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no" sheetId="2" r:id="rId1"/>
    <sheet name="Sheet1" sheetId="4" r:id="rId2"/>
    <sheet name="Sheet2" sheetId="7" r:id="rId3"/>
    <sheet name="cashbc" sheetId="3" r:id="rId4"/>
    <sheet name="Data" sheetId="1" r:id="rId5"/>
  </sheets>
  <definedNames>
    <definedName name="_xlnm._FilterDatabase" localSheetId="3" hidden="1">cashbc!$A$3:$K$8135</definedName>
    <definedName name="_xlnm._FilterDatabase" localSheetId="0" hidden="1">fno!$A$3:$V$147</definedName>
  </definedNames>
  <calcPr calcId="162913"/>
  <pivotCaches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45" i="4" l="1"/>
  <c r="W145" i="4"/>
  <c r="V145" i="4"/>
  <c r="U145" i="4"/>
  <c r="X144" i="4"/>
  <c r="W144" i="4"/>
  <c r="V144" i="4"/>
  <c r="U144" i="4"/>
  <c r="X143" i="4"/>
  <c r="W143" i="4"/>
  <c r="V143" i="4"/>
  <c r="U143" i="4"/>
  <c r="X142" i="4"/>
  <c r="W142" i="4"/>
  <c r="V142" i="4"/>
  <c r="U142" i="4"/>
  <c r="X141" i="4"/>
  <c r="W141" i="4"/>
  <c r="V141" i="4"/>
  <c r="U141" i="4"/>
  <c r="X140" i="4"/>
  <c r="W140" i="4"/>
  <c r="V140" i="4"/>
  <c r="U140" i="4"/>
  <c r="X139" i="4"/>
  <c r="W139" i="4"/>
  <c r="V139" i="4"/>
  <c r="U139" i="4"/>
  <c r="X138" i="4"/>
  <c r="W138" i="4"/>
  <c r="V138" i="4"/>
  <c r="U138" i="4"/>
  <c r="X137" i="4"/>
  <c r="W137" i="4"/>
  <c r="V137" i="4"/>
  <c r="U137" i="4"/>
  <c r="X136" i="4"/>
  <c r="W136" i="4"/>
  <c r="V136" i="4"/>
  <c r="U136" i="4"/>
  <c r="X135" i="4"/>
  <c r="W135" i="4"/>
  <c r="V135" i="4"/>
  <c r="U135" i="4"/>
  <c r="X134" i="4"/>
  <c r="W134" i="4"/>
  <c r="V134" i="4"/>
  <c r="U134" i="4"/>
  <c r="X133" i="4"/>
  <c r="W133" i="4"/>
  <c r="V133" i="4"/>
  <c r="U133" i="4"/>
  <c r="X132" i="4"/>
  <c r="W132" i="4"/>
  <c r="V132" i="4"/>
  <c r="U132" i="4"/>
  <c r="X131" i="4"/>
  <c r="W131" i="4"/>
  <c r="V131" i="4"/>
  <c r="U131" i="4"/>
  <c r="X130" i="4"/>
  <c r="W130" i="4"/>
  <c r="V130" i="4"/>
  <c r="U130" i="4"/>
  <c r="X129" i="4"/>
  <c r="W129" i="4"/>
  <c r="V129" i="4"/>
  <c r="U129" i="4"/>
  <c r="X128" i="4"/>
  <c r="W128" i="4"/>
  <c r="V128" i="4"/>
  <c r="U128" i="4"/>
  <c r="X127" i="4"/>
  <c r="W127" i="4"/>
  <c r="V127" i="4"/>
  <c r="U127" i="4"/>
  <c r="X126" i="4"/>
  <c r="W126" i="4"/>
  <c r="V126" i="4"/>
  <c r="U126" i="4"/>
  <c r="X125" i="4"/>
  <c r="W125" i="4"/>
  <c r="V125" i="4"/>
  <c r="U125" i="4"/>
  <c r="X124" i="4"/>
  <c r="W124" i="4"/>
  <c r="V124" i="4"/>
  <c r="U124" i="4"/>
  <c r="X123" i="4"/>
  <c r="W123" i="4"/>
  <c r="V123" i="4"/>
  <c r="U123" i="4"/>
  <c r="X122" i="4"/>
  <c r="W122" i="4"/>
  <c r="V122" i="4"/>
  <c r="U122" i="4"/>
  <c r="X121" i="4"/>
  <c r="W121" i="4"/>
  <c r="V121" i="4"/>
  <c r="U121" i="4"/>
  <c r="X120" i="4"/>
  <c r="W120" i="4"/>
  <c r="V120" i="4"/>
  <c r="U120" i="4"/>
  <c r="X119" i="4"/>
  <c r="W119" i="4"/>
  <c r="V119" i="4"/>
  <c r="U119" i="4"/>
  <c r="X118" i="4"/>
  <c r="W118" i="4"/>
  <c r="V118" i="4"/>
  <c r="U118" i="4"/>
  <c r="X117" i="4"/>
  <c r="W117" i="4"/>
  <c r="V117" i="4"/>
  <c r="U117" i="4"/>
  <c r="X116" i="4"/>
  <c r="W116" i="4"/>
  <c r="V116" i="4"/>
  <c r="U116" i="4"/>
  <c r="X115" i="4"/>
  <c r="W115" i="4"/>
  <c r="V115" i="4"/>
  <c r="U115" i="4"/>
  <c r="X114" i="4"/>
  <c r="W114" i="4"/>
  <c r="V114" i="4"/>
  <c r="U114" i="4"/>
  <c r="X113" i="4"/>
  <c r="W113" i="4"/>
  <c r="V113" i="4"/>
  <c r="U113" i="4"/>
  <c r="X112" i="4"/>
  <c r="W112" i="4"/>
  <c r="V112" i="4"/>
  <c r="U112" i="4"/>
  <c r="X111" i="4"/>
  <c r="W111" i="4"/>
  <c r="V111" i="4"/>
  <c r="U111" i="4"/>
  <c r="X110" i="4"/>
  <c r="W110" i="4"/>
  <c r="V110" i="4"/>
  <c r="U110" i="4"/>
  <c r="X109" i="4"/>
  <c r="W109" i="4"/>
  <c r="V109" i="4"/>
  <c r="U109" i="4"/>
  <c r="X108" i="4"/>
  <c r="W108" i="4"/>
  <c r="V108" i="4"/>
  <c r="U108" i="4"/>
  <c r="X107" i="4"/>
  <c r="W107" i="4"/>
  <c r="V107" i="4"/>
  <c r="U107" i="4"/>
  <c r="X106" i="4"/>
  <c r="W106" i="4"/>
  <c r="V106" i="4"/>
  <c r="U106" i="4"/>
  <c r="X105" i="4"/>
  <c r="W105" i="4"/>
  <c r="V105" i="4"/>
  <c r="U105" i="4"/>
  <c r="X104" i="4"/>
  <c r="W104" i="4"/>
  <c r="V104" i="4"/>
  <c r="U104" i="4"/>
  <c r="X103" i="4"/>
  <c r="W103" i="4"/>
  <c r="V103" i="4"/>
  <c r="U103" i="4"/>
  <c r="X102" i="4"/>
  <c r="W102" i="4"/>
  <c r="V102" i="4"/>
  <c r="U102" i="4"/>
  <c r="X101" i="4"/>
  <c r="W101" i="4"/>
  <c r="V101" i="4"/>
  <c r="U101" i="4"/>
  <c r="X100" i="4"/>
  <c r="W100" i="4"/>
  <c r="V100" i="4"/>
  <c r="U100" i="4"/>
  <c r="X99" i="4"/>
  <c r="W99" i="4"/>
  <c r="V99" i="4"/>
  <c r="U99" i="4"/>
  <c r="X98" i="4"/>
  <c r="W98" i="4"/>
  <c r="V98" i="4"/>
  <c r="U98" i="4"/>
  <c r="X97" i="4"/>
  <c r="W97" i="4"/>
  <c r="V97" i="4"/>
  <c r="U97" i="4"/>
  <c r="X96" i="4"/>
  <c r="W96" i="4"/>
  <c r="V96" i="4"/>
  <c r="U96" i="4"/>
  <c r="X95" i="4"/>
  <c r="W95" i="4"/>
  <c r="V95" i="4"/>
  <c r="U95" i="4"/>
  <c r="X94" i="4"/>
  <c r="W94" i="4"/>
  <c r="V94" i="4"/>
  <c r="U94" i="4"/>
  <c r="X93" i="4"/>
  <c r="W93" i="4"/>
  <c r="V93" i="4"/>
  <c r="U93" i="4"/>
  <c r="X92" i="4"/>
  <c r="W92" i="4"/>
  <c r="V92" i="4"/>
  <c r="U92" i="4"/>
  <c r="X91" i="4"/>
  <c r="W91" i="4"/>
  <c r="V91" i="4"/>
  <c r="U91" i="4"/>
  <c r="X90" i="4"/>
  <c r="W90" i="4"/>
  <c r="V90" i="4"/>
  <c r="U90" i="4"/>
  <c r="X89" i="4"/>
  <c r="W89" i="4"/>
  <c r="V89" i="4"/>
  <c r="U89" i="4"/>
  <c r="X88" i="4"/>
  <c r="W88" i="4"/>
  <c r="V88" i="4"/>
  <c r="U88" i="4"/>
  <c r="X87" i="4"/>
  <c r="W87" i="4"/>
  <c r="V87" i="4"/>
  <c r="U87" i="4"/>
  <c r="X86" i="4"/>
  <c r="W86" i="4"/>
  <c r="V86" i="4"/>
  <c r="U86" i="4"/>
  <c r="X85" i="4"/>
  <c r="W85" i="4"/>
  <c r="V85" i="4"/>
  <c r="U85" i="4"/>
  <c r="X84" i="4"/>
  <c r="W84" i="4"/>
  <c r="V84" i="4"/>
  <c r="U84" i="4"/>
  <c r="X83" i="4"/>
  <c r="W83" i="4"/>
  <c r="V83" i="4"/>
  <c r="U83" i="4"/>
  <c r="X82" i="4"/>
  <c r="W82" i="4"/>
  <c r="V82" i="4"/>
  <c r="U82" i="4"/>
  <c r="X81" i="4"/>
  <c r="W81" i="4"/>
  <c r="V81" i="4"/>
  <c r="U81" i="4"/>
  <c r="X80" i="4"/>
  <c r="W80" i="4"/>
  <c r="V80" i="4"/>
  <c r="U80" i="4"/>
  <c r="X79" i="4"/>
  <c r="W79" i="4"/>
  <c r="V79" i="4"/>
  <c r="U79" i="4"/>
  <c r="X78" i="4"/>
  <c r="W78" i="4"/>
  <c r="V78" i="4"/>
  <c r="U78" i="4"/>
  <c r="X77" i="4"/>
  <c r="W77" i="4"/>
  <c r="V77" i="4"/>
  <c r="U77" i="4"/>
  <c r="X76" i="4"/>
  <c r="W76" i="4"/>
  <c r="V76" i="4"/>
  <c r="U76" i="4"/>
  <c r="X75" i="4"/>
  <c r="W75" i="4"/>
  <c r="V75" i="4"/>
  <c r="U75" i="4"/>
  <c r="X74" i="4"/>
  <c r="W74" i="4"/>
  <c r="V74" i="4"/>
  <c r="U74" i="4"/>
  <c r="X73" i="4"/>
  <c r="W73" i="4"/>
  <c r="V73" i="4"/>
  <c r="U73" i="4"/>
  <c r="X72" i="4"/>
  <c r="W72" i="4"/>
  <c r="V72" i="4"/>
  <c r="U72" i="4"/>
  <c r="X71" i="4"/>
  <c r="W71" i="4"/>
  <c r="V71" i="4"/>
  <c r="U71" i="4"/>
  <c r="X70" i="4"/>
  <c r="W70" i="4"/>
  <c r="V70" i="4"/>
  <c r="U70" i="4"/>
  <c r="X69" i="4"/>
  <c r="W69" i="4"/>
  <c r="V69" i="4"/>
  <c r="U69" i="4"/>
  <c r="X68" i="4"/>
  <c r="W68" i="4"/>
  <c r="V68" i="4"/>
  <c r="U68" i="4"/>
  <c r="X67" i="4"/>
  <c r="W67" i="4"/>
  <c r="V67" i="4"/>
  <c r="U67" i="4"/>
  <c r="X66" i="4"/>
  <c r="W66" i="4"/>
  <c r="V66" i="4"/>
  <c r="U66" i="4"/>
  <c r="X65" i="4"/>
  <c r="W65" i="4"/>
  <c r="V65" i="4"/>
  <c r="U65" i="4"/>
  <c r="X64" i="4"/>
  <c r="W64" i="4"/>
  <c r="V64" i="4"/>
  <c r="U64" i="4"/>
  <c r="X63" i="4"/>
  <c r="W63" i="4"/>
  <c r="V63" i="4"/>
  <c r="U63" i="4"/>
  <c r="X62" i="4"/>
  <c r="W62" i="4"/>
  <c r="V62" i="4"/>
  <c r="U62" i="4"/>
  <c r="X61" i="4"/>
  <c r="W61" i="4"/>
  <c r="V61" i="4"/>
  <c r="U61" i="4"/>
  <c r="X60" i="4"/>
  <c r="W60" i="4"/>
  <c r="V60" i="4"/>
  <c r="U60" i="4"/>
  <c r="X59" i="4"/>
  <c r="W59" i="4"/>
  <c r="V59" i="4"/>
  <c r="U59" i="4"/>
  <c r="X58" i="4"/>
  <c r="W58" i="4"/>
  <c r="V58" i="4"/>
  <c r="U58" i="4"/>
  <c r="X57" i="4"/>
  <c r="W57" i="4"/>
  <c r="V57" i="4"/>
  <c r="U57" i="4"/>
  <c r="X56" i="4"/>
  <c r="W56" i="4"/>
  <c r="V56" i="4"/>
  <c r="U56" i="4"/>
  <c r="X55" i="4"/>
  <c r="W55" i="4"/>
  <c r="V55" i="4"/>
  <c r="U55" i="4"/>
  <c r="X54" i="4"/>
  <c r="W54" i="4"/>
  <c r="V54" i="4"/>
  <c r="U54" i="4"/>
  <c r="X53" i="4"/>
  <c r="W53" i="4"/>
  <c r="V53" i="4"/>
  <c r="U53" i="4"/>
  <c r="X52" i="4"/>
  <c r="W52" i="4"/>
  <c r="V52" i="4"/>
  <c r="U52" i="4"/>
  <c r="X51" i="4"/>
  <c r="W51" i="4"/>
  <c r="V51" i="4"/>
  <c r="U51" i="4"/>
  <c r="X50" i="4"/>
  <c r="W50" i="4"/>
  <c r="V50" i="4"/>
  <c r="U50" i="4"/>
  <c r="X49" i="4"/>
  <c r="W49" i="4"/>
  <c r="V49" i="4"/>
  <c r="U49" i="4"/>
  <c r="X48" i="4"/>
  <c r="W48" i="4"/>
  <c r="V48" i="4"/>
  <c r="U48" i="4"/>
  <c r="X47" i="4"/>
  <c r="W47" i="4"/>
  <c r="V47" i="4"/>
  <c r="U47" i="4"/>
  <c r="X46" i="4"/>
  <c r="W46" i="4"/>
  <c r="V46" i="4"/>
  <c r="U46" i="4"/>
  <c r="X45" i="4"/>
  <c r="W45" i="4"/>
  <c r="V45" i="4"/>
  <c r="U45" i="4"/>
  <c r="X44" i="4"/>
  <c r="W44" i="4"/>
  <c r="V44" i="4"/>
  <c r="U44" i="4"/>
  <c r="X43" i="4"/>
  <c r="W43" i="4"/>
  <c r="V43" i="4"/>
  <c r="U43" i="4"/>
  <c r="X42" i="4"/>
  <c r="W42" i="4"/>
  <c r="V42" i="4"/>
  <c r="U42" i="4"/>
  <c r="X41" i="4"/>
  <c r="W41" i="4"/>
  <c r="V41" i="4"/>
  <c r="U41" i="4"/>
  <c r="X40" i="4"/>
  <c r="W40" i="4"/>
  <c r="V40" i="4"/>
  <c r="U40" i="4"/>
  <c r="X39" i="4"/>
  <c r="W39" i="4"/>
  <c r="V39" i="4"/>
  <c r="U39" i="4"/>
  <c r="X38" i="4"/>
  <c r="W38" i="4"/>
  <c r="V38" i="4"/>
  <c r="U38" i="4"/>
  <c r="X37" i="4"/>
  <c r="W37" i="4"/>
  <c r="V37" i="4"/>
  <c r="U37" i="4"/>
  <c r="X36" i="4"/>
  <c r="W36" i="4"/>
  <c r="V36" i="4"/>
  <c r="U36" i="4"/>
  <c r="X35" i="4"/>
  <c r="W35" i="4"/>
  <c r="V35" i="4"/>
  <c r="U35" i="4"/>
  <c r="X34" i="4"/>
  <c r="W34" i="4"/>
  <c r="V34" i="4"/>
  <c r="U34" i="4"/>
  <c r="X33" i="4"/>
  <c r="W33" i="4"/>
  <c r="V33" i="4"/>
  <c r="U33" i="4"/>
  <c r="X32" i="4"/>
  <c r="W32" i="4"/>
  <c r="V32" i="4"/>
  <c r="U32" i="4"/>
  <c r="X31" i="4"/>
  <c r="W31" i="4"/>
  <c r="V31" i="4"/>
  <c r="U31" i="4"/>
  <c r="X30" i="4"/>
  <c r="W30" i="4"/>
  <c r="V30" i="4"/>
  <c r="U30" i="4"/>
  <c r="X29" i="4"/>
  <c r="W29" i="4"/>
  <c r="V29" i="4"/>
  <c r="U29" i="4"/>
  <c r="X28" i="4"/>
  <c r="W28" i="4"/>
  <c r="V28" i="4"/>
  <c r="U28" i="4"/>
  <c r="X27" i="4"/>
  <c r="W27" i="4"/>
  <c r="V27" i="4"/>
  <c r="U27" i="4"/>
  <c r="X26" i="4"/>
  <c r="W26" i="4"/>
  <c r="V26" i="4"/>
  <c r="U26" i="4"/>
  <c r="X25" i="4"/>
  <c r="W25" i="4"/>
  <c r="V25" i="4"/>
  <c r="U25" i="4"/>
  <c r="X24" i="4"/>
  <c r="W24" i="4"/>
  <c r="V24" i="4"/>
  <c r="U24" i="4"/>
  <c r="X23" i="4"/>
  <c r="W23" i="4"/>
  <c r="V23" i="4"/>
  <c r="U23" i="4"/>
  <c r="X22" i="4"/>
  <c r="W22" i="4"/>
  <c r="V22" i="4"/>
  <c r="U22" i="4"/>
  <c r="X21" i="4"/>
  <c r="W21" i="4"/>
  <c r="V21" i="4"/>
  <c r="U21" i="4"/>
  <c r="X20" i="4"/>
  <c r="W20" i="4"/>
  <c r="V20" i="4"/>
  <c r="U20" i="4"/>
  <c r="X19" i="4"/>
  <c r="W19" i="4"/>
  <c r="V19" i="4"/>
  <c r="U19" i="4"/>
  <c r="X18" i="4"/>
  <c r="W18" i="4"/>
  <c r="V18" i="4"/>
  <c r="U18" i="4"/>
  <c r="X17" i="4"/>
  <c r="W17" i="4"/>
  <c r="V17" i="4"/>
  <c r="U17" i="4"/>
  <c r="X16" i="4"/>
  <c r="W16" i="4"/>
  <c r="V16" i="4"/>
  <c r="U16" i="4"/>
  <c r="X15" i="4"/>
  <c r="W15" i="4"/>
  <c r="V15" i="4"/>
  <c r="U15" i="4"/>
  <c r="X14" i="4"/>
  <c r="W14" i="4"/>
  <c r="V14" i="4"/>
  <c r="U14" i="4"/>
  <c r="X13" i="4"/>
  <c r="W13" i="4"/>
  <c r="V13" i="4"/>
  <c r="U13" i="4"/>
  <c r="X12" i="4"/>
  <c r="W12" i="4"/>
  <c r="V12" i="4"/>
  <c r="U12" i="4"/>
  <c r="X11" i="4"/>
  <c r="W11" i="4"/>
  <c r="V11" i="4"/>
  <c r="U11" i="4"/>
  <c r="X10" i="4"/>
  <c r="W10" i="4"/>
  <c r="V10" i="4"/>
  <c r="U10" i="4"/>
  <c r="X9" i="4"/>
  <c r="W9" i="4"/>
  <c r="V9" i="4"/>
  <c r="U9" i="4"/>
  <c r="X8" i="4"/>
  <c r="W8" i="4"/>
  <c r="V8" i="4"/>
  <c r="U8" i="4"/>
  <c r="X7" i="4"/>
  <c r="W7" i="4"/>
  <c r="V7" i="4"/>
  <c r="U7" i="4"/>
  <c r="X6" i="4"/>
  <c r="W6" i="4"/>
  <c r="V6" i="4"/>
  <c r="U6" i="4"/>
  <c r="X5" i="4"/>
  <c r="W5" i="4"/>
  <c r="V5" i="4"/>
  <c r="U5" i="4"/>
  <c r="X4" i="4"/>
  <c r="W4" i="4"/>
  <c r="V4" i="4"/>
  <c r="U4" i="4"/>
  <c r="X3" i="4"/>
  <c r="W3" i="4"/>
  <c r="V3" i="4"/>
  <c r="U3" i="4"/>
  <c r="X2" i="4"/>
  <c r="W2" i="4"/>
  <c r="V2" i="4"/>
  <c r="U2" i="4"/>
  <c r="M7281" i="3"/>
  <c r="M7282" i="3"/>
  <c r="O7708" i="3"/>
  <c r="N7708" i="3"/>
  <c r="M7280" i="3"/>
  <c r="M7708" i="3"/>
  <c r="V3" i="2" l="1"/>
  <c r="U3" i="2"/>
  <c r="T3" i="2"/>
  <c r="S3" i="2"/>
  <c r="AV146" i="4"/>
  <c r="AV145" i="4"/>
  <c r="AV144" i="4"/>
  <c r="AV143" i="4"/>
  <c r="AV142" i="4"/>
  <c r="AV141" i="4"/>
  <c r="AV140" i="4"/>
  <c r="AV139" i="4"/>
  <c r="AV138" i="4"/>
  <c r="AV137" i="4"/>
  <c r="AV136" i="4"/>
  <c r="AV135" i="4"/>
  <c r="AV134" i="4"/>
  <c r="AV133" i="4"/>
  <c r="AV132" i="4"/>
  <c r="AV131" i="4"/>
  <c r="AV130" i="4"/>
  <c r="AV129" i="4"/>
  <c r="AV128" i="4"/>
  <c r="AV127" i="4"/>
  <c r="AV126" i="4"/>
  <c r="AV125" i="4"/>
  <c r="AV124" i="4"/>
  <c r="AV123" i="4"/>
  <c r="AV122" i="4"/>
  <c r="AV121" i="4"/>
  <c r="AV120" i="4"/>
  <c r="AV119" i="4"/>
  <c r="AV118" i="4"/>
  <c r="AV117" i="4"/>
  <c r="AV116" i="4"/>
  <c r="AV115" i="4"/>
  <c r="AV114" i="4"/>
  <c r="AV113" i="4"/>
  <c r="AV112" i="4"/>
  <c r="AV111" i="4"/>
  <c r="AV110" i="4"/>
  <c r="AV109" i="4"/>
  <c r="AV108" i="4"/>
  <c r="AV107" i="4"/>
  <c r="AV106" i="4"/>
  <c r="AV105" i="4"/>
  <c r="AV104" i="4"/>
  <c r="AV103" i="4"/>
  <c r="AV102" i="4"/>
  <c r="AV101" i="4"/>
  <c r="AV100" i="4"/>
  <c r="AV99" i="4"/>
  <c r="AV98" i="4"/>
  <c r="AV97" i="4"/>
  <c r="AV96" i="4"/>
  <c r="AV95" i="4"/>
  <c r="AV94" i="4"/>
  <c r="AV93" i="4"/>
  <c r="AV92" i="4"/>
  <c r="AV91" i="4"/>
  <c r="AV90" i="4"/>
  <c r="AV89" i="4"/>
  <c r="AV88" i="4"/>
  <c r="AV87" i="4"/>
  <c r="AV86" i="4"/>
  <c r="AV85" i="4"/>
  <c r="AV84" i="4"/>
  <c r="AV83" i="4"/>
  <c r="AV82" i="4"/>
  <c r="AV81" i="4"/>
  <c r="AV80" i="4"/>
  <c r="AV79" i="4"/>
  <c r="AV78" i="4"/>
  <c r="AV77" i="4"/>
  <c r="AV76" i="4"/>
  <c r="AV75" i="4"/>
  <c r="AV74" i="4"/>
  <c r="AV73" i="4"/>
  <c r="AV72" i="4"/>
  <c r="AV71" i="4"/>
  <c r="AV70" i="4"/>
  <c r="AV69" i="4"/>
  <c r="AV68" i="4"/>
  <c r="AV67" i="4"/>
  <c r="AV66" i="4"/>
  <c r="AV65" i="4"/>
  <c r="AV64" i="4"/>
  <c r="AV63" i="4"/>
  <c r="AV62" i="4"/>
  <c r="AV61" i="4"/>
  <c r="AV60" i="4"/>
  <c r="AV59" i="4"/>
  <c r="AV58" i="4"/>
  <c r="AV57" i="4"/>
  <c r="AV56" i="4"/>
  <c r="AV55" i="4"/>
  <c r="AV54" i="4"/>
  <c r="AV53" i="4"/>
  <c r="AV52" i="4"/>
  <c r="AV51" i="4"/>
  <c r="AV50" i="4"/>
  <c r="AV49" i="4"/>
  <c r="AV48" i="4"/>
  <c r="AV47" i="4"/>
  <c r="AV46" i="4"/>
  <c r="AV45" i="4"/>
  <c r="AV44" i="4"/>
  <c r="AV43" i="4"/>
  <c r="AV42" i="4"/>
  <c r="AV41" i="4"/>
  <c r="AV40" i="4"/>
  <c r="AV39" i="4"/>
  <c r="AV38" i="4"/>
  <c r="AV37" i="4"/>
  <c r="AV36" i="4"/>
  <c r="AV35" i="4"/>
  <c r="AV34" i="4"/>
  <c r="AV33" i="4"/>
  <c r="AV32" i="4"/>
  <c r="AV31" i="4"/>
  <c r="AV30" i="4"/>
  <c r="AV29" i="4"/>
  <c r="AV28" i="4"/>
  <c r="AV27" i="4"/>
  <c r="AV26" i="4"/>
  <c r="AV25" i="4"/>
  <c r="AV24" i="4"/>
  <c r="AV23" i="4"/>
  <c r="AV22" i="4"/>
  <c r="AV21" i="4"/>
  <c r="AV20" i="4"/>
  <c r="AV19" i="4"/>
  <c r="AV18" i="4"/>
  <c r="AV17" i="4"/>
  <c r="AV16" i="4"/>
  <c r="AV15" i="4"/>
  <c r="AV14" i="4"/>
  <c r="AV13" i="4"/>
  <c r="AV12" i="4"/>
  <c r="AV11" i="4"/>
  <c r="AV10" i="4"/>
  <c r="AV9" i="4"/>
  <c r="AV8" i="4"/>
  <c r="AV7" i="4"/>
  <c r="AV6" i="4"/>
  <c r="AV5" i="4"/>
  <c r="AV4" i="4"/>
  <c r="AV3" i="4"/>
  <c r="AU146" i="4"/>
  <c r="AU145" i="4"/>
  <c r="AU144" i="4"/>
  <c r="AU143" i="4"/>
  <c r="AU142" i="4"/>
  <c r="AU141" i="4"/>
  <c r="AU140" i="4"/>
  <c r="AU139" i="4"/>
  <c r="AU138" i="4"/>
  <c r="AU137" i="4"/>
  <c r="AU136" i="4"/>
  <c r="AU135" i="4"/>
  <c r="AU134" i="4"/>
  <c r="AU133" i="4"/>
  <c r="AU132" i="4"/>
  <c r="AU131" i="4"/>
  <c r="AU130" i="4"/>
  <c r="AU129" i="4"/>
  <c r="AU128" i="4"/>
  <c r="AU127" i="4"/>
  <c r="AU126" i="4"/>
  <c r="AU125" i="4"/>
  <c r="AU124" i="4"/>
  <c r="AU123" i="4"/>
  <c r="AU122" i="4"/>
  <c r="AU121" i="4"/>
  <c r="AU120" i="4"/>
  <c r="AU119" i="4"/>
  <c r="AU118" i="4"/>
  <c r="AU117" i="4"/>
  <c r="AU116" i="4"/>
  <c r="AU115" i="4"/>
  <c r="AU114" i="4"/>
  <c r="AU113" i="4"/>
  <c r="AU112" i="4"/>
  <c r="AU111" i="4"/>
  <c r="AU110" i="4"/>
  <c r="AU109" i="4"/>
  <c r="AU108" i="4"/>
  <c r="AU107" i="4"/>
  <c r="AU106" i="4"/>
  <c r="AU105" i="4"/>
  <c r="AU104" i="4"/>
  <c r="AU103" i="4"/>
  <c r="AU102" i="4"/>
  <c r="AU101" i="4"/>
  <c r="AU100" i="4"/>
  <c r="AU99" i="4"/>
  <c r="AU98" i="4"/>
  <c r="AU97" i="4"/>
  <c r="AU96" i="4"/>
  <c r="AU95" i="4"/>
  <c r="AU94" i="4"/>
  <c r="AU93" i="4"/>
  <c r="AU92" i="4"/>
  <c r="AU91" i="4"/>
  <c r="AU90" i="4"/>
  <c r="AU89" i="4"/>
  <c r="AU88" i="4"/>
  <c r="AU87" i="4"/>
  <c r="AU86" i="4"/>
  <c r="AU85" i="4"/>
  <c r="AU84" i="4"/>
  <c r="AU83" i="4"/>
  <c r="AU82" i="4"/>
  <c r="AU81" i="4"/>
  <c r="AU80" i="4"/>
  <c r="AU79" i="4"/>
  <c r="AU78" i="4"/>
  <c r="AU77" i="4"/>
  <c r="AU76" i="4"/>
  <c r="AU75" i="4"/>
  <c r="AU74" i="4"/>
  <c r="AU73" i="4"/>
  <c r="AU72" i="4"/>
  <c r="AU71" i="4"/>
  <c r="AU70" i="4"/>
  <c r="AU69" i="4"/>
  <c r="AU68" i="4"/>
  <c r="AU67" i="4"/>
  <c r="AU66" i="4"/>
  <c r="AU65" i="4"/>
  <c r="AU64" i="4"/>
  <c r="AU63" i="4"/>
  <c r="AU62" i="4"/>
  <c r="AU61" i="4"/>
  <c r="AU60" i="4"/>
  <c r="AU59" i="4"/>
  <c r="AU58" i="4"/>
  <c r="AU57" i="4"/>
  <c r="AU56" i="4"/>
  <c r="AU55" i="4"/>
  <c r="AU54" i="4"/>
  <c r="AU53" i="4"/>
  <c r="AU52" i="4"/>
  <c r="AU51" i="4"/>
  <c r="AU50" i="4"/>
  <c r="AU49" i="4"/>
  <c r="AU48" i="4"/>
  <c r="AU47" i="4"/>
  <c r="AU46" i="4"/>
  <c r="AU45" i="4"/>
  <c r="AU44" i="4"/>
  <c r="AU43" i="4"/>
  <c r="AU42" i="4"/>
  <c r="AU41" i="4"/>
  <c r="AU40" i="4"/>
  <c r="AU39" i="4"/>
  <c r="AU38" i="4"/>
  <c r="AU37" i="4"/>
  <c r="AU36" i="4"/>
  <c r="AU35" i="4"/>
  <c r="AU34" i="4"/>
  <c r="AU33" i="4"/>
  <c r="AU32" i="4"/>
  <c r="AU31" i="4"/>
  <c r="AU30" i="4"/>
  <c r="AU29" i="4"/>
  <c r="AU28" i="4"/>
  <c r="AU27" i="4"/>
  <c r="AU26" i="4"/>
  <c r="AU25" i="4"/>
  <c r="AU24" i="4"/>
  <c r="AU23" i="4"/>
  <c r="AU22" i="4"/>
  <c r="AU21" i="4"/>
  <c r="AU20" i="4"/>
  <c r="AU19" i="4"/>
  <c r="AU18" i="4"/>
  <c r="AU17" i="4"/>
  <c r="AU16" i="4"/>
  <c r="AU15" i="4"/>
  <c r="AU14" i="4"/>
  <c r="AU13" i="4"/>
  <c r="AU12" i="4"/>
  <c r="AU11" i="4"/>
  <c r="AU10" i="4"/>
  <c r="AU9" i="4"/>
  <c r="AU8" i="4"/>
  <c r="AU7" i="4"/>
  <c r="AU6" i="4"/>
  <c r="AU5" i="4"/>
  <c r="AU4" i="4"/>
  <c r="AU3" i="4"/>
  <c r="AT146" i="4"/>
  <c r="AT145" i="4"/>
  <c r="AT144" i="4"/>
  <c r="AT143" i="4"/>
  <c r="AT142" i="4"/>
  <c r="AT141" i="4"/>
  <c r="AT140" i="4"/>
  <c r="AT139" i="4"/>
  <c r="AT138" i="4"/>
  <c r="AT137" i="4"/>
  <c r="AT136" i="4"/>
  <c r="AT135" i="4"/>
  <c r="AT134" i="4"/>
  <c r="AT133" i="4"/>
  <c r="AT132" i="4"/>
  <c r="AT131" i="4"/>
  <c r="AT130" i="4"/>
  <c r="AT129" i="4"/>
  <c r="AT128" i="4"/>
  <c r="AT127" i="4"/>
  <c r="AT126" i="4"/>
  <c r="AT125" i="4"/>
  <c r="AT124" i="4"/>
  <c r="AT123" i="4"/>
  <c r="AT122" i="4"/>
  <c r="AT121" i="4"/>
  <c r="AT120" i="4"/>
  <c r="AT119" i="4"/>
  <c r="AT118" i="4"/>
  <c r="AT117" i="4"/>
  <c r="AT116" i="4"/>
  <c r="AT115" i="4"/>
  <c r="AT114" i="4"/>
  <c r="AT113" i="4"/>
  <c r="AT112" i="4"/>
  <c r="AT111" i="4"/>
  <c r="AT110" i="4"/>
  <c r="AT109" i="4"/>
  <c r="AT108" i="4"/>
  <c r="AT107" i="4"/>
  <c r="AT106" i="4"/>
  <c r="AT105" i="4"/>
  <c r="AT104" i="4"/>
  <c r="AT103" i="4"/>
  <c r="AT102" i="4"/>
  <c r="AT101" i="4"/>
  <c r="AT100" i="4"/>
  <c r="AT99" i="4"/>
  <c r="AT98" i="4"/>
  <c r="AT97" i="4"/>
  <c r="AT96" i="4"/>
  <c r="AT95" i="4"/>
  <c r="AT94" i="4"/>
  <c r="AT93" i="4"/>
  <c r="AT92" i="4"/>
  <c r="AT91" i="4"/>
  <c r="AT90" i="4"/>
  <c r="AT89" i="4"/>
  <c r="AT88" i="4"/>
  <c r="AT87" i="4"/>
  <c r="AT86" i="4"/>
  <c r="AT85" i="4"/>
  <c r="AT84" i="4"/>
  <c r="AT83" i="4"/>
  <c r="AT82" i="4"/>
  <c r="AT81" i="4"/>
  <c r="AT80" i="4"/>
  <c r="AT79" i="4"/>
  <c r="AT78" i="4"/>
  <c r="AT77" i="4"/>
  <c r="AT76" i="4"/>
  <c r="AT75" i="4"/>
  <c r="AT74" i="4"/>
  <c r="AT73" i="4"/>
  <c r="AT72" i="4"/>
  <c r="AT71" i="4"/>
  <c r="AT70" i="4"/>
  <c r="AT69" i="4"/>
  <c r="AT68" i="4"/>
  <c r="AT67" i="4"/>
  <c r="AT66" i="4"/>
  <c r="AT65" i="4"/>
  <c r="AT64" i="4"/>
  <c r="AT63" i="4"/>
  <c r="AT62" i="4"/>
  <c r="AT61" i="4"/>
  <c r="AT60" i="4"/>
  <c r="AT59" i="4"/>
  <c r="AT58" i="4"/>
  <c r="AT57" i="4"/>
  <c r="AT56" i="4"/>
  <c r="AT55" i="4"/>
  <c r="AT54" i="4"/>
  <c r="AT53" i="4"/>
  <c r="AT52" i="4"/>
  <c r="AT51" i="4"/>
  <c r="AT50" i="4"/>
  <c r="AT49" i="4"/>
  <c r="AT48" i="4"/>
  <c r="AT47" i="4"/>
  <c r="AT46" i="4"/>
  <c r="AT45" i="4"/>
  <c r="AT44" i="4"/>
  <c r="AT43" i="4"/>
  <c r="AT42" i="4"/>
  <c r="AT41" i="4"/>
  <c r="AT40" i="4"/>
  <c r="AT39" i="4"/>
  <c r="AT38" i="4"/>
  <c r="AT37" i="4"/>
  <c r="AT36" i="4"/>
  <c r="AT35" i="4"/>
  <c r="AT34" i="4"/>
  <c r="AT33" i="4"/>
  <c r="AT32" i="4"/>
  <c r="AT31" i="4"/>
  <c r="AT30" i="4"/>
  <c r="AT29" i="4"/>
  <c r="AT28" i="4"/>
  <c r="AT27" i="4"/>
  <c r="AT26" i="4"/>
  <c r="AT25" i="4"/>
  <c r="AT24" i="4"/>
  <c r="AT23" i="4"/>
  <c r="AT22" i="4"/>
  <c r="AT21" i="4"/>
  <c r="AT20" i="4"/>
  <c r="AT19" i="4"/>
  <c r="AT18" i="4"/>
  <c r="AT17" i="4"/>
  <c r="AT16" i="4"/>
  <c r="AT15" i="4"/>
  <c r="AT14" i="4"/>
  <c r="AT13" i="4"/>
  <c r="AT12" i="4"/>
  <c r="AT11" i="4"/>
  <c r="AT10" i="4"/>
  <c r="AT9" i="4"/>
  <c r="AT8" i="4"/>
  <c r="AT7" i="4"/>
  <c r="AT6" i="4"/>
  <c r="AT5" i="4"/>
  <c r="AT4" i="4"/>
  <c r="AT3" i="4"/>
  <c r="AS146" i="4"/>
  <c r="AS145" i="4"/>
  <c r="AS144" i="4"/>
  <c r="AS143" i="4"/>
  <c r="AS142" i="4"/>
  <c r="AS141" i="4"/>
  <c r="AS140" i="4"/>
  <c r="AS139" i="4"/>
  <c r="AS138" i="4"/>
  <c r="AS137" i="4"/>
  <c r="AS136" i="4"/>
  <c r="AS135" i="4"/>
  <c r="AS134" i="4"/>
  <c r="AS133" i="4"/>
  <c r="AS132" i="4"/>
  <c r="AS131" i="4"/>
  <c r="AS130" i="4"/>
  <c r="AS129" i="4"/>
  <c r="AS128" i="4"/>
  <c r="AS127" i="4"/>
  <c r="AS126" i="4"/>
  <c r="AS125" i="4"/>
  <c r="AS124" i="4"/>
  <c r="AS123" i="4"/>
  <c r="AS122" i="4"/>
  <c r="AS121" i="4"/>
  <c r="AS120" i="4"/>
  <c r="AS119" i="4"/>
  <c r="AS118" i="4"/>
  <c r="AS117" i="4"/>
  <c r="AS116" i="4"/>
  <c r="AS115" i="4"/>
  <c r="AS114" i="4"/>
  <c r="AS113" i="4"/>
  <c r="AS112" i="4"/>
  <c r="AS111" i="4"/>
  <c r="AS110" i="4"/>
  <c r="AS109" i="4"/>
  <c r="AS108" i="4"/>
  <c r="AS107" i="4"/>
  <c r="AS106" i="4"/>
  <c r="AS105" i="4"/>
  <c r="AS104" i="4"/>
  <c r="AS103" i="4"/>
  <c r="AS102" i="4"/>
  <c r="AS101" i="4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AS81" i="4"/>
  <c r="AS80" i="4"/>
  <c r="AS79" i="4"/>
  <c r="AS78" i="4"/>
  <c r="AS77" i="4"/>
  <c r="AS76" i="4"/>
  <c r="AS75" i="4"/>
  <c r="AS74" i="4"/>
  <c r="AS73" i="4"/>
  <c r="AS72" i="4"/>
  <c r="AS71" i="4"/>
  <c r="AS70" i="4"/>
  <c r="AS69" i="4"/>
  <c r="AS68" i="4"/>
  <c r="AS67" i="4"/>
  <c r="AS66" i="4"/>
  <c r="AS65" i="4"/>
  <c r="AS64" i="4"/>
  <c r="AS63" i="4"/>
  <c r="AS62" i="4"/>
  <c r="AS61" i="4"/>
  <c r="AS60" i="4"/>
  <c r="AS59" i="4"/>
  <c r="AS58" i="4"/>
  <c r="AS57" i="4"/>
  <c r="AS56" i="4"/>
  <c r="AS55" i="4"/>
  <c r="AS54" i="4"/>
  <c r="AS53" i="4"/>
  <c r="AS52" i="4"/>
  <c r="AS51" i="4"/>
  <c r="AS50" i="4"/>
  <c r="AS49" i="4"/>
  <c r="AS48" i="4"/>
  <c r="AS47" i="4"/>
  <c r="AS46" i="4"/>
  <c r="AS45" i="4"/>
  <c r="AS44" i="4"/>
  <c r="AS43" i="4"/>
  <c r="AS42" i="4"/>
  <c r="AS41" i="4"/>
  <c r="AS40" i="4"/>
  <c r="AS39" i="4"/>
  <c r="AS38" i="4"/>
  <c r="AS37" i="4"/>
  <c r="AS36" i="4"/>
  <c r="AS35" i="4"/>
  <c r="AS34" i="4"/>
  <c r="AS33" i="4"/>
  <c r="AS32" i="4"/>
  <c r="AS31" i="4"/>
  <c r="AS30" i="4"/>
  <c r="AS29" i="4"/>
  <c r="AS28" i="4"/>
  <c r="AS27" i="4"/>
  <c r="AS26" i="4"/>
  <c r="AS25" i="4"/>
  <c r="AS24" i="4"/>
  <c r="AS23" i="4"/>
  <c r="AS22" i="4"/>
  <c r="AS21" i="4"/>
  <c r="AS20" i="4"/>
  <c r="AS19" i="4"/>
  <c r="AS18" i="4"/>
  <c r="AS17" i="4"/>
  <c r="AS16" i="4"/>
  <c r="AS15" i="4"/>
  <c r="AS14" i="4"/>
  <c r="AS13" i="4"/>
  <c r="AS12" i="4"/>
  <c r="AS11" i="4"/>
  <c r="AS10" i="4"/>
  <c r="AS9" i="4"/>
  <c r="AS8" i="4"/>
  <c r="AS7" i="4"/>
  <c r="AS6" i="4"/>
  <c r="AS5" i="4"/>
  <c r="AS4" i="4"/>
  <c r="AS3" i="4"/>
  <c r="AR146" i="4"/>
  <c r="AR145" i="4"/>
  <c r="AR144" i="4"/>
  <c r="AR143" i="4"/>
  <c r="AR142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20" i="4"/>
  <c r="AR19" i="4"/>
  <c r="AR18" i="4"/>
  <c r="AR17" i="4"/>
  <c r="AR16" i="4"/>
  <c r="AR15" i="4"/>
  <c r="AR14" i="4"/>
  <c r="AR13" i="4"/>
  <c r="AR12" i="4"/>
  <c r="AR11" i="4"/>
  <c r="AR10" i="4"/>
  <c r="AR9" i="4"/>
  <c r="AR8" i="4"/>
  <c r="AR7" i="4"/>
  <c r="AR6" i="4"/>
  <c r="AR5" i="4"/>
  <c r="AR4" i="4"/>
  <c r="AR3" i="4"/>
  <c r="AQ146" i="4"/>
  <c r="AQ145" i="4"/>
  <c r="AQ144" i="4"/>
  <c r="AQ143" i="4"/>
  <c r="AQ142" i="4"/>
  <c r="AQ141" i="4"/>
  <c r="AQ140" i="4"/>
  <c r="AQ139" i="4"/>
  <c r="AQ138" i="4"/>
  <c r="AQ137" i="4"/>
  <c r="AQ136" i="4"/>
  <c r="AQ135" i="4"/>
  <c r="AQ134" i="4"/>
  <c r="AQ133" i="4"/>
  <c r="AQ132" i="4"/>
  <c r="AQ131" i="4"/>
  <c r="AQ130" i="4"/>
  <c r="AQ129" i="4"/>
  <c r="AQ128" i="4"/>
  <c r="AQ127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Q29" i="4"/>
  <c r="AQ28" i="4"/>
  <c r="AQ27" i="4"/>
  <c r="AQ26" i="4"/>
  <c r="AQ25" i="4"/>
  <c r="AQ24" i="4"/>
  <c r="AQ23" i="4"/>
  <c r="AQ22" i="4"/>
  <c r="AQ21" i="4"/>
  <c r="AQ20" i="4"/>
  <c r="AQ19" i="4"/>
  <c r="AQ18" i="4"/>
  <c r="AQ17" i="4"/>
  <c r="AQ16" i="4"/>
  <c r="AQ15" i="4"/>
  <c r="AQ14" i="4"/>
  <c r="AQ13" i="4"/>
  <c r="AQ12" i="4"/>
  <c r="AQ11" i="4"/>
  <c r="AQ10" i="4"/>
  <c r="AQ9" i="4"/>
  <c r="AQ8" i="4"/>
  <c r="AQ7" i="4"/>
  <c r="AQ6" i="4"/>
  <c r="AQ5" i="4"/>
  <c r="AQ4" i="4"/>
  <c r="AQ3" i="4"/>
  <c r="AP146" i="4"/>
  <c r="AP145" i="4"/>
  <c r="AP144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131" i="4"/>
  <c r="AP130" i="4"/>
  <c r="AP129" i="4"/>
  <c r="AP128" i="4"/>
  <c r="AP127" i="4"/>
  <c r="AP126" i="4"/>
  <c r="AP125" i="4"/>
  <c r="AP124" i="4"/>
  <c r="AP123" i="4"/>
  <c r="AP122" i="4"/>
  <c r="AP121" i="4"/>
  <c r="AP120" i="4"/>
  <c r="AP119" i="4"/>
  <c r="AP118" i="4"/>
  <c r="AP117" i="4"/>
  <c r="AP116" i="4"/>
  <c r="AP115" i="4"/>
  <c r="AP114" i="4"/>
  <c r="AP113" i="4"/>
  <c r="AP112" i="4"/>
  <c r="AP111" i="4"/>
  <c r="AP110" i="4"/>
  <c r="AP109" i="4"/>
  <c r="AP108" i="4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P92" i="4"/>
  <c r="AP91" i="4"/>
  <c r="AP90" i="4"/>
  <c r="AP89" i="4"/>
  <c r="AP88" i="4"/>
  <c r="AP87" i="4"/>
  <c r="AP86" i="4"/>
  <c r="AP85" i="4"/>
  <c r="AP84" i="4"/>
  <c r="AP83" i="4"/>
  <c r="AP82" i="4"/>
  <c r="AP81" i="4"/>
  <c r="AP80" i="4"/>
  <c r="AP79" i="4"/>
  <c r="AP78" i="4"/>
  <c r="AP77" i="4"/>
  <c r="AP76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P40" i="4"/>
  <c r="AP39" i="4"/>
  <c r="AP38" i="4"/>
  <c r="AP37" i="4"/>
  <c r="AP36" i="4"/>
  <c r="AP35" i="4"/>
  <c r="AP34" i="4"/>
  <c r="AP33" i="4"/>
  <c r="AP32" i="4"/>
  <c r="AP31" i="4"/>
  <c r="AP30" i="4"/>
  <c r="AP29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  <c r="AP6" i="4"/>
  <c r="AP5" i="4"/>
  <c r="AP4" i="4"/>
  <c r="AP3" i="4"/>
  <c r="AO146" i="4"/>
  <c r="AO145" i="4"/>
  <c r="AO144" i="4"/>
  <c r="AO143" i="4"/>
  <c r="AO142" i="4"/>
  <c r="AO141" i="4"/>
  <c r="AO140" i="4"/>
  <c r="AO139" i="4"/>
  <c r="AO138" i="4"/>
  <c r="AO137" i="4"/>
  <c r="AO136" i="4"/>
  <c r="AO135" i="4"/>
  <c r="AO134" i="4"/>
  <c r="AO133" i="4"/>
  <c r="AO132" i="4"/>
  <c r="AO131" i="4"/>
  <c r="AO130" i="4"/>
  <c r="AO129" i="4"/>
  <c r="AO128" i="4"/>
  <c r="AO127" i="4"/>
  <c r="AO126" i="4"/>
  <c r="AO125" i="4"/>
  <c r="AO124" i="4"/>
  <c r="AO123" i="4"/>
  <c r="AO122" i="4"/>
  <c r="AO121" i="4"/>
  <c r="AO120" i="4"/>
  <c r="AO119" i="4"/>
  <c r="AO118" i="4"/>
  <c r="AO117" i="4"/>
  <c r="AO116" i="4"/>
  <c r="AO115" i="4"/>
  <c r="AO114" i="4"/>
  <c r="AO113" i="4"/>
  <c r="AO112" i="4"/>
  <c r="AO111" i="4"/>
  <c r="AO110" i="4"/>
  <c r="AO109" i="4"/>
  <c r="AO108" i="4"/>
  <c r="AO107" i="4"/>
  <c r="AO106" i="4"/>
  <c r="AO105" i="4"/>
  <c r="AO104" i="4"/>
  <c r="AO103" i="4"/>
  <c r="AO102" i="4"/>
  <c r="AO101" i="4"/>
  <c r="AO100" i="4"/>
  <c r="AO99" i="4"/>
  <c r="AO98" i="4"/>
  <c r="AO97" i="4"/>
  <c r="AO96" i="4"/>
  <c r="AO95" i="4"/>
  <c r="AO94" i="4"/>
  <c r="AO93" i="4"/>
  <c r="AO92" i="4"/>
  <c r="AO91" i="4"/>
  <c r="AO90" i="4"/>
  <c r="AO89" i="4"/>
  <c r="AO88" i="4"/>
  <c r="AO87" i="4"/>
  <c r="AO86" i="4"/>
  <c r="AO85" i="4"/>
  <c r="AO84" i="4"/>
  <c r="AO83" i="4"/>
  <c r="AO82" i="4"/>
  <c r="AO81" i="4"/>
  <c r="AO80" i="4"/>
  <c r="AO79" i="4"/>
  <c r="AO78" i="4"/>
  <c r="AO77" i="4"/>
  <c r="AO76" i="4"/>
  <c r="AO75" i="4"/>
  <c r="AO74" i="4"/>
  <c r="AO73" i="4"/>
  <c r="AO72" i="4"/>
  <c r="AO71" i="4"/>
  <c r="AO70" i="4"/>
  <c r="AO69" i="4"/>
  <c r="AO68" i="4"/>
  <c r="AO67" i="4"/>
  <c r="AO66" i="4"/>
  <c r="AO65" i="4"/>
  <c r="AO64" i="4"/>
  <c r="AO63" i="4"/>
  <c r="AO62" i="4"/>
  <c r="AO61" i="4"/>
  <c r="AO60" i="4"/>
  <c r="AO59" i="4"/>
  <c r="AO58" i="4"/>
  <c r="AO57" i="4"/>
  <c r="AO56" i="4"/>
  <c r="AO55" i="4"/>
  <c r="AO54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39" i="4"/>
  <c r="AO38" i="4"/>
  <c r="AO37" i="4"/>
  <c r="AO36" i="4"/>
  <c r="AO35" i="4"/>
  <c r="AO34" i="4"/>
  <c r="AO33" i="4"/>
  <c r="AO32" i="4"/>
  <c r="AO31" i="4"/>
  <c r="AO30" i="4"/>
  <c r="AO29" i="4"/>
  <c r="AO28" i="4"/>
  <c r="AO27" i="4"/>
  <c r="AO26" i="4"/>
  <c r="AO25" i="4"/>
  <c r="AO24" i="4"/>
  <c r="AO23" i="4"/>
  <c r="AO22" i="4"/>
  <c r="AO21" i="4"/>
  <c r="AO20" i="4"/>
  <c r="AO19" i="4"/>
  <c r="AO18" i="4"/>
  <c r="AO17" i="4"/>
  <c r="AO16" i="4"/>
  <c r="AO15" i="4"/>
  <c r="AO14" i="4"/>
  <c r="AO13" i="4"/>
  <c r="AO12" i="4"/>
  <c r="AO11" i="4"/>
  <c r="AO10" i="4"/>
  <c r="AO9" i="4"/>
  <c r="AO8" i="4"/>
  <c r="AO7" i="4"/>
  <c r="AO6" i="4"/>
  <c r="AO5" i="4"/>
  <c r="AO4" i="4"/>
  <c r="AO3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9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N85" i="4"/>
  <c r="AN84" i="4"/>
  <c r="AN83" i="4"/>
  <c r="AN82" i="4"/>
  <c r="AN81" i="4"/>
  <c r="AN80" i="4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N7" i="4"/>
  <c r="AN6" i="4"/>
  <c r="AN5" i="4"/>
  <c r="AN4" i="4"/>
  <c r="AN3" i="4"/>
  <c r="AM146" i="4"/>
  <c r="AM145" i="4"/>
  <c r="AM144" i="4"/>
  <c r="AM143" i="4"/>
  <c r="AM142" i="4"/>
  <c r="AM141" i="4"/>
  <c r="AM140" i="4"/>
  <c r="AM139" i="4"/>
  <c r="AM138" i="4"/>
  <c r="AM137" i="4"/>
  <c r="AM136" i="4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100" i="4"/>
  <c r="AM99" i="4"/>
  <c r="AM98" i="4"/>
  <c r="AM97" i="4"/>
  <c r="AM96" i="4"/>
  <c r="AM95" i="4"/>
  <c r="AM94" i="4"/>
  <c r="AM93" i="4"/>
  <c r="AM92" i="4"/>
  <c r="AM91" i="4"/>
  <c r="AM90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6" i="4"/>
  <c r="AM75" i="4"/>
  <c r="AM74" i="4"/>
  <c r="AM73" i="4"/>
  <c r="AM72" i="4"/>
  <c r="AM71" i="4"/>
  <c r="AM70" i="4"/>
  <c r="AM69" i="4"/>
  <c r="AM68" i="4"/>
  <c r="AM67" i="4"/>
  <c r="AM66" i="4"/>
  <c r="AM65" i="4"/>
  <c r="AM64" i="4"/>
  <c r="AM63" i="4"/>
  <c r="AM62" i="4"/>
  <c r="AM61" i="4"/>
  <c r="AM60" i="4"/>
  <c r="AM59" i="4"/>
  <c r="AM58" i="4"/>
  <c r="AM57" i="4"/>
  <c r="AM56" i="4"/>
  <c r="AM55" i="4"/>
  <c r="AM54" i="4"/>
  <c r="AM53" i="4"/>
  <c r="AM52" i="4"/>
  <c r="AM51" i="4"/>
  <c r="AM50" i="4"/>
  <c r="AM49" i="4"/>
  <c r="AM48" i="4"/>
  <c r="AM47" i="4"/>
  <c r="AM46" i="4"/>
  <c r="AM45" i="4"/>
  <c r="AM44" i="4"/>
  <c r="AM43" i="4"/>
  <c r="AM42" i="4"/>
  <c r="AM41" i="4"/>
  <c r="AM40" i="4"/>
  <c r="AM39" i="4"/>
  <c r="AM38" i="4"/>
  <c r="AM37" i="4"/>
  <c r="AM36" i="4"/>
  <c r="AM35" i="4"/>
  <c r="AM34" i="4"/>
  <c r="AM33" i="4"/>
  <c r="AM32" i="4"/>
  <c r="AM31" i="4"/>
  <c r="AM30" i="4"/>
  <c r="AM29" i="4"/>
  <c r="AM28" i="4"/>
  <c r="AM27" i="4"/>
  <c r="AM26" i="4"/>
  <c r="AM25" i="4"/>
  <c r="AM24" i="4"/>
  <c r="AM23" i="4"/>
  <c r="AM22" i="4"/>
  <c r="AM21" i="4"/>
  <c r="AM20" i="4"/>
  <c r="AM19" i="4"/>
  <c r="AM18" i="4"/>
  <c r="AM17" i="4"/>
  <c r="AM16" i="4"/>
  <c r="AM15" i="4"/>
  <c r="AM14" i="4"/>
  <c r="AM13" i="4"/>
  <c r="AM12" i="4"/>
  <c r="AM11" i="4"/>
  <c r="AM10" i="4"/>
  <c r="AM9" i="4"/>
  <c r="AM8" i="4"/>
  <c r="AM7" i="4"/>
  <c r="AM6" i="4"/>
  <c r="AM5" i="4"/>
  <c r="AM4" i="4"/>
  <c r="AM3" i="4"/>
  <c r="AK146" i="1"/>
  <c r="G107" i="2" s="1"/>
  <c r="AL146" i="1"/>
  <c r="H107" i="2" s="1"/>
  <c r="AM146" i="1"/>
  <c r="I107" i="2" s="1"/>
  <c r="AN146" i="1"/>
  <c r="J107" i="2" s="1"/>
  <c r="AO146" i="1"/>
  <c r="K107" i="2" s="1"/>
  <c r="AP146" i="1"/>
  <c r="L107" i="2" s="1"/>
  <c r="AQ146" i="1"/>
  <c r="M107" i="2" s="1"/>
  <c r="AR146" i="1"/>
  <c r="N107" i="2" s="1"/>
  <c r="AS146" i="1"/>
  <c r="O107" i="2" s="1"/>
  <c r="AT146" i="1"/>
  <c r="P107" i="2" s="1"/>
  <c r="AU146" i="1"/>
  <c r="Q107" i="2" s="1"/>
  <c r="AK147" i="1"/>
  <c r="G10" i="2" s="1"/>
  <c r="AL147" i="1"/>
  <c r="H10" i="2" s="1"/>
  <c r="AM147" i="1"/>
  <c r="I10" i="2" s="1"/>
  <c r="AN147" i="1"/>
  <c r="J10" i="2" s="1"/>
  <c r="AO147" i="1"/>
  <c r="K10" i="2" s="1"/>
  <c r="AP147" i="1"/>
  <c r="L10" i="2" s="1"/>
  <c r="AQ147" i="1"/>
  <c r="M10" i="2" s="1"/>
  <c r="AR147" i="1"/>
  <c r="N10" i="2" s="1"/>
  <c r="AS147" i="1"/>
  <c r="O10" i="2" s="1"/>
  <c r="AT147" i="1"/>
  <c r="P10" i="2" s="1"/>
  <c r="AU147" i="1"/>
  <c r="Q10" i="2" s="1"/>
  <c r="R3" i="2"/>
  <c r="Q3" i="2"/>
  <c r="P3" i="2"/>
  <c r="O3" i="2"/>
  <c r="N3" i="2"/>
  <c r="M3" i="2"/>
  <c r="L3" i="2"/>
  <c r="K3" i="2"/>
  <c r="J3" i="2"/>
  <c r="I3" i="2"/>
  <c r="H3" i="2"/>
  <c r="G3" i="2"/>
  <c r="AQ6" i="7"/>
  <c r="AV147" i="1" l="1"/>
  <c r="R10" i="2" s="1"/>
  <c r="AV146" i="1"/>
  <c r="R107" i="2" s="1"/>
  <c r="AU145" i="1"/>
  <c r="Q103" i="2" s="1"/>
  <c r="AT145" i="1"/>
  <c r="P103" i="2" s="1"/>
  <c r="AS145" i="1"/>
  <c r="O103" i="2" s="1"/>
  <c r="AR145" i="1"/>
  <c r="N103" i="2" s="1"/>
  <c r="AQ145" i="1"/>
  <c r="M103" i="2" s="1"/>
  <c r="AP145" i="1"/>
  <c r="L103" i="2" s="1"/>
  <c r="AU144" i="1"/>
  <c r="Q140" i="2" s="1"/>
  <c r="AT144" i="1"/>
  <c r="P140" i="2" s="1"/>
  <c r="AS144" i="1"/>
  <c r="O140" i="2" s="1"/>
  <c r="AR144" i="1"/>
  <c r="N140" i="2" s="1"/>
  <c r="AQ144" i="1"/>
  <c r="M140" i="2" s="1"/>
  <c r="AP144" i="1"/>
  <c r="L140" i="2" s="1"/>
  <c r="AU143" i="1"/>
  <c r="Q75" i="2" s="1"/>
  <c r="AT143" i="1"/>
  <c r="P75" i="2" s="1"/>
  <c r="AS143" i="1"/>
  <c r="O75" i="2" s="1"/>
  <c r="AR143" i="1"/>
  <c r="N75" i="2" s="1"/>
  <c r="AQ143" i="1"/>
  <c r="M75" i="2" s="1"/>
  <c r="AP143" i="1"/>
  <c r="L75" i="2" s="1"/>
  <c r="AU142" i="1"/>
  <c r="Q80" i="2" s="1"/>
  <c r="AT142" i="1"/>
  <c r="P80" i="2" s="1"/>
  <c r="AS142" i="1"/>
  <c r="O80" i="2" s="1"/>
  <c r="AR142" i="1"/>
  <c r="N80" i="2" s="1"/>
  <c r="AQ142" i="1"/>
  <c r="M80" i="2" s="1"/>
  <c r="AP142" i="1"/>
  <c r="L80" i="2" s="1"/>
  <c r="AU141" i="1"/>
  <c r="Q9" i="2" s="1"/>
  <c r="AT141" i="1"/>
  <c r="P9" i="2" s="1"/>
  <c r="AS141" i="1"/>
  <c r="O9" i="2" s="1"/>
  <c r="AR141" i="1"/>
  <c r="N9" i="2" s="1"/>
  <c r="AQ141" i="1"/>
  <c r="M9" i="2" s="1"/>
  <c r="AP141" i="1"/>
  <c r="L9" i="2" s="1"/>
  <c r="AU140" i="1"/>
  <c r="Q110" i="2" s="1"/>
  <c r="AT140" i="1"/>
  <c r="P110" i="2" s="1"/>
  <c r="AS140" i="1"/>
  <c r="O110" i="2" s="1"/>
  <c r="AR140" i="1"/>
  <c r="N110" i="2" s="1"/>
  <c r="AQ140" i="1"/>
  <c r="M110" i="2" s="1"/>
  <c r="AP140" i="1"/>
  <c r="L110" i="2" s="1"/>
  <c r="AU139" i="1"/>
  <c r="Q111" i="2" s="1"/>
  <c r="AT139" i="1"/>
  <c r="P111" i="2" s="1"/>
  <c r="AS139" i="1"/>
  <c r="O111" i="2" s="1"/>
  <c r="AR139" i="1"/>
  <c r="N111" i="2" s="1"/>
  <c r="AQ139" i="1"/>
  <c r="M111" i="2" s="1"/>
  <c r="AP139" i="1"/>
  <c r="L111" i="2" s="1"/>
  <c r="AU138" i="1"/>
  <c r="Q124" i="2" s="1"/>
  <c r="AT138" i="1"/>
  <c r="P124" i="2" s="1"/>
  <c r="AS138" i="1"/>
  <c r="O124" i="2" s="1"/>
  <c r="AR138" i="1"/>
  <c r="N124" i="2" s="1"/>
  <c r="AQ138" i="1"/>
  <c r="M124" i="2" s="1"/>
  <c r="AP138" i="1"/>
  <c r="L124" i="2" s="1"/>
  <c r="AU137" i="1"/>
  <c r="Q133" i="2" s="1"/>
  <c r="AT137" i="1"/>
  <c r="P133" i="2" s="1"/>
  <c r="AS137" i="1"/>
  <c r="O133" i="2" s="1"/>
  <c r="AR137" i="1"/>
  <c r="N133" i="2" s="1"/>
  <c r="AQ137" i="1"/>
  <c r="M133" i="2" s="1"/>
  <c r="AP137" i="1"/>
  <c r="L133" i="2" s="1"/>
  <c r="AU136" i="1"/>
  <c r="Q128" i="2" s="1"/>
  <c r="AT136" i="1"/>
  <c r="P128" i="2" s="1"/>
  <c r="AS136" i="1"/>
  <c r="O128" i="2" s="1"/>
  <c r="AR136" i="1"/>
  <c r="N128" i="2" s="1"/>
  <c r="AQ136" i="1"/>
  <c r="M128" i="2" s="1"/>
  <c r="AP136" i="1"/>
  <c r="L128" i="2" s="1"/>
  <c r="AU135" i="1"/>
  <c r="Q106" i="2" s="1"/>
  <c r="AT135" i="1"/>
  <c r="P106" i="2" s="1"/>
  <c r="AS135" i="1"/>
  <c r="O106" i="2" s="1"/>
  <c r="AR135" i="1"/>
  <c r="N106" i="2" s="1"/>
  <c r="AQ135" i="1"/>
  <c r="M106" i="2" s="1"/>
  <c r="AP135" i="1"/>
  <c r="L106" i="2" s="1"/>
  <c r="AU134" i="1"/>
  <c r="Q119" i="2" s="1"/>
  <c r="AT134" i="1"/>
  <c r="P119" i="2" s="1"/>
  <c r="AS134" i="1"/>
  <c r="O119" i="2" s="1"/>
  <c r="AR134" i="1"/>
  <c r="N119" i="2" s="1"/>
  <c r="AQ134" i="1"/>
  <c r="M119" i="2" s="1"/>
  <c r="AP134" i="1"/>
  <c r="L119" i="2" s="1"/>
  <c r="AU133" i="1"/>
  <c r="Q42" i="2" s="1"/>
  <c r="AT133" i="1"/>
  <c r="P42" i="2" s="1"/>
  <c r="AS133" i="1"/>
  <c r="O42" i="2" s="1"/>
  <c r="AR133" i="1"/>
  <c r="N42" i="2" s="1"/>
  <c r="AQ133" i="1"/>
  <c r="M42" i="2" s="1"/>
  <c r="AP133" i="1"/>
  <c r="L42" i="2" s="1"/>
  <c r="AU132" i="1"/>
  <c r="Q137" i="2" s="1"/>
  <c r="AT132" i="1"/>
  <c r="P137" i="2" s="1"/>
  <c r="AS132" i="1"/>
  <c r="O137" i="2" s="1"/>
  <c r="AR132" i="1"/>
  <c r="N137" i="2" s="1"/>
  <c r="AQ132" i="1"/>
  <c r="M137" i="2" s="1"/>
  <c r="AP132" i="1"/>
  <c r="L137" i="2" s="1"/>
  <c r="AU131" i="1"/>
  <c r="Q82" i="2" s="1"/>
  <c r="AT131" i="1"/>
  <c r="P82" i="2" s="1"/>
  <c r="AS131" i="1"/>
  <c r="O82" i="2" s="1"/>
  <c r="AR131" i="1"/>
  <c r="N82" i="2" s="1"/>
  <c r="AQ131" i="1"/>
  <c r="M82" i="2" s="1"/>
  <c r="AP131" i="1"/>
  <c r="L82" i="2" s="1"/>
  <c r="AU130" i="1"/>
  <c r="Q86" i="2" s="1"/>
  <c r="AT130" i="1"/>
  <c r="P86" i="2" s="1"/>
  <c r="AS130" i="1"/>
  <c r="O86" i="2" s="1"/>
  <c r="AR130" i="1"/>
  <c r="N86" i="2" s="1"/>
  <c r="AQ130" i="1"/>
  <c r="M86" i="2" s="1"/>
  <c r="AP130" i="1"/>
  <c r="L86" i="2" s="1"/>
  <c r="AU129" i="1"/>
  <c r="Q98" i="2" s="1"/>
  <c r="AT129" i="1"/>
  <c r="P98" i="2" s="1"/>
  <c r="AS129" i="1"/>
  <c r="O98" i="2" s="1"/>
  <c r="AR129" i="1"/>
  <c r="N98" i="2" s="1"/>
  <c r="AQ129" i="1"/>
  <c r="M98" i="2" s="1"/>
  <c r="AP129" i="1"/>
  <c r="L98" i="2" s="1"/>
  <c r="AU128" i="1"/>
  <c r="Q8" i="2" s="1"/>
  <c r="AT128" i="1"/>
  <c r="P8" i="2" s="1"/>
  <c r="AS128" i="1"/>
  <c r="O8" i="2" s="1"/>
  <c r="AR128" i="1"/>
  <c r="N8" i="2" s="1"/>
  <c r="AQ128" i="1"/>
  <c r="M8" i="2" s="1"/>
  <c r="AP128" i="1"/>
  <c r="L8" i="2" s="1"/>
  <c r="AU127" i="1"/>
  <c r="Q46" i="2" s="1"/>
  <c r="AT127" i="1"/>
  <c r="P46" i="2" s="1"/>
  <c r="AS127" i="1"/>
  <c r="O46" i="2" s="1"/>
  <c r="AR127" i="1"/>
  <c r="N46" i="2" s="1"/>
  <c r="AQ127" i="1"/>
  <c r="M46" i="2" s="1"/>
  <c r="AP127" i="1"/>
  <c r="L46" i="2" s="1"/>
  <c r="AU126" i="1"/>
  <c r="Q14" i="2" s="1"/>
  <c r="AT126" i="1"/>
  <c r="P14" i="2" s="1"/>
  <c r="AS126" i="1"/>
  <c r="O14" i="2" s="1"/>
  <c r="AR126" i="1"/>
  <c r="N14" i="2" s="1"/>
  <c r="AQ126" i="1"/>
  <c r="M14" i="2" s="1"/>
  <c r="AP126" i="1"/>
  <c r="L14" i="2" s="1"/>
  <c r="AU125" i="1"/>
  <c r="Q7" i="2" s="1"/>
  <c r="AT125" i="1"/>
  <c r="P7" i="2" s="1"/>
  <c r="AS125" i="1"/>
  <c r="O7" i="2" s="1"/>
  <c r="AR125" i="1"/>
  <c r="N7" i="2" s="1"/>
  <c r="AQ125" i="1"/>
  <c r="M7" i="2" s="1"/>
  <c r="AP125" i="1"/>
  <c r="L7" i="2" s="1"/>
  <c r="AU124" i="1"/>
  <c r="Q105" i="2" s="1"/>
  <c r="AT124" i="1"/>
  <c r="P105" i="2" s="1"/>
  <c r="AS124" i="1"/>
  <c r="O105" i="2" s="1"/>
  <c r="AR124" i="1"/>
  <c r="N105" i="2" s="1"/>
  <c r="AQ124" i="1"/>
  <c r="M105" i="2" s="1"/>
  <c r="AP124" i="1"/>
  <c r="L105" i="2" s="1"/>
  <c r="AU123" i="1"/>
  <c r="Q94" i="2" s="1"/>
  <c r="AT123" i="1"/>
  <c r="P94" i="2" s="1"/>
  <c r="AS123" i="1"/>
  <c r="O94" i="2" s="1"/>
  <c r="AR123" i="1"/>
  <c r="N94" i="2" s="1"/>
  <c r="AQ123" i="1"/>
  <c r="M94" i="2" s="1"/>
  <c r="AP123" i="1"/>
  <c r="L94" i="2" s="1"/>
  <c r="AU122" i="1"/>
  <c r="Q18" i="2" s="1"/>
  <c r="AT122" i="1"/>
  <c r="P18" i="2" s="1"/>
  <c r="AS122" i="1"/>
  <c r="O18" i="2" s="1"/>
  <c r="AR122" i="1"/>
  <c r="N18" i="2" s="1"/>
  <c r="AQ122" i="1"/>
  <c r="M18" i="2" s="1"/>
  <c r="AP122" i="1"/>
  <c r="L18" i="2" s="1"/>
  <c r="AU121" i="1"/>
  <c r="Q89" i="2" s="1"/>
  <c r="AT121" i="1"/>
  <c r="P89" i="2" s="1"/>
  <c r="AS121" i="1"/>
  <c r="O89" i="2" s="1"/>
  <c r="AR121" i="1"/>
  <c r="N89" i="2" s="1"/>
  <c r="AQ121" i="1"/>
  <c r="M89" i="2" s="1"/>
  <c r="AP121" i="1"/>
  <c r="L89" i="2" s="1"/>
  <c r="AU120" i="1"/>
  <c r="Q92" i="2" s="1"/>
  <c r="AT120" i="1"/>
  <c r="P92" i="2" s="1"/>
  <c r="AS120" i="1"/>
  <c r="O92" i="2" s="1"/>
  <c r="AR120" i="1"/>
  <c r="N92" i="2" s="1"/>
  <c r="AQ120" i="1"/>
  <c r="M92" i="2" s="1"/>
  <c r="AP120" i="1"/>
  <c r="L92" i="2" s="1"/>
  <c r="AU119" i="1"/>
  <c r="Q16" i="2" s="1"/>
  <c r="AT119" i="1"/>
  <c r="P16" i="2" s="1"/>
  <c r="AS119" i="1"/>
  <c r="O16" i="2" s="1"/>
  <c r="AR119" i="1"/>
  <c r="N16" i="2" s="1"/>
  <c r="AQ119" i="1"/>
  <c r="M16" i="2" s="1"/>
  <c r="AP119" i="1"/>
  <c r="L16" i="2" s="1"/>
  <c r="AU118" i="1"/>
  <c r="Q117" i="2" s="1"/>
  <c r="AT118" i="1"/>
  <c r="P117" i="2" s="1"/>
  <c r="AS118" i="1"/>
  <c r="O117" i="2" s="1"/>
  <c r="AR118" i="1"/>
  <c r="N117" i="2" s="1"/>
  <c r="AQ118" i="1"/>
  <c r="M117" i="2" s="1"/>
  <c r="AP118" i="1"/>
  <c r="L117" i="2" s="1"/>
  <c r="AU117" i="1"/>
  <c r="Q144" i="2" s="1"/>
  <c r="AT117" i="1"/>
  <c r="P144" i="2" s="1"/>
  <c r="AS117" i="1"/>
  <c r="O144" i="2" s="1"/>
  <c r="AR117" i="1"/>
  <c r="N144" i="2" s="1"/>
  <c r="AQ117" i="1"/>
  <c r="M144" i="2" s="1"/>
  <c r="AP117" i="1"/>
  <c r="L144" i="2" s="1"/>
  <c r="AU116" i="1"/>
  <c r="Q121" i="2" s="1"/>
  <c r="AT116" i="1"/>
  <c r="P121" i="2" s="1"/>
  <c r="AS116" i="1"/>
  <c r="O121" i="2" s="1"/>
  <c r="AR116" i="1"/>
  <c r="N121" i="2" s="1"/>
  <c r="AQ116" i="1"/>
  <c r="M121" i="2" s="1"/>
  <c r="AP116" i="1"/>
  <c r="L121" i="2" s="1"/>
  <c r="AU115" i="1"/>
  <c r="Q138" i="2" s="1"/>
  <c r="AT115" i="1"/>
  <c r="P138" i="2" s="1"/>
  <c r="AS115" i="1"/>
  <c r="O138" i="2" s="1"/>
  <c r="AR115" i="1"/>
  <c r="N138" i="2" s="1"/>
  <c r="AQ115" i="1"/>
  <c r="M138" i="2" s="1"/>
  <c r="AP115" i="1"/>
  <c r="L138" i="2" s="1"/>
  <c r="AU114" i="1"/>
  <c r="Q104" i="2" s="1"/>
  <c r="AT114" i="1"/>
  <c r="P104" i="2" s="1"/>
  <c r="AS114" i="1"/>
  <c r="O104" i="2" s="1"/>
  <c r="AR114" i="1"/>
  <c r="N104" i="2" s="1"/>
  <c r="AQ114" i="1"/>
  <c r="M104" i="2" s="1"/>
  <c r="AP114" i="1"/>
  <c r="L104" i="2" s="1"/>
  <c r="AU113" i="1"/>
  <c r="Q108" i="2" s="1"/>
  <c r="AT113" i="1"/>
  <c r="P108" i="2" s="1"/>
  <c r="AS113" i="1"/>
  <c r="O108" i="2" s="1"/>
  <c r="AR113" i="1"/>
  <c r="N108" i="2" s="1"/>
  <c r="AQ113" i="1"/>
  <c r="M108" i="2" s="1"/>
  <c r="AP113" i="1"/>
  <c r="L108" i="2" s="1"/>
  <c r="AU112" i="1"/>
  <c r="Q51" i="2" s="1"/>
  <c r="AT112" i="1"/>
  <c r="P51" i="2" s="1"/>
  <c r="AS112" i="1"/>
  <c r="O51" i="2" s="1"/>
  <c r="AR112" i="1"/>
  <c r="N51" i="2" s="1"/>
  <c r="AQ112" i="1"/>
  <c r="M51" i="2" s="1"/>
  <c r="AP112" i="1"/>
  <c r="L51" i="2" s="1"/>
  <c r="AU111" i="1"/>
  <c r="Q68" i="2" s="1"/>
  <c r="AT111" i="1"/>
  <c r="P68" i="2" s="1"/>
  <c r="AS111" i="1"/>
  <c r="O68" i="2" s="1"/>
  <c r="AR111" i="1"/>
  <c r="N68" i="2" s="1"/>
  <c r="AQ111" i="1"/>
  <c r="M68" i="2" s="1"/>
  <c r="AP111" i="1"/>
  <c r="L68" i="2" s="1"/>
  <c r="AU110" i="1"/>
  <c r="Q62" i="2" s="1"/>
  <c r="AT110" i="1"/>
  <c r="P62" i="2" s="1"/>
  <c r="AS110" i="1"/>
  <c r="O62" i="2" s="1"/>
  <c r="AR110" i="1"/>
  <c r="N62" i="2" s="1"/>
  <c r="AQ110" i="1"/>
  <c r="M62" i="2" s="1"/>
  <c r="AP110" i="1"/>
  <c r="L62" i="2" s="1"/>
  <c r="AU109" i="1"/>
  <c r="Q77" i="2" s="1"/>
  <c r="AT109" i="1"/>
  <c r="P77" i="2" s="1"/>
  <c r="AS109" i="1"/>
  <c r="O77" i="2" s="1"/>
  <c r="AR109" i="1"/>
  <c r="N77" i="2" s="1"/>
  <c r="AQ109" i="1"/>
  <c r="M77" i="2" s="1"/>
  <c r="AP109" i="1"/>
  <c r="L77" i="2" s="1"/>
  <c r="AU108" i="1"/>
  <c r="Q91" i="2" s="1"/>
  <c r="AT108" i="1"/>
  <c r="P91" i="2" s="1"/>
  <c r="AS108" i="1"/>
  <c r="O91" i="2" s="1"/>
  <c r="AR108" i="1"/>
  <c r="N91" i="2" s="1"/>
  <c r="AQ108" i="1"/>
  <c r="M91" i="2" s="1"/>
  <c r="AP108" i="1"/>
  <c r="L91" i="2" s="1"/>
  <c r="AU107" i="1"/>
  <c r="Q69" i="2" s="1"/>
  <c r="AT107" i="1"/>
  <c r="P69" i="2" s="1"/>
  <c r="AS107" i="1"/>
  <c r="O69" i="2" s="1"/>
  <c r="AR107" i="1"/>
  <c r="N69" i="2" s="1"/>
  <c r="AQ107" i="1"/>
  <c r="M69" i="2" s="1"/>
  <c r="AP107" i="1"/>
  <c r="L69" i="2" s="1"/>
  <c r="AU106" i="1"/>
  <c r="Q4" i="2" s="1"/>
  <c r="AT106" i="1"/>
  <c r="P4" i="2" s="1"/>
  <c r="AS106" i="1"/>
  <c r="O4" i="2" s="1"/>
  <c r="AR106" i="1"/>
  <c r="N4" i="2" s="1"/>
  <c r="AQ106" i="1"/>
  <c r="M4" i="2" s="1"/>
  <c r="AP106" i="1"/>
  <c r="L4" i="2" s="1"/>
  <c r="AU105" i="1"/>
  <c r="Q74" i="2" s="1"/>
  <c r="AT105" i="1"/>
  <c r="P74" i="2" s="1"/>
  <c r="AS105" i="1"/>
  <c r="O74" i="2" s="1"/>
  <c r="AR105" i="1"/>
  <c r="N74" i="2" s="1"/>
  <c r="AQ105" i="1"/>
  <c r="M74" i="2" s="1"/>
  <c r="AP105" i="1"/>
  <c r="L74" i="2" s="1"/>
  <c r="AU104" i="1"/>
  <c r="Q31" i="2" s="1"/>
  <c r="AT104" i="1"/>
  <c r="P31" i="2" s="1"/>
  <c r="AS104" i="1"/>
  <c r="O31" i="2" s="1"/>
  <c r="AR104" i="1"/>
  <c r="N31" i="2" s="1"/>
  <c r="AQ104" i="1"/>
  <c r="M31" i="2" s="1"/>
  <c r="AP104" i="1"/>
  <c r="L31" i="2" s="1"/>
  <c r="AU103" i="1"/>
  <c r="Q136" i="2" s="1"/>
  <c r="AT103" i="1"/>
  <c r="P136" i="2" s="1"/>
  <c r="AS103" i="1"/>
  <c r="O136" i="2" s="1"/>
  <c r="AR103" i="1"/>
  <c r="N136" i="2" s="1"/>
  <c r="AQ103" i="1"/>
  <c r="M136" i="2" s="1"/>
  <c r="AP103" i="1"/>
  <c r="L136" i="2" s="1"/>
  <c r="AU102" i="1"/>
  <c r="Q17" i="2" s="1"/>
  <c r="AT102" i="1"/>
  <c r="P17" i="2" s="1"/>
  <c r="AS102" i="1"/>
  <c r="O17" i="2" s="1"/>
  <c r="AR102" i="1"/>
  <c r="N17" i="2" s="1"/>
  <c r="AQ102" i="1"/>
  <c r="M17" i="2" s="1"/>
  <c r="AP102" i="1"/>
  <c r="L17" i="2" s="1"/>
  <c r="AU101" i="1"/>
  <c r="Q48" i="2" s="1"/>
  <c r="AT101" i="1"/>
  <c r="P48" i="2" s="1"/>
  <c r="AS101" i="1"/>
  <c r="O48" i="2" s="1"/>
  <c r="AR101" i="1"/>
  <c r="N48" i="2" s="1"/>
  <c r="AQ101" i="1"/>
  <c r="M48" i="2" s="1"/>
  <c r="AP101" i="1"/>
  <c r="L48" i="2" s="1"/>
  <c r="AU100" i="1"/>
  <c r="Q76" i="2" s="1"/>
  <c r="AT100" i="1"/>
  <c r="P76" i="2" s="1"/>
  <c r="AS100" i="1"/>
  <c r="O76" i="2" s="1"/>
  <c r="AR100" i="1"/>
  <c r="N76" i="2" s="1"/>
  <c r="AQ100" i="1"/>
  <c r="M76" i="2" s="1"/>
  <c r="AP100" i="1"/>
  <c r="L76" i="2" s="1"/>
  <c r="AU99" i="1"/>
  <c r="Q122" i="2" s="1"/>
  <c r="AT99" i="1"/>
  <c r="P122" i="2" s="1"/>
  <c r="AS99" i="1"/>
  <c r="O122" i="2" s="1"/>
  <c r="AR99" i="1"/>
  <c r="N122" i="2" s="1"/>
  <c r="AQ99" i="1"/>
  <c r="M122" i="2" s="1"/>
  <c r="AP99" i="1"/>
  <c r="L122" i="2" s="1"/>
  <c r="AU98" i="1"/>
  <c r="Q142" i="2" s="1"/>
  <c r="AT98" i="1"/>
  <c r="P142" i="2" s="1"/>
  <c r="AS98" i="1"/>
  <c r="O142" i="2" s="1"/>
  <c r="AR98" i="1"/>
  <c r="N142" i="2" s="1"/>
  <c r="AQ98" i="1"/>
  <c r="M142" i="2" s="1"/>
  <c r="AP98" i="1"/>
  <c r="L142" i="2" s="1"/>
  <c r="AU97" i="1"/>
  <c r="Q33" i="2" s="1"/>
  <c r="AT97" i="1"/>
  <c r="P33" i="2" s="1"/>
  <c r="AS97" i="1"/>
  <c r="O33" i="2" s="1"/>
  <c r="AR97" i="1"/>
  <c r="N33" i="2" s="1"/>
  <c r="AQ97" i="1"/>
  <c r="M33" i="2" s="1"/>
  <c r="AP97" i="1"/>
  <c r="L33" i="2" s="1"/>
  <c r="AU96" i="1"/>
  <c r="Q36" i="2" s="1"/>
  <c r="AT96" i="1"/>
  <c r="P36" i="2" s="1"/>
  <c r="AS96" i="1"/>
  <c r="O36" i="2" s="1"/>
  <c r="AR96" i="1"/>
  <c r="N36" i="2" s="1"/>
  <c r="AQ96" i="1"/>
  <c r="M36" i="2" s="1"/>
  <c r="AP96" i="1"/>
  <c r="L36" i="2" s="1"/>
  <c r="AU95" i="1"/>
  <c r="Q32" i="2" s="1"/>
  <c r="AT95" i="1"/>
  <c r="P32" i="2" s="1"/>
  <c r="AS95" i="1"/>
  <c r="O32" i="2" s="1"/>
  <c r="AR95" i="1"/>
  <c r="N32" i="2" s="1"/>
  <c r="AQ95" i="1"/>
  <c r="M32" i="2" s="1"/>
  <c r="AP95" i="1"/>
  <c r="L32" i="2" s="1"/>
  <c r="AU94" i="1"/>
  <c r="Q37" i="2" s="1"/>
  <c r="AT94" i="1"/>
  <c r="P37" i="2" s="1"/>
  <c r="AS94" i="1"/>
  <c r="O37" i="2" s="1"/>
  <c r="AR94" i="1"/>
  <c r="N37" i="2" s="1"/>
  <c r="AQ94" i="1"/>
  <c r="M37" i="2" s="1"/>
  <c r="AP94" i="1"/>
  <c r="L37" i="2" s="1"/>
  <c r="AU93" i="1"/>
  <c r="Q11" i="2" s="1"/>
  <c r="AT93" i="1"/>
  <c r="P11" i="2" s="1"/>
  <c r="AS93" i="1"/>
  <c r="O11" i="2" s="1"/>
  <c r="AR93" i="1"/>
  <c r="N11" i="2" s="1"/>
  <c r="AQ93" i="1"/>
  <c r="M11" i="2" s="1"/>
  <c r="AP93" i="1"/>
  <c r="L11" i="2" s="1"/>
  <c r="AU92" i="1"/>
  <c r="Q52" i="2" s="1"/>
  <c r="AT92" i="1"/>
  <c r="P52" i="2" s="1"/>
  <c r="AS92" i="1"/>
  <c r="O52" i="2" s="1"/>
  <c r="AR92" i="1"/>
  <c r="N52" i="2" s="1"/>
  <c r="AQ92" i="1"/>
  <c r="M52" i="2" s="1"/>
  <c r="AP92" i="1"/>
  <c r="L52" i="2" s="1"/>
  <c r="AU91" i="1"/>
  <c r="Q43" i="2" s="1"/>
  <c r="AT91" i="1"/>
  <c r="P43" i="2" s="1"/>
  <c r="AS91" i="1"/>
  <c r="O43" i="2" s="1"/>
  <c r="AR91" i="1"/>
  <c r="N43" i="2" s="1"/>
  <c r="AQ91" i="1"/>
  <c r="M43" i="2" s="1"/>
  <c r="AP91" i="1"/>
  <c r="L43" i="2" s="1"/>
  <c r="AU90" i="1"/>
  <c r="Q27" i="2" s="1"/>
  <c r="AT90" i="1"/>
  <c r="P27" i="2" s="1"/>
  <c r="AS90" i="1"/>
  <c r="O27" i="2" s="1"/>
  <c r="AR90" i="1"/>
  <c r="N27" i="2" s="1"/>
  <c r="AQ90" i="1"/>
  <c r="M27" i="2" s="1"/>
  <c r="AP90" i="1"/>
  <c r="L27" i="2" s="1"/>
  <c r="AU89" i="1"/>
  <c r="Q135" i="2" s="1"/>
  <c r="AT89" i="1"/>
  <c r="P135" i="2" s="1"/>
  <c r="AS89" i="1"/>
  <c r="O135" i="2" s="1"/>
  <c r="AR89" i="1"/>
  <c r="N135" i="2" s="1"/>
  <c r="AQ89" i="1"/>
  <c r="M135" i="2" s="1"/>
  <c r="AP89" i="1"/>
  <c r="L135" i="2" s="1"/>
  <c r="AU88" i="1"/>
  <c r="Q93" i="2" s="1"/>
  <c r="AT88" i="1"/>
  <c r="P93" i="2" s="1"/>
  <c r="AS88" i="1"/>
  <c r="O93" i="2" s="1"/>
  <c r="AR88" i="1"/>
  <c r="N93" i="2" s="1"/>
  <c r="AQ88" i="1"/>
  <c r="M93" i="2" s="1"/>
  <c r="AP88" i="1"/>
  <c r="L93" i="2" s="1"/>
  <c r="AU87" i="1"/>
  <c r="Q96" i="2" s="1"/>
  <c r="AT87" i="1"/>
  <c r="P96" i="2" s="1"/>
  <c r="AS87" i="1"/>
  <c r="O96" i="2" s="1"/>
  <c r="AR87" i="1"/>
  <c r="N96" i="2" s="1"/>
  <c r="AQ87" i="1"/>
  <c r="M96" i="2" s="1"/>
  <c r="AP87" i="1"/>
  <c r="L96" i="2" s="1"/>
  <c r="AU86" i="1"/>
  <c r="Q57" i="2" s="1"/>
  <c r="AT86" i="1"/>
  <c r="P57" i="2" s="1"/>
  <c r="AS86" i="1"/>
  <c r="O57" i="2" s="1"/>
  <c r="AR86" i="1"/>
  <c r="N57" i="2" s="1"/>
  <c r="AQ86" i="1"/>
  <c r="M57" i="2" s="1"/>
  <c r="AP86" i="1"/>
  <c r="L57" i="2" s="1"/>
  <c r="AU85" i="1"/>
  <c r="Q83" i="2" s="1"/>
  <c r="AT85" i="1"/>
  <c r="P83" i="2" s="1"/>
  <c r="AS85" i="1"/>
  <c r="O83" i="2" s="1"/>
  <c r="AR85" i="1"/>
  <c r="N83" i="2" s="1"/>
  <c r="AQ85" i="1"/>
  <c r="M83" i="2" s="1"/>
  <c r="AP85" i="1"/>
  <c r="L83" i="2" s="1"/>
  <c r="AU84" i="1"/>
  <c r="Q41" i="2" s="1"/>
  <c r="AT84" i="1"/>
  <c r="P41" i="2" s="1"/>
  <c r="AS84" i="1"/>
  <c r="O41" i="2" s="1"/>
  <c r="AR84" i="1"/>
  <c r="N41" i="2" s="1"/>
  <c r="AQ84" i="1"/>
  <c r="M41" i="2" s="1"/>
  <c r="AP84" i="1"/>
  <c r="L41" i="2" s="1"/>
  <c r="AU83" i="1"/>
  <c r="Q113" i="2" s="1"/>
  <c r="AT83" i="1"/>
  <c r="P113" i="2" s="1"/>
  <c r="AS83" i="1"/>
  <c r="O113" i="2" s="1"/>
  <c r="AR83" i="1"/>
  <c r="N113" i="2" s="1"/>
  <c r="AQ83" i="1"/>
  <c r="M113" i="2" s="1"/>
  <c r="AP83" i="1"/>
  <c r="L113" i="2" s="1"/>
  <c r="AU82" i="1"/>
  <c r="Q22" i="2" s="1"/>
  <c r="AT82" i="1"/>
  <c r="P22" i="2" s="1"/>
  <c r="AS82" i="1"/>
  <c r="O22" i="2" s="1"/>
  <c r="AR82" i="1"/>
  <c r="N22" i="2" s="1"/>
  <c r="AQ82" i="1"/>
  <c r="M22" i="2" s="1"/>
  <c r="AP82" i="1"/>
  <c r="L22" i="2" s="1"/>
  <c r="AU81" i="1"/>
  <c r="Q109" i="2" s="1"/>
  <c r="AT81" i="1"/>
  <c r="P109" i="2" s="1"/>
  <c r="AS81" i="1"/>
  <c r="O109" i="2" s="1"/>
  <c r="AR81" i="1"/>
  <c r="N109" i="2" s="1"/>
  <c r="AQ81" i="1"/>
  <c r="M109" i="2" s="1"/>
  <c r="AP81" i="1"/>
  <c r="L109" i="2" s="1"/>
  <c r="AU80" i="1"/>
  <c r="Q53" i="2" s="1"/>
  <c r="AT80" i="1"/>
  <c r="P53" i="2" s="1"/>
  <c r="AS80" i="1"/>
  <c r="O53" i="2" s="1"/>
  <c r="AR80" i="1"/>
  <c r="N53" i="2" s="1"/>
  <c r="AQ80" i="1"/>
  <c r="M53" i="2" s="1"/>
  <c r="AP80" i="1"/>
  <c r="L53" i="2" s="1"/>
  <c r="AU79" i="1"/>
  <c r="Q39" i="2" s="1"/>
  <c r="AT79" i="1"/>
  <c r="P39" i="2" s="1"/>
  <c r="AS79" i="1"/>
  <c r="O39" i="2" s="1"/>
  <c r="AR79" i="1"/>
  <c r="N39" i="2" s="1"/>
  <c r="AQ79" i="1"/>
  <c r="M39" i="2" s="1"/>
  <c r="AP79" i="1"/>
  <c r="L39" i="2" s="1"/>
  <c r="AU78" i="1"/>
  <c r="Q50" i="2" s="1"/>
  <c r="AT78" i="1"/>
  <c r="P50" i="2" s="1"/>
  <c r="AS78" i="1"/>
  <c r="O50" i="2" s="1"/>
  <c r="AR78" i="1"/>
  <c r="N50" i="2" s="1"/>
  <c r="AQ78" i="1"/>
  <c r="M50" i="2" s="1"/>
  <c r="AP78" i="1"/>
  <c r="L50" i="2" s="1"/>
  <c r="AU77" i="1"/>
  <c r="Q40" i="2" s="1"/>
  <c r="AT77" i="1"/>
  <c r="P40" i="2" s="1"/>
  <c r="AS77" i="1"/>
  <c r="O40" i="2" s="1"/>
  <c r="AR77" i="1"/>
  <c r="N40" i="2" s="1"/>
  <c r="AQ77" i="1"/>
  <c r="M40" i="2" s="1"/>
  <c r="AP77" i="1"/>
  <c r="L40" i="2" s="1"/>
  <c r="AU76" i="1"/>
  <c r="Q54" i="2" s="1"/>
  <c r="AT76" i="1"/>
  <c r="P54" i="2" s="1"/>
  <c r="AS76" i="1"/>
  <c r="O54" i="2" s="1"/>
  <c r="AR76" i="1"/>
  <c r="N54" i="2" s="1"/>
  <c r="AQ76" i="1"/>
  <c r="M54" i="2" s="1"/>
  <c r="AP76" i="1"/>
  <c r="L54" i="2" s="1"/>
  <c r="AU75" i="1"/>
  <c r="Q101" i="2" s="1"/>
  <c r="AT75" i="1"/>
  <c r="P101" i="2" s="1"/>
  <c r="AS75" i="1"/>
  <c r="O101" i="2" s="1"/>
  <c r="AR75" i="1"/>
  <c r="N101" i="2" s="1"/>
  <c r="AQ75" i="1"/>
  <c r="M101" i="2" s="1"/>
  <c r="AP75" i="1"/>
  <c r="L101" i="2" s="1"/>
  <c r="AU74" i="1"/>
  <c r="Q97" i="2" s="1"/>
  <c r="AT74" i="1"/>
  <c r="P97" i="2" s="1"/>
  <c r="AS74" i="1"/>
  <c r="O97" i="2" s="1"/>
  <c r="AR74" i="1"/>
  <c r="N97" i="2" s="1"/>
  <c r="AQ74" i="1"/>
  <c r="M97" i="2" s="1"/>
  <c r="AP74" i="1"/>
  <c r="L97" i="2" s="1"/>
  <c r="AU73" i="1"/>
  <c r="Q100" i="2" s="1"/>
  <c r="AT73" i="1"/>
  <c r="P100" i="2" s="1"/>
  <c r="AS73" i="1"/>
  <c r="O100" i="2" s="1"/>
  <c r="AR73" i="1"/>
  <c r="N100" i="2" s="1"/>
  <c r="AQ73" i="1"/>
  <c r="M100" i="2" s="1"/>
  <c r="AP73" i="1"/>
  <c r="L100" i="2" s="1"/>
  <c r="AU72" i="1"/>
  <c r="Q115" i="2" s="1"/>
  <c r="AT72" i="1"/>
  <c r="P115" i="2" s="1"/>
  <c r="AS72" i="1"/>
  <c r="O115" i="2" s="1"/>
  <c r="AR72" i="1"/>
  <c r="N115" i="2" s="1"/>
  <c r="AQ72" i="1"/>
  <c r="M115" i="2" s="1"/>
  <c r="AP72" i="1"/>
  <c r="L115" i="2" s="1"/>
  <c r="AU71" i="1"/>
  <c r="Q81" i="2" s="1"/>
  <c r="AT71" i="1"/>
  <c r="P81" i="2" s="1"/>
  <c r="AS71" i="1"/>
  <c r="O81" i="2" s="1"/>
  <c r="AR71" i="1"/>
  <c r="N81" i="2" s="1"/>
  <c r="AQ71" i="1"/>
  <c r="M81" i="2" s="1"/>
  <c r="AP71" i="1"/>
  <c r="L81" i="2" s="1"/>
  <c r="AU70" i="1"/>
  <c r="Q85" i="2" s="1"/>
  <c r="AT70" i="1"/>
  <c r="P85" i="2" s="1"/>
  <c r="AS70" i="1"/>
  <c r="O85" i="2" s="1"/>
  <c r="AR70" i="1"/>
  <c r="N85" i="2" s="1"/>
  <c r="AQ70" i="1"/>
  <c r="M85" i="2" s="1"/>
  <c r="AP70" i="1"/>
  <c r="L85" i="2" s="1"/>
  <c r="AU69" i="1"/>
  <c r="Q146" i="2" s="1"/>
  <c r="AT69" i="1"/>
  <c r="P146" i="2" s="1"/>
  <c r="AS69" i="1"/>
  <c r="O146" i="2" s="1"/>
  <c r="AR69" i="1"/>
  <c r="N146" i="2" s="1"/>
  <c r="AQ69" i="1"/>
  <c r="M146" i="2" s="1"/>
  <c r="AP69" i="1"/>
  <c r="L146" i="2" s="1"/>
  <c r="AU68" i="1"/>
  <c r="Q125" i="2" s="1"/>
  <c r="AT68" i="1"/>
  <c r="P125" i="2" s="1"/>
  <c r="AS68" i="1"/>
  <c r="O125" i="2" s="1"/>
  <c r="AR68" i="1"/>
  <c r="N125" i="2" s="1"/>
  <c r="AQ68" i="1"/>
  <c r="M125" i="2" s="1"/>
  <c r="AP68" i="1"/>
  <c r="L125" i="2" s="1"/>
  <c r="AU67" i="1"/>
  <c r="Q58" i="2" s="1"/>
  <c r="AT67" i="1"/>
  <c r="P58" i="2" s="1"/>
  <c r="AS67" i="1"/>
  <c r="O58" i="2" s="1"/>
  <c r="AR67" i="1"/>
  <c r="N58" i="2" s="1"/>
  <c r="AQ67" i="1"/>
  <c r="M58" i="2" s="1"/>
  <c r="AP67" i="1"/>
  <c r="L58" i="2" s="1"/>
  <c r="AU66" i="1"/>
  <c r="Q141" i="2" s="1"/>
  <c r="AT66" i="1"/>
  <c r="P141" i="2" s="1"/>
  <c r="AS66" i="1"/>
  <c r="O141" i="2" s="1"/>
  <c r="AR66" i="1"/>
  <c r="N141" i="2" s="1"/>
  <c r="AQ66" i="1"/>
  <c r="M141" i="2" s="1"/>
  <c r="AP66" i="1"/>
  <c r="L141" i="2" s="1"/>
  <c r="AU65" i="1"/>
  <c r="Q44" i="2" s="1"/>
  <c r="AT65" i="1"/>
  <c r="P44" i="2" s="1"/>
  <c r="AS65" i="1"/>
  <c r="O44" i="2" s="1"/>
  <c r="AR65" i="1"/>
  <c r="N44" i="2" s="1"/>
  <c r="AQ65" i="1"/>
  <c r="M44" i="2" s="1"/>
  <c r="AP65" i="1"/>
  <c r="L44" i="2" s="1"/>
  <c r="AU64" i="1"/>
  <c r="Q126" i="2" s="1"/>
  <c r="AT64" i="1"/>
  <c r="P126" i="2" s="1"/>
  <c r="AS64" i="1"/>
  <c r="O126" i="2" s="1"/>
  <c r="AR64" i="1"/>
  <c r="N126" i="2" s="1"/>
  <c r="AQ64" i="1"/>
  <c r="M126" i="2" s="1"/>
  <c r="AP64" i="1"/>
  <c r="L126" i="2" s="1"/>
  <c r="AU63" i="1"/>
  <c r="Q65" i="2" s="1"/>
  <c r="AT63" i="1"/>
  <c r="P65" i="2" s="1"/>
  <c r="AS63" i="1"/>
  <c r="O65" i="2" s="1"/>
  <c r="AR63" i="1"/>
  <c r="N65" i="2" s="1"/>
  <c r="AQ63" i="1"/>
  <c r="M65" i="2" s="1"/>
  <c r="AP63" i="1"/>
  <c r="L65" i="2" s="1"/>
  <c r="AU62" i="1"/>
  <c r="Q15" i="2" s="1"/>
  <c r="AT62" i="1"/>
  <c r="P15" i="2" s="1"/>
  <c r="AS62" i="1"/>
  <c r="O15" i="2" s="1"/>
  <c r="AR62" i="1"/>
  <c r="N15" i="2" s="1"/>
  <c r="AQ62" i="1"/>
  <c r="M15" i="2" s="1"/>
  <c r="AP62" i="1"/>
  <c r="L15" i="2" s="1"/>
  <c r="AU61" i="1"/>
  <c r="Q95" i="2" s="1"/>
  <c r="AT61" i="1"/>
  <c r="P95" i="2" s="1"/>
  <c r="AS61" i="1"/>
  <c r="O95" i="2" s="1"/>
  <c r="AR61" i="1"/>
  <c r="N95" i="2" s="1"/>
  <c r="AQ61" i="1"/>
  <c r="M95" i="2" s="1"/>
  <c r="AP61" i="1"/>
  <c r="L95" i="2" s="1"/>
  <c r="AU60" i="1"/>
  <c r="Q127" i="2" s="1"/>
  <c r="AT60" i="1"/>
  <c r="P127" i="2" s="1"/>
  <c r="AS60" i="1"/>
  <c r="O127" i="2" s="1"/>
  <c r="AR60" i="1"/>
  <c r="N127" i="2" s="1"/>
  <c r="AQ60" i="1"/>
  <c r="M127" i="2" s="1"/>
  <c r="AP60" i="1"/>
  <c r="L127" i="2" s="1"/>
  <c r="AU59" i="1"/>
  <c r="Q64" i="2" s="1"/>
  <c r="AT59" i="1"/>
  <c r="P64" i="2" s="1"/>
  <c r="AS59" i="1"/>
  <c r="O64" i="2" s="1"/>
  <c r="AR59" i="1"/>
  <c r="N64" i="2" s="1"/>
  <c r="AQ59" i="1"/>
  <c r="M64" i="2" s="1"/>
  <c r="AP59" i="1"/>
  <c r="L64" i="2" s="1"/>
  <c r="AU58" i="1"/>
  <c r="Q60" i="2" s="1"/>
  <c r="AT58" i="1"/>
  <c r="P60" i="2" s="1"/>
  <c r="AS58" i="1"/>
  <c r="O60" i="2" s="1"/>
  <c r="AR58" i="1"/>
  <c r="N60" i="2" s="1"/>
  <c r="AQ58" i="1"/>
  <c r="M60" i="2" s="1"/>
  <c r="AP58" i="1"/>
  <c r="L60" i="2" s="1"/>
  <c r="AU57" i="1"/>
  <c r="Q13" i="2" s="1"/>
  <c r="AT57" i="1"/>
  <c r="P13" i="2" s="1"/>
  <c r="AS57" i="1"/>
  <c r="O13" i="2" s="1"/>
  <c r="AR57" i="1"/>
  <c r="N13" i="2" s="1"/>
  <c r="AQ57" i="1"/>
  <c r="M13" i="2" s="1"/>
  <c r="AP57" i="1"/>
  <c r="L13" i="2" s="1"/>
  <c r="AU56" i="1"/>
  <c r="Q88" i="2" s="1"/>
  <c r="AT56" i="1"/>
  <c r="P88" i="2" s="1"/>
  <c r="AS56" i="1"/>
  <c r="O88" i="2" s="1"/>
  <c r="AR56" i="1"/>
  <c r="N88" i="2" s="1"/>
  <c r="AQ56" i="1"/>
  <c r="M88" i="2" s="1"/>
  <c r="AP56" i="1"/>
  <c r="L88" i="2" s="1"/>
  <c r="AU55" i="1"/>
  <c r="Q147" i="2" s="1"/>
  <c r="AT55" i="1"/>
  <c r="P147" i="2" s="1"/>
  <c r="AS55" i="1"/>
  <c r="O147" i="2" s="1"/>
  <c r="AR55" i="1"/>
  <c r="N147" i="2" s="1"/>
  <c r="AQ55" i="1"/>
  <c r="M147" i="2" s="1"/>
  <c r="AP55" i="1"/>
  <c r="L147" i="2" s="1"/>
  <c r="AU54" i="1"/>
  <c r="Q24" i="2" s="1"/>
  <c r="AT54" i="1"/>
  <c r="P24" i="2" s="1"/>
  <c r="AS54" i="1"/>
  <c r="O24" i="2" s="1"/>
  <c r="AR54" i="1"/>
  <c r="N24" i="2" s="1"/>
  <c r="AQ54" i="1"/>
  <c r="M24" i="2" s="1"/>
  <c r="AP54" i="1"/>
  <c r="L24" i="2" s="1"/>
  <c r="AU53" i="1"/>
  <c r="Q131" i="2" s="1"/>
  <c r="AT53" i="1"/>
  <c r="P131" i="2" s="1"/>
  <c r="AS53" i="1"/>
  <c r="O131" i="2" s="1"/>
  <c r="AR53" i="1"/>
  <c r="N131" i="2" s="1"/>
  <c r="AQ53" i="1"/>
  <c r="M131" i="2" s="1"/>
  <c r="AP53" i="1"/>
  <c r="L131" i="2" s="1"/>
  <c r="AU52" i="1"/>
  <c r="Q145" i="2" s="1"/>
  <c r="AT52" i="1"/>
  <c r="P145" i="2" s="1"/>
  <c r="AS52" i="1"/>
  <c r="O145" i="2" s="1"/>
  <c r="AR52" i="1"/>
  <c r="N145" i="2" s="1"/>
  <c r="AQ52" i="1"/>
  <c r="M145" i="2" s="1"/>
  <c r="AP52" i="1"/>
  <c r="L145" i="2" s="1"/>
  <c r="AU51" i="1"/>
  <c r="Q84" i="2" s="1"/>
  <c r="AT51" i="1"/>
  <c r="P84" i="2" s="1"/>
  <c r="AS51" i="1"/>
  <c r="O84" i="2" s="1"/>
  <c r="AR51" i="1"/>
  <c r="N84" i="2" s="1"/>
  <c r="AQ51" i="1"/>
  <c r="M84" i="2" s="1"/>
  <c r="AP51" i="1"/>
  <c r="L84" i="2" s="1"/>
  <c r="AU50" i="1"/>
  <c r="Q90" i="2" s="1"/>
  <c r="AT50" i="1"/>
  <c r="P90" i="2" s="1"/>
  <c r="AS50" i="1"/>
  <c r="O90" i="2" s="1"/>
  <c r="AR50" i="1"/>
  <c r="N90" i="2" s="1"/>
  <c r="AQ50" i="1"/>
  <c r="M90" i="2" s="1"/>
  <c r="AP50" i="1"/>
  <c r="L90" i="2" s="1"/>
  <c r="AU49" i="1"/>
  <c r="Q73" i="2" s="1"/>
  <c r="AT49" i="1"/>
  <c r="P73" i="2" s="1"/>
  <c r="AS49" i="1"/>
  <c r="O73" i="2" s="1"/>
  <c r="AR49" i="1"/>
  <c r="N73" i="2" s="1"/>
  <c r="AQ49" i="1"/>
  <c r="M73" i="2" s="1"/>
  <c r="AP49" i="1"/>
  <c r="L73" i="2" s="1"/>
  <c r="AU48" i="1"/>
  <c r="Q87" i="2" s="1"/>
  <c r="AT48" i="1"/>
  <c r="P87" i="2" s="1"/>
  <c r="AS48" i="1"/>
  <c r="O87" i="2" s="1"/>
  <c r="AR48" i="1"/>
  <c r="N87" i="2" s="1"/>
  <c r="AQ48" i="1"/>
  <c r="M87" i="2" s="1"/>
  <c r="AP48" i="1"/>
  <c r="L87" i="2" s="1"/>
  <c r="AU47" i="1"/>
  <c r="Q143" i="2" s="1"/>
  <c r="AT47" i="1"/>
  <c r="P143" i="2" s="1"/>
  <c r="AS47" i="1"/>
  <c r="O143" i="2" s="1"/>
  <c r="AR47" i="1"/>
  <c r="N143" i="2" s="1"/>
  <c r="AQ47" i="1"/>
  <c r="M143" i="2" s="1"/>
  <c r="AP47" i="1"/>
  <c r="L143" i="2" s="1"/>
  <c r="AU46" i="1"/>
  <c r="Q30" i="2" s="1"/>
  <c r="AT46" i="1"/>
  <c r="P30" i="2" s="1"/>
  <c r="AS46" i="1"/>
  <c r="O30" i="2" s="1"/>
  <c r="AR46" i="1"/>
  <c r="N30" i="2" s="1"/>
  <c r="AQ46" i="1"/>
  <c r="M30" i="2" s="1"/>
  <c r="AP46" i="1"/>
  <c r="L30" i="2" s="1"/>
  <c r="AU45" i="1"/>
  <c r="Q28" i="2" s="1"/>
  <c r="AT45" i="1"/>
  <c r="P28" i="2" s="1"/>
  <c r="AS45" i="1"/>
  <c r="O28" i="2" s="1"/>
  <c r="AR45" i="1"/>
  <c r="N28" i="2" s="1"/>
  <c r="AQ45" i="1"/>
  <c r="M28" i="2" s="1"/>
  <c r="AP45" i="1"/>
  <c r="L28" i="2" s="1"/>
  <c r="AU44" i="1"/>
  <c r="Q120" i="2" s="1"/>
  <c r="AT44" i="1"/>
  <c r="P120" i="2" s="1"/>
  <c r="AS44" i="1"/>
  <c r="O120" i="2" s="1"/>
  <c r="AR44" i="1"/>
  <c r="N120" i="2" s="1"/>
  <c r="AQ44" i="1"/>
  <c r="M120" i="2" s="1"/>
  <c r="AP44" i="1"/>
  <c r="L120" i="2" s="1"/>
  <c r="AU43" i="1"/>
  <c r="Q35" i="2" s="1"/>
  <c r="AT43" i="1"/>
  <c r="P35" i="2" s="1"/>
  <c r="AS43" i="1"/>
  <c r="O35" i="2" s="1"/>
  <c r="AR43" i="1"/>
  <c r="N35" i="2" s="1"/>
  <c r="AQ43" i="1"/>
  <c r="M35" i="2" s="1"/>
  <c r="AP43" i="1"/>
  <c r="L35" i="2" s="1"/>
  <c r="AU42" i="1"/>
  <c r="Q56" i="2" s="1"/>
  <c r="AT42" i="1"/>
  <c r="P56" i="2" s="1"/>
  <c r="AS42" i="1"/>
  <c r="O56" i="2" s="1"/>
  <c r="AR42" i="1"/>
  <c r="N56" i="2" s="1"/>
  <c r="AQ42" i="1"/>
  <c r="M56" i="2" s="1"/>
  <c r="AP42" i="1"/>
  <c r="L56" i="2" s="1"/>
  <c r="AU41" i="1"/>
  <c r="Q21" i="2" s="1"/>
  <c r="AT41" i="1"/>
  <c r="P21" i="2" s="1"/>
  <c r="AS41" i="1"/>
  <c r="O21" i="2" s="1"/>
  <c r="AR41" i="1"/>
  <c r="N21" i="2" s="1"/>
  <c r="AQ41" i="1"/>
  <c r="M21" i="2" s="1"/>
  <c r="AP41" i="1"/>
  <c r="L21" i="2" s="1"/>
  <c r="AU40" i="1"/>
  <c r="Q61" i="2" s="1"/>
  <c r="AT40" i="1"/>
  <c r="P61" i="2" s="1"/>
  <c r="AS40" i="1"/>
  <c r="O61" i="2" s="1"/>
  <c r="AR40" i="1"/>
  <c r="N61" i="2" s="1"/>
  <c r="AQ40" i="1"/>
  <c r="M61" i="2" s="1"/>
  <c r="AP40" i="1"/>
  <c r="L61" i="2" s="1"/>
  <c r="AU39" i="1"/>
  <c r="Q26" i="2" s="1"/>
  <c r="AT39" i="1"/>
  <c r="P26" i="2" s="1"/>
  <c r="AS39" i="1"/>
  <c r="O26" i="2" s="1"/>
  <c r="AR39" i="1"/>
  <c r="N26" i="2" s="1"/>
  <c r="AQ39" i="1"/>
  <c r="M26" i="2" s="1"/>
  <c r="AP39" i="1"/>
  <c r="L26" i="2" s="1"/>
  <c r="AU38" i="1"/>
  <c r="Q55" i="2" s="1"/>
  <c r="AT38" i="1"/>
  <c r="P55" i="2" s="1"/>
  <c r="AS38" i="1"/>
  <c r="O55" i="2" s="1"/>
  <c r="AR38" i="1"/>
  <c r="N55" i="2" s="1"/>
  <c r="AQ38" i="1"/>
  <c r="M55" i="2" s="1"/>
  <c r="AP38" i="1"/>
  <c r="L55" i="2" s="1"/>
  <c r="AU37" i="1"/>
  <c r="Q23" i="2" s="1"/>
  <c r="AT37" i="1"/>
  <c r="P23" i="2" s="1"/>
  <c r="AS37" i="1"/>
  <c r="O23" i="2" s="1"/>
  <c r="AR37" i="1"/>
  <c r="N23" i="2" s="1"/>
  <c r="AQ37" i="1"/>
  <c r="M23" i="2" s="1"/>
  <c r="AP37" i="1"/>
  <c r="L23" i="2" s="1"/>
  <c r="AU36" i="1"/>
  <c r="Q139" i="2" s="1"/>
  <c r="AT36" i="1"/>
  <c r="P139" i="2" s="1"/>
  <c r="AS36" i="1"/>
  <c r="O139" i="2" s="1"/>
  <c r="AR36" i="1"/>
  <c r="N139" i="2" s="1"/>
  <c r="AQ36" i="1"/>
  <c r="M139" i="2" s="1"/>
  <c r="AP36" i="1"/>
  <c r="L139" i="2" s="1"/>
  <c r="AU35" i="1"/>
  <c r="Q99" i="2" s="1"/>
  <c r="AT35" i="1"/>
  <c r="P99" i="2" s="1"/>
  <c r="AS35" i="1"/>
  <c r="O99" i="2" s="1"/>
  <c r="AR35" i="1"/>
  <c r="N99" i="2" s="1"/>
  <c r="AQ35" i="1"/>
  <c r="M99" i="2" s="1"/>
  <c r="AP35" i="1"/>
  <c r="L99" i="2" s="1"/>
  <c r="AU34" i="1"/>
  <c r="Q129" i="2" s="1"/>
  <c r="AT34" i="1"/>
  <c r="P129" i="2" s="1"/>
  <c r="AS34" i="1"/>
  <c r="O129" i="2" s="1"/>
  <c r="AR34" i="1"/>
  <c r="N129" i="2" s="1"/>
  <c r="AQ34" i="1"/>
  <c r="M129" i="2" s="1"/>
  <c r="AP34" i="1"/>
  <c r="L129" i="2" s="1"/>
  <c r="AU33" i="1"/>
  <c r="Q6" i="2" s="1"/>
  <c r="AT33" i="1"/>
  <c r="P6" i="2" s="1"/>
  <c r="AS33" i="1"/>
  <c r="O6" i="2" s="1"/>
  <c r="AR33" i="1"/>
  <c r="N6" i="2" s="1"/>
  <c r="AQ33" i="1"/>
  <c r="M6" i="2" s="1"/>
  <c r="AP33" i="1"/>
  <c r="L6" i="2" s="1"/>
  <c r="AU32" i="1"/>
  <c r="Q78" i="2" s="1"/>
  <c r="AT32" i="1"/>
  <c r="P78" i="2" s="1"/>
  <c r="AS32" i="1"/>
  <c r="O78" i="2" s="1"/>
  <c r="AR32" i="1"/>
  <c r="N78" i="2" s="1"/>
  <c r="AQ32" i="1"/>
  <c r="M78" i="2" s="1"/>
  <c r="AP32" i="1"/>
  <c r="L78" i="2" s="1"/>
  <c r="AU31" i="1"/>
  <c r="Q132" i="2" s="1"/>
  <c r="AT31" i="1"/>
  <c r="P132" i="2" s="1"/>
  <c r="AS31" i="1"/>
  <c r="O132" i="2" s="1"/>
  <c r="AR31" i="1"/>
  <c r="N132" i="2" s="1"/>
  <c r="AQ31" i="1"/>
  <c r="M132" i="2" s="1"/>
  <c r="AP31" i="1"/>
  <c r="L132" i="2" s="1"/>
  <c r="AU30" i="1"/>
  <c r="Q19" i="2" s="1"/>
  <c r="AT30" i="1"/>
  <c r="P19" i="2" s="1"/>
  <c r="AS30" i="1"/>
  <c r="O19" i="2" s="1"/>
  <c r="AR30" i="1"/>
  <c r="N19" i="2" s="1"/>
  <c r="AQ30" i="1"/>
  <c r="M19" i="2" s="1"/>
  <c r="AP30" i="1"/>
  <c r="L19" i="2" s="1"/>
  <c r="AU29" i="1"/>
  <c r="Q66" i="2" s="1"/>
  <c r="AT29" i="1"/>
  <c r="P66" i="2" s="1"/>
  <c r="AS29" i="1"/>
  <c r="O66" i="2" s="1"/>
  <c r="AR29" i="1"/>
  <c r="N66" i="2" s="1"/>
  <c r="AQ29" i="1"/>
  <c r="M66" i="2" s="1"/>
  <c r="AP29" i="1"/>
  <c r="L66" i="2" s="1"/>
  <c r="AU28" i="1"/>
  <c r="Q118" i="2" s="1"/>
  <c r="AT28" i="1"/>
  <c r="P118" i="2" s="1"/>
  <c r="AS28" i="1"/>
  <c r="O118" i="2" s="1"/>
  <c r="AR28" i="1"/>
  <c r="N118" i="2" s="1"/>
  <c r="AQ28" i="1"/>
  <c r="M118" i="2" s="1"/>
  <c r="AP28" i="1"/>
  <c r="L118" i="2" s="1"/>
  <c r="AU27" i="1"/>
  <c r="Q25" i="2" s="1"/>
  <c r="AT27" i="1"/>
  <c r="P25" i="2" s="1"/>
  <c r="AS27" i="1"/>
  <c r="O25" i="2" s="1"/>
  <c r="AR27" i="1"/>
  <c r="N25" i="2" s="1"/>
  <c r="AQ27" i="1"/>
  <c r="M25" i="2" s="1"/>
  <c r="AP27" i="1"/>
  <c r="L25" i="2" s="1"/>
  <c r="AU26" i="1"/>
  <c r="Q29" i="2" s="1"/>
  <c r="AT26" i="1"/>
  <c r="P29" i="2" s="1"/>
  <c r="AS26" i="1"/>
  <c r="O29" i="2" s="1"/>
  <c r="AR26" i="1"/>
  <c r="N29" i="2" s="1"/>
  <c r="AQ26" i="1"/>
  <c r="M29" i="2" s="1"/>
  <c r="AP26" i="1"/>
  <c r="L29" i="2" s="1"/>
  <c r="AU25" i="1"/>
  <c r="Q130" i="2" s="1"/>
  <c r="AT25" i="1"/>
  <c r="P130" i="2" s="1"/>
  <c r="AS25" i="1"/>
  <c r="O130" i="2" s="1"/>
  <c r="AR25" i="1"/>
  <c r="N130" i="2" s="1"/>
  <c r="AQ25" i="1"/>
  <c r="M130" i="2" s="1"/>
  <c r="AP25" i="1"/>
  <c r="L130" i="2" s="1"/>
  <c r="AU24" i="1"/>
  <c r="Q79" i="2" s="1"/>
  <c r="AT24" i="1"/>
  <c r="P79" i="2" s="1"/>
  <c r="AS24" i="1"/>
  <c r="O79" i="2" s="1"/>
  <c r="AR24" i="1"/>
  <c r="N79" i="2" s="1"/>
  <c r="AQ24" i="1"/>
  <c r="M79" i="2" s="1"/>
  <c r="AP24" i="1"/>
  <c r="L79" i="2" s="1"/>
  <c r="AU23" i="1"/>
  <c r="Q45" i="2" s="1"/>
  <c r="AT23" i="1"/>
  <c r="P45" i="2" s="1"/>
  <c r="AS23" i="1"/>
  <c r="O45" i="2" s="1"/>
  <c r="AR23" i="1"/>
  <c r="N45" i="2" s="1"/>
  <c r="AQ23" i="1"/>
  <c r="M45" i="2" s="1"/>
  <c r="AP23" i="1"/>
  <c r="L45" i="2" s="1"/>
  <c r="AU22" i="1"/>
  <c r="Q71" i="2" s="1"/>
  <c r="AT22" i="1"/>
  <c r="P71" i="2" s="1"/>
  <c r="AS22" i="1"/>
  <c r="O71" i="2" s="1"/>
  <c r="AR22" i="1"/>
  <c r="N71" i="2" s="1"/>
  <c r="AQ22" i="1"/>
  <c r="M71" i="2" s="1"/>
  <c r="AP22" i="1"/>
  <c r="L71" i="2" s="1"/>
  <c r="AU21" i="1"/>
  <c r="Q49" i="2" s="1"/>
  <c r="AT21" i="1"/>
  <c r="P49" i="2" s="1"/>
  <c r="AS21" i="1"/>
  <c r="O49" i="2" s="1"/>
  <c r="AR21" i="1"/>
  <c r="N49" i="2" s="1"/>
  <c r="AQ21" i="1"/>
  <c r="M49" i="2" s="1"/>
  <c r="AP21" i="1"/>
  <c r="L49" i="2" s="1"/>
  <c r="AU20" i="1"/>
  <c r="Q59" i="2" s="1"/>
  <c r="AT20" i="1"/>
  <c r="P59" i="2" s="1"/>
  <c r="AS20" i="1"/>
  <c r="O59" i="2" s="1"/>
  <c r="AR20" i="1"/>
  <c r="N59" i="2" s="1"/>
  <c r="AQ20" i="1"/>
  <c r="M59" i="2" s="1"/>
  <c r="AP20" i="1"/>
  <c r="L59" i="2" s="1"/>
  <c r="AU19" i="1"/>
  <c r="Q112" i="2" s="1"/>
  <c r="AT19" i="1"/>
  <c r="P112" i="2" s="1"/>
  <c r="AS19" i="1"/>
  <c r="O112" i="2" s="1"/>
  <c r="AR19" i="1"/>
  <c r="N112" i="2" s="1"/>
  <c r="AQ19" i="1"/>
  <c r="M112" i="2" s="1"/>
  <c r="AP19" i="1"/>
  <c r="L112" i="2" s="1"/>
  <c r="AU18" i="1"/>
  <c r="Q67" i="2" s="1"/>
  <c r="AT18" i="1"/>
  <c r="P67" i="2" s="1"/>
  <c r="AS18" i="1"/>
  <c r="O67" i="2" s="1"/>
  <c r="AR18" i="1"/>
  <c r="N67" i="2" s="1"/>
  <c r="AQ18" i="1"/>
  <c r="M67" i="2" s="1"/>
  <c r="AP18" i="1"/>
  <c r="L67" i="2" s="1"/>
  <c r="AU17" i="1"/>
  <c r="Q47" i="2" s="1"/>
  <c r="AT17" i="1"/>
  <c r="P47" i="2" s="1"/>
  <c r="AS17" i="1"/>
  <c r="O47" i="2" s="1"/>
  <c r="AR17" i="1"/>
  <c r="N47" i="2" s="1"/>
  <c r="AQ17" i="1"/>
  <c r="M47" i="2" s="1"/>
  <c r="AP17" i="1"/>
  <c r="L47" i="2" s="1"/>
  <c r="AU16" i="1"/>
  <c r="Q34" i="2" s="1"/>
  <c r="AT16" i="1"/>
  <c r="P34" i="2" s="1"/>
  <c r="AS16" i="1"/>
  <c r="O34" i="2" s="1"/>
  <c r="AR16" i="1"/>
  <c r="N34" i="2" s="1"/>
  <c r="AQ16" i="1"/>
  <c r="M34" i="2" s="1"/>
  <c r="AP16" i="1"/>
  <c r="L34" i="2" s="1"/>
  <c r="AU15" i="1"/>
  <c r="Q72" i="2" s="1"/>
  <c r="AT15" i="1"/>
  <c r="P72" i="2" s="1"/>
  <c r="AS15" i="1"/>
  <c r="O72" i="2" s="1"/>
  <c r="AR15" i="1"/>
  <c r="N72" i="2" s="1"/>
  <c r="AQ15" i="1"/>
  <c r="M72" i="2" s="1"/>
  <c r="AP15" i="1"/>
  <c r="L72" i="2" s="1"/>
  <c r="AU14" i="1"/>
  <c r="Q114" i="2" s="1"/>
  <c r="AT14" i="1"/>
  <c r="P114" i="2" s="1"/>
  <c r="AS14" i="1"/>
  <c r="O114" i="2" s="1"/>
  <c r="AR14" i="1"/>
  <c r="N114" i="2" s="1"/>
  <c r="AQ14" i="1"/>
  <c r="M114" i="2" s="1"/>
  <c r="AP14" i="1"/>
  <c r="L114" i="2" s="1"/>
  <c r="AU13" i="1"/>
  <c r="Q70" i="2" s="1"/>
  <c r="AT13" i="1"/>
  <c r="P70" i="2" s="1"/>
  <c r="AS13" i="1"/>
  <c r="O70" i="2" s="1"/>
  <c r="AR13" i="1"/>
  <c r="N70" i="2" s="1"/>
  <c r="AQ13" i="1"/>
  <c r="M70" i="2" s="1"/>
  <c r="AP13" i="1"/>
  <c r="L70" i="2" s="1"/>
  <c r="AU12" i="1"/>
  <c r="Q63" i="2" s="1"/>
  <c r="AT12" i="1"/>
  <c r="P63" i="2" s="1"/>
  <c r="AS12" i="1"/>
  <c r="O63" i="2" s="1"/>
  <c r="AR12" i="1"/>
  <c r="N63" i="2" s="1"/>
  <c r="AQ12" i="1"/>
  <c r="M63" i="2" s="1"/>
  <c r="AP12" i="1"/>
  <c r="L63" i="2" s="1"/>
  <c r="AU11" i="1"/>
  <c r="Q116" i="2" s="1"/>
  <c r="AT11" i="1"/>
  <c r="P116" i="2" s="1"/>
  <c r="AS11" i="1"/>
  <c r="O116" i="2" s="1"/>
  <c r="AR11" i="1"/>
  <c r="N116" i="2" s="1"/>
  <c r="AQ11" i="1"/>
  <c r="M116" i="2" s="1"/>
  <c r="AP11" i="1"/>
  <c r="L116" i="2" s="1"/>
  <c r="AU10" i="1"/>
  <c r="Q20" i="2" s="1"/>
  <c r="AT10" i="1"/>
  <c r="P20" i="2" s="1"/>
  <c r="AS10" i="1"/>
  <c r="O20" i="2" s="1"/>
  <c r="AR10" i="1"/>
  <c r="N20" i="2" s="1"/>
  <c r="AQ10" i="1"/>
  <c r="M20" i="2" s="1"/>
  <c r="AP10" i="1"/>
  <c r="L20" i="2" s="1"/>
  <c r="AU9" i="1"/>
  <c r="Q38" i="2" s="1"/>
  <c r="AT9" i="1"/>
  <c r="P38" i="2" s="1"/>
  <c r="AS9" i="1"/>
  <c r="O38" i="2" s="1"/>
  <c r="AR9" i="1"/>
  <c r="N38" i="2" s="1"/>
  <c r="AQ9" i="1"/>
  <c r="M38" i="2" s="1"/>
  <c r="AP9" i="1"/>
  <c r="L38" i="2" s="1"/>
  <c r="AU8" i="1"/>
  <c r="Q12" i="2" s="1"/>
  <c r="AT8" i="1"/>
  <c r="P12" i="2" s="1"/>
  <c r="AS8" i="1"/>
  <c r="O12" i="2" s="1"/>
  <c r="AR8" i="1"/>
  <c r="N12" i="2" s="1"/>
  <c r="AQ8" i="1"/>
  <c r="M12" i="2" s="1"/>
  <c r="AP8" i="1"/>
  <c r="L12" i="2" s="1"/>
  <c r="AU7" i="1"/>
  <c r="Q134" i="2" s="1"/>
  <c r="AT7" i="1"/>
  <c r="P134" i="2" s="1"/>
  <c r="AS7" i="1"/>
  <c r="O134" i="2" s="1"/>
  <c r="AR7" i="1"/>
  <c r="N134" i="2" s="1"/>
  <c r="AQ7" i="1"/>
  <c r="M134" i="2" s="1"/>
  <c r="AP7" i="1"/>
  <c r="L134" i="2" s="1"/>
  <c r="AU6" i="1"/>
  <c r="Q102" i="2" s="1"/>
  <c r="AT6" i="1"/>
  <c r="P102" i="2" s="1"/>
  <c r="AS6" i="1"/>
  <c r="O102" i="2" s="1"/>
  <c r="AR6" i="1"/>
  <c r="N102" i="2" s="1"/>
  <c r="AQ6" i="1"/>
  <c r="M102" i="2" s="1"/>
  <c r="AP6" i="1"/>
  <c r="L102" i="2" s="1"/>
  <c r="AU5" i="1"/>
  <c r="Q123" i="2" s="1"/>
  <c r="AT5" i="1"/>
  <c r="P123" i="2" s="1"/>
  <c r="AS5" i="1"/>
  <c r="O123" i="2" s="1"/>
  <c r="AR5" i="1"/>
  <c r="N123" i="2" s="1"/>
  <c r="AQ5" i="1"/>
  <c r="M123" i="2" s="1"/>
  <c r="AP5" i="1"/>
  <c r="L123" i="2" s="1"/>
  <c r="AU4" i="1"/>
  <c r="Q5" i="2" s="1"/>
  <c r="AT4" i="1"/>
  <c r="P5" i="2" s="1"/>
  <c r="AS4" i="1"/>
  <c r="O5" i="2" s="1"/>
  <c r="AR4" i="1"/>
  <c r="N5" i="2" s="1"/>
  <c r="AQ4" i="1"/>
  <c r="M5" i="2" s="1"/>
  <c r="AP4" i="1"/>
  <c r="L5" i="2" s="1"/>
  <c r="AO145" i="1"/>
  <c r="K103" i="2" s="1"/>
  <c r="AO144" i="1"/>
  <c r="K140" i="2" s="1"/>
  <c r="AO143" i="1"/>
  <c r="K75" i="2" s="1"/>
  <c r="AO142" i="1"/>
  <c r="K80" i="2" s="1"/>
  <c r="AO141" i="1"/>
  <c r="K9" i="2" s="1"/>
  <c r="AO140" i="1"/>
  <c r="K110" i="2" s="1"/>
  <c r="AO139" i="1"/>
  <c r="K111" i="2" s="1"/>
  <c r="AO138" i="1"/>
  <c r="K124" i="2" s="1"/>
  <c r="AO137" i="1"/>
  <c r="K133" i="2" s="1"/>
  <c r="AO136" i="1"/>
  <c r="K128" i="2" s="1"/>
  <c r="AO135" i="1"/>
  <c r="K106" i="2" s="1"/>
  <c r="AO134" i="1"/>
  <c r="K119" i="2" s="1"/>
  <c r="AO133" i="1"/>
  <c r="K42" i="2" s="1"/>
  <c r="AO132" i="1"/>
  <c r="K137" i="2" s="1"/>
  <c r="AO131" i="1"/>
  <c r="K82" i="2" s="1"/>
  <c r="AO130" i="1"/>
  <c r="K86" i="2" s="1"/>
  <c r="AO129" i="1"/>
  <c r="K98" i="2" s="1"/>
  <c r="AO128" i="1"/>
  <c r="K8" i="2" s="1"/>
  <c r="AO127" i="1"/>
  <c r="K46" i="2" s="1"/>
  <c r="AO126" i="1"/>
  <c r="K14" i="2" s="1"/>
  <c r="AO125" i="1"/>
  <c r="K7" i="2" s="1"/>
  <c r="AO124" i="1"/>
  <c r="K105" i="2" s="1"/>
  <c r="AO123" i="1"/>
  <c r="K94" i="2" s="1"/>
  <c r="AO122" i="1"/>
  <c r="K18" i="2" s="1"/>
  <c r="AO121" i="1"/>
  <c r="K89" i="2" s="1"/>
  <c r="AO120" i="1"/>
  <c r="K92" i="2" s="1"/>
  <c r="AO119" i="1"/>
  <c r="K16" i="2" s="1"/>
  <c r="AO118" i="1"/>
  <c r="K117" i="2" s="1"/>
  <c r="AO117" i="1"/>
  <c r="K144" i="2" s="1"/>
  <c r="AO116" i="1"/>
  <c r="K121" i="2" s="1"/>
  <c r="AO115" i="1"/>
  <c r="K138" i="2" s="1"/>
  <c r="AO114" i="1"/>
  <c r="K104" i="2" s="1"/>
  <c r="AO113" i="1"/>
  <c r="K108" i="2" s="1"/>
  <c r="AO112" i="1"/>
  <c r="K51" i="2" s="1"/>
  <c r="AO111" i="1"/>
  <c r="K68" i="2" s="1"/>
  <c r="AO110" i="1"/>
  <c r="K62" i="2" s="1"/>
  <c r="AO109" i="1"/>
  <c r="K77" i="2" s="1"/>
  <c r="AO108" i="1"/>
  <c r="K91" i="2" s="1"/>
  <c r="AO107" i="1"/>
  <c r="K69" i="2" s="1"/>
  <c r="AO106" i="1"/>
  <c r="K4" i="2" s="1"/>
  <c r="AO105" i="1"/>
  <c r="K74" i="2" s="1"/>
  <c r="AO104" i="1"/>
  <c r="K31" i="2" s="1"/>
  <c r="AO103" i="1"/>
  <c r="K136" i="2" s="1"/>
  <c r="AO102" i="1"/>
  <c r="K17" i="2" s="1"/>
  <c r="AO101" i="1"/>
  <c r="K48" i="2" s="1"/>
  <c r="AO100" i="1"/>
  <c r="K76" i="2" s="1"/>
  <c r="AO99" i="1"/>
  <c r="K122" i="2" s="1"/>
  <c r="AO98" i="1"/>
  <c r="K142" i="2" s="1"/>
  <c r="AO97" i="1"/>
  <c r="K33" i="2" s="1"/>
  <c r="AO96" i="1"/>
  <c r="K36" i="2" s="1"/>
  <c r="AO95" i="1"/>
  <c r="K32" i="2" s="1"/>
  <c r="AO94" i="1"/>
  <c r="K37" i="2" s="1"/>
  <c r="AO93" i="1"/>
  <c r="K11" i="2" s="1"/>
  <c r="AO92" i="1"/>
  <c r="K52" i="2" s="1"/>
  <c r="AO91" i="1"/>
  <c r="K43" i="2" s="1"/>
  <c r="AO90" i="1"/>
  <c r="K27" i="2" s="1"/>
  <c r="AO89" i="1"/>
  <c r="K135" i="2" s="1"/>
  <c r="AO88" i="1"/>
  <c r="K93" i="2" s="1"/>
  <c r="AO87" i="1"/>
  <c r="K96" i="2" s="1"/>
  <c r="AO86" i="1"/>
  <c r="K57" i="2" s="1"/>
  <c r="AO85" i="1"/>
  <c r="K83" i="2" s="1"/>
  <c r="AO84" i="1"/>
  <c r="K41" i="2" s="1"/>
  <c r="AO83" i="1"/>
  <c r="K113" i="2" s="1"/>
  <c r="AO82" i="1"/>
  <c r="K22" i="2" s="1"/>
  <c r="AO81" i="1"/>
  <c r="K109" i="2" s="1"/>
  <c r="AO80" i="1"/>
  <c r="K53" i="2" s="1"/>
  <c r="AO79" i="1"/>
  <c r="K39" i="2" s="1"/>
  <c r="AO78" i="1"/>
  <c r="K50" i="2" s="1"/>
  <c r="AO77" i="1"/>
  <c r="K40" i="2" s="1"/>
  <c r="AO76" i="1"/>
  <c r="K54" i="2" s="1"/>
  <c r="AO75" i="1"/>
  <c r="K101" i="2" s="1"/>
  <c r="AO74" i="1"/>
  <c r="K97" i="2" s="1"/>
  <c r="AO73" i="1"/>
  <c r="K100" i="2" s="1"/>
  <c r="AO72" i="1"/>
  <c r="K115" i="2" s="1"/>
  <c r="AO71" i="1"/>
  <c r="K81" i="2" s="1"/>
  <c r="AO70" i="1"/>
  <c r="K85" i="2" s="1"/>
  <c r="AO69" i="1"/>
  <c r="K146" i="2" s="1"/>
  <c r="AO68" i="1"/>
  <c r="K125" i="2" s="1"/>
  <c r="AO67" i="1"/>
  <c r="K58" i="2" s="1"/>
  <c r="AO66" i="1"/>
  <c r="K141" i="2" s="1"/>
  <c r="AO65" i="1"/>
  <c r="K44" i="2" s="1"/>
  <c r="AO64" i="1"/>
  <c r="K126" i="2" s="1"/>
  <c r="AO63" i="1"/>
  <c r="K65" i="2" s="1"/>
  <c r="AO62" i="1"/>
  <c r="K15" i="2" s="1"/>
  <c r="AO61" i="1"/>
  <c r="K95" i="2" s="1"/>
  <c r="AO60" i="1"/>
  <c r="K127" i="2" s="1"/>
  <c r="AO59" i="1"/>
  <c r="K64" i="2" s="1"/>
  <c r="AO58" i="1"/>
  <c r="K60" i="2" s="1"/>
  <c r="AO57" i="1"/>
  <c r="K13" i="2" s="1"/>
  <c r="AO56" i="1"/>
  <c r="K88" i="2" s="1"/>
  <c r="AO55" i="1"/>
  <c r="K147" i="2" s="1"/>
  <c r="AO54" i="1"/>
  <c r="K24" i="2" s="1"/>
  <c r="AO53" i="1"/>
  <c r="K131" i="2" s="1"/>
  <c r="AO52" i="1"/>
  <c r="K145" i="2" s="1"/>
  <c r="AO51" i="1"/>
  <c r="K84" i="2" s="1"/>
  <c r="AO50" i="1"/>
  <c r="K90" i="2" s="1"/>
  <c r="AO49" i="1"/>
  <c r="K73" i="2" s="1"/>
  <c r="AO48" i="1"/>
  <c r="K87" i="2" s="1"/>
  <c r="AO47" i="1"/>
  <c r="K143" i="2" s="1"/>
  <c r="AO46" i="1"/>
  <c r="K30" i="2" s="1"/>
  <c r="AO45" i="1"/>
  <c r="K28" i="2" s="1"/>
  <c r="AO44" i="1"/>
  <c r="K120" i="2" s="1"/>
  <c r="AO43" i="1"/>
  <c r="K35" i="2" s="1"/>
  <c r="AO42" i="1"/>
  <c r="K56" i="2" s="1"/>
  <c r="AO41" i="1"/>
  <c r="K21" i="2" s="1"/>
  <c r="AO40" i="1"/>
  <c r="K61" i="2" s="1"/>
  <c r="AO39" i="1"/>
  <c r="K26" i="2" s="1"/>
  <c r="AO38" i="1"/>
  <c r="K55" i="2" s="1"/>
  <c r="AO37" i="1"/>
  <c r="K23" i="2" s="1"/>
  <c r="AO36" i="1"/>
  <c r="K139" i="2" s="1"/>
  <c r="AO35" i="1"/>
  <c r="K99" i="2" s="1"/>
  <c r="AO34" i="1"/>
  <c r="K129" i="2" s="1"/>
  <c r="AO33" i="1"/>
  <c r="K6" i="2" s="1"/>
  <c r="AO32" i="1"/>
  <c r="K78" i="2" s="1"/>
  <c r="AO31" i="1"/>
  <c r="K132" i="2" s="1"/>
  <c r="AO30" i="1"/>
  <c r="K19" i="2" s="1"/>
  <c r="AO29" i="1"/>
  <c r="K66" i="2" s="1"/>
  <c r="AO28" i="1"/>
  <c r="K118" i="2" s="1"/>
  <c r="AO27" i="1"/>
  <c r="K25" i="2" s="1"/>
  <c r="AO26" i="1"/>
  <c r="K29" i="2" s="1"/>
  <c r="AO25" i="1"/>
  <c r="K130" i="2" s="1"/>
  <c r="AO24" i="1"/>
  <c r="K79" i="2" s="1"/>
  <c r="AO23" i="1"/>
  <c r="K45" i="2" s="1"/>
  <c r="AO22" i="1"/>
  <c r="K71" i="2" s="1"/>
  <c r="AO21" i="1"/>
  <c r="K49" i="2" s="1"/>
  <c r="AO20" i="1"/>
  <c r="K59" i="2" s="1"/>
  <c r="AO19" i="1"/>
  <c r="K112" i="2" s="1"/>
  <c r="AO18" i="1"/>
  <c r="K67" i="2" s="1"/>
  <c r="AO17" i="1"/>
  <c r="K47" i="2" s="1"/>
  <c r="AO16" i="1"/>
  <c r="K34" i="2" s="1"/>
  <c r="AO15" i="1"/>
  <c r="K72" i="2" s="1"/>
  <c r="AO14" i="1"/>
  <c r="K114" i="2" s="1"/>
  <c r="AO13" i="1"/>
  <c r="K70" i="2" s="1"/>
  <c r="AO12" i="1"/>
  <c r="K63" i="2" s="1"/>
  <c r="AO11" i="1"/>
  <c r="K116" i="2" s="1"/>
  <c r="AO10" i="1"/>
  <c r="K20" i="2" s="1"/>
  <c r="AO9" i="1"/>
  <c r="K38" i="2" s="1"/>
  <c r="AO8" i="1"/>
  <c r="K12" i="2" s="1"/>
  <c r="AO7" i="1"/>
  <c r="K134" i="2" s="1"/>
  <c r="AO6" i="1"/>
  <c r="K102" i="2" s="1"/>
  <c r="AO5" i="1"/>
  <c r="K123" i="2" s="1"/>
  <c r="AO4" i="1"/>
  <c r="K5" i="2" s="1"/>
  <c r="AN4" i="1"/>
  <c r="J5" i="2" s="1"/>
  <c r="AN5" i="1"/>
  <c r="J123" i="2" s="1"/>
  <c r="AN6" i="1"/>
  <c r="J102" i="2" s="1"/>
  <c r="AN7" i="1"/>
  <c r="J134" i="2" s="1"/>
  <c r="AN8" i="1"/>
  <c r="J12" i="2" s="1"/>
  <c r="AN9" i="1"/>
  <c r="J38" i="2" s="1"/>
  <c r="AN10" i="1"/>
  <c r="J20" i="2" s="1"/>
  <c r="AN11" i="1"/>
  <c r="J116" i="2" s="1"/>
  <c r="AN12" i="1"/>
  <c r="J63" i="2" s="1"/>
  <c r="AN13" i="1"/>
  <c r="J70" i="2" s="1"/>
  <c r="AN14" i="1"/>
  <c r="J114" i="2" s="1"/>
  <c r="AN15" i="1"/>
  <c r="J72" i="2" s="1"/>
  <c r="AN16" i="1"/>
  <c r="J34" i="2" s="1"/>
  <c r="AN17" i="1"/>
  <c r="J47" i="2" s="1"/>
  <c r="AN18" i="1"/>
  <c r="J67" i="2" s="1"/>
  <c r="AN19" i="1"/>
  <c r="J112" i="2" s="1"/>
  <c r="AN20" i="1"/>
  <c r="J59" i="2" s="1"/>
  <c r="AN21" i="1"/>
  <c r="J49" i="2" s="1"/>
  <c r="AN22" i="1"/>
  <c r="J71" i="2" s="1"/>
  <c r="AN23" i="1"/>
  <c r="J45" i="2" s="1"/>
  <c r="AN24" i="1"/>
  <c r="J79" i="2" s="1"/>
  <c r="AN25" i="1"/>
  <c r="J130" i="2" s="1"/>
  <c r="AN26" i="1"/>
  <c r="J29" i="2" s="1"/>
  <c r="AN27" i="1"/>
  <c r="J25" i="2" s="1"/>
  <c r="AN28" i="1"/>
  <c r="J118" i="2" s="1"/>
  <c r="AN29" i="1"/>
  <c r="J66" i="2" s="1"/>
  <c r="AN30" i="1"/>
  <c r="J19" i="2" s="1"/>
  <c r="AN31" i="1"/>
  <c r="J132" i="2" s="1"/>
  <c r="AN32" i="1"/>
  <c r="J78" i="2" s="1"/>
  <c r="AN33" i="1"/>
  <c r="J6" i="2" s="1"/>
  <c r="AN34" i="1"/>
  <c r="J129" i="2" s="1"/>
  <c r="AN35" i="1"/>
  <c r="J99" i="2" s="1"/>
  <c r="AN36" i="1"/>
  <c r="J139" i="2" s="1"/>
  <c r="AN37" i="1"/>
  <c r="J23" i="2" s="1"/>
  <c r="AN38" i="1"/>
  <c r="J55" i="2" s="1"/>
  <c r="AN39" i="1"/>
  <c r="J26" i="2" s="1"/>
  <c r="AN40" i="1"/>
  <c r="J61" i="2" s="1"/>
  <c r="AN41" i="1"/>
  <c r="J21" i="2" s="1"/>
  <c r="AN42" i="1"/>
  <c r="J56" i="2" s="1"/>
  <c r="AN43" i="1"/>
  <c r="J35" i="2" s="1"/>
  <c r="AN44" i="1"/>
  <c r="J120" i="2" s="1"/>
  <c r="AN45" i="1"/>
  <c r="J28" i="2" s="1"/>
  <c r="AN46" i="1"/>
  <c r="J30" i="2" s="1"/>
  <c r="AN47" i="1"/>
  <c r="J143" i="2" s="1"/>
  <c r="AN48" i="1"/>
  <c r="J87" i="2" s="1"/>
  <c r="AN49" i="1"/>
  <c r="J73" i="2" s="1"/>
  <c r="AN50" i="1"/>
  <c r="J90" i="2" s="1"/>
  <c r="AN51" i="1"/>
  <c r="J84" i="2" s="1"/>
  <c r="AN52" i="1"/>
  <c r="J145" i="2" s="1"/>
  <c r="AN53" i="1"/>
  <c r="J131" i="2" s="1"/>
  <c r="AN54" i="1"/>
  <c r="J24" i="2" s="1"/>
  <c r="AN55" i="1"/>
  <c r="J147" i="2" s="1"/>
  <c r="AN56" i="1"/>
  <c r="J88" i="2" s="1"/>
  <c r="AN57" i="1"/>
  <c r="J13" i="2" s="1"/>
  <c r="AN58" i="1"/>
  <c r="J60" i="2" s="1"/>
  <c r="AN59" i="1"/>
  <c r="J64" i="2" s="1"/>
  <c r="AN60" i="1"/>
  <c r="J127" i="2" s="1"/>
  <c r="AN61" i="1"/>
  <c r="J95" i="2" s="1"/>
  <c r="AN62" i="1"/>
  <c r="J15" i="2" s="1"/>
  <c r="AN63" i="1"/>
  <c r="J65" i="2" s="1"/>
  <c r="AN64" i="1"/>
  <c r="J126" i="2" s="1"/>
  <c r="AN65" i="1"/>
  <c r="J44" i="2" s="1"/>
  <c r="AN66" i="1"/>
  <c r="J141" i="2" s="1"/>
  <c r="AN67" i="1"/>
  <c r="J58" i="2" s="1"/>
  <c r="AN68" i="1"/>
  <c r="J125" i="2" s="1"/>
  <c r="AN69" i="1"/>
  <c r="J146" i="2" s="1"/>
  <c r="AN70" i="1"/>
  <c r="J85" i="2" s="1"/>
  <c r="AN71" i="1"/>
  <c r="J81" i="2" s="1"/>
  <c r="AN72" i="1"/>
  <c r="J115" i="2" s="1"/>
  <c r="AN73" i="1"/>
  <c r="J100" i="2" s="1"/>
  <c r="AN74" i="1"/>
  <c r="J97" i="2" s="1"/>
  <c r="AN75" i="1"/>
  <c r="J101" i="2" s="1"/>
  <c r="AN76" i="1"/>
  <c r="J54" i="2" s="1"/>
  <c r="AN77" i="1"/>
  <c r="J40" i="2" s="1"/>
  <c r="AN78" i="1"/>
  <c r="J50" i="2" s="1"/>
  <c r="AN79" i="1"/>
  <c r="J39" i="2" s="1"/>
  <c r="AN80" i="1"/>
  <c r="J53" i="2" s="1"/>
  <c r="AN81" i="1"/>
  <c r="J109" i="2" s="1"/>
  <c r="AN82" i="1"/>
  <c r="J22" i="2" s="1"/>
  <c r="AN83" i="1"/>
  <c r="J113" i="2" s="1"/>
  <c r="AN84" i="1"/>
  <c r="J41" i="2" s="1"/>
  <c r="AN85" i="1"/>
  <c r="J83" i="2" s="1"/>
  <c r="AN86" i="1"/>
  <c r="J57" i="2" s="1"/>
  <c r="AN87" i="1"/>
  <c r="J96" i="2" s="1"/>
  <c r="AN88" i="1"/>
  <c r="J93" i="2" s="1"/>
  <c r="AN89" i="1"/>
  <c r="J135" i="2" s="1"/>
  <c r="AN90" i="1"/>
  <c r="J27" i="2" s="1"/>
  <c r="AN91" i="1"/>
  <c r="J43" i="2" s="1"/>
  <c r="AN92" i="1"/>
  <c r="J52" i="2" s="1"/>
  <c r="AN93" i="1"/>
  <c r="J11" i="2" s="1"/>
  <c r="AN94" i="1"/>
  <c r="J37" i="2" s="1"/>
  <c r="AN95" i="1"/>
  <c r="J32" i="2" s="1"/>
  <c r="AN96" i="1"/>
  <c r="J36" i="2" s="1"/>
  <c r="AN97" i="1"/>
  <c r="J33" i="2" s="1"/>
  <c r="AN98" i="1"/>
  <c r="J142" i="2" s="1"/>
  <c r="AN99" i="1"/>
  <c r="J122" i="2" s="1"/>
  <c r="AN100" i="1"/>
  <c r="J76" i="2" s="1"/>
  <c r="AN101" i="1"/>
  <c r="J48" i="2" s="1"/>
  <c r="AN102" i="1"/>
  <c r="J17" i="2" s="1"/>
  <c r="AN103" i="1"/>
  <c r="J136" i="2" s="1"/>
  <c r="AN104" i="1"/>
  <c r="J31" i="2" s="1"/>
  <c r="AN105" i="1"/>
  <c r="J74" i="2" s="1"/>
  <c r="AN106" i="1"/>
  <c r="J4" i="2" s="1"/>
  <c r="AN107" i="1"/>
  <c r="J69" i="2" s="1"/>
  <c r="AN108" i="1"/>
  <c r="J91" i="2" s="1"/>
  <c r="AN109" i="1"/>
  <c r="J77" i="2" s="1"/>
  <c r="AN110" i="1"/>
  <c r="J62" i="2" s="1"/>
  <c r="AN111" i="1"/>
  <c r="J68" i="2" s="1"/>
  <c r="AN112" i="1"/>
  <c r="J51" i="2" s="1"/>
  <c r="AN113" i="1"/>
  <c r="J108" i="2" s="1"/>
  <c r="AN114" i="1"/>
  <c r="J104" i="2" s="1"/>
  <c r="AN115" i="1"/>
  <c r="J138" i="2" s="1"/>
  <c r="AN116" i="1"/>
  <c r="J121" i="2" s="1"/>
  <c r="AN117" i="1"/>
  <c r="J144" i="2" s="1"/>
  <c r="AN118" i="1"/>
  <c r="J117" i="2" s="1"/>
  <c r="AN119" i="1"/>
  <c r="J16" i="2" s="1"/>
  <c r="AN120" i="1"/>
  <c r="J92" i="2" s="1"/>
  <c r="AN121" i="1"/>
  <c r="J89" i="2" s="1"/>
  <c r="AN122" i="1"/>
  <c r="J18" i="2" s="1"/>
  <c r="AN123" i="1"/>
  <c r="J94" i="2" s="1"/>
  <c r="AN124" i="1"/>
  <c r="J105" i="2" s="1"/>
  <c r="AN125" i="1"/>
  <c r="J7" i="2" s="1"/>
  <c r="AN126" i="1"/>
  <c r="J14" i="2" s="1"/>
  <c r="AN127" i="1"/>
  <c r="J46" i="2" s="1"/>
  <c r="AN128" i="1"/>
  <c r="J8" i="2" s="1"/>
  <c r="AN129" i="1"/>
  <c r="J98" i="2" s="1"/>
  <c r="AN130" i="1"/>
  <c r="J86" i="2" s="1"/>
  <c r="AN131" i="1"/>
  <c r="J82" i="2" s="1"/>
  <c r="AN132" i="1"/>
  <c r="J137" i="2" s="1"/>
  <c r="AN133" i="1"/>
  <c r="J42" i="2" s="1"/>
  <c r="AN134" i="1"/>
  <c r="J119" i="2" s="1"/>
  <c r="AN135" i="1"/>
  <c r="J106" i="2" s="1"/>
  <c r="AN136" i="1"/>
  <c r="J128" i="2" s="1"/>
  <c r="AN137" i="1"/>
  <c r="J133" i="2" s="1"/>
  <c r="AN138" i="1"/>
  <c r="J124" i="2" s="1"/>
  <c r="AN139" i="1"/>
  <c r="J111" i="2" s="1"/>
  <c r="AN140" i="1"/>
  <c r="J110" i="2" s="1"/>
  <c r="AN141" i="1"/>
  <c r="J9" i="2" s="1"/>
  <c r="AN142" i="1"/>
  <c r="J80" i="2" s="1"/>
  <c r="AN143" i="1"/>
  <c r="J75" i="2" s="1"/>
  <c r="AN144" i="1"/>
  <c r="J140" i="2" s="1"/>
  <c r="AN145" i="1"/>
  <c r="J103" i="2" s="1"/>
  <c r="AM145" i="1"/>
  <c r="I103" i="2" s="1"/>
  <c r="AM144" i="1"/>
  <c r="I140" i="2" s="1"/>
  <c r="AM143" i="1"/>
  <c r="I75" i="2" s="1"/>
  <c r="AM142" i="1"/>
  <c r="I80" i="2" s="1"/>
  <c r="AM141" i="1"/>
  <c r="I9" i="2" s="1"/>
  <c r="AM140" i="1"/>
  <c r="I110" i="2" s="1"/>
  <c r="AM139" i="1"/>
  <c r="I111" i="2" s="1"/>
  <c r="AM138" i="1"/>
  <c r="I124" i="2" s="1"/>
  <c r="AM137" i="1"/>
  <c r="I133" i="2" s="1"/>
  <c r="AM136" i="1"/>
  <c r="I128" i="2" s="1"/>
  <c r="AM135" i="1"/>
  <c r="I106" i="2" s="1"/>
  <c r="AM134" i="1"/>
  <c r="I119" i="2" s="1"/>
  <c r="AM133" i="1"/>
  <c r="I42" i="2" s="1"/>
  <c r="AM132" i="1"/>
  <c r="I137" i="2" s="1"/>
  <c r="AM131" i="1"/>
  <c r="I82" i="2" s="1"/>
  <c r="AM130" i="1"/>
  <c r="I86" i="2" s="1"/>
  <c r="AM129" i="1"/>
  <c r="I98" i="2" s="1"/>
  <c r="AM128" i="1"/>
  <c r="I8" i="2" s="1"/>
  <c r="AM127" i="1"/>
  <c r="I46" i="2" s="1"/>
  <c r="AM126" i="1"/>
  <c r="I14" i="2" s="1"/>
  <c r="AM125" i="1"/>
  <c r="I7" i="2" s="1"/>
  <c r="AM124" i="1"/>
  <c r="I105" i="2" s="1"/>
  <c r="AM123" i="1"/>
  <c r="I94" i="2" s="1"/>
  <c r="AM122" i="1"/>
  <c r="I18" i="2" s="1"/>
  <c r="AM121" i="1"/>
  <c r="I89" i="2" s="1"/>
  <c r="AM120" i="1"/>
  <c r="I92" i="2" s="1"/>
  <c r="AM119" i="1"/>
  <c r="I16" i="2" s="1"/>
  <c r="AM118" i="1"/>
  <c r="I117" i="2" s="1"/>
  <c r="AM117" i="1"/>
  <c r="I144" i="2" s="1"/>
  <c r="AM116" i="1"/>
  <c r="I121" i="2" s="1"/>
  <c r="AM115" i="1"/>
  <c r="I138" i="2" s="1"/>
  <c r="AM114" i="1"/>
  <c r="I104" i="2" s="1"/>
  <c r="AM113" i="1"/>
  <c r="I108" i="2" s="1"/>
  <c r="AM112" i="1"/>
  <c r="I51" i="2" s="1"/>
  <c r="AM111" i="1"/>
  <c r="I68" i="2" s="1"/>
  <c r="AM110" i="1"/>
  <c r="I62" i="2" s="1"/>
  <c r="AM109" i="1"/>
  <c r="I77" i="2" s="1"/>
  <c r="AM108" i="1"/>
  <c r="I91" i="2" s="1"/>
  <c r="AM107" i="1"/>
  <c r="I69" i="2" s="1"/>
  <c r="AM106" i="1"/>
  <c r="I4" i="2" s="1"/>
  <c r="AM105" i="1"/>
  <c r="I74" i="2" s="1"/>
  <c r="AM104" i="1"/>
  <c r="I31" i="2" s="1"/>
  <c r="AM103" i="1"/>
  <c r="I136" i="2" s="1"/>
  <c r="AM102" i="1"/>
  <c r="I17" i="2" s="1"/>
  <c r="AM101" i="1"/>
  <c r="I48" i="2" s="1"/>
  <c r="AM100" i="1"/>
  <c r="I76" i="2" s="1"/>
  <c r="AM99" i="1"/>
  <c r="I122" i="2" s="1"/>
  <c r="AM98" i="1"/>
  <c r="I142" i="2" s="1"/>
  <c r="AM97" i="1"/>
  <c r="I33" i="2" s="1"/>
  <c r="AM96" i="1"/>
  <c r="I36" i="2" s="1"/>
  <c r="AM95" i="1"/>
  <c r="I32" i="2" s="1"/>
  <c r="AM94" i="1"/>
  <c r="I37" i="2" s="1"/>
  <c r="AM93" i="1"/>
  <c r="I11" i="2" s="1"/>
  <c r="AM92" i="1"/>
  <c r="I52" i="2" s="1"/>
  <c r="AM91" i="1"/>
  <c r="I43" i="2" s="1"/>
  <c r="AM90" i="1"/>
  <c r="I27" i="2" s="1"/>
  <c r="AM89" i="1"/>
  <c r="I135" i="2" s="1"/>
  <c r="AM88" i="1"/>
  <c r="I93" i="2" s="1"/>
  <c r="AM87" i="1"/>
  <c r="I96" i="2" s="1"/>
  <c r="AM86" i="1"/>
  <c r="I57" i="2" s="1"/>
  <c r="AM85" i="1"/>
  <c r="I83" i="2" s="1"/>
  <c r="AM84" i="1"/>
  <c r="I41" i="2" s="1"/>
  <c r="AM83" i="1"/>
  <c r="I113" i="2" s="1"/>
  <c r="AM82" i="1"/>
  <c r="I22" i="2" s="1"/>
  <c r="AM81" i="1"/>
  <c r="I109" i="2" s="1"/>
  <c r="AM80" i="1"/>
  <c r="I53" i="2" s="1"/>
  <c r="AM79" i="1"/>
  <c r="I39" i="2" s="1"/>
  <c r="AM78" i="1"/>
  <c r="I50" i="2" s="1"/>
  <c r="AM77" i="1"/>
  <c r="I40" i="2" s="1"/>
  <c r="AM76" i="1"/>
  <c r="I54" i="2" s="1"/>
  <c r="AM75" i="1"/>
  <c r="I101" i="2" s="1"/>
  <c r="AM74" i="1"/>
  <c r="I97" i="2" s="1"/>
  <c r="AM73" i="1"/>
  <c r="I100" i="2" s="1"/>
  <c r="AM72" i="1"/>
  <c r="I115" i="2" s="1"/>
  <c r="AM71" i="1"/>
  <c r="I81" i="2" s="1"/>
  <c r="AM70" i="1"/>
  <c r="I85" i="2" s="1"/>
  <c r="AM69" i="1"/>
  <c r="I146" i="2" s="1"/>
  <c r="AM68" i="1"/>
  <c r="I125" i="2" s="1"/>
  <c r="AM67" i="1"/>
  <c r="I58" i="2" s="1"/>
  <c r="AM66" i="1"/>
  <c r="I141" i="2" s="1"/>
  <c r="AM65" i="1"/>
  <c r="I44" i="2" s="1"/>
  <c r="AM64" i="1"/>
  <c r="I126" i="2" s="1"/>
  <c r="AM63" i="1"/>
  <c r="I65" i="2" s="1"/>
  <c r="AM62" i="1"/>
  <c r="I15" i="2" s="1"/>
  <c r="AM61" i="1"/>
  <c r="I95" i="2" s="1"/>
  <c r="AM60" i="1"/>
  <c r="I127" i="2" s="1"/>
  <c r="AM59" i="1"/>
  <c r="I64" i="2" s="1"/>
  <c r="AM58" i="1"/>
  <c r="I60" i="2" s="1"/>
  <c r="AM57" i="1"/>
  <c r="I13" i="2" s="1"/>
  <c r="AM56" i="1"/>
  <c r="I88" i="2" s="1"/>
  <c r="AM55" i="1"/>
  <c r="I147" i="2" s="1"/>
  <c r="AM54" i="1"/>
  <c r="I24" i="2" s="1"/>
  <c r="AM53" i="1"/>
  <c r="I131" i="2" s="1"/>
  <c r="AM52" i="1"/>
  <c r="I145" i="2" s="1"/>
  <c r="AM51" i="1"/>
  <c r="I84" i="2" s="1"/>
  <c r="AM50" i="1"/>
  <c r="I90" i="2" s="1"/>
  <c r="AM49" i="1"/>
  <c r="I73" i="2" s="1"/>
  <c r="AM48" i="1"/>
  <c r="I87" i="2" s="1"/>
  <c r="AM47" i="1"/>
  <c r="I143" i="2" s="1"/>
  <c r="AM46" i="1"/>
  <c r="I30" i="2" s="1"/>
  <c r="AM45" i="1"/>
  <c r="I28" i="2" s="1"/>
  <c r="AM44" i="1"/>
  <c r="I120" i="2" s="1"/>
  <c r="AM43" i="1"/>
  <c r="I35" i="2" s="1"/>
  <c r="AM42" i="1"/>
  <c r="I56" i="2" s="1"/>
  <c r="AM41" i="1"/>
  <c r="I21" i="2" s="1"/>
  <c r="AM40" i="1"/>
  <c r="I61" i="2" s="1"/>
  <c r="AM39" i="1"/>
  <c r="I26" i="2" s="1"/>
  <c r="AM38" i="1"/>
  <c r="I55" i="2" s="1"/>
  <c r="AM37" i="1"/>
  <c r="I23" i="2" s="1"/>
  <c r="AM36" i="1"/>
  <c r="I139" i="2" s="1"/>
  <c r="AM35" i="1"/>
  <c r="I99" i="2" s="1"/>
  <c r="AM34" i="1"/>
  <c r="I129" i="2" s="1"/>
  <c r="AM33" i="1"/>
  <c r="I6" i="2" s="1"/>
  <c r="AM32" i="1"/>
  <c r="I78" i="2" s="1"/>
  <c r="AM31" i="1"/>
  <c r="I132" i="2" s="1"/>
  <c r="AM30" i="1"/>
  <c r="I19" i="2" s="1"/>
  <c r="AM29" i="1"/>
  <c r="I66" i="2" s="1"/>
  <c r="AM28" i="1"/>
  <c r="I118" i="2" s="1"/>
  <c r="AM27" i="1"/>
  <c r="I25" i="2" s="1"/>
  <c r="AM26" i="1"/>
  <c r="I29" i="2" s="1"/>
  <c r="AM25" i="1"/>
  <c r="I130" i="2" s="1"/>
  <c r="AM24" i="1"/>
  <c r="I79" i="2" s="1"/>
  <c r="AM23" i="1"/>
  <c r="I45" i="2" s="1"/>
  <c r="AM22" i="1"/>
  <c r="I71" i="2" s="1"/>
  <c r="AM21" i="1"/>
  <c r="I49" i="2" s="1"/>
  <c r="AM20" i="1"/>
  <c r="I59" i="2" s="1"/>
  <c r="AM19" i="1"/>
  <c r="I112" i="2" s="1"/>
  <c r="AM18" i="1"/>
  <c r="I67" i="2" s="1"/>
  <c r="AM17" i="1"/>
  <c r="I47" i="2" s="1"/>
  <c r="AM16" i="1"/>
  <c r="I34" i="2" s="1"/>
  <c r="AM15" i="1"/>
  <c r="I72" i="2" s="1"/>
  <c r="AM14" i="1"/>
  <c r="I114" i="2" s="1"/>
  <c r="AM13" i="1"/>
  <c r="I70" i="2" s="1"/>
  <c r="AM12" i="1"/>
  <c r="I63" i="2" s="1"/>
  <c r="AM11" i="1"/>
  <c r="I116" i="2" s="1"/>
  <c r="AM10" i="1"/>
  <c r="I20" i="2" s="1"/>
  <c r="AM9" i="1"/>
  <c r="I38" i="2" s="1"/>
  <c r="AM8" i="1"/>
  <c r="I12" i="2" s="1"/>
  <c r="AM7" i="1"/>
  <c r="I134" i="2" s="1"/>
  <c r="AM6" i="1"/>
  <c r="I102" i="2" s="1"/>
  <c r="AM5" i="1"/>
  <c r="I123" i="2" s="1"/>
  <c r="AM4" i="1"/>
  <c r="I5" i="2" s="1"/>
  <c r="AL145" i="1"/>
  <c r="H103" i="2" s="1"/>
  <c r="AL144" i="1"/>
  <c r="H140" i="2" s="1"/>
  <c r="AL143" i="1"/>
  <c r="H75" i="2" s="1"/>
  <c r="AL142" i="1"/>
  <c r="H80" i="2" s="1"/>
  <c r="AL141" i="1"/>
  <c r="H9" i="2" s="1"/>
  <c r="AL140" i="1"/>
  <c r="H110" i="2" s="1"/>
  <c r="AL139" i="1"/>
  <c r="H111" i="2" s="1"/>
  <c r="AL138" i="1"/>
  <c r="H124" i="2" s="1"/>
  <c r="AL137" i="1"/>
  <c r="H133" i="2" s="1"/>
  <c r="AL136" i="1"/>
  <c r="H128" i="2" s="1"/>
  <c r="AL135" i="1"/>
  <c r="H106" i="2" s="1"/>
  <c r="AL134" i="1"/>
  <c r="H119" i="2" s="1"/>
  <c r="AL133" i="1"/>
  <c r="H42" i="2" s="1"/>
  <c r="AL132" i="1"/>
  <c r="H137" i="2" s="1"/>
  <c r="AL131" i="1"/>
  <c r="H82" i="2" s="1"/>
  <c r="AL130" i="1"/>
  <c r="H86" i="2" s="1"/>
  <c r="AL129" i="1"/>
  <c r="H98" i="2" s="1"/>
  <c r="AL128" i="1"/>
  <c r="H8" i="2" s="1"/>
  <c r="AL127" i="1"/>
  <c r="H46" i="2" s="1"/>
  <c r="AL126" i="1"/>
  <c r="H14" i="2" s="1"/>
  <c r="AL125" i="1"/>
  <c r="H7" i="2" s="1"/>
  <c r="AL124" i="1"/>
  <c r="H105" i="2" s="1"/>
  <c r="AL123" i="1"/>
  <c r="H94" i="2" s="1"/>
  <c r="AL122" i="1"/>
  <c r="H18" i="2" s="1"/>
  <c r="AL121" i="1"/>
  <c r="H89" i="2" s="1"/>
  <c r="AL120" i="1"/>
  <c r="H92" i="2" s="1"/>
  <c r="AL119" i="1"/>
  <c r="H16" i="2" s="1"/>
  <c r="AL118" i="1"/>
  <c r="H117" i="2" s="1"/>
  <c r="AL117" i="1"/>
  <c r="H144" i="2" s="1"/>
  <c r="AL116" i="1"/>
  <c r="H121" i="2" s="1"/>
  <c r="AL115" i="1"/>
  <c r="H138" i="2" s="1"/>
  <c r="AL114" i="1"/>
  <c r="H104" i="2" s="1"/>
  <c r="AL113" i="1"/>
  <c r="H108" i="2" s="1"/>
  <c r="AL112" i="1"/>
  <c r="H51" i="2" s="1"/>
  <c r="AL111" i="1"/>
  <c r="H68" i="2" s="1"/>
  <c r="AL110" i="1"/>
  <c r="H62" i="2" s="1"/>
  <c r="AL109" i="1"/>
  <c r="H77" i="2" s="1"/>
  <c r="AL108" i="1"/>
  <c r="H91" i="2" s="1"/>
  <c r="AL107" i="1"/>
  <c r="H69" i="2" s="1"/>
  <c r="AL106" i="1"/>
  <c r="H4" i="2" s="1"/>
  <c r="AL105" i="1"/>
  <c r="H74" i="2" s="1"/>
  <c r="AL104" i="1"/>
  <c r="H31" i="2" s="1"/>
  <c r="AL103" i="1"/>
  <c r="H136" i="2" s="1"/>
  <c r="AL102" i="1"/>
  <c r="H17" i="2" s="1"/>
  <c r="AL101" i="1"/>
  <c r="H48" i="2" s="1"/>
  <c r="AL100" i="1"/>
  <c r="H76" i="2" s="1"/>
  <c r="AL99" i="1"/>
  <c r="H122" i="2" s="1"/>
  <c r="AL98" i="1"/>
  <c r="H142" i="2" s="1"/>
  <c r="AL97" i="1"/>
  <c r="H33" i="2" s="1"/>
  <c r="AL96" i="1"/>
  <c r="H36" i="2" s="1"/>
  <c r="AL95" i="1"/>
  <c r="H32" i="2" s="1"/>
  <c r="AL94" i="1"/>
  <c r="H37" i="2" s="1"/>
  <c r="AL93" i="1"/>
  <c r="H11" i="2" s="1"/>
  <c r="AL92" i="1"/>
  <c r="H52" i="2" s="1"/>
  <c r="AL91" i="1"/>
  <c r="H43" i="2" s="1"/>
  <c r="AL90" i="1"/>
  <c r="H27" i="2" s="1"/>
  <c r="AL89" i="1"/>
  <c r="H135" i="2" s="1"/>
  <c r="AL88" i="1"/>
  <c r="H93" i="2" s="1"/>
  <c r="AL87" i="1"/>
  <c r="H96" i="2" s="1"/>
  <c r="AL86" i="1"/>
  <c r="H57" i="2" s="1"/>
  <c r="AL85" i="1"/>
  <c r="H83" i="2" s="1"/>
  <c r="AL84" i="1"/>
  <c r="H41" i="2" s="1"/>
  <c r="AL83" i="1"/>
  <c r="H113" i="2" s="1"/>
  <c r="AL82" i="1"/>
  <c r="H22" i="2" s="1"/>
  <c r="AL81" i="1"/>
  <c r="H109" i="2" s="1"/>
  <c r="AL80" i="1"/>
  <c r="H53" i="2" s="1"/>
  <c r="AL79" i="1"/>
  <c r="H39" i="2" s="1"/>
  <c r="AL78" i="1"/>
  <c r="H50" i="2" s="1"/>
  <c r="AL77" i="1"/>
  <c r="H40" i="2" s="1"/>
  <c r="AL76" i="1"/>
  <c r="H54" i="2" s="1"/>
  <c r="AL75" i="1"/>
  <c r="H101" i="2" s="1"/>
  <c r="AL74" i="1"/>
  <c r="H97" i="2" s="1"/>
  <c r="AL73" i="1"/>
  <c r="H100" i="2" s="1"/>
  <c r="AL72" i="1"/>
  <c r="H115" i="2" s="1"/>
  <c r="AL71" i="1"/>
  <c r="H81" i="2" s="1"/>
  <c r="AL70" i="1"/>
  <c r="H85" i="2" s="1"/>
  <c r="AL69" i="1"/>
  <c r="H146" i="2" s="1"/>
  <c r="AL68" i="1"/>
  <c r="H125" i="2" s="1"/>
  <c r="AL67" i="1"/>
  <c r="H58" i="2" s="1"/>
  <c r="AL66" i="1"/>
  <c r="H141" i="2" s="1"/>
  <c r="AL65" i="1"/>
  <c r="H44" i="2" s="1"/>
  <c r="AL64" i="1"/>
  <c r="H126" i="2" s="1"/>
  <c r="AL63" i="1"/>
  <c r="H65" i="2" s="1"/>
  <c r="AL62" i="1"/>
  <c r="H15" i="2" s="1"/>
  <c r="AL61" i="1"/>
  <c r="H95" i="2" s="1"/>
  <c r="AL60" i="1"/>
  <c r="H127" i="2" s="1"/>
  <c r="AL59" i="1"/>
  <c r="H64" i="2" s="1"/>
  <c r="AL58" i="1"/>
  <c r="H60" i="2" s="1"/>
  <c r="AL57" i="1"/>
  <c r="H13" i="2" s="1"/>
  <c r="AL56" i="1"/>
  <c r="H88" i="2" s="1"/>
  <c r="AL55" i="1"/>
  <c r="H147" i="2" s="1"/>
  <c r="AL54" i="1"/>
  <c r="H24" i="2" s="1"/>
  <c r="AL53" i="1"/>
  <c r="H131" i="2" s="1"/>
  <c r="AL52" i="1"/>
  <c r="H145" i="2" s="1"/>
  <c r="AL51" i="1"/>
  <c r="H84" i="2" s="1"/>
  <c r="AL50" i="1"/>
  <c r="H90" i="2" s="1"/>
  <c r="AL49" i="1"/>
  <c r="H73" i="2" s="1"/>
  <c r="AL48" i="1"/>
  <c r="H87" i="2" s="1"/>
  <c r="AL47" i="1"/>
  <c r="H143" i="2" s="1"/>
  <c r="AL46" i="1"/>
  <c r="H30" i="2" s="1"/>
  <c r="AL45" i="1"/>
  <c r="H28" i="2" s="1"/>
  <c r="AL44" i="1"/>
  <c r="H120" i="2" s="1"/>
  <c r="AL43" i="1"/>
  <c r="H35" i="2" s="1"/>
  <c r="AL42" i="1"/>
  <c r="H56" i="2" s="1"/>
  <c r="AL41" i="1"/>
  <c r="H21" i="2" s="1"/>
  <c r="AL40" i="1"/>
  <c r="H61" i="2" s="1"/>
  <c r="AL39" i="1"/>
  <c r="H26" i="2" s="1"/>
  <c r="AL38" i="1"/>
  <c r="H55" i="2" s="1"/>
  <c r="AL37" i="1"/>
  <c r="H23" i="2" s="1"/>
  <c r="AL36" i="1"/>
  <c r="H139" i="2" s="1"/>
  <c r="AL35" i="1"/>
  <c r="H99" i="2" s="1"/>
  <c r="AL34" i="1"/>
  <c r="H129" i="2" s="1"/>
  <c r="AL33" i="1"/>
  <c r="H6" i="2" s="1"/>
  <c r="AL32" i="1"/>
  <c r="H78" i="2" s="1"/>
  <c r="AL31" i="1"/>
  <c r="H132" i="2" s="1"/>
  <c r="AL30" i="1"/>
  <c r="H19" i="2" s="1"/>
  <c r="AL29" i="1"/>
  <c r="H66" i="2" s="1"/>
  <c r="AL28" i="1"/>
  <c r="H118" i="2" s="1"/>
  <c r="AL27" i="1"/>
  <c r="H25" i="2" s="1"/>
  <c r="AL26" i="1"/>
  <c r="H29" i="2" s="1"/>
  <c r="AL25" i="1"/>
  <c r="H130" i="2" s="1"/>
  <c r="AL24" i="1"/>
  <c r="H79" i="2" s="1"/>
  <c r="AL23" i="1"/>
  <c r="H45" i="2" s="1"/>
  <c r="AL22" i="1"/>
  <c r="H71" i="2" s="1"/>
  <c r="AL21" i="1"/>
  <c r="H49" i="2" s="1"/>
  <c r="AL20" i="1"/>
  <c r="H59" i="2" s="1"/>
  <c r="AL19" i="1"/>
  <c r="H112" i="2" s="1"/>
  <c r="AL18" i="1"/>
  <c r="H67" i="2" s="1"/>
  <c r="AL17" i="1"/>
  <c r="H47" i="2" s="1"/>
  <c r="AL16" i="1"/>
  <c r="H34" i="2" s="1"/>
  <c r="AL15" i="1"/>
  <c r="H72" i="2" s="1"/>
  <c r="AL14" i="1"/>
  <c r="H114" i="2" s="1"/>
  <c r="AL13" i="1"/>
  <c r="H70" i="2" s="1"/>
  <c r="AL12" i="1"/>
  <c r="H63" i="2" s="1"/>
  <c r="AL11" i="1"/>
  <c r="H116" i="2" s="1"/>
  <c r="AL10" i="1"/>
  <c r="H20" i="2" s="1"/>
  <c r="AL9" i="1"/>
  <c r="H38" i="2" s="1"/>
  <c r="AL8" i="1"/>
  <c r="H12" i="2" s="1"/>
  <c r="AL7" i="1"/>
  <c r="H134" i="2" s="1"/>
  <c r="AL6" i="1"/>
  <c r="H102" i="2" s="1"/>
  <c r="AL5" i="1"/>
  <c r="H123" i="2" s="1"/>
  <c r="AL4" i="1"/>
  <c r="H5" i="2" s="1"/>
  <c r="AK4" i="1"/>
  <c r="G5" i="2" s="1"/>
  <c r="AK145" i="1"/>
  <c r="G103" i="2" s="1"/>
  <c r="AK144" i="1"/>
  <c r="G140" i="2" s="1"/>
  <c r="AK143" i="1"/>
  <c r="G75" i="2" s="1"/>
  <c r="AK142" i="1"/>
  <c r="G80" i="2" s="1"/>
  <c r="AK141" i="1"/>
  <c r="G9" i="2" s="1"/>
  <c r="AK140" i="1"/>
  <c r="G110" i="2" s="1"/>
  <c r="AK139" i="1"/>
  <c r="G111" i="2" s="1"/>
  <c r="AK138" i="1"/>
  <c r="G124" i="2" s="1"/>
  <c r="AK137" i="1"/>
  <c r="G133" i="2" s="1"/>
  <c r="AK136" i="1"/>
  <c r="G128" i="2" s="1"/>
  <c r="AK135" i="1"/>
  <c r="G106" i="2" s="1"/>
  <c r="AK134" i="1"/>
  <c r="G119" i="2" s="1"/>
  <c r="AK133" i="1"/>
  <c r="G42" i="2" s="1"/>
  <c r="AK132" i="1"/>
  <c r="G137" i="2" s="1"/>
  <c r="AK131" i="1"/>
  <c r="G82" i="2" s="1"/>
  <c r="AK130" i="1"/>
  <c r="G86" i="2" s="1"/>
  <c r="AK129" i="1"/>
  <c r="G98" i="2" s="1"/>
  <c r="AK128" i="1"/>
  <c r="G8" i="2" s="1"/>
  <c r="AK127" i="1"/>
  <c r="G46" i="2" s="1"/>
  <c r="AK126" i="1"/>
  <c r="G14" i="2" s="1"/>
  <c r="AK125" i="1"/>
  <c r="G7" i="2" s="1"/>
  <c r="AK124" i="1"/>
  <c r="G105" i="2" s="1"/>
  <c r="AK123" i="1"/>
  <c r="G94" i="2" s="1"/>
  <c r="AK122" i="1"/>
  <c r="G18" i="2" s="1"/>
  <c r="AK121" i="1"/>
  <c r="G89" i="2" s="1"/>
  <c r="AK120" i="1"/>
  <c r="G92" i="2" s="1"/>
  <c r="AK119" i="1"/>
  <c r="G16" i="2" s="1"/>
  <c r="AK118" i="1"/>
  <c r="G117" i="2" s="1"/>
  <c r="AK117" i="1"/>
  <c r="G144" i="2" s="1"/>
  <c r="AK116" i="1"/>
  <c r="G121" i="2" s="1"/>
  <c r="AK115" i="1"/>
  <c r="G138" i="2" s="1"/>
  <c r="AK114" i="1"/>
  <c r="G104" i="2" s="1"/>
  <c r="AK113" i="1"/>
  <c r="G108" i="2" s="1"/>
  <c r="AK112" i="1"/>
  <c r="G51" i="2" s="1"/>
  <c r="AK111" i="1"/>
  <c r="G68" i="2" s="1"/>
  <c r="AK110" i="1"/>
  <c r="G62" i="2" s="1"/>
  <c r="AK109" i="1"/>
  <c r="G77" i="2" s="1"/>
  <c r="AK108" i="1"/>
  <c r="G91" i="2" s="1"/>
  <c r="AK107" i="1"/>
  <c r="G69" i="2" s="1"/>
  <c r="AK106" i="1"/>
  <c r="G4" i="2" s="1"/>
  <c r="AK105" i="1"/>
  <c r="G74" i="2" s="1"/>
  <c r="AK104" i="1"/>
  <c r="G31" i="2" s="1"/>
  <c r="AK103" i="1"/>
  <c r="G136" i="2" s="1"/>
  <c r="AK102" i="1"/>
  <c r="G17" i="2" s="1"/>
  <c r="AK101" i="1"/>
  <c r="G48" i="2" s="1"/>
  <c r="AK100" i="1"/>
  <c r="G76" i="2" s="1"/>
  <c r="AK99" i="1"/>
  <c r="G122" i="2" s="1"/>
  <c r="AK98" i="1"/>
  <c r="G142" i="2" s="1"/>
  <c r="AK97" i="1"/>
  <c r="G33" i="2" s="1"/>
  <c r="AK96" i="1"/>
  <c r="G36" i="2" s="1"/>
  <c r="AK95" i="1"/>
  <c r="G32" i="2" s="1"/>
  <c r="AK94" i="1"/>
  <c r="G37" i="2" s="1"/>
  <c r="AK93" i="1"/>
  <c r="G11" i="2" s="1"/>
  <c r="AK92" i="1"/>
  <c r="G52" i="2" s="1"/>
  <c r="AK91" i="1"/>
  <c r="G43" i="2" s="1"/>
  <c r="AK90" i="1"/>
  <c r="G27" i="2" s="1"/>
  <c r="AK89" i="1"/>
  <c r="G135" i="2" s="1"/>
  <c r="AK88" i="1"/>
  <c r="G93" i="2" s="1"/>
  <c r="AK87" i="1"/>
  <c r="G96" i="2" s="1"/>
  <c r="AK86" i="1"/>
  <c r="G57" i="2" s="1"/>
  <c r="AK85" i="1"/>
  <c r="G83" i="2" s="1"/>
  <c r="AK84" i="1"/>
  <c r="G41" i="2" s="1"/>
  <c r="AK83" i="1"/>
  <c r="G113" i="2" s="1"/>
  <c r="AK82" i="1"/>
  <c r="G22" i="2" s="1"/>
  <c r="AK81" i="1"/>
  <c r="G109" i="2" s="1"/>
  <c r="AK80" i="1"/>
  <c r="G53" i="2" s="1"/>
  <c r="AK79" i="1"/>
  <c r="G39" i="2" s="1"/>
  <c r="AK78" i="1"/>
  <c r="G50" i="2" s="1"/>
  <c r="AK77" i="1"/>
  <c r="G40" i="2" s="1"/>
  <c r="AK76" i="1"/>
  <c r="G54" i="2" s="1"/>
  <c r="AK75" i="1"/>
  <c r="G101" i="2" s="1"/>
  <c r="AK74" i="1"/>
  <c r="G97" i="2" s="1"/>
  <c r="AK73" i="1"/>
  <c r="G100" i="2" s="1"/>
  <c r="AK72" i="1"/>
  <c r="G115" i="2" s="1"/>
  <c r="AK71" i="1"/>
  <c r="G81" i="2" s="1"/>
  <c r="AK70" i="1"/>
  <c r="G85" i="2" s="1"/>
  <c r="AK69" i="1"/>
  <c r="G146" i="2" s="1"/>
  <c r="AK68" i="1"/>
  <c r="G125" i="2" s="1"/>
  <c r="AK67" i="1"/>
  <c r="G58" i="2" s="1"/>
  <c r="AK66" i="1"/>
  <c r="G141" i="2" s="1"/>
  <c r="AK65" i="1"/>
  <c r="G44" i="2" s="1"/>
  <c r="AK64" i="1"/>
  <c r="G126" i="2" s="1"/>
  <c r="AK63" i="1"/>
  <c r="G65" i="2" s="1"/>
  <c r="AK62" i="1"/>
  <c r="G15" i="2" s="1"/>
  <c r="AK61" i="1"/>
  <c r="G95" i="2" s="1"/>
  <c r="AK60" i="1"/>
  <c r="G127" i="2" s="1"/>
  <c r="AK59" i="1"/>
  <c r="G64" i="2" s="1"/>
  <c r="AK58" i="1"/>
  <c r="G60" i="2" s="1"/>
  <c r="AK57" i="1"/>
  <c r="G13" i="2" s="1"/>
  <c r="AK56" i="1"/>
  <c r="G88" i="2" s="1"/>
  <c r="AK55" i="1"/>
  <c r="G147" i="2" s="1"/>
  <c r="AK54" i="1"/>
  <c r="G24" i="2" s="1"/>
  <c r="AK53" i="1"/>
  <c r="G131" i="2" s="1"/>
  <c r="AK52" i="1"/>
  <c r="G145" i="2" s="1"/>
  <c r="AK51" i="1"/>
  <c r="G84" i="2" s="1"/>
  <c r="AK50" i="1"/>
  <c r="G90" i="2" s="1"/>
  <c r="AK49" i="1"/>
  <c r="G73" i="2" s="1"/>
  <c r="AK48" i="1"/>
  <c r="G87" i="2" s="1"/>
  <c r="AK47" i="1"/>
  <c r="G143" i="2" s="1"/>
  <c r="AK46" i="1"/>
  <c r="G30" i="2" s="1"/>
  <c r="AK45" i="1"/>
  <c r="G28" i="2" s="1"/>
  <c r="AK44" i="1"/>
  <c r="G120" i="2" s="1"/>
  <c r="AK43" i="1"/>
  <c r="G35" i="2" s="1"/>
  <c r="AK42" i="1"/>
  <c r="G56" i="2" s="1"/>
  <c r="AK41" i="1"/>
  <c r="G21" i="2" s="1"/>
  <c r="AK40" i="1"/>
  <c r="G61" i="2" s="1"/>
  <c r="AK39" i="1"/>
  <c r="G26" i="2" s="1"/>
  <c r="AK38" i="1"/>
  <c r="G55" i="2" s="1"/>
  <c r="AK37" i="1"/>
  <c r="G23" i="2" s="1"/>
  <c r="AK36" i="1"/>
  <c r="G139" i="2" s="1"/>
  <c r="AK35" i="1"/>
  <c r="G99" i="2" s="1"/>
  <c r="AK34" i="1"/>
  <c r="G129" i="2" s="1"/>
  <c r="AK33" i="1"/>
  <c r="G6" i="2" s="1"/>
  <c r="AK32" i="1"/>
  <c r="G78" i="2" s="1"/>
  <c r="AK31" i="1"/>
  <c r="G132" i="2" s="1"/>
  <c r="AK30" i="1"/>
  <c r="G19" i="2" s="1"/>
  <c r="AK29" i="1"/>
  <c r="G66" i="2" s="1"/>
  <c r="AK28" i="1"/>
  <c r="G118" i="2" s="1"/>
  <c r="AK27" i="1"/>
  <c r="G25" i="2" s="1"/>
  <c r="AK26" i="1"/>
  <c r="G29" i="2" s="1"/>
  <c r="AK25" i="1"/>
  <c r="G130" i="2" s="1"/>
  <c r="AK24" i="1"/>
  <c r="G79" i="2" s="1"/>
  <c r="AK23" i="1"/>
  <c r="G45" i="2" s="1"/>
  <c r="AK22" i="1"/>
  <c r="G71" i="2" s="1"/>
  <c r="AK21" i="1"/>
  <c r="G49" i="2" s="1"/>
  <c r="AK20" i="1"/>
  <c r="G59" i="2" s="1"/>
  <c r="AK19" i="1"/>
  <c r="G112" i="2" s="1"/>
  <c r="AK18" i="1"/>
  <c r="G67" i="2" s="1"/>
  <c r="AK17" i="1"/>
  <c r="G47" i="2" s="1"/>
  <c r="AK16" i="1"/>
  <c r="G34" i="2" s="1"/>
  <c r="AK15" i="1"/>
  <c r="G72" i="2" s="1"/>
  <c r="AK14" i="1"/>
  <c r="G114" i="2" s="1"/>
  <c r="AK13" i="1"/>
  <c r="G70" i="2" s="1"/>
  <c r="AK12" i="1"/>
  <c r="G63" i="2" s="1"/>
  <c r="AK11" i="1"/>
  <c r="G116" i="2" s="1"/>
  <c r="AK10" i="1"/>
  <c r="G20" i="2" s="1"/>
  <c r="AK9" i="1"/>
  <c r="G38" i="2" s="1"/>
  <c r="AK8" i="1"/>
  <c r="G12" i="2" s="1"/>
  <c r="AK7" i="1"/>
  <c r="G134" i="2" s="1"/>
  <c r="AK6" i="1"/>
  <c r="G102" i="2" s="1"/>
  <c r="AK5" i="1"/>
  <c r="G123" i="2" s="1"/>
  <c r="AV12" i="1" l="1"/>
  <c r="R63" i="2" s="1"/>
  <c r="AV20" i="1"/>
  <c r="R59" i="2" s="1"/>
  <c r="AV28" i="1"/>
  <c r="R118" i="2" s="1"/>
  <c r="AV36" i="1"/>
  <c r="R139" i="2" s="1"/>
  <c r="AV44" i="1"/>
  <c r="R120" i="2" s="1"/>
  <c r="AV52" i="1"/>
  <c r="R145" i="2" s="1"/>
  <c r="AV60" i="1"/>
  <c r="R127" i="2" s="1"/>
  <c r="AV68" i="1"/>
  <c r="R125" i="2" s="1"/>
  <c r="AV76" i="1"/>
  <c r="R54" i="2" s="1"/>
  <c r="AV84" i="1"/>
  <c r="R41" i="2" s="1"/>
  <c r="AV92" i="1"/>
  <c r="R52" i="2" s="1"/>
  <c r="AV100" i="1"/>
  <c r="R76" i="2" s="1"/>
  <c r="AV108" i="1"/>
  <c r="R91" i="2" s="1"/>
  <c r="AV116" i="1"/>
  <c r="R121" i="2" s="1"/>
  <c r="AV124" i="1"/>
  <c r="R105" i="2" s="1"/>
  <c r="AV132" i="1"/>
  <c r="R137" i="2" s="1"/>
  <c r="AV136" i="1"/>
  <c r="R128" i="2" s="1"/>
  <c r="AV144" i="1"/>
  <c r="R140" i="2" s="1"/>
  <c r="AV16" i="1"/>
  <c r="R34" i="2" s="1"/>
  <c r="AV24" i="1"/>
  <c r="R79" i="2" s="1"/>
  <c r="AV32" i="1"/>
  <c r="R78" i="2" s="1"/>
  <c r="AV40" i="1"/>
  <c r="R61" i="2" s="1"/>
  <c r="AV48" i="1"/>
  <c r="R87" i="2" s="1"/>
  <c r="AV56" i="1"/>
  <c r="R88" i="2" s="1"/>
  <c r="AV64" i="1"/>
  <c r="R126" i="2" s="1"/>
  <c r="AV72" i="1"/>
  <c r="R115" i="2" s="1"/>
  <c r="AV80" i="1"/>
  <c r="R53" i="2" s="1"/>
  <c r="AV88" i="1"/>
  <c r="R93" i="2" s="1"/>
  <c r="AV96" i="1"/>
  <c r="R36" i="2" s="1"/>
  <c r="AV104" i="1"/>
  <c r="R31" i="2" s="1"/>
  <c r="AV112" i="1"/>
  <c r="R51" i="2" s="1"/>
  <c r="AV120" i="1"/>
  <c r="R92" i="2" s="1"/>
  <c r="AV128" i="1"/>
  <c r="R8" i="2" s="1"/>
  <c r="AV140" i="1"/>
  <c r="R110" i="2" s="1"/>
  <c r="AV8" i="1"/>
  <c r="R12" i="2" s="1"/>
  <c r="AV58" i="1"/>
  <c r="R60" i="2" s="1"/>
  <c r="AV62" i="1"/>
  <c r="R15" i="2" s="1"/>
  <c r="AV66" i="1"/>
  <c r="R141" i="2" s="1"/>
  <c r="AV70" i="1"/>
  <c r="R85" i="2" s="1"/>
  <c r="AV74" i="1"/>
  <c r="R97" i="2" s="1"/>
  <c r="AV78" i="1"/>
  <c r="R50" i="2" s="1"/>
  <c r="AV82" i="1"/>
  <c r="R22" i="2" s="1"/>
  <c r="AV86" i="1"/>
  <c r="R57" i="2" s="1"/>
  <c r="AV90" i="1"/>
  <c r="R27" i="2" s="1"/>
  <c r="AV94" i="1"/>
  <c r="R37" i="2" s="1"/>
  <c r="AV98" i="1"/>
  <c r="R142" i="2" s="1"/>
  <c r="AV102" i="1"/>
  <c r="R17" i="2" s="1"/>
  <c r="AV106" i="1"/>
  <c r="R4" i="2" s="1"/>
  <c r="AV110" i="1"/>
  <c r="R62" i="2" s="1"/>
  <c r="AV114" i="1"/>
  <c r="R104" i="2" s="1"/>
  <c r="AV118" i="1"/>
  <c r="R117" i="2" s="1"/>
  <c r="AV122" i="1"/>
  <c r="R18" i="2" s="1"/>
  <c r="AV126" i="1"/>
  <c r="R14" i="2" s="1"/>
  <c r="AV130" i="1"/>
  <c r="R86" i="2" s="1"/>
  <c r="AV134" i="1"/>
  <c r="R119" i="2" s="1"/>
  <c r="AV138" i="1"/>
  <c r="R124" i="2" s="1"/>
  <c r="AV142" i="1"/>
  <c r="R80" i="2" s="1"/>
  <c r="AV7" i="1"/>
  <c r="R134" i="2" s="1"/>
  <c r="AV11" i="1"/>
  <c r="R116" i="2" s="1"/>
  <c r="AV15" i="1"/>
  <c r="R72" i="2" s="1"/>
  <c r="AV19" i="1"/>
  <c r="R112" i="2" s="1"/>
  <c r="AV23" i="1"/>
  <c r="R45" i="2" s="1"/>
  <c r="AV27" i="1"/>
  <c r="R25" i="2" s="1"/>
  <c r="AV31" i="1"/>
  <c r="R132" i="2" s="1"/>
  <c r="AV35" i="1"/>
  <c r="R99" i="2" s="1"/>
  <c r="AV39" i="1"/>
  <c r="R26" i="2" s="1"/>
  <c r="AV43" i="1"/>
  <c r="R35" i="2" s="1"/>
  <c r="AV47" i="1"/>
  <c r="R143" i="2" s="1"/>
  <c r="AV51" i="1"/>
  <c r="R84" i="2" s="1"/>
  <c r="AV55" i="1"/>
  <c r="R147" i="2" s="1"/>
  <c r="AV59" i="1"/>
  <c r="R64" i="2" s="1"/>
  <c r="AV63" i="1"/>
  <c r="R65" i="2" s="1"/>
  <c r="AV67" i="1"/>
  <c r="R58" i="2" s="1"/>
  <c r="AV71" i="1"/>
  <c r="R81" i="2" s="1"/>
  <c r="AV75" i="1"/>
  <c r="R101" i="2" s="1"/>
  <c r="AV79" i="1"/>
  <c r="R39" i="2" s="1"/>
  <c r="AV83" i="1"/>
  <c r="R113" i="2" s="1"/>
  <c r="AV87" i="1"/>
  <c r="R96" i="2" s="1"/>
  <c r="AV91" i="1"/>
  <c r="R43" i="2" s="1"/>
  <c r="AV95" i="1"/>
  <c r="R32" i="2" s="1"/>
  <c r="AV99" i="1"/>
  <c r="R122" i="2" s="1"/>
  <c r="AV103" i="1"/>
  <c r="R136" i="2" s="1"/>
  <c r="AV107" i="1"/>
  <c r="R69" i="2" s="1"/>
  <c r="AV111" i="1"/>
  <c r="R68" i="2" s="1"/>
  <c r="AV115" i="1"/>
  <c r="R138" i="2" s="1"/>
  <c r="AV119" i="1"/>
  <c r="R16" i="2" s="1"/>
  <c r="AV123" i="1"/>
  <c r="R94" i="2" s="1"/>
  <c r="AV127" i="1"/>
  <c r="R46" i="2" s="1"/>
  <c r="AV131" i="1"/>
  <c r="R82" i="2" s="1"/>
  <c r="AV135" i="1"/>
  <c r="R106" i="2" s="1"/>
  <c r="AV139" i="1"/>
  <c r="R111" i="2" s="1"/>
  <c r="AV143" i="1"/>
  <c r="R75" i="2" s="1"/>
  <c r="AV6" i="1"/>
  <c r="R102" i="2" s="1"/>
  <c r="AV18" i="1"/>
  <c r="R67" i="2" s="1"/>
  <c r="AV26" i="1"/>
  <c r="R29" i="2" s="1"/>
  <c r="AV34" i="1"/>
  <c r="R129" i="2" s="1"/>
  <c r="AV42" i="1"/>
  <c r="R56" i="2" s="1"/>
  <c r="AV50" i="1"/>
  <c r="R90" i="2" s="1"/>
  <c r="AV10" i="1"/>
  <c r="R20" i="2" s="1"/>
  <c r="AV14" i="1"/>
  <c r="R114" i="2" s="1"/>
  <c r="AV22" i="1"/>
  <c r="R71" i="2" s="1"/>
  <c r="AV30" i="1"/>
  <c r="R19" i="2" s="1"/>
  <c r="AV38" i="1"/>
  <c r="R55" i="2" s="1"/>
  <c r="AV46" i="1"/>
  <c r="R30" i="2" s="1"/>
  <c r="AV54" i="1"/>
  <c r="R24" i="2" s="1"/>
  <c r="AV5" i="1"/>
  <c r="R123" i="2" s="1"/>
  <c r="AV9" i="1"/>
  <c r="R38" i="2" s="1"/>
  <c r="AV13" i="1"/>
  <c r="R70" i="2" s="1"/>
  <c r="AV17" i="1"/>
  <c r="R47" i="2" s="1"/>
  <c r="AV21" i="1"/>
  <c r="R49" i="2" s="1"/>
  <c r="AV25" i="1"/>
  <c r="R130" i="2" s="1"/>
  <c r="AV29" i="1"/>
  <c r="R66" i="2" s="1"/>
  <c r="AV33" i="1"/>
  <c r="R6" i="2" s="1"/>
  <c r="AV37" i="1"/>
  <c r="R23" i="2" s="1"/>
  <c r="AV41" i="1"/>
  <c r="R21" i="2" s="1"/>
  <c r="AV45" i="1"/>
  <c r="R28" i="2" s="1"/>
  <c r="AV49" i="1"/>
  <c r="R73" i="2" s="1"/>
  <c r="AV53" i="1"/>
  <c r="R131" i="2" s="1"/>
  <c r="AV57" i="1"/>
  <c r="R13" i="2" s="1"/>
  <c r="AV61" i="1"/>
  <c r="R95" i="2" s="1"/>
  <c r="AV65" i="1"/>
  <c r="R44" i="2" s="1"/>
  <c r="AV69" i="1"/>
  <c r="R146" i="2" s="1"/>
  <c r="AV73" i="1"/>
  <c r="R100" i="2" s="1"/>
  <c r="AV77" i="1"/>
  <c r="R40" i="2" s="1"/>
  <c r="AV81" i="1"/>
  <c r="R109" i="2" s="1"/>
  <c r="AV85" i="1"/>
  <c r="R83" i="2" s="1"/>
  <c r="AV89" i="1"/>
  <c r="R135" i="2" s="1"/>
  <c r="AV93" i="1"/>
  <c r="R11" i="2" s="1"/>
  <c r="AV97" i="1"/>
  <c r="R33" i="2" s="1"/>
  <c r="AV101" i="1"/>
  <c r="R48" i="2" s="1"/>
  <c r="AV105" i="1"/>
  <c r="R74" i="2" s="1"/>
  <c r="AV109" i="1"/>
  <c r="R77" i="2" s="1"/>
  <c r="AV113" i="1"/>
  <c r="R108" i="2" s="1"/>
  <c r="AV117" i="1"/>
  <c r="R144" i="2" s="1"/>
  <c r="AV121" i="1"/>
  <c r="R89" i="2" s="1"/>
  <c r="AV125" i="1"/>
  <c r="R7" i="2" s="1"/>
  <c r="AV129" i="1"/>
  <c r="R98" i="2" s="1"/>
  <c r="AV133" i="1"/>
  <c r="R42" i="2" s="1"/>
  <c r="AV137" i="1"/>
  <c r="R133" i="2" s="1"/>
  <c r="AV141" i="1"/>
  <c r="R9" i="2" s="1"/>
  <c r="AV145" i="1"/>
  <c r="R103" i="2" s="1"/>
  <c r="AV4" i="1"/>
  <c r="R5" i="2" s="1"/>
</calcChain>
</file>

<file path=xl/sharedStrings.xml><?xml version="1.0" encoding="utf-8"?>
<sst xmlns="http://schemas.openxmlformats.org/spreadsheetml/2006/main" count="10411" uniqueCount="198">
  <si>
    <t>TOTTRDQTY</t>
  </si>
  <si>
    <t>TIMESTAMP</t>
  </si>
  <si>
    <t>SYMBOL</t>
  </si>
  <si>
    <t>ADANIENT</t>
  </si>
  <si>
    <t>ADANIPORTS</t>
  </si>
  <si>
    <t>ADANIPOWER</t>
  </si>
  <si>
    <t>AMARAJABAT</t>
  </si>
  <si>
    <t>AMBUJACEM</t>
  </si>
  <si>
    <t>APOLLOHOSP</t>
  </si>
  <si>
    <t>APOLLOTYRE</t>
  </si>
  <si>
    <t>ASHOKLEY</t>
  </si>
  <si>
    <t>ASIANPAINT</t>
  </si>
  <si>
    <t>AUROPHARMA</t>
  </si>
  <si>
    <t>AXISBANK</t>
  </si>
  <si>
    <t>BAJAJ-AUTO</t>
  </si>
  <si>
    <t>BAJAJFINSV</t>
  </si>
  <si>
    <t>BAJFINANCE</t>
  </si>
  <si>
    <t>BALKRISIND</t>
  </si>
  <si>
    <t>BANDHANBNK</t>
  </si>
  <si>
    <t>BANKBARODA</t>
  </si>
  <si>
    <t>BATAINDIA</t>
  </si>
  <si>
    <t>BEL</t>
  </si>
  <si>
    <t>BERGEPAINT</t>
  </si>
  <si>
    <t>BHARATFORG</t>
  </si>
  <si>
    <t>BHARTIARTL</t>
  </si>
  <si>
    <t>BHEL</t>
  </si>
  <si>
    <t>BIOCON</t>
  </si>
  <si>
    <t>BOSCHLTD</t>
  </si>
  <si>
    <t>BPCL</t>
  </si>
  <si>
    <t>BRITANNIA</t>
  </si>
  <si>
    <t>CADILAHC</t>
  </si>
  <si>
    <t>CANBK</t>
  </si>
  <si>
    <t>CENTURYTEX</t>
  </si>
  <si>
    <t>CESC</t>
  </si>
  <si>
    <t>CHOLAFIN</t>
  </si>
  <si>
    <t>CIPLA</t>
  </si>
  <si>
    <t>COALINDIA</t>
  </si>
  <si>
    <t>COLPAL</t>
  </si>
  <si>
    <t>CONCOR</t>
  </si>
  <si>
    <t>CUMMINSIND</t>
  </si>
  <si>
    <t>DABUR</t>
  </si>
  <si>
    <t>DIVISLAB</t>
  </si>
  <si>
    <t>DLF</t>
  </si>
  <si>
    <t>DRREDDY</t>
  </si>
  <si>
    <t>EICHERMOT</t>
  </si>
  <si>
    <t>EQUITAS</t>
  </si>
  <si>
    <t>ESCORTS</t>
  </si>
  <si>
    <t>EXIDEIND</t>
  </si>
  <si>
    <t>FEDERALBNK</t>
  </si>
  <si>
    <t>GAIL</t>
  </si>
  <si>
    <t>GLENMARK</t>
  </si>
  <si>
    <t>GMRINFRA</t>
  </si>
  <si>
    <t>GODREJCP</t>
  </si>
  <si>
    <t>GODREJPROP</t>
  </si>
  <si>
    <t>GRASIM</t>
  </si>
  <si>
    <t>HAVELLS</t>
  </si>
  <si>
    <t>HCLTECH</t>
  </si>
  <si>
    <t>HDFC</t>
  </si>
  <si>
    <t>HDFCBANK</t>
  </si>
  <si>
    <t>HDFCLIFE</t>
  </si>
  <si>
    <t>HEROMOTOCO</t>
  </si>
  <si>
    <t>HINDALCO</t>
  </si>
  <si>
    <t>HINDPETRO</t>
  </si>
  <si>
    <t>HINDUNILVR</t>
  </si>
  <si>
    <t>IBULHSGFIN</t>
  </si>
  <si>
    <t>ICICIBANK</t>
  </si>
  <si>
    <t>ICICIPRULI</t>
  </si>
  <si>
    <t>IDEA</t>
  </si>
  <si>
    <t>IDFCFIRSTB</t>
  </si>
  <si>
    <t>IGL</t>
  </si>
  <si>
    <t>INDIGO</t>
  </si>
  <si>
    <t>INDUSINDBK</t>
  </si>
  <si>
    <t>INFRATEL</t>
  </si>
  <si>
    <t>INFY</t>
  </si>
  <si>
    <t>IOC</t>
  </si>
  <si>
    <t>ITC</t>
  </si>
  <si>
    <t>JINDALSTEL</t>
  </si>
  <si>
    <t>JSWSTEEL</t>
  </si>
  <si>
    <t>JUBLFOOD</t>
  </si>
  <si>
    <t>JUSTDIAL</t>
  </si>
  <si>
    <t>KOTAKBANK</t>
  </si>
  <si>
    <t>L&amp;TFH</t>
  </si>
  <si>
    <t>LICHSGFIN</t>
  </si>
  <si>
    <t>LT</t>
  </si>
  <si>
    <t>LUPIN</t>
  </si>
  <si>
    <t>M&amp;M</t>
  </si>
  <si>
    <t>M&amp;MFIN</t>
  </si>
  <si>
    <t>MANAPPURAM</t>
  </si>
  <si>
    <t>MARICO</t>
  </si>
  <si>
    <t>MARUTI</t>
  </si>
  <si>
    <t>MCDOWELL-N</t>
  </si>
  <si>
    <t>MFSL</t>
  </si>
  <si>
    <t>MGL</t>
  </si>
  <si>
    <t>MINDTREE</t>
  </si>
  <si>
    <t>MOTHERSUMI</t>
  </si>
  <si>
    <t>MRF</t>
  </si>
  <si>
    <t>MUTHOOTFIN</t>
  </si>
  <si>
    <t>NATIONALUM</t>
  </si>
  <si>
    <t>NAUKRI</t>
  </si>
  <si>
    <t>NCC</t>
  </si>
  <si>
    <t>NESTLEIND</t>
  </si>
  <si>
    <t>NIITTECH</t>
  </si>
  <si>
    <t>NMDC</t>
  </si>
  <si>
    <t>NTPC</t>
  </si>
  <si>
    <t>OIL</t>
  </si>
  <si>
    <t>ONGC</t>
  </si>
  <si>
    <t>PAGEIND</t>
  </si>
  <si>
    <t>PEL</t>
  </si>
  <si>
    <t>PETRONET</t>
  </si>
  <si>
    <t>PFC</t>
  </si>
  <si>
    <t>PIDILITIND</t>
  </si>
  <si>
    <t>PNB</t>
  </si>
  <si>
    <t>POWERGRID</t>
  </si>
  <si>
    <t>PVR</t>
  </si>
  <si>
    <t>RAMCOCEM</t>
  </si>
  <si>
    <t>RBLBANK</t>
  </si>
  <si>
    <t>RECLTD</t>
  </si>
  <si>
    <t>RELIANCE</t>
  </si>
  <si>
    <t>SAIL</t>
  </si>
  <si>
    <t>SBIN</t>
  </si>
  <si>
    <t>SHREECEM</t>
  </si>
  <si>
    <t>SIEMENS</t>
  </si>
  <si>
    <t>SRF</t>
  </si>
  <si>
    <t>SRTRANSFIN</t>
  </si>
  <si>
    <t>SUNPHARMA</t>
  </si>
  <si>
    <t>SUNTV</t>
  </si>
  <si>
    <t>TATACHEM</t>
  </si>
  <si>
    <t>TATACONSUM</t>
  </si>
  <si>
    <t>TATAMOTORS</t>
  </si>
  <si>
    <t>TATAPOWER</t>
  </si>
  <si>
    <t>TATASTEEL</t>
  </si>
  <si>
    <t>TCS</t>
  </si>
  <si>
    <t>TECHM</t>
  </si>
  <si>
    <t>TITAN</t>
  </si>
  <si>
    <t>TORNTPHARM</t>
  </si>
  <si>
    <t>TORNTPOWER</t>
  </si>
  <si>
    <t>TVSMOTOR</t>
  </si>
  <si>
    <t>UBL</t>
  </si>
  <si>
    <t>UJJIVAN</t>
  </si>
  <si>
    <t>ULTRACEMCO</t>
  </si>
  <si>
    <t>UPL</t>
  </si>
  <si>
    <t>VEDL</t>
  </si>
  <si>
    <t>VOLTAS</t>
  </si>
  <si>
    <t>WIPRO</t>
  </si>
  <si>
    <t>YESBANK</t>
  </si>
  <si>
    <t>ZEEL</t>
  </si>
  <si>
    <t>ACC</t>
  </si>
  <si>
    <t>Today</t>
  </si>
  <si>
    <t>Day - 1</t>
  </si>
  <si>
    <t>Day - 2</t>
  </si>
  <si>
    <t>Day - 3</t>
  </si>
  <si>
    <t>Day - 4</t>
  </si>
  <si>
    <t>Average</t>
  </si>
  <si>
    <t>Day - 5</t>
  </si>
  <si>
    <t>Day - 6</t>
  </si>
  <si>
    <t>Day - 7</t>
  </si>
  <si>
    <t>Day - 8</t>
  </si>
  <si>
    <t>Day - 9</t>
  </si>
  <si>
    <t>Day - 10</t>
  </si>
  <si>
    <t>symbol</t>
  </si>
  <si>
    <t>open</t>
  </si>
  <si>
    <t>high</t>
  </si>
  <si>
    <t>low</t>
  </si>
  <si>
    <t>per</t>
  </si>
  <si>
    <t>trdVol</t>
  </si>
  <si>
    <t>OPEN</t>
  </si>
  <si>
    <t>HIGH</t>
  </si>
  <si>
    <t>LOW</t>
  </si>
  <si>
    <t>CLOSE</t>
  </si>
  <si>
    <t>OPEN_INT</t>
  </si>
  <si>
    <t>CHG_IN_OI</t>
  </si>
  <si>
    <t>EXPIRY_DT</t>
  </si>
  <si>
    <t>COI_OI</t>
  </si>
  <si>
    <t>COI_CHOI</t>
  </si>
  <si>
    <t>Row Labels</t>
  </si>
  <si>
    <t>Grand Total</t>
  </si>
  <si>
    <t>Sum of OPEN_INT</t>
  </si>
  <si>
    <t>24-Mar</t>
  </si>
  <si>
    <t>25-Mar</t>
  </si>
  <si>
    <t>26-Mar</t>
  </si>
  <si>
    <t>27-Mar</t>
  </si>
  <si>
    <t>30-Mar</t>
  </si>
  <si>
    <t>31-Mar</t>
  </si>
  <si>
    <t>01-Apr</t>
  </si>
  <si>
    <t>03-Apr</t>
  </si>
  <si>
    <t>07-Apr</t>
  </si>
  <si>
    <t>08-Apr</t>
  </si>
  <si>
    <t>09-Apr</t>
  </si>
  <si>
    <t>13-Apr</t>
  </si>
  <si>
    <t>15-Apr</t>
  </si>
  <si>
    <t>16-Apr</t>
  </si>
  <si>
    <t>17-Apr</t>
  </si>
  <si>
    <t>20-Apr</t>
  </si>
  <si>
    <t>21-Apr</t>
  </si>
  <si>
    <t>22-Apr</t>
  </si>
  <si>
    <t>Column Labels</t>
  </si>
  <si>
    <t xml:space="preserve">Day - 8 </t>
  </si>
  <si>
    <t>23-Apr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</si>
</sst>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5" fontId="0" fillId="0" borderId="0" xfId="0" applyNumberFormat="1"/>
    <xf numFmtId="2" fontId="0" fillId="0" borderId="0" xfId="0" applyNumberFormat="1"/>
    <xf numFmtId="1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0" fontId="2" fillId="2" borderId="0" xfId="0" applyFont="1" applyFill="1" applyBorder="1"/>
    <xf numFmtId="15" fontId="0" fillId="0" borderId="0" xfId="0" applyNumberFormat="1" applyAlignment="1">
      <alignment horizontal="left"/>
    </xf>
    <xf numFmtId="2" fontId="0" fillId="0" borderId="0" xfId="1" applyNumberFormat="1" applyFont="1" applyAlignment="1">
      <alignment horizontal="right"/>
    </xf>
    <xf numFmtId="2" fontId="2" fillId="2" borderId="1" xfId="0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944.978491435184" createdVersion="6" refreshedVersion="6" minRefreshableVersion="3" recordCount="8132">
  <cacheSource type="worksheet">
    <worksheetSource ref="A3:I8135" sheet="cashbc"/>
  </cacheSource>
  <cacheFields count="10">
    <cacheField name="SYMBOL" numFmtId="0">
      <sharedItems count="144">
        <s v="ACC"/>
        <s v="ADANIENT"/>
        <s v="ADANIPORTS"/>
        <s v="ADANIPOWER"/>
        <s v="AMARAJABAT"/>
        <s v="AMBUJACEM"/>
        <s v="APOLLOHOSP"/>
        <s v="APOLLOTYRE"/>
        <s v="ASHOKLEY"/>
        <s v="ASIANPAINT"/>
        <s v="AUROPHARMA"/>
        <s v="AXISBANK"/>
        <s v="BAJAJ-AUTO"/>
        <s v="BAJAJFINSV"/>
        <s v="BAJFINANCE"/>
        <s v="BALKRISIND"/>
        <s v="BANDHANBNK"/>
        <s v="BANKBARODA"/>
        <s v="BATAINDIA"/>
        <s v="BEL"/>
        <s v="BERGEPAINT"/>
        <s v="BHARATFORG"/>
        <s v="BHARTIARTL"/>
        <s v="BHEL"/>
        <s v="BIOCON"/>
        <s v="BOSCHLTD"/>
        <s v="BPCL"/>
        <s v="BRITANNIA"/>
        <s v="CADILAHC"/>
        <s v="CANBK"/>
        <s v="CENTURYTEX"/>
        <s v="CESC"/>
        <s v="CHOLAFIN"/>
        <s v="CIPLA"/>
        <s v="COALINDIA"/>
        <s v="COLPAL"/>
        <s v="CONCOR"/>
        <s v="CUMMINSIND"/>
        <s v="DABUR"/>
        <s v="DIVISLAB"/>
        <s v="DLF"/>
        <s v="DRREDDY"/>
        <s v="EICHERMOT"/>
        <s v="EQUITAS"/>
        <s v="ESCORTS"/>
        <s v="EXIDEIND"/>
        <s v="FEDERALBNK"/>
        <s v="GAIL"/>
        <s v="GLENMARK"/>
        <s v="GMRINFRA"/>
        <s v="GODREJCP"/>
        <s v="GRASIM"/>
        <s v="HAVELLS"/>
        <s v="HCLTECH"/>
        <s v="HDFC"/>
        <s v="HDFCBANK"/>
        <s v="HDFCLIFE"/>
        <s v="HEROMOTOCO"/>
        <s v="HINDALCO"/>
        <s v="HINDPETRO"/>
        <s v="HINDUNILVR"/>
        <s v="IBULHSGFIN"/>
        <s v="ICICIBANK"/>
        <s v="ICICIPRULI"/>
        <s v="IDEA"/>
        <s v="IDFCFIRSTB"/>
        <s v="IGL"/>
        <s v="INDIGO"/>
        <s v="INDUSINDBK"/>
        <s v="INFRATEL"/>
        <s v="INFY"/>
        <s v="IOC"/>
        <s v="ITC"/>
        <s v="JINDALSTEL"/>
        <s v="JSWSTEEL"/>
        <s v="JUBLFOOD"/>
        <s v="JUSTDIAL"/>
        <s v="KOTAKBANK"/>
        <s v="L&amp;TFH"/>
        <s v="LICHSGFIN"/>
        <s v="LT"/>
        <s v="LUPIN"/>
        <s v="M&amp;M"/>
        <s v="M&amp;MFIN"/>
        <s v="MANAPPURAM"/>
        <s v="MARICO"/>
        <s v="MARUTI"/>
        <s v="MCDOWELL-N"/>
        <s v="MFSL"/>
        <s v="MGL"/>
        <s v="MINDTREE"/>
        <s v="MOTHERSUMI"/>
        <s v="MRF"/>
        <s v="MUTHOOTFIN"/>
        <s v="NATIONALUM"/>
        <s v="NAUKRI"/>
        <s v="NCC"/>
        <s v="NESTLEIND"/>
        <s v="NIITTECH"/>
        <s v="NMDC"/>
        <s v="NTPC"/>
        <s v="OIL"/>
        <s v="ONGC"/>
        <s v="PAGEIND"/>
        <s v="PEL"/>
        <s v="PETRONET"/>
        <s v="PFC"/>
        <s v="PIDILITIND"/>
        <s v="PNB"/>
        <s v="POWERGRID"/>
        <s v="PVR"/>
        <s v="RAMCOCEM"/>
        <s v="RBLBANK"/>
        <s v="RECLTD"/>
        <s v="RELIANCE"/>
        <s v="SAIL"/>
        <s v="SBIN"/>
        <s v="SHREECEM"/>
        <s v="SIEMENS"/>
        <s v="SRF"/>
        <s v="SRTRANSFIN"/>
        <s v="SUNPHARMA"/>
        <s v="SUNTV"/>
        <s v="TATACHEM"/>
        <s v="TATACONSUM"/>
        <s v="TATAMOTORS"/>
        <s v="TATAPOWER"/>
        <s v="TATASTEEL"/>
        <s v="TCS"/>
        <s v="TECHM"/>
        <s v="TITAN"/>
        <s v="TORNTPHARM"/>
        <s v="TORNTPOWER"/>
        <s v="TVSMOTOR"/>
        <s v="UBL"/>
        <s v="UJJIVAN"/>
        <s v="ULTRACEMCO"/>
        <s v="UPL"/>
        <s v="VEDL"/>
        <s v="VOLTAS"/>
        <s v="WIPRO"/>
        <s v="YESBANK"/>
        <s v="ZEEL"/>
        <s v="GODREJPROP"/>
      </sharedItems>
    </cacheField>
    <cacheField name="TIMESTAMP" numFmtId="15">
      <sharedItems containsSemiMixedTypes="0" containsNonDate="0" containsDate="1" containsString="0" minDate="2020-03-24T00:00:00" maxDate="2020-04-24T00:00:00" count="19"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3T00:00:00"/>
        <d v="2020-04-07T00:00:00"/>
        <d v="2020-04-08T00:00:00"/>
        <d v="2020-04-09T00:00:00"/>
        <d v="2020-04-13T00:00:00"/>
        <d v="2020-04-15T00:00:00"/>
        <d v="2020-04-16T00:00:00"/>
        <d v="2020-04-17T00:00:00"/>
        <d v="2020-04-20T00:00:00"/>
        <d v="2020-04-21T00:00:00"/>
        <d v="2020-04-22T00:00:00"/>
        <d v="2020-04-23T00:00:00"/>
      </sharedItems>
      <fieldGroup par="9" base="1">
        <rangePr groupBy="days" startDate="2020-03-24T00:00:00" endDate="2020-04-24T00:00:00"/>
        <groupItems count="368">
          <s v="&lt;24-03-20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4-04-2020"/>
        </groupItems>
      </fieldGroup>
    </cacheField>
    <cacheField name="EXPIRY_DT" numFmtId="15">
      <sharedItems containsSemiMixedTypes="0" containsNonDate="0" containsDate="1" containsString="0" minDate="2020-03-26T00:00:00" maxDate="2020-06-26T00:00:00"/>
    </cacheField>
    <cacheField name="OPEN" numFmtId="0">
      <sharedItems containsSemiMixedTypes="0" containsString="0" containsNumber="1" minValue="0" maxValue="62300"/>
    </cacheField>
    <cacheField name="HIGH" numFmtId="0">
      <sharedItems containsSemiMixedTypes="0" containsString="0" containsNumber="1" minValue="0" maxValue="62363.8"/>
    </cacheField>
    <cacheField name="LOW" numFmtId="0">
      <sharedItems containsSemiMixedTypes="0" containsString="0" containsNumber="1" minValue="0" maxValue="61681.65"/>
    </cacheField>
    <cacheField name="CLOSE" numFmtId="0">
      <sharedItems containsSemiMixedTypes="0" containsString="0" containsNumber="1" minValue="3" maxValue="68536.649999999994"/>
    </cacheField>
    <cacheField name="OPEN_INT" numFmtId="0">
      <sharedItems containsSemiMixedTypes="0" containsString="0" containsNumber="1" containsInteger="1" minValue="0" maxValue="353486000"/>
    </cacheField>
    <cacheField name="CHG_IN_OI" numFmtId="0">
      <sharedItems containsSemiMixedTypes="0" containsString="0" containsNumber="1" containsInteger="1" minValue="-105546000" maxValue="87612000"/>
    </cacheField>
    <cacheField name="Months" numFmtId="0" databaseField="0">
      <fieldGroup base="1">
        <rangePr groupBy="months" startDate="2020-03-24T00:00:00" endDate="2020-04-24T00:00:00"/>
        <groupItems count="14">
          <s v="&lt;24-03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4-04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32">
  <r>
    <x v="0"/>
    <x v="0"/>
    <d v="2020-03-26T00:00:00"/>
    <n v="1022"/>
    <n v="1024.8499999999999"/>
    <n v="940"/>
    <n v="951.55"/>
    <n v="1013200"/>
    <n v="-494400"/>
  </r>
  <r>
    <x v="0"/>
    <x v="0"/>
    <d v="2020-04-30T00:00:00"/>
    <n v="1017"/>
    <n v="1017.8"/>
    <n v="934.85"/>
    <n v="941.05"/>
    <n v="874800"/>
    <n v="540800"/>
  </r>
  <r>
    <x v="0"/>
    <x v="0"/>
    <d v="2020-05-28T00:00:00"/>
    <n v="0"/>
    <n v="0"/>
    <n v="0"/>
    <n v="1128.0999999999999"/>
    <n v="4000"/>
    <n v="0"/>
  </r>
  <r>
    <x v="1"/>
    <x v="0"/>
    <d v="2020-03-26T00:00:00"/>
    <n v="130"/>
    <n v="131.55000000000001"/>
    <n v="110"/>
    <n v="130.35"/>
    <n v="11508000"/>
    <n v="-3552000"/>
  </r>
  <r>
    <x v="1"/>
    <x v="0"/>
    <d v="2020-04-30T00:00:00"/>
    <n v="126.4"/>
    <n v="130.30000000000001"/>
    <n v="126.4"/>
    <n v="130.30000000000001"/>
    <n v="8088000"/>
    <n v="-36000"/>
  </r>
  <r>
    <x v="1"/>
    <x v="0"/>
    <d v="2020-05-28T00:00:00"/>
    <n v="0"/>
    <n v="0"/>
    <n v="0"/>
    <n v="137.55000000000001"/>
    <n v="20000"/>
    <n v="0"/>
  </r>
  <r>
    <x v="2"/>
    <x v="0"/>
    <d v="2020-03-26T00:00:00"/>
    <n v="220"/>
    <n v="235.95"/>
    <n v="212"/>
    <n v="232.05"/>
    <n v="8222500"/>
    <n v="-4645000"/>
  </r>
  <r>
    <x v="2"/>
    <x v="0"/>
    <d v="2020-04-30T00:00:00"/>
    <n v="225.7"/>
    <n v="236"/>
    <n v="213.15"/>
    <n v="232.5"/>
    <n v="29667500"/>
    <n v="2680000"/>
  </r>
  <r>
    <x v="2"/>
    <x v="0"/>
    <d v="2020-05-28T00:00:00"/>
    <n v="221"/>
    <n v="221"/>
    <n v="221"/>
    <n v="221"/>
    <n v="17500"/>
    <n v="-2500"/>
  </r>
  <r>
    <x v="3"/>
    <x v="0"/>
    <d v="2020-03-26T00:00:00"/>
    <n v="27"/>
    <n v="28.25"/>
    <n v="25.65"/>
    <n v="27.9"/>
    <n v="18120000"/>
    <n v="-6210000"/>
  </r>
  <r>
    <x v="3"/>
    <x v="0"/>
    <d v="2020-04-30T00:00:00"/>
    <n v="27.15"/>
    <n v="28.35"/>
    <n v="25.75"/>
    <n v="27.95"/>
    <n v="38390000"/>
    <n v="3360000"/>
  </r>
  <r>
    <x v="3"/>
    <x v="0"/>
    <d v="2020-05-28T00:00:00"/>
    <n v="0"/>
    <n v="0"/>
    <n v="0"/>
    <n v="26"/>
    <n v="70000"/>
    <n v="0"/>
  </r>
  <r>
    <x v="4"/>
    <x v="0"/>
    <d v="2020-03-26T00:00:00"/>
    <n v="400"/>
    <n v="400"/>
    <n v="346.15"/>
    <n v="377"/>
    <n v="592000"/>
    <n v="-196800"/>
  </r>
  <r>
    <x v="4"/>
    <x v="0"/>
    <d v="2020-04-30T00:00:00"/>
    <n v="402.8"/>
    <n v="409.4"/>
    <n v="350.1"/>
    <n v="381.35"/>
    <n v="536000"/>
    <n v="156000"/>
  </r>
  <r>
    <x v="4"/>
    <x v="0"/>
    <d v="2020-05-28T00:00:00"/>
    <n v="0"/>
    <n v="0"/>
    <n v="0"/>
    <n v="398.7"/>
    <n v="4000"/>
    <n v="0"/>
  </r>
  <r>
    <x v="5"/>
    <x v="0"/>
    <d v="2020-03-26T00:00:00"/>
    <n v="149.94999999999999"/>
    <n v="154.75"/>
    <n v="141.19999999999999"/>
    <n v="142.75"/>
    <n v="8445000"/>
    <n v="-4332500"/>
  </r>
  <r>
    <x v="5"/>
    <x v="0"/>
    <d v="2020-04-30T00:00:00"/>
    <n v="152.5"/>
    <n v="156.19999999999999"/>
    <n v="140.5"/>
    <n v="142.05000000000001"/>
    <n v="8985000"/>
    <n v="3502500"/>
  </r>
  <r>
    <x v="5"/>
    <x v="0"/>
    <d v="2020-05-28T00:00:00"/>
    <n v="147.30000000000001"/>
    <n v="147.30000000000001"/>
    <n v="147.30000000000001"/>
    <n v="147.30000000000001"/>
    <n v="20000"/>
    <n v="2500"/>
  </r>
  <r>
    <x v="6"/>
    <x v="0"/>
    <d v="2020-03-26T00:00:00"/>
    <n v="1279.5999999999999"/>
    <n v="1279.5999999999999"/>
    <n v="1130.25"/>
    <n v="1163.5"/>
    <n v="502000"/>
    <n v="-60500"/>
  </r>
  <r>
    <x v="6"/>
    <x v="0"/>
    <d v="2020-04-30T00:00:00"/>
    <n v="1275"/>
    <n v="1275"/>
    <n v="1118.5"/>
    <n v="1164.05"/>
    <n v="185500"/>
    <n v="12000"/>
  </r>
  <r>
    <x v="6"/>
    <x v="0"/>
    <d v="2020-05-28T00:00:00"/>
    <n v="0"/>
    <n v="0"/>
    <n v="0"/>
    <n v="1360"/>
    <n v="3500"/>
    <n v="0"/>
  </r>
  <r>
    <x v="7"/>
    <x v="0"/>
    <d v="2020-03-26T00:00:00"/>
    <n v="78.849999999999994"/>
    <n v="81.900000000000006"/>
    <n v="73.55"/>
    <n v="78.849999999999994"/>
    <n v="2709000"/>
    <n v="-2025000"/>
  </r>
  <r>
    <x v="7"/>
    <x v="0"/>
    <d v="2020-04-30T00:00:00"/>
    <n v="79.45"/>
    <n v="82"/>
    <n v="73.900000000000006"/>
    <n v="78.95"/>
    <n v="3846000"/>
    <n v="996000"/>
  </r>
  <r>
    <x v="7"/>
    <x v="0"/>
    <d v="2020-05-28T00:00:00"/>
    <n v="80.05"/>
    <n v="80.05"/>
    <n v="76"/>
    <n v="76"/>
    <n v="66000"/>
    <n v="3000"/>
  </r>
  <r>
    <x v="8"/>
    <x v="0"/>
    <d v="2020-03-26T00:00:00"/>
    <n v="37.85"/>
    <n v="41.65"/>
    <n v="35.450000000000003"/>
    <n v="35.75"/>
    <n v="19984000"/>
    <n v="-8888000"/>
  </r>
  <r>
    <x v="8"/>
    <x v="0"/>
    <d v="2020-04-30T00:00:00"/>
    <n v="37.15"/>
    <n v="41.4"/>
    <n v="35.4"/>
    <n v="35.950000000000003"/>
    <n v="24296000"/>
    <n v="6048000"/>
  </r>
  <r>
    <x v="8"/>
    <x v="0"/>
    <d v="2020-05-28T00:00:00"/>
    <n v="37.5"/>
    <n v="40.700000000000003"/>
    <n v="35"/>
    <n v="35.950000000000003"/>
    <n v="360000"/>
    <n v="40000"/>
  </r>
  <r>
    <x v="9"/>
    <x v="0"/>
    <d v="2020-03-26T00:00:00"/>
    <n v="1552.4"/>
    <n v="1620"/>
    <n v="1455.85"/>
    <n v="1534.65"/>
    <n v="1635000"/>
    <n v="-2159400"/>
  </r>
  <r>
    <x v="9"/>
    <x v="0"/>
    <d v="2020-04-30T00:00:00"/>
    <n v="1554"/>
    <n v="1597.85"/>
    <n v="1458"/>
    <n v="1541.7"/>
    <n v="4089600"/>
    <n v="1727400"/>
  </r>
  <r>
    <x v="9"/>
    <x v="0"/>
    <d v="2020-05-28T00:00:00"/>
    <n v="1513.15"/>
    <n v="1585.5"/>
    <n v="1513.15"/>
    <n v="1559"/>
    <n v="16800"/>
    <n v="0"/>
  </r>
  <r>
    <x v="10"/>
    <x v="0"/>
    <d v="2020-03-26T00:00:00"/>
    <n v="319"/>
    <n v="345.1"/>
    <n v="297.35000000000002"/>
    <n v="326.2"/>
    <n v="5113000"/>
    <n v="-1789000"/>
  </r>
  <r>
    <x v="10"/>
    <x v="0"/>
    <d v="2020-04-30T00:00:00"/>
    <n v="310"/>
    <n v="344.85"/>
    <n v="298.05"/>
    <n v="327.14999999999998"/>
    <n v="4513000"/>
    <n v="1503000"/>
  </r>
  <r>
    <x v="10"/>
    <x v="0"/>
    <d v="2020-05-28T00:00:00"/>
    <n v="298"/>
    <n v="342"/>
    <n v="298"/>
    <n v="328.5"/>
    <n v="130000"/>
    <n v="0"/>
  </r>
  <r>
    <x v="11"/>
    <x v="0"/>
    <d v="2020-03-26T00:00:00"/>
    <n v="326.64999999999998"/>
    <n v="335.15"/>
    <n v="290"/>
    <n v="303.10000000000002"/>
    <n v="12777600"/>
    <n v="-7237200"/>
  </r>
  <r>
    <x v="11"/>
    <x v="0"/>
    <d v="2020-04-30T00:00:00"/>
    <n v="329"/>
    <n v="336.05"/>
    <n v="290.85000000000002"/>
    <n v="304.75"/>
    <n v="39208800"/>
    <n v="8894400"/>
  </r>
  <r>
    <x v="11"/>
    <x v="0"/>
    <d v="2020-05-28T00:00:00"/>
    <n v="333.15"/>
    <n v="340"/>
    <n v="292.10000000000002"/>
    <n v="306.89999999999998"/>
    <n v="93600"/>
    <n v="30000"/>
  </r>
  <r>
    <x v="12"/>
    <x v="0"/>
    <d v="2020-03-26T00:00:00"/>
    <n v="2022"/>
    <n v="2046.4"/>
    <n v="1804.1"/>
    <n v="1954.4"/>
    <n v="842750"/>
    <n v="-454500"/>
  </r>
  <r>
    <x v="12"/>
    <x v="0"/>
    <d v="2020-04-30T00:00:00"/>
    <n v="2081.9499999999998"/>
    <n v="2081.9499999999998"/>
    <n v="1803.85"/>
    <n v="1963.45"/>
    <n v="557250"/>
    <n v="238000"/>
  </r>
  <r>
    <x v="12"/>
    <x v="0"/>
    <d v="2020-05-28T00:00:00"/>
    <n v="0"/>
    <n v="0"/>
    <n v="0"/>
    <n v="2297.8000000000002"/>
    <n v="500"/>
    <n v="0"/>
  </r>
  <r>
    <x v="13"/>
    <x v="0"/>
    <d v="2020-03-26T00:00:00"/>
    <n v="4899.95"/>
    <n v="5039.8"/>
    <n v="4165"/>
    <n v="4506.3999999999996"/>
    <n v="357375"/>
    <n v="-245625"/>
  </r>
  <r>
    <x v="13"/>
    <x v="0"/>
    <d v="2020-04-30T00:00:00"/>
    <n v="4744.25"/>
    <n v="5070.75"/>
    <n v="4200"/>
    <n v="4515.6000000000004"/>
    <n v="349000"/>
    <n v="207375"/>
  </r>
  <r>
    <x v="13"/>
    <x v="0"/>
    <d v="2020-05-28T00:00:00"/>
    <n v="4665.75"/>
    <n v="4665.75"/>
    <n v="4665.75"/>
    <n v="4665.75"/>
    <n v="1500"/>
    <n v="125"/>
  </r>
  <r>
    <x v="14"/>
    <x v="0"/>
    <d v="2020-03-26T00:00:00"/>
    <n v="2452"/>
    <n v="2558.9499999999998"/>
    <n v="2102.4"/>
    <n v="2483.1999999999998"/>
    <n v="1556000"/>
    <n v="-1868250"/>
  </r>
  <r>
    <x v="14"/>
    <x v="0"/>
    <d v="2020-04-30T00:00:00"/>
    <n v="2457"/>
    <n v="2558.6"/>
    <n v="2100"/>
    <n v="2492.1999999999998"/>
    <n v="3229500"/>
    <n v="1524250"/>
  </r>
  <r>
    <x v="14"/>
    <x v="0"/>
    <d v="2020-05-28T00:00:00"/>
    <n v="2480.1"/>
    <n v="2570.9499999999998"/>
    <n v="2139.4499999999998"/>
    <n v="2513.35"/>
    <n v="29750"/>
    <n v="10500"/>
  </r>
  <r>
    <x v="15"/>
    <x v="0"/>
    <d v="2020-03-26T00:00:00"/>
    <n v="750"/>
    <n v="806.15"/>
    <n v="691.9"/>
    <n v="747.05"/>
    <n v="680000"/>
    <n v="-250400"/>
  </r>
  <r>
    <x v="15"/>
    <x v="0"/>
    <d v="2020-04-30T00:00:00"/>
    <n v="750.8"/>
    <n v="792.05"/>
    <n v="698.85"/>
    <n v="725.1"/>
    <n v="444000"/>
    <n v="233600"/>
  </r>
  <r>
    <x v="15"/>
    <x v="0"/>
    <d v="2020-05-28T00:00:00"/>
    <n v="765"/>
    <n v="765"/>
    <n v="765"/>
    <n v="765"/>
    <n v="3200"/>
    <n v="2400"/>
  </r>
  <r>
    <x v="16"/>
    <x v="0"/>
    <d v="2020-03-26T00:00:00"/>
    <n v="185.3"/>
    <n v="190"/>
    <n v="156.6"/>
    <n v="162.25"/>
    <n v="5134800"/>
    <n v="-2793600"/>
  </r>
  <r>
    <x v="16"/>
    <x v="0"/>
    <d v="2020-04-30T00:00:00"/>
    <n v="186"/>
    <n v="192"/>
    <n v="157.44999999999999"/>
    <n v="162.85"/>
    <n v="4398000"/>
    <n v="2944800"/>
  </r>
  <r>
    <x v="16"/>
    <x v="0"/>
    <d v="2020-05-28T00:00:00"/>
    <n v="175.9"/>
    <n v="179.95"/>
    <n v="175.9"/>
    <n v="179.95"/>
    <n v="20400"/>
    <n v="0"/>
  </r>
  <r>
    <x v="17"/>
    <x v="0"/>
    <d v="2020-03-26T00:00:00"/>
    <n v="55.5"/>
    <n v="56.85"/>
    <n v="51.8"/>
    <n v="55.4"/>
    <n v="15125400"/>
    <n v="-6080400"/>
  </r>
  <r>
    <x v="17"/>
    <x v="0"/>
    <d v="2020-04-30T00:00:00"/>
    <n v="55.8"/>
    <n v="56.85"/>
    <n v="51.55"/>
    <n v="55.35"/>
    <n v="11874600"/>
    <n v="2424600"/>
  </r>
  <r>
    <x v="17"/>
    <x v="0"/>
    <d v="2020-05-28T00:00:00"/>
    <n v="53.9"/>
    <n v="55.9"/>
    <n v="53.5"/>
    <n v="55.9"/>
    <n v="270000"/>
    <n v="5400"/>
  </r>
  <r>
    <x v="18"/>
    <x v="0"/>
    <d v="2020-03-26T00:00:00"/>
    <n v="1089.4000000000001"/>
    <n v="1133.9000000000001"/>
    <n v="1056"/>
    <n v="1082.7"/>
    <n v="687500"/>
    <n v="-550000"/>
  </r>
  <r>
    <x v="18"/>
    <x v="0"/>
    <d v="2020-04-30T00:00:00"/>
    <n v="1100"/>
    <n v="1134.9000000000001"/>
    <n v="1053.8"/>
    <n v="1085.0999999999999"/>
    <n v="926750"/>
    <n v="540100"/>
  </r>
  <r>
    <x v="18"/>
    <x v="0"/>
    <d v="2020-05-28T00:00:00"/>
    <n v="0"/>
    <n v="0"/>
    <n v="0"/>
    <n v="1150"/>
    <n v="11550"/>
    <n v="0"/>
  </r>
  <r>
    <x v="19"/>
    <x v="0"/>
    <d v="2020-03-26T00:00:00"/>
    <n v="62.55"/>
    <n v="62.65"/>
    <n v="56"/>
    <n v="58.7"/>
    <n v="17142000"/>
    <n v="-3834000"/>
  </r>
  <r>
    <x v="19"/>
    <x v="0"/>
    <d v="2020-04-30T00:00:00"/>
    <n v="62.3"/>
    <n v="62.7"/>
    <n v="54.55"/>
    <n v="58.2"/>
    <n v="9798000"/>
    <n v="4980000"/>
  </r>
  <r>
    <x v="19"/>
    <x v="0"/>
    <d v="2020-05-28T00:00:00"/>
    <n v="0"/>
    <n v="0"/>
    <n v="0"/>
    <n v="66.099999999999994"/>
    <n v="78000"/>
    <n v="0"/>
  </r>
  <r>
    <x v="20"/>
    <x v="0"/>
    <d v="2020-03-26T00:00:00"/>
    <n v="410.4"/>
    <n v="444.15"/>
    <n v="395.5"/>
    <n v="427.4"/>
    <n v="2501400"/>
    <n v="-1172600"/>
  </r>
  <r>
    <x v="20"/>
    <x v="0"/>
    <d v="2020-04-30T00:00:00"/>
    <n v="433.8"/>
    <n v="442"/>
    <n v="390.85"/>
    <n v="428.6"/>
    <n v="2455200"/>
    <n v="1014200"/>
  </r>
  <r>
    <x v="20"/>
    <x v="0"/>
    <d v="2020-05-28T00:00:00"/>
    <n v="0"/>
    <n v="0"/>
    <n v="0"/>
    <n v="408.3"/>
    <n v="4400"/>
    <n v="0"/>
  </r>
  <r>
    <x v="21"/>
    <x v="0"/>
    <d v="2020-03-26T00:00:00"/>
    <n v="232.25"/>
    <n v="268.95"/>
    <n v="232.25"/>
    <n v="247.1"/>
    <n v="4258800"/>
    <n v="-1693900"/>
  </r>
  <r>
    <x v="21"/>
    <x v="0"/>
    <d v="2020-04-30T00:00:00"/>
    <n v="236.8"/>
    <n v="266.7"/>
    <n v="236.7"/>
    <n v="248.05"/>
    <n v="2882100"/>
    <n v="1608100"/>
  </r>
  <r>
    <x v="21"/>
    <x v="0"/>
    <d v="2020-05-28T00:00:00"/>
    <n v="0"/>
    <n v="0"/>
    <n v="0"/>
    <n v="308.95"/>
    <n v="1300"/>
    <n v="0"/>
  </r>
  <r>
    <x v="22"/>
    <x v="0"/>
    <d v="2020-03-26T00:00:00"/>
    <n v="418.85"/>
    <n v="437.8"/>
    <n v="401.6"/>
    <n v="404.9"/>
    <n v="18439662"/>
    <n v="-11163381"/>
  </r>
  <r>
    <x v="22"/>
    <x v="0"/>
    <d v="2020-04-30T00:00:00"/>
    <n v="418.3"/>
    <n v="441.65"/>
    <n v="402.8"/>
    <n v="407.2"/>
    <n v="34665528"/>
    <n v="10293411"/>
  </r>
  <r>
    <x v="22"/>
    <x v="0"/>
    <d v="2020-05-28T00:00:00"/>
    <n v="430"/>
    <n v="432.25"/>
    <n v="400"/>
    <n v="410.8"/>
    <n v="105507"/>
    <n v="3702"/>
  </r>
  <r>
    <x v="23"/>
    <x v="0"/>
    <d v="2020-03-26T00:00:00"/>
    <n v="20.5"/>
    <n v="21.25"/>
    <n v="19.45"/>
    <n v="20.05"/>
    <n v="23150400"/>
    <n v="-13728000"/>
  </r>
  <r>
    <x v="23"/>
    <x v="0"/>
    <d v="2020-04-30T00:00:00"/>
    <n v="20.45"/>
    <n v="21.2"/>
    <n v="19.45"/>
    <n v="20.2"/>
    <n v="30368000"/>
    <n v="11034400"/>
  </r>
  <r>
    <x v="23"/>
    <x v="0"/>
    <d v="2020-05-28T00:00:00"/>
    <n v="21"/>
    <n v="21"/>
    <n v="20"/>
    <n v="20.2"/>
    <n v="915200"/>
    <n v="0"/>
  </r>
  <r>
    <x v="24"/>
    <x v="0"/>
    <d v="2020-03-26T00:00:00"/>
    <n v="259.8"/>
    <n v="275.64999999999998"/>
    <n v="254.95"/>
    <n v="271.45"/>
    <n v="3666200"/>
    <n v="-1888300"/>
  </r>
  <r>
    <x v="24"/>
    <x v="0"/>
    <d v="2020-04-30T00:00:00"/>
    <n v="264"/>
    <n v="276.25"/>
    <n v="254"/>
    <n v="272.14999999999998"/>
    <n v="2458700"/>
    <n v="1396100"/>
  </r>
  <r>
    <x v="24"/>
    <x v="0"/>
    <d v="2020-05-28T00:00:00"/>
    <n v="274.55"/>
    <n v="274.55"/>
    <n v="273.05"/>
    <n v="273.05"/>
    <n v="25300"/>
    <n v="9200"/>
  </r>
  <r>
    <x v="25"/>
    <x v="0"/>
    <d v="2020-03-26T00:00:00"/>
    <n v="8501"/>
    <n v="9152.75"/>
    <n v="7950"/>
    <n v="8399.9500000000007"/>
    <n v="91920"/>
    <n v="-21600"/>
  </r>
  <r>
    <x v="25"/>
    <x v="0"/>
    <d v="2020-04-30T00:00:00"/>
    <n v="8886.25"/>
    <n v="9117.5"/>
    <n v="8110.1"/>
    <n v="8473.35"/>
    <n v="37640"/>
    <n v="19200"/>
  </r>
  <r>
    <x v="25"/>
    <x v="0"/>
    <d v="2020-05-28T00:00:00"/>
    <n v="0"/>
    <n v="0"/>
    <n v="0"/>
    <n v="10261.9"/>
    <n v="40"/>
    <n v="0"/>
  </r>
  <r>
    <x v="26"/>
    <x v="0"/>
    <d v="2020-03-26T00:00:00"/>
    <n v="279"/>
    <n v="280"/>
    <n v="252.5"/>
    <n v="263.8"/>
    <n v="12497400"/>
    <n v="-3893400"/>
  </r>
  <r>
    <x v="26"/>
    <x v="0"/>
    <d v="2020-04-30T00:00:00"/>
    <n v="274"/>
    <n v="283.39999999999998"/>
    <n v="253.1"/>
    <n v="265.64999999999998"/>
    <n v="8406000"/>
    <n v="3582000"/>
  </r>
  <r>
    <x v="26"/>
    <x v="0"/>
    <d v="2020-05-28T00:00:00"/>
    <n v="260"/>
    <n v="270.75"/>
    <n v="255"/>
    <n v="265"/>
    <n v="37800"/>
    <n v="9000"/>
  </r>
  <r>
    <x v="27"/>
    <x v="0"/>
    <d v="2020-03-26T00:00:00"/>
    <n v="2198.25"/>
    <n v="2449.9499999999998"/>
    <n v="2181.6999999999998"/>
    <n v="2382.9"/>
    <n v="502200"/>
    <n v="-479800"/>
  </r>
  <r>
    <x v="27"/>
    <x v="0"/>
    <d v="2020-04-30T00:00:00"/>
    <n v="2186.15"/>
    <n v="2440"/>
    <n v="2186.15"/>
    <n v="2389.5"/>
    <n v="729800"/>
    <n v="353200"/>
  </r>
  <r>
    <x v="27"/>
    <x v="0"/>
    <d v="2020-05-28T00:00:00"/>
    <n v="2207.5500000000002"/>
    <n v="2440"/>
    <n v="2187.5500000000002"/>
    <n v="2400"/>
    <n v="2600"/>
    <n v="-400"/>
  </r>
  <r>
    <x v="28"/>
    <x v="0"/>
    <d v="2020-03-26T00:00:00"/>
    <n v="288"/>
    <n v="302"/>
    <n v="275.45"/>
    <n v="279.7"/>
    <n v="1586200"/>
    <n v="-622600"/>
  </r>
  <r>
    <x v="28"/>
    <x v="0"/>
    <d v="2020-04-30T00:00:00"/>
    <n v="289"/>
    <n v="294.7"/>
    <n v="275.39999999999998"/>
    <n v="280.25"/>
    <n v="1067000"/>
    <n v="178200"/>
  </r>
  <r>
    <x v="28"/>
    <x v="0"/>
    <d v="2020-05-28T00:00:00"/>
    <n v="283.10000000000002"/>
    <n v="283.10000000000002"/>
    <n v="283.10000000000002"/>
    <n v="283.10000000000002"/>
    <n v="22000"/>
    <n v="0"/>
  </r>
  <r>
    <x v="29"/>
    <x v="0"/>
    <d v="2020-03-26T00:00:00"/>
    <n v="80.349999999999994"/>
    <n v="81.349999999999994"/>
    <n v="73.099999999999994"/>
    <n v="79.8"/>
    <n v="3861000"/>
    <n v="-2938000"/>
  </r>
  <r>
    <x v="29"/>
    <x v="0"/>
    <d v="2020-04-30T00:00:00"/>
    <n v="82.85"/>
    <n v="82.85"/>
    <n v="73.7"/>
    <n v="80.150000000000006"/>
    <n v="4547400"/>
    <n v="904800"/>
  </r>
  <r>
    <x v="29"/>
    <x v="0"/>
    <d v="2020-05-28T00:00:00"/>
    <n v="80"/>
    <n v="80.5"/>
    <n v="78.25"/>
    <n v="80.3"/>
    <n v="101400"/>
    <n v="-15600"/>
  </r>
  <r>
    <x v="30"/>
    <x v="0"/>
    <d v="2020-03-26T00:00:00"/>
    <n v="258"/>
    <n v="258"/>
    <n v="221.75"/>
    <n v="226.85"/>
    <n v="915000"/>
    <n v="-262200"/>
  </r>
  <r>
    <x v="30"/>
    <x v="0"/>
    <d v="2020-04-30T00:00:00"/>
    <n v="264.7"/>
    <n v="264.7"/>
    <n v="224"/>
    <n v="229.5"/>
    <n v="1637400"/>
    <n v="406200"/>
  </r>
  <r>
    <x v="30"/>
    <x v="0"/>
    <d v="2020-05-28T00:00:00"/>
    <n v="246.75"/>
    <n v="246.75"/>
    <n v="246.75"/>
    <n v="246.75"/>
    <n v="3600"/>
    <n v="0"/>
  </r>
  <r>
    <x v="31"/>
    <x v="0"/>
    <d v="2020-03-26T00:00:00"/>
    <n v="431.35"/>
    <n v="431.35"/>
    <n v="403.5"/>
    <n v="407"/>
    <n v="874400"/>
    <n v="-146400"/>
  </r>
  <r>
    <x v="31"/>
    <x v="0"/>
    <d v="2020-04-30T00:00:00"/>
    <n v="425"/>
    <n v="430.05"/>
    <n v="405.8"/>
    <n v="407.8"/>
    <n v="510400"/>
    <n v="152000"/>
  </r>
  <r>
    <x v="31"/>
    <x v="0"/>
    <d v="2020-05-28T00:00:00"/>
    <n v="0"/>
    <n v="0"/>
    <n v="0"/>
    <n v="458.45"/>
    <n v="0"/>
    <n v="0"/>
  </r>
  <r>
    <x v="32"/>
    <x v="0"/>
    <d v="2020-03-26T00:00:00"/>
    <n v="141.75"/>
    <n v="159.94999999999999"/>
    <n v="124.2"/>
    <n v="143.65"/>
    <n v="1875000"/>
    <n v="-720000"/>
  </r>
  <r>
    <x v="32"/>
    <x v="0"/>
    <d v="2020-04-30T00:00:00"/>
    <n v="141.69999999999999"/>
    <n v="159.30000000000001"/>
    <n v="124.1"/>
    <n v="143.69999999999999"/>
    <n v="1240000"/>
    <n v="490000"/>
  </r>
  <r>
    <x v="32"/>
    <x v="0"/>
    <d v="2020-05-28T00:00:00"/>
    <n v="0"/>
    <n v="0"/>
    <n v="0"/>
    <n v="136.9"/>
    <n v="10000"/>
    <n v="0"/>
  </r>
  <r>
    <x v="33"/>
    <x v="0"/>
    <d v="2020-03-26T00:00:00"/>
    <n v="386.2"/>
    <n v="410.95"/>
    <n v="375.1"/>
    <n v="380.55"/>
    <n v="5273900"/>
    <n v="-2064250"/>
  </r>
  <r>
    <x v="33"/>
    <x v="0"/>
    <d v="2020-04-30T00:00:00"/>
    <n v="387"/>
    <n v="409.8"/>
    <n v="375.6"/>
    <n v="381.6"/>
    <n v="4834600"/>
    <n v="2222950"/>
  </r>
  <r>
    <x v="33"/>
    <x v="0"/>
    <d v="2020-05-28T00:00:00"/>
    <n v="407"/>
    <n v="407"/>
    <n v="385"/>
    <n v="385"/>
    <n v="13800"/>
    <n v="1150"/>
  </r>
  <r>
    <x v="34"/>
    <x v="0"/>
    <d v="2020-03-26T00:00:00"/>
    <n v="131.6"/>
    <n v="135.1"/>
    <n v="126.45"/>
    <n v="128.35"/>
    <n v="18611100"/>
    <n v="-4487400"/>
  </r>
  <r>
    <x v="34"/>
    <x v="0"/>
    <d v="2020-04-30T00:00:00"/>
    <n v="134.94999999999999"/>
    <n v="134.94999999999999"/>
    <n v="127.05"/>
    <n v="128.6"/>
    <n v="10840500"/>
    <n v="3447900"/>
  </r>
  <r>
    <x v="34"/>
    <x v="0"/>
    <d v="2020-05-28T00:00:00"/>
    <n v="132.75"/>
    <n v="133.55000000000001"/>
    <n v="128.55000000000001"/>
    <n v="129.15"/>
    <n v="102600"/>
    <n v="18900"/>
  </r>
  <r>
    <x v="35"/>
    <x v="0"/>
    <d v="2020-03-26T00:00:00"/>
    <n v="1095"/>
    <n v="1160.2"/>
    <n v="1090.05"/>
    <n v="1123"/>
    <n v="1075200"/>
    <n v="-365400"/>
  </r>
  <r>
    <x v="35"/>
    <x v="0"/>
    <d v="2020-04-30T00:00:00"/>
    <n v="1082.55"/>
    <n v="1171.7"/>
    <n v="1082.05"/>
    <n v="1125.0999999999999"/>
    <n v="630000"/>
    <n v="366800"/>
  </r>
  <r>
    <x v="35"/>
    <x v="0"/>
    <d v="2020-05-28T00:00:00"/>
    <n v="1105.8"/>
    <n v="1125.1500000000001"/>
    <n v="1105.8"/>
    <n v="1123.9000000000001"/>
    <n v="16800"/>
    <n v="700"/>
  </r>
  <r>
    <x v="36"/>
    <x v="0"/>
    <d v="2020-03-26T00:00:00"/>
    <n v="320.75"/>
    <n v="326"/>
    <n v="273.39999999999998"/>
    <n v="279.7"/>
    <n v="2779014"/>
    <n v="-1158183"/>
  </r>
  <r>
    <x v="36"/>
    <x v="0"/>
    <d v="2020-04-30T00:00:00"/>
    <n v="320"/>
    <n v="320"/>
    <n v="275.05"/>
    <n v="281.75"/>
    <n v="1867785"/>
    <n v="1428582"/>
  </r>
  <r>
    <x v="36"/>
    <x v="0"/>
    <d v="2020-05-28T00:00:00"/>
    <n v="0"/>
    <n v="0"/>
    <n v="0"/>
    <n v="336.15"/>
    <n v="76587"/>
    <n v="0"/>
  </r>
  <r>
    <x v="37"/>
    <x v="0"/>
    <d v="2020-03-26T00:00:00"/>
    <n v="389.05"/>
    <n v="408.6"/>
    <n v="383.35"/>
    <n v="397.7"/>
    <n v="427500"/>
    <n v="-285300"/>
  </r>
  <r>
    <x v="37"/>
    <x v="0"/>
    <d v="2020-04-30T00:00:00"/>
    <n v="399.6"/>
    <n v="399.6"/>
    <n v="380.05"/>
    <n v="383.75"/>
    <n v="386100"/>
    <n v="250200"/>
  </r>
  <r>
    <x v="37"/>
    <x v="0"/>
    <d v="2020-05-28T00:00:00"/>
    <n v="0"/>
    <n v="0"/>
    <n v="0"/>
    <n v="525.6"/>
    <n v="0"/>
    <n v="0"/>
  </r>
  <r>
    <x v="38"/>
    <x v="0"/>
    <d v="2020-03-26T00:00:00"/>
    <n v="393.75"/>
    <n v="423.9"/>
    <n v="392.9"/>
    <n v="403.75"/>
    <n v="4575000"/>
    <n v="-3443750"/>
  </r>
  <r>
    <x v="38"/>
    <x v="0"/>
    <d v="2020-04-30T00:00:00"/>
    <n v="400"/>
    <n v="425"/>
    <n v="399"/>
    <n v="405.45"/>
    <n v="6801250"/>
    <n v="3640000"/>
  </r>
  <r>
    <x v="38"/>
    <x v="0"/>
    <d v="2020-05-28T00:00:00"/>
    <n v="399.95"/>
    <n v="424.1"/>
    <n v="399"/>
    <n v="424.1"/>
    <n v="8750"/>
    <n v="-1250"/>
  </r>
  <r>
    <x v="39"/>
    <x v="0"/>
    <d v="2020-03-26T00:00:00"/>
    <n v="1937.75"/>
    <n v="1970.5"/>
    <n v="1864.15"/>
    <n v="1923.05"/>
    <n v="902400"/>
    <n v="-498800"/>
  </r>
  <r>
    <x v="39"/>
    <x v="0"/>
    <d v="2020-04-30T00:00:00"/>
    <n v="1867.4"/>
    <n v="1978.95"/>
    <n v="1867.4"/>
    <n v="1930.05"/>
    <n v="1037600"/>
    <n v="465600"/>
  </r>
  <r>
    <x v="39"/>
    <x v="0"/>
    <d v="2020-05-28T00:00:00"/>
    <n v="1950"/>
    <n v="2000"/>
    <n v="1950"/>
    <n v="2000"/>
    <n v="10800"/>
    <n v="2000"/>
  </r>
  <r>
    <x v="40"/>
    <x v="0"/>
    <d v="2020-03-26T00:00:00"/>
    <n v="128.9"/>
    <n v="135.1"/>
    <n v="117.75"/>
    <n v="120.8"/>
    <n v="17688000"/>
    <n v="-7243500"/>
  </r>
  <r>
    <x v="40"/>
    <x v="0"/>
    <d v="2020-04-30T00:00:00"/>
    <n v="129.75"/>
    <n v="134.1"/>
    <n v="118.2"/>
    <n v="121.4"/>
    <n v="14199900"/>
    <n v="6705600"/>
  </r>
  <r>
    <x v="40"/>
    <x v="0"/>
    <d v="2020-05-28T00:00:00"/>
    <n v="127.4"/>
    <n v="128"/>
    <n v="127.4"/>
    <n v="128"/>
    <n v="46200"/>
    <n v="0"/>
  </r>
  <r>
    <x v="41"/>
    <x v="0"/>
    <d v="2020-03-26T00:00:00"/>
    <n v="2850"/>
    <n v="2945"/>
    <n v="2811.1"/>
    <n v="2871.3"/>
    <n v="769000"/>
    <n v="-573000"/>
  </r>
  <r>
    <x v="41"/>
    <x v="0"/>
    <d v="2020-04-30T00:00:00"/>
    <n v="2900"/>
    <n v="2953"/>
    <n v="2816.6"/>
    <n v="2882.8"/>
    <n v="1326500"/>
    <n v="549250"/>
  </r>
  <r>
    <x v="41"/>
    <x v="0"/>
    <d v="2020-05-28T00:00:00"/>
    <n v="2795.5"/>
    <n v="2795.5"/>
    <n v="2795.5"/>
    <n v="2795.5"/>
    <n v="4250"/>
    <n v="0"/>
  </r>
  <r>
    <x v="42"/>
    <x v="0"/>
    <d v="2020-03-26T00:00:00"/>
    <n v="13920.3"/>
    <n v="14628.55"/>
    <n v="13850"/>
    <n v="14196.4"/>
    <n v="129120"/>
    <n v="-83520"/>
  </r>
  <r>
    <x v="42"/>
    <x v="0"/>
    <d v="2020-04-30T00:00:00"/>
    <n v="14191.3"/>
    <n v="14646.95"/>
    <n v="13883.2"/>
    <n v="14241.9"/>
    <n v="121770"/>
    <n v="59880"/>
  </r>
  <r>
    <x v="42"/>
    <x v="0"/>
    <d v="2020-05-28T00:00:00"/>
    <n v="13993.4"/>
    <n v="14580"/>
    <n v="13993.4"/>
    <n v="14390.85"/>
    <n v="720"/>
    <n v="0"/>
  </r>
  <r>
    <x v="43"/>
    <x v="0"/>
    <d v="2020-03-26T00:00:00"/>
    <n v="42.2"/>
    <n v="42.2"/>
    <n v="32.6"/>
    <n v="35.9"/>
    <n v="5894700"/>
    <n v="-2685200"/>
  </r>
  <r>
    <x v="43"/>
    <x v="0"/>
    <d v="2020-04-30T00:00:00"/>
    <n v="41.4"/>
    <n v="41.5"/>
    <n v="32.799999999999997"/>
    <n v="36.049999999999997"/>
    <n v="3655400"/>
    <n v="1597400"/>
  </r>
  <r>
    <x v="43"/>
    <x v="0"/>
    <d v="2020-05-28T00:00:00"/>
    <n v="38.549999999999997"/>
    <n v="38.549999999999997"/>
    <n v="38"/>
    <n v="38"/>
    <n v="68600"/>
    <n v="19600"/>
  </r>
  <r>
    <x v="44"/>
    <x v="0"/>
    <d v="2020-03-26T00:00:00"/>
    <n v="576.25"/>
    <n v="655.7"/>
    <n v="548"/>
    <n v="635.15"/>
    <n v="851400"/>
    <n v="-228800"/>
  </r>
  <r>
    <x v="44"/>
    <x v="0"/>
    <d v="2020-04-30T00:00:00"/>
    <n v="595"/>
    <n v="638"/>
    <n v="548.1"/>
    <n v="612"/>
    <n v="1500400"/>
    <n v="366300"/>
  </r>
  <r>
    <x v="44"/>
    <x v="0"/>
    <d v="2020-05-28T00:00:00"/>
    <n v="602.35"/>
    <n v="602.35"/>
    <n v="602.35"/>
    <n v="602.35"/>
    <n v="17600"/>
    <n v="0"/>
  </r>
  <r>
    <x v="45"/>
    <x v="0"/>
    <d v="2020-03-26T00:00:00"/>
    <n v="136"/>
    <n v="139.85"/>
    <n v="131"/>
    <n v="135.55000000000001"/>
    <n v="1525400"/>
    <n v="-1087500"/>
  </r>
  <r>
    <x v="45"/>
    <x v="0"/>
    <d v="2020-04-30T00:00:00"/>
    <n v="136"/>
    <n v="138.9"/>
    <n v="131.1"/>
    <n v="134.55000000000001"/>
    <n v="2172100"/>
    <n v="594500"/>
  </r>
  <r>
    <x v="45"/>
    <x v="0"/>
    <d v="2020-05-28T00:00:00"/>
    <n v="0"/>
    <n v="0"/>
    <n v="0"/>
    <n v="145.94999999999999"/>
    <n v="17400"/>
    <n v="0"/>
  </r>
  <r>
    <x v="46"/>
    <x v="0"/>
    <d v="2020-03-26T00:00:00"/>
    <n v="43.4"/>
    <n v="43.4"/>
    <n v="37.4"/>
    <n v="37.85"/>
    <n v="17822000"/>
    <n v="-4942000"/>
  </r>
  <r>
    <x v="46"/>
    <x v="0"/>
    <d v="2020-04-30T00:00:00"/>
    <n v="43"/>
    <n v="43.15"/>
    <n v="37.5"/>
    <n v="37.9"/>
    <n v="24276000"/>
    <n v="6608000"/>
  </r>
  <r>
    <x v="46"/>
    <x v="0"/>
    <d v="2020-05-28T00:00:00"/>
    <n v="40.5"/>
    <n v="41.55"/>
    <n v="38.799999999999997"/>
    <n v="38.799999999999997"/>
    <n v="343000"/>
    <n v="63000"/>
  </r>
  <r>
    <x v="47"/>
    <x v="0"/>
    <d v="2020-03-26T00:00:00"/>
    <n v="81.95"/>
    <n v="81.95"/>
    <n v="75.7"/>
    <n v="76.900000000000006"/>
    <n v="9691878"/>
    <n v="-5109972"/>
  </r>
  <r>
    <x v="47"/>
    <x v="0"/>
    <d v="2020-04-30T00:00:00"/>
    <n v="81.3"/>
    <n v="81.8"/>
    <n v="76.150000000000006"/>
    <n v="77.349999999999994"/>
    <n v="10427970"/>
    <n v="3760470"/>
  </r>
  <r>
    <x v="47"/>
    <x v="0"/>
    <d v="2020-05-28T00:00:00"/>
    <n v="78.2"/>
    <n v="78.2"/>
    <n v="78.2"/>
    <n v="78.2"/>
    <n v="149352"/>
    <n v="10668"/>
  </r>
  <r>
    <x v="48"/>
    <x v="0"/>
    <d v="2020-03-26T00:00:00"/>
    <n v="201.85"/>
    <n v="204.95"/>
    <n v="189.85"/>
    <n v="191.75"/>
    <n v="1773800"/>
    <n v="-355600"/>
  </r>
  <r>
    <x v="48"/>
    <x v="0"/>
    <d v="2020-04-30T00:00:00"/>
    <n v="200"/>
    <n v="201.15"/>
    <n v="189.05"/>
    <n v="191.65"/>
    <n v="1195600"/>
    <n v="303800"/>
  </r>
  <r>
    <x v="48"/>
    <x v="0"/>
    <d v="2020-05-28T00:00:00"/>
    <n v="0"/>
    <n v="0"/>
    <n v="0"/>
    <n v="195"/>
    <n v="16800"/>
    <n v="0"/>
  </r>
  <r>
    <x v="49"/>
    <x v="0"/>
    <d v="2020-03-26T00:00:00"/>
    <n v="16.2"/>
    <n v="16.5"/>
    <n v="15.5"/>
    <n v="16.05"/>
    <n v="44775000"/>
    <n v="-15120000"/>
  </r>
  <r>
    <x v="49"/>
    <x v="0"/>
    <d v="2020-04-30T00:00:00"/>
    <n v="16.25"/>
    <n v="16.5"/>
    <n v="15.55"/>
    <n v="16.149999999999999"/>
    <n v="48420000"/>
    <n v="12465000"/>
  </r>
  <r>
    <x v="49"/>
    <x v="0"/>
    <d v="2020-05-28T00:00:00"/>
    <n v="0"/>
    <n v="0"/>
    <n v="0"/>
    <n v="15.9"/>
    <n v="315000"/>
    <n v="0"/>
  </r>
  <r>
    <x v="50"/>
    <x v="0"/>
    <d v="2020-03-26T00:00:00"/>
    <n v="458.3"/>
    <n v="489.35"/>
    <n v="437.2"/>
    <n v="445.45"/>
    <n v="3815200"/>
    <n v="-1920000"/>
  </r>
  <r>
    <x v="50"/>
    <x v="0"/>
    <d v="2020-04-30T00:00:00"/>
    <n v="446"/>
    <n v="489.5"/>
    <n v="440"/>
    <n v="447.15"/>
    <n v="3537600"/>
    <n v="1735200"/>
  </r>
  <r>
    <x v="50"/>
    <x v="0"/>
    <d v="2020-05-28T00:00:00"/>
    <n v="447.5"/>
    <n v="460"/>
    <n v="447.5"/>
    <n v="460"/>
    <n v="5600"/>
    <n v="-800"/>
  </r>
  <r>
    <x v="51"/>
    <x v="0"/>
    <d v="2020-03-26T00:00:00"/>
    <n v="440.1"/>
    <n v="455.2"/>
    <n v="396.6"/>
    <n v="402.5"/>
    <n v="9329250"/>
    <n v="-5839500"/>
  </r>
  <r>
    <x v="51"/>
    <x v="0"/>
    <d v="2020-04-30T00:00:00"/>
    <n v="435.5"/>
    <n v="456.85"/>
    <n v="398.55"/>
    <n v="404.25"/>
    <n v="15171000"/>
    <n v="5920500"/>
  </r>
  <r>
    <x v="51"/>
    <x v="0"/>
    <d v="2020-05-28T00:00:00"/>
    <n v="0"/>
    <n v="0"/>
    <n v="0"/>
    <n v="548"/>
    <n v="5250"/>
    <n v="0"/>
  </r>
  <r>
    <x v="52"/>
    <x v="0"/>
    <d v="2020-03-26T00:00:00"/>
    <n v="494.2"/>
    <n v="507.7"/>
    <n v="475.15"/>
    <n v="492.8"/>
    <n v="2905000"/>
    <n v="-1423000"/>
  </r>
  <r>
    <x v="52"/>
    <x v="0"/>
    <d v="2020-04-30T00:00:00"/>
    <n v="487.8"/>
    <n v="508.7"/>
    <n v="475.55"/>
    <n v="492.45"/>
    <n v="2132000"/>
    <n v="1120000"/>
  </r>
  <r>
    <x v="52"/>
    <x v="0"/>
    <d v="2020-05-28T00:00:00"/>
    <n v="503.4"/>
    <n v="503.4"/>
    <n v="503.4"/>
    <n v="503.4"/>
    <n v="6000"/>
    <n v="-1000"/>
  </r>
  <r>
    <x v="53"/>
    <x v="0"/>
    <d v="2020-03-26T00:00:00"/>
    <n v="414.55"/>
    <n v="459.35"/>
    <n v="414.55"/>
    <n v="443.6"/>
    <n v="11321800"/>
    <n v="-7071400"/>
  </r>
  <r>
    <x v="53"/>
    <x v="0"/>
    <d v="2020-04-30T00:00:00"/>
    <n v="420.6"/>
    <n v="460.6"/>
    <n v="420.6"/>
    <n v="445.7"/>
    <n v="9431800"/>
    <n v="5909400"/>
  </r>
  <r>
    <x v="53"/>
    <x v="0"/>
    <d v="2020-05-28T00:00:00"/>
    <n v="425"/>
    <n v="455"/>
    <n v="425"/>
    <n v="455"/>
    <n v="5600"/>
    <n v="-2800"/>
  </r>
  <r>
    <x v="54"/>
    <x v="0"/>
    <d v="2020-03-26T00:00:00"/>
    <n v="1555.5"/>
    <n v="1647.75"/>
    <n v="1478.05"/>
    <n v="1510.35"/>
    <n v="14839750"/>
    <n v="-6842000"/>
  </r>
  <r>
    <x v="54"/>
    <x v="0"/>
    <d v="2020-04-30T00:00:00"/>
    <n v="1596.35"/>
    <n v="1653.3"/>
    <n v="1483.15"/>
    <n v="1517.55"/>
    <n v="15295500"/>
    <n v="6290000"/>
  </r>
  <r>
    <x v="54"/>
    <x v="0"/>
    <d v="2020-05-28T00:00:00"/>
    <n v="1600"/>
    <n v="1650"/>
    <n v="1502"/>
    <n v="1519.8"/>
    <n v="40500"/>
    <n v="3250"/>
  </r>
  <r>
    <x v="55"/>
    <x v="0"/>
    <d v="2020-03-26T00:00:00"/>
    <n v="797.8"/>
    <n v="808.55"/>
    <n v="736.7"/>
    <n v="768.2"/>
    <n v="15079000"/>
    <n v="-7611000"/>
  </r>
  <r>
    <x v="55"/>
    <x v="0"/>
    <d v="2020-04-30T00:00:00"/>
    <n v="799.45"/>
    <n v="803.2"/>
    <n v="732"/>
    <n v="759.65"/>
    <n v="17648500"/>
    <n v="4841500"/>
  </r>
  <r>
    <x v="55"/>
    <x v="0"/>
    <d v="2020-05-28T00:00:00"/>
    <n v="800"/>
    <n v="813.65"/>
    <n v="740"/>
    <n v="764.45"/>
    <n v="135000"/>
    <n v="23000"/>
  </r>
  <r>
    <x v="56"/>
    <x v="0"/>
    <d v="2020-03-26T00:00:00"/>
    <n v="361.95"/>
    <n v="411.15"/>
    <n v="345.05"/>
    <n v="392"/>
    <n v="2224800"/>
    <n v="-2376900"/>
  </r>
  <r>
    <x v="56"/>
    <x v="0"/>
    <d v="2020-04-30T00:00:00"/>
    <n v="367"/>
    <n v="412.15"/>
    <n v="346.15"/>
    <n v="393.9"/>
    <n v="4545900"/>
    <n v="2391300"/>
  </r>
  <r>
    <x v="56"/>
    <x v="0"/>
    <d v="2020-05-28T00:00:00"/>
    <n v="0"/>
    <n v="0"/>
    <n v="0"/>
    <n v="425.35"/>
    <n v="11700"/>
    <n v="0"/>
  </r>
  <r>
    <x v="57"/>
    <x v="0"/>
    <d v="2020-03-26T00:00:00"/>
    <n v="1655"/>
    <n v="1749.85"/>
    <n v="1470.8"/>
    <n v="1635.45"/>
    <n v="1040400"/>
    <n v="-686600"/>
  </r>
  <r>
    <x v="57"/>
    <x v="0"/>
    <d v="2020-04-30T00:00:00"/>
    <n v="1651"/>
    <n v="1754.75"/>
    <n v="1472.05"/>
    <n v="1643.1"/>
    <n v="1087800"/>
    <n v="516200"/>
  </r>
  <r>
    <x v="57"/>
    <x v="0"/>
    <d v="2020-05-28T00:00:00"/>
    <n v="1631.85"/>
    <n v="1710"/>
    <n v="1522.6"/>
    <n v="1644.1"/>
    <n v="1400"/>
    <n v="-200"/>
  </r>
  <r>
    <x v="58"/>
    <x v="0"/>
    <d v="2020-03-26T00:00:00"/>
    <n v="91.2"/>
    <n v="94.75"/>
    <n v="85.55"/>
    <n v="88.9"/>
    <n v="17773000"/>
    <n v="-7619500"/>
  </r>
  <r>
    <x v="58"/>
    <x v="0"/>
    <d v="2020-04-30T00:00:00"/>
    <n v="93"/>
    <n v="93.7"/>
    <n v="85.95"/>
    <n v="89.2"/>
    <n v="19246500"/>
    <n v="7003500"/>
  </r>
  <r>
    <x v="58"/>
    <x v="0"/>
    <d v="2020-05-28T00:00:00"/>
    <n v="86.8"/>
    <n v="91.35"/>
    <n v="86.8"/>
    <n v="89"/>
    <n v="98000"/>
    <n v="10500"/>
  </r>
  <r>
    <x v="59"/>
    <x v="0"/>
    <d v="2020-03-26T00:00:00"/>
    <n v="193"/>
    <n v="196.25"/>
    <n v="178.95"/>
    <n v="185.25"/>
    <n v="6730500"/>
    <n v="-1276800"/>
  </r>
  <r>
    <x v="59"/>
    <x v="0"/>
    <d v="2020-04-30T00:00:00"/>
    <n v="193"/>
    <n v="193"/>
    <n v="177.8"/>
    <n v="184.7"/>
    <n v="2637600"/>
    <n v="1367100"/>
  </r>
  <r>
    <x v="59"/>
    <x v="0"/>
    <d v="2020-05-28T00:00:00"/>
    <n v="185.6"/>
    <n v="185.6"/>
    <n v="185.6"/>
    <n v="185.6"/>
    <n v="33600"/>
    <n v="0"/>
  </r>
  <r>
    <x v="60"/>
    <x v="0"/>
    <d v="2020-03-26T00:00:00"/>
    <n v="1960"/>
    <n v="2072.25"/>
    <n v="1894.45"/>
    <n v="2035"/>
    <n v="3862500"/>
    <n v="-3021000"/>
  </r>
  <r>
    <x v="60"/>
    <x v="0"/>
    <d v="2020-04-30T00:00:00"/>
    <n v="1931.7"/>
    <n v="2077.6999999999998"/>
    <n v="1905.4"/>
    <n v="2041.9"/>
    <n v="5632200"/>
    <n v="2163900"/>
  </r>
  <r>
    <x v="60"/>
    <x v="0"/>
    <d v="2020-05-28T00:00:00"/>
    <n v="1950"/>
    <n v="2045.05"/>
    <n v="1906.05"/>
    <n v="2040"/>
    <n v="3600"/>
    <n v="-1800"/>
  </r>
  <r>
    <x v="61"/>
    <x v="0"/>
    <d v="2020-03-26T00:00:00"/>
    <n v="105.8"/>
    <n v="108.1"/>
    <n v="88"/>
    <n v="92.15"/>
    <n v="7222800"/>
    <n v="-3337200"/>
  </r>
  <r>
    <x v="61"/>
    <x v="0"/>
    <d v="2020-04-30T00:00:00"/>
    <n v="107.75"/>
    <n v="107.75"/>
    <n v="88.2"/>
    <n v="88.65"/>
    <n v="2415600"/>
    <n v="-129600"/>
  </r>
  <r>
    <x v="61"/>
    <x v="0"/>
    <d v="2020-05-28T00:00:00"/>
    <n v="93"/>
    <n v="93"/>
    <n v="93"/>
    <n v="93"/>
    <n v="246000"/>
    <n v="-2400"/>
  </r>
  <r>
    <x v="62"/>
    <x v="0"/>
    <d v="2020-03-26T00:00:00"/>
    <n v="295.2"/>
    <n v="298.85000000000002"/>
    <n v="268.25"/>
    <n v="292.39999999999998"/>
    <n v="36188625"/>
    <n v="-28366250"/>
  </r>
  <r>
    <x v="62"/>
    <x v="0"/>
    <d v="2020-04-30T00:00:00"/>
    <n v="299.85000000000002"/>
    <n v="300.25"/>
    <n v="268.60000000000002"/>
    <n v="293.89999999999998"/>
    <n v="52413625"/>
    <n v="25159750"/>
  </r>
  <r>
    <x v="62"/>
    <x v="0"/>
    <d v="2020-05-28T00:00:00"/>
    <n v="313"/>
    <n v="313"/>
    <n v="271"/>
    <n v="295.39999999999998"/>
    <n v="162250"/>
    <n v="16500"/>
  </r>
  <r>
    <x v="63"/>
    <x v="0"/>
    <d v="2020-03-26T00:00:00"/>
    <n v="254.7"/>
    <n v="263.7"/>
    <n v="226"/>
    <n v="254.2"/>
    <n v="3576000"/>
    <n v="-2503500"/>
  </r>
  <r>
    <x v="63"/>
    <x v="0"/>
    <d v="2020-04-30T00:00:00"/>
    <n v="259.7"/>
    <n v="263.8"/>
    <n v="227.95"/>
    <n v="255.15"/>
    <n v="4605000"/>
    <n v="2376000"/>
  </r>
  <r>
    <x v="63"/>
    <x v="0"/>
    <d v="2020-05-28T00:00:00"/>
    <n v="0"/>
    <n v="0"/>
    <n v="0"/>
    <n v="235.5"/>
    <n v="7500"/>
    <n v="0"/>
  </r>
  <r>
    <x v="64"/>
    <x v="0"/>
    <d v="2020-03-26T00:00:00"/>
    <n v="3.25"/>
    <n v="3.6"/>
    <n v="3.1"/>
    <n v="3.45"/>
    <n v="228732000"/>
    <n v="-80948000"/>
  </r>
  <r>
    <x v="64"/>
    <x v="0"/>
    <d v="2020-04-30T00:00:00"/>
    <n v="3.2"/>
    <n v="3.55"/>
    <n v="3.2"/>
    <n v="3.45"/>
    <n v="67228000"/>
    <n v="-5488000"/>
  </r>
  <r>
    <x v="64"/>
    <x v="0"/>
    <d v="2020-05-28T00:00:00"/>
    <n v="0"/>
    <n v="0"/>
    <n v="0"/>
    <n v="3.55"/>
    <n v="1176000"/>
    <n v="0"/>
  </r>
  <r>
    <x v="65"/>
    <x v="0"/>
    <d v="2020-03-26T00:00:00"/>
    <n v="19.350000000000001"/>
    <n v="19.7"/>
    <n v="17.399999999999999"/>
    <n v="19"/>
    <n v="37968000"/>
    <n v="-35004000"/>
  </r>
  <r>
    <x v="65"/>
    <x v="0"/>
    <d v="2020-04-30T00:00:00"/>
    <n v="19.05"/>
    <n v="19.149999999999999"/>
    <n v="16.850000000000001"/>
    <n v="18.350000000000001"/>
    <n v="84780000"/>
    <n v="14664000"/>
  </r>
  <r>
    <x v="65"/>
    <x v="0"/>
    <d v="2020-05-28T00:00:00"/>
    <n v="19.25"/>
    <n v="19.25"/>
    <n v="15.75"/>
    <n v="18.149999999999999"/>
    <n v="5712000"/>
    <n v="144000"/>
  </r>
  <r>
    <x v="66"/>
    <x v="0"/>
    <d v="2020-03-26T00:00:00"/>
    <n v="317.75"/>
    <n v="342.55"/>
    <n v="294.85000000000002"/>
    <n v="321.95"/>
    <n v="2202750"/>
    <n v="-671000"/>
  </r>
  <r>
    <x v="66"/>
    <x v="0"/>
    <d v="2020-04-30T00:00:00"/>
    <n v="315"/>
    <n v="342.75"/>
    <n v="297.3"/>
    <n v="323.35000000000002"/>
    <n v="2530000"/>
    <n v="464750"/>
  </r>
  <r>
    <x v="66"/>
    <x v="0"/>
    <d v="2020-05-28T00:00:00"/>
    <n v="0"/>
    <n v="0"/>
    <n v="0"/>
    <n v="331.8"/>
    <n v="5500"/>
    <n v="0"/>
  </r>
  <r>
    <x v="67"/>
    <x v="0"/>
    <d v="2020-03-26T00:00:00"/>
    <n v="822.75"/>
    <n v="972.3"/>
    <n v="772"/>
    <n v="912.65"/>
    <n v="1698300"/>
    <n v="-823200"/>
  </r>
  <r>
    <x v="67"/>
    <x v="0"/>
    <d v="2020-04-30T00:00:00"/>
    <n v="829.4"/>
    <n v="950.55"/>
    <n v="758.55"/>
    <n v="894.25"/>
    <n v="1362300"/>
    <n v="484800"/>
  </r>
  <r>
    <x v="67"/>
    <x v="0"/>
    <d v="2020-05-28T00:00:00"/>
    <n v="800"/>
    <n v="930"/>
    <n v="800"/>
    <n v="880"/>
    <n v="8400"/>
    <n v="900"/>
  </r>
  <r>
    <x v="68"/>
    <x v="0"/>
    <d v="2020-03-26T00:00:00"/>
    <n v="356.05"/>
    <n v="358.85"/>
    <n v="235.1"/>
    <n v="313.8"/>
    <n v="8545200"/>
    <n v="-3055600"/>
  </r>
  <r>
    <x v="68"/>
    <x v="0"/>
    <d v="2020-04-30T00:00:00"/>
    <n v="357.15"/>
    <n v="359"/>
    <n v="235.55"/>
    <n v="314.64999999999998"/>
    <n v="10881200"/>
    <n v="3563600"/>
  </r>
  <r>
    <x v="68"/>
    <x v="0"/>
    <d v="2020-05-28T00:00:00"/>
    <n v="307"/>
    <n v="347.6"/>
    <n v="301.05"/>
    <n v="322.35000000000002"/>
    <n v="47200"/>
    <n v="-400"/>
  </r>
  <r>
    <x v="69"/>
    <x v="0"/>
    <d v="2020-03-26T00:00:00"/>
    <n v="146.35"/>
    <n v="149.30000000000001"/>
    <n v="131.80000000000001"/>
    <n v="142.65"/>
    <n v="4916000"/>
    <n v="-2304000"/>
  </r>
  <r>
    <x v="69"/>
    <x v="0"/>
    <d v="2020-04-30T00:00:00"/>
    <n v="142.1"/>
    <n v="149"/>
    <n v="130.55000000000001"/>
    <n v="143.65"/>
    <n v="2908000"/>
    <n v="2104000"/>
  </r>
  <r>
    <x v="69"/>
    <x v="0"/>
    <d v="2020-05-28T00:00:00"/>
    <n v="130.35"/>
    <n v="144.80000000000001"/>
    <n v="130.35"/>
    <n v="144.80000000000001"/>
    <n v="22000"/>
    <n v="2000"/>
  </r>
  <r>
    <x v="70"/>
    <x v="0"/>
    <d v="2020-03-26T00:00:00"/>
    <n v="525.65"/>
    <n v="604.5"/>
    <n v="525.65"/>
    <n v="591.25"/>
    <n v="12040800"/>
    <n v="-10903200"/>
  </r>
  <r>
    <x v="70"/>
    <x v="0"/>
    <d v="2020-04-30T00:00:00"/>
    <n v="535.4"/>
    <n v="605.79999999999995"/>
    <n v="530"/>
    <n v="594.85"/>
    <n v="18135600"/>
    <n v="7033200"/>
  </r>
  <r>
    <x v="70"/>
    <x v="0"/>
    <d v="2020-05-28T00:00:00"/>
    <n v="531.6"/>
    <n v="604.4"/>
    <n v="531.6"/>
    <n v="594.95000000000005"/>
    <n v="52800"/>
    <n v="-3600"/>
  </r>
  <r>
    <x v="71"/>
    <x v="0"/>
    <d v="2020-03-26T00:00:00"/>
    <n v="82.4"/>
    <n v="84.05"/>
    <n v="77.25"/>
    <n v="79.95"/>
    <n v="22860000"/>
    <n v="-20464000"/>
  </r>
  <r>
    <x v="71"/>
    <x v="0"/>
    <d v="2020-04-30T00:00:00"/>
    <n v="83.4"/>
    <n v="84.9"/>
    <n v="76"/>
    <n v="80.2"/>
    <n v="22256000"/>
    <n v="13664000"/>
  </r>
  <r>
    <x v="71"/>
    <x v="0"/>
    <d v="2020-05-28T00:00:00"/>
    <n v="77"/>
    <n v="81.400000000000006"/>
    <n v="77"/>
    <n v="80.349999999999994"/>
    <n v="324000"/>
    <n v="24000"/>
  </r>
  <r>
    <x v="72"/>
    <x v="0"/>
    <d v="2020-03-26T00:00:00"/>
    <n v="160.9"/>
    <n v="162.85"/>
    <n v="147.75"/>
    <n v="150.1"/>
    <n v="36360000"/>
    <n v="-24847200"/>
  </r>
  <r>
    <x v="72"/>
    <x v="0"/>
    <d v="2020-04-30T00:00:00"/>
    <n v="160"/>
    <n v="164.5"/>
    <n v="148.44999999999999"/>
    <n v="150.75"/>
    <n v="49533600"/>
    <n v="18201600"/>
  </r>
  <r>
    <x v="72"/>
    <x v="0"/>
    <d v="2020-05-28T00:00:00"/>
    <n v="154.6"/>
    <n v="154.6"/>
    <n v="148.4"/>
    <n v="150.35"/>
    <n v="1036800"/>
    <n v="62400"/>
  </r>
  <r>
    <x v="73"/>
    <x v="0"/>
    <d v="2020-03-26T00:00:00"/>
    <n v="95"/>
    <n v="95"/>
    <n v="85"/>
    <n v="91.5"/>
    <n v="22665000"/>
    <n v="-1570000"/>
  </r>
  <r>
    <x v="73"/>
    <x v="0"/>
    <d v="2020-04-30T00:00:00"/>
    <n v="91.55"/>
    <n v="101"/>
    <n v="91.55"/>
    <n v="97.75"/>
    <n v="2235000"/>
    <n v="-100000"/>
  </r>
  <r>
    <x v="73"/>
    <x v="0"/>
    <d v="2020-05-28T00:00:00"/>
    <n v="0"/>
    <n v="0"/>
    <n v="0"/>
    <n v="104.5"/>
    <n v="65000"/>
    <n v="0"/>
  </r>
  <r>
    <x v="74"/>
    <x v="0"/>
    <d v="2020-03-26T00:00:00"/>
    <n v="152.9"/>
    <n v="155.1"/>
    <n v="141.05000000000001"/>
    <n v="147.4"/>
    <n v="11120500"/>
    <n v="-12360200"/>
  </r>
  <r>
    <x v="74"/>
    <x v="0"/>
    <d v="2020-04-30T00:00:00"/>
    <n v="153.44999999999999"/>
    <n v="156.19999999999999"/>
    <n v="141.65"/>
    <n v="148.15"/>
    <n v="21916700"/>
    <n v="11746100"/>
  </r>
  <r>
    <x v="74"/>
    <x v="0"/>
    <d v="2020-05-28T00:00:00"/>
    <n v="145.80000000000001"/>
    <n v="154.65"/>
    <n v="145.80000000000001"/>
    <n v="153.55000000000001"/>
    <n v="23000"/>
    <n v="4600"/>
  </r>
  <r>
    <x v="75"/>
    <x v="0"/>
    <d v="2020-03-26T00:00:00"/>
    <n v="1289.45"/>
    <n v="1391.7"/>
    <n v="1160.3"/>
    <n v="1300.75"/>
    <n v="1679000"/>
    <n v="-809500"/>
  </r>
  <r>
    <x v="75"/>
    <x v="0"/>
    <d v="2020-04-30T00:00:00"/>
    <n v="1291"/>
    <n v="1291"/>
    <n v="1061.05"/>
    <n v="1179.0999999999999"/>
    <n v="892000"/>
    <n v="293000"/>
  </r>
  <r>
    <x v="75"/>
    <x v="0"/>
    <d v="2020-05-28T00:00:00"/>
    <n v="1250"/>
    <n v="1295.7"/>
    <n v="1190"/>
    <n v="1232.5"/>
    <n v="5500"/>
    <n v="3000"/>
  </r>
  <r>
    <x v="76"/>
    <x v="0"/>
    <d v="2020-03-26T00:00:00"/>
    <n v="304.95"/>
    <n v="315"/>
    <n v="272"/>
    <n v="294.14999999999998"/>
    <n v="1989400"/>
    <n v="-242200"/>
  </r>
  <r>
    <x v="76"/>
    <x v="0"/>
    <d v="2020-04-30T00:00:00"/>
    <n v="0"/>
    <n v="0"/>
    <n v="0"/>
    <n v="301.89999999999998"/>
    <n v="103600"/>
    <n v="0"/>
  </r>
  <r>
    <x v="76"/>
    <x v="0"/>
    <d v="2020-05-28T00:00:00"/>
    <n v="0"/>
    <n v="0"/>
    <n v="0"/>
    <n v="328.45"/>
    <n v="5600"/>
    <n v="0"/>
  </r>
  <r>
    <x v="77"/>
    <x v="0"/>
    <d v="2020-03-26T00:00:00"/>
    <n v="1146.3"/>
    <n v="1178.95"/>
    <n v="1042.05"/>
    <n v="1148.2"/>
    <n v="3427600"/>
    <n v="-1534800"/>
  </r>
  <r>
    <x v="77"/>
    <x v="0"/>
    <d v="2020-04-30T00:00:00"/>
    <n v="1140"/>
    <n v="1173.0999999999999"/>
    <n v="1040.0999999999999"/>
    <n v="1144.25"/>
    <n v="3245200"/>
    <n v="1089600"/>
  </r>
  <r>
    <x v="77"/>
    <x v="0"/>
    <d v="2020-05-28T00:00:00"/>
    <n v="1138"/>
    <n v="1158.1500000000001"/>
    <n v="1080"/>
    <n v="1145"/>
    <n v="32800"/>
    <n v="2000"/>
  </r>
  <r>
    <x v="78"/>
    <x v="0"/>
    <d v="2020-03-26T00:00:00"/>
    <n v="51.5"/>
    <n v="51.5"/>
    <n v="45.35"/>
    <n v="47.45"/>
    <n v="8159200"/>
    <n v="-4379200"/>
  </r>
  <r>
    <x v="78"/>
    <x v="0"/>
    <d v="2020-04-30T00:00:00"/>
    <n v="50.75"/>
    <n v="50.75"/>
    <n v="44.1"/>
    <n v="47.55"/>
    <n v="7280000"/>
    <n v="2766400"/>
  </r>
  <r>
    <x v="78"/>
    <x v="0"/>
    <d v="2020-05-28T00:00:00"/>
    <n v="47"/>
    <n v="47"/>
    <n v="47"/>
    <n v="47"/>
    <n v="431200"/>
    <n v="5600"/>
  </r>
  <r>
    <x v="79"/>
    <x v="0"/>
    <d v="2020-03-26T00:00:00"/>
    <n v="200"/>
    <n v="208.4"/>
    <n v="186.2"/>
    <n v="192.05"/>
    <n v="3445000"/>
    <n v="-3287700"/>
  </r>
  <r>
    <x v="79"/>
    <x v="0"/>
    <d v="2020-04-30T00:00:00"/>
    <n v="205.95"/>
    <n v="208.8"/>
    <n v="187.1"/>
    <n v="191.8"/>
    <n v="6280300"/>
    <n v="3177200"/>
  </r>
  <r>
    <x v="79"/>
    <x v="0"/>
    <d v="2020-05-28T00:00:00"/>
    <n v="201"/>
    <n v="201.9"/>
    <n v="193.8"/>
    <n v="201.9"/>
    <n v="41600"/>
    <n v="1300"/>
  </r>
  <r>
    <x v="80"/>
    <x v="0"/>
    <d v="2020-03-26T00:00:00"/>
    <n v="740.3"/>
    <n v="742.8"/>
    <n v="671.75"/>
    <n v="710.85"/>
    <n v="6048000"/>
    <n v="-3892875"/>
  </r>
  <r>
    <x v="80"/>
    <x v="0"/>
    <d v="2020-04-30T00:00:00"/>
    <n v="744.4"/>
    <n v="744.4"/>
    <n v="675.05"/>
    <n v="713.75"/>
    <n v="7943625"/>
    <n v="3278625"/>
  </r>
  <r>
    <x v="80"/>
    <x v="0"/>
    <d v="2020-05-28T00:00:00"/>
    <n v="735.15"/>
    <n v="741"/>
    <n v="680"/>
    <n v="714.55"/>
    <n v="59625"/>
    <n v="-1500"/>
  </r>
  <r>
    <x v="81"/>
    <x v="0"/>
    <d v="2020-03-26T00:00:00"/>
    <n v="595.95000000000005"/>
    <n v="632"/>
    <n v="588.95000000000005"/>
    <n v="595.85"/>
    <n v="1762600"/>
    <n v="-1351000"/>
  </r>
  <r>
    <x v="81"/>
    <x v="0"/>
    <d v="2020-04-30T00:00:00"/>
    <n v="590"/>
    <n v="632"/>
    <n v="590"/>
    <n v="595.95000000000005"/>
    <n v="3198300"/>
    <n v="1262100"/>
  </r>
  <r>
    <x v="81"/>
    <x v="0"/>
    <d v="2020-05-28T00:00:00"/>
    <n v="605"/>
    <n v="605"/>
    <n v="605"/>
    <n v="605"/>
    <n v="7000"/>
    <n v="0"/>
  </r>
  <r>
    <x v="82"/>
    <x v="0"/>
    <d v="2020-03-26T00:00:00"/>
    <n v="305.10000000000002"/>
    <n v="306.64999999999998"/>
    <n v="265.05"/>
    <n v="270.55"/>
    <n v="4629000"/>
    <n v="-3582000"/>
  </r>
  <r>
    <x v="82"/>
    <x v="0"/>
    <d v="2020-04-30T00:00:00"/>
    <n v="304"/>
    <n v="307.89999999999998"/>
    <n v="266.60000000000002"/>
    <n v="271.75"/>
    <n v="9185000"/>
    <n v="4616000"/>
  </r>
  <r>
    <x v="82"/>
    <x v="0"/>
    <d v="2020-05-28T00:00:00"/>
    <n v="279.14999999999998"/>
    <n v="279.14999999999998"/>
    <n v="279.14999999999998"/>
    <n v="279.14999999999998"/>
    <n v="38000"/>
    <n v="1000"/>
  </r>
  <r>
    <x v="83"/>
    <x v="0"/>
    <d v="2020-03-26T00:00:00"/>
    <n v="154.94999999999999"/>
    <n v="173.25"/>
    <n v="142.94999999999999"/>
    <n v="160.94999999999999"/>
    <n v="3723200"/>
    <n v="-2622400"/>
  </r>
  <r>
    <x v="83"/>
    <x v="0"/>
    <d v="2020-04-30T00:00:00"/>
    <n v="157.85"/>
    <n v="171.85"/>
    <n v="143.25"/>
    <n v="161.5"/>
    <n v="4865600"/>
    <n v="2400000"/>
  </r>
  <r>
    <x v="83"/>
    <x v="0"/>
    <d v="2020-05-28T00:00:00"/>
    <n v="0"/>
    <n v="0"/>
    <n v="0"/>
    <n v="223"/>
    <n v="16000"/>
    <n v="0"/>
  </r>
  <r>
    <x v="84"/>
    <x v="0"/>
    <d v="2020-03-26T00:00:00"/>
    <n v="85"/>
    <n v="90.85"/>
    <n v="79.3"/>
    <n v="84.8"/>
    <n v="5646000"/>
    <n v="-1134000"/>
  </r>
  <r>
    <x v="84"/>
    <x v="0"/>
    <d v="2020-04-30T00:00:00"/>
    <n v="86.95"/>
    <n v="91.25"/>
    <n v="78.400000000000006"/>
    <n v="85.25"/>
    <n v="6444000"/>
    <n v="996000"/>
  </r>
  <r>
    <x v="84"/>
    <x v="0"/>
    <d v="2020-05-28T00:00:00"/>
    <n v="86"/>
    <n v="86"/>
    <n v="86"/>
    <n v="86"/>
    <n v="228000"/>
    <n v="-12000"/>
  </r>
  <r>
    <x v="85"/>
    <x v="0"/>
    <d v="2020-03-26T00:00:00"/>
    <n v="242"/>
    <n v="256.95"/>
    <n v="242"/>
    <n v="249.1"/>
    <n v="5645900"/>
    <n v="-2333500"/>
  </r>
  <r>
    <x v="85"/>
    <x v="0"/>
    <d v="2020-04-30T00:00:00"/>
    <n v="243"/>
    <n v="257.64999999999998"/>
    <n v="243"/>
    <n v="250.25"/>
    <n v="5093400"/>
    <n v="2090400"/>
  </r>
  <r>
    <x v="85"/>
    <x v="0"/>
    <d v="2020-05-28T00:00:00"/>
    <n v="0"/>
    <n v="0"/>
    <n v="0"/>
    <n v="256"/>
    <n v="6500"/>
    <n v="0"/>
  </r>
  <r>
    <x v="86"/>
    <x v="0"/>
    <d v="2020-03-26T00:00:00"/>
    <n v="4352"/>
    <n v="4559.1499999999996"/>
    <n v="4040.25"/>
    <n v="4498.1499999999996"/>
    <n v="934700"/>
    <n v="-732200"/>
  </r>
  <r>
    <x v="86"/>
    <x v="0"/>
    <d v="2020-04-30T00:00:00"/>
    <n v="4357.8999999999996"/>
    <n v="4569.3999999999996"/>
    <n v="4056.95"/>
    <n v="4518.55"/>
    <n v="1292700"/>
    <n v="580800"/>
  </r>
  <r>
    <x v="86"/>
    <x v="0"/>
    <d v="2020-05-28T00:00:00"/>
    <n v="4354"/>
    <n v="4581.5"/>
    <n v="4211.95"/>
    <n v="4517.5"/>
    <n v="4400"/>
    <n v="1700"/>
  </r>
  <r>
    <x v="87"/>
    <x v="0"/>
    <d v="2020-03-26T00:00:00"/>
    <n v="460"/>
    <n v="480"/>
    <n v="448"/>
    <n v="452.15"/>
    <n v="7630000"/>
    <n v="-2672500"/>
  </r>
  <r>
    <x v="87"/>
    <x v="0"/>
    <d v="2020-04-30T00:00:00"/>
    <n v="462.55"/>
    <n v="481.8"/>
    <n v="450.4"/>
    <n v="454.85"/>
    <n v="5045000"/>
    <n v="2051250"/>
  </r>
  <r>
    <x v="87"/>
    <x v="0"/>
    <d v="2020-05-28T00:00:00"/>
    <n v="0"/>
    <n v="0"/>
    <n v="0"/>
    <n v="452"/>
    <n v="10000"/>
    <n v="0"/>
  </r>
  <r>
    <x v="88"/>
    <x v="0"/>
    <d v="2020-03-26T00:00:00"/>
    <n v="314.7"/>
    <n v="324.7"/>
    <n v="278"/>
    <n v="305.39999999999998"/>
    <n v="1292200"/>
    <n v="-382200"/>
  </r>
  <r>
    <x v="88"/>
    <x v="0"/>
    <d v="2020-04-30T00:00:00"/>
    <n v="315.55"/>
    <n v="317"/>
    <n v="278.5"/>
    <n v="305.75"/>
    <n v="462800"/>
    <n v="167700"/>
  </r>
  <r>
    <x v="88"/>
    <x v="0"/>
    <d v="2020-05-28T00:00:00"/>
    <n v="0"/>
    <n v="0"/>
    <n v="0"/>
    <n v="606.29999999999995"/>
    <n v="0"/>
    <n v="0"/>
  </r>
  <r>
    <x v="89"/>
    <x v="0"/>
    <d v="2020-03-26T00:00:00"/>
    <n v="724.95"/>
    <n v="757.4"/>
    <n v="683.8"/>
    <n v="710.65"/>
    <n v="1034400"/>
    <n v="-494400"/>
  </r>
  <r>
    <x v="89"/>
    <x v="0"/>
    <d v="2020-04-30T00:00:00"/>
    <n v="718"/>
    <n v="740"/>
    <n v="674.7"/>
    <n v="713.3"/>
    <n v="535800"/>
    <n v="380400"/>
  </r>
  <r>
    <x v="89"/>
    <x v="0"/>
    <d v="2020-05-28T00:00:00"/>
    <n v="740.4"/>
    <n v="740.4"/>
    <n v="740.4"/>
    <n v="740.4"/>
    <n v="1200"/>
    <n v="600"/>
  </r>
  <r>
    <x v="90"/>
    <x v="0"/>
    <d v="2020-03-26T00:00:00"/>
    <n v="799.95"/>
    <n v="815.6"/>
    <n v="755.35"/>
    <n v="769.75"/>
    <n v="885600"/>
    <n v="-432000"/>
  </r>
  <r>
    <x v="90"/>
    <x v="0"/>
    <d v="2020-04-30T00:00:00"/>
    <n v="747.85"/>
    <n v="779.85"/>
    <n v="718.2"/>
    <n v="734.1"/>
    <n v="366400"/>
    <n v="232800"/>
  </r>
  <r>
    <x v="90"/>
    <x v="0"/>
    <d v="2020-05-28T00:00:00"/>
    <n v="741"/>
    <n v="741"/>
    <n v="741"/>
    <n v="741"/>
    <n v="1600"/>
    <n v="0"/>
  </r>
  <r>
    <x v="91"/>
    <x v="0"/>
    <d v="2020-03-26T00:00:00"/>
    <n v="54.45"/>
    <n v="59.4"/>
    <n v="49.55"/>
    <n v="56"/>
    <n v="14890000"/>
    <n v="-4190000"/>
  </r>
  <r>
    <x v="91"/>
    <x v="0"/>
    <d v="2020-04-30T00:00:00"/>
    <n v="52.65"/>
    <n v="59.9"/>
    <n v="51.95"/>
    <n v="56.25"/>
    <n v="8795000"/>
    <n v="3790000"/>
  </r>
  <r>
    <x v="91"/>
    <x v="0"/>
    <d v="2020-05-28T00:00:00"/>
    <n v="53.9"/>
    <n v="57.1"/>
    <n v="53.9"/>
    <n v="57.1"/>
    <n v="65000"/>
    <n v="5000"/>
  </r>
  <r>
    <x v="92"/>
    <x v="0"/>
    <d v="2020-03-26T00:00:00"/>
    <n v="53892"/>
    <n v="54789.4"/>
    <n v="49953.3"/>
    <n v="52953.05"/>
    <n v="7350"/>
    <n v="-8180"/>
  </r>
  <r>
    <x v="92"/>
    <x v="0"/>
    <d v="2020-04-30T00:00:00"/>
    <n v="52983.199999999997"/>
    <n v="54739.95"/>
    <n v="50110.15"/>
    <n v="53035.7"/>
    <n v="9360"/>
    <n v="6540"/>
  </r>
  <r>
    <x v="92"/>
    <x v="0"/>
    <d v="2020-05-28T00:00:00"/>
    <n v="0"/>
    <n v="0"/>
    <n v="0"/>
    <n v="68536.649999999994"/>
    <n v="0"/>
    <n v="0"/>
  </r>
  <r>
    <x v="93"/>
    <x v="0"/>
    <d v="2020-03-26T00:00:00"/>
    <n v="540"/>
    <n v="542"/>
    <n v="480.2"/>
    <n v="516.54999999999995"/>
    <n v="2001000"/>
    <n v="-487500"/>
  </r>
  <r>
    <x v="93"/>
    <x v="0"/>
    <d v="2020-04-30T00:00:00"/>
    <n v="542"/>
    <n v="544"/>
    <n v="482.6"/>
    <n v="518.29999999999995"/>
    <n v="697500"/>
    <n v="309000"/>
  </r>
  <r>
    <x v="93"/>
    <x v="0"/>
    <d v="2020-05-28T00:00:00"/>
    <n v="507.15"/>
    <n v="507.15"/>
    <n v="507.15"/>
    <n v="507.15"/>
    <n v="13500"/>
    <n v="0"/>
  </r>
  <r>
    <x v="94"/>
    <x v="0"/>
    <d v="2020-03-26T00:00:00"/>
    <n v="27.2"/>
    <n v="29.1"/>
    <n v="27.2"/>
    <n v="28.8"/>
    <n v="11501100"/>
    <n v="-4387500"/>
  </r>
  <r>
    <x v="94"/>
    <x v="0"/>
    <d v="2020-04-30T00:00:00"/>
    <n v="28.55"/>
    <n v="29.15"/>
    <n v="27.8"/>
    <n v="28.9"/>
    <n v="9781200"/>
    <n v="3381300"/>
  </r>
  <r>
    <x v="94"/>
    <x v="0"/>
    <d v="2020-05-28T00:00:00"/>
    <n v="0"/>
    <n v="0"/>
    <n v="0"/>
    <n v="32"/>
    <n v="81900"/>
    <n v="0"/>
  </r>
  <r>
    <x v="95"/>
    <x v="0"/>
    <d v="2020-03-26T00:00:00"/>
    <n v="1715.1"/>
    <n v="1869.65"/>
    <n v="1715.1"/>
    <n v="1776.8"/>
    <n v="364400"/>
    <n v="-127000"/>
  </r>
  <r>
    <x v="95"/>
    <x v="0"/>
    <d v="2020-04-30T00:00:00"/>
    <n v="1605"/>
    <n v="1904.45"/>
    <n v="1605"/>
    <n v="1789.3"/>
    <n v="205400"/>
    <n v="132600"/>
  </r>
  <r>
    <x v="95"/>
    <x v="0"/>
    <d v="2020-05-28T00:00:00"/>
    <n v="1750"/>
    <n v="1750"/>
    <n v="1750"/>
    <n v="1750"/>
    <n v="1800"/>
    <n v="-200"/>
  </r>
  <r>
    <x v="96"/>
    <x v="0"/>
    <d v="2020-03-26T00:00:00"/>
    <n v="18.5"/>
    <n v="20.8"/>
    <n v="17.55"/>
    <n v="20.3"/>
    <n v="15570000"/>
    <n v="-4383000"/>
  </r>
  <r>
    <x v="96"/>
    <x v="0"/>
    <d v="2020-04-30T00:00:00"/>
    <n v="19.350000000000001"/>
    <n v="21.15"/>
    <n v="18.8"/>
    <n v="20.5"/>
    <n v="3348000"/>
    <n v="-234000"/>
  </r>
  <r>
    <x v="96"/>
    <x v="0"/>
    <d v="2020-05-28T00:00:00"/>
    <n v="19"/>
    <n v="19"/>
    <n v="19"/>
    <n v="19"/>
    <n v="153000"/>
    <n v="-9000"/>
  </r>
  <r>
    <x v="97"/>
    <x v="0"/>
    <d v="2020-03-26T00:00:00"/>
    <n v="13799.7"/>
    <n v="13800"/>
    <n v="12900"/>
    <n v="13557.05"/>
    <n v="148350"/>
    <n v="-153000"/>
  </r>
  <r>
    <x v="97"/>
    <x v="0"/>
    <d v="2020-04-30T00:00:00"/>
    <n v="13709.3"/>
    <n v="13805.5"/>
    <n v="12962.1"/>
    <n v="13576.85"/>
    <n v="202150"/>
    <n v="109350"/>
  </r>
  <r>
    <x v="97"/>
    <x v="0"/>
    <d v="2020-05-28T00:00:00"/>
    <n v="13070.95"/>
    <n v="13813.3"/>
    <n v="13070.95"/>
    <n v="13813.3"/>
    <n v="600"/>
    <n v="150"/>
  </r>
  <r>
    <x v="98"/>
    <x v="0"/>
    <d v="2020-03-26T00:00:00"/>
    <n v="948.65"/>
    <n v="960"/>
    <n v="740.5"/>
    <n v="925.7"/>
    <n v="276750"/>
    <n v="-147750"/>
  </r>
  <r>
    <x v="98"/>
    <x v="0"/>
    <d v="2020-04-30T00:00:00"/>
    <n v="894.95"/>
    <n v="925.4"/>
    <n v="749.65"/>
    <n v="903.65"/>
    <n v="176250"/>
    <n v="105375"/>
  </r>
  <r>
    <x v="98"/>
    <x v="0"/>
    <d v="2020-05-28T00:00:00"/>
    <n v="0"/>
    <n v="0"/>
    <n v="0"/>
    <n v="1913.1"/>
    <n v="0"/>
    <n v="0"/>
  </r>
  <r>
    <x v="99"/>
    <x v="0"/>
    <d v="2020-03-26T00:00:00"/>
    <n v="66.900000000000006"/>
    <n v="68"/>
    <n v="62.65"/>
    <n v="63.45"/>
    <n v="14580000"/>
    <n v="-3102000"/>
  </r>
  <r>
    <x v="99"/>
    <x v="0"/>
    <d v="2020-04-30T00:00:00"/>
    <n v="66.5"/>
    <n v="67"/>
    <n v="62.8"/>
    <n v="63.6"/>
    <n v="13164000"/>
    <n v="3168000"/>
  </r>
  <r>
    <x v="99"/>
    <x v="0"/>
    <d v="2020-05-28T00:00:00"/>
    <n v="63.65"/>
    <n v="64.599999999999994"/>
    <n v="63.65"/>
    <n v="64.599999999999994"/>
    <n v="144000"/>
    <n v="-6000"/>
  </r>
  <r>
    <x v="100"/>
    <x v="0"/>
    <d v="2020-03-26T00:00:00"/>
    <n v="77.45"/>
    <n v="79.150000000000006"/>
    <n v="74.75"/>
    <n v="77.3"/>
    <n v="40094400"/>
    <n v="-15211200"/>
  </r>
  <r>
    <x v="100"/>
    <x v="0"/>
    <d v="2020-04-30T00:00:00"/>
    <n v="77.5"/>
    <n v="79.3"/>
    <n v="74.45"/>
    <n v="77.599999999999994"/>
    <n v="19516800"/>
    <n v="9297600"/>
  </r>
  <r>
    <x v="100"/>
    <x v="0"/>
    <d v="2020-05-28T00:00:00"/>
    <n v="76.8"/>
    <n v="76.8"/>
    <n v="76.8"/>
    <n v="76.8"/>
    <n v="129600"/>
    <n v="0"/>
  </r>
  <r>
    <x v="101"/>
    <x v="0"/>
    <d v="2020-03-26T00:00:00"/>
    <n v="78.900000000000006"/>
    <n v="78.900000000000006"/>
    <n v="73.349999999999994"/>
    <n v="75.099999999999994"/>
    <n v="4901358"/>
    <n v="-710391"/>
  </r>
  <r>
    <x v="101"/>
    <x v="0"/>
    <d v="2020-04-30T00:00:00"/>
    <n v="77.75"/>
    <n v="78.05"/>
    <n v="72.849999999999994"/>
    <n v="75.099999999999994"/>
    <n v="4034613"/>
    <n v="1094478"/>
  </r>
  <r>
    <x v="102"/>
    <x v="0"/>
    <d v="2020-03-26T00:00:00"/>
    <n v="63.05"/>
    <n v="64.7"/>
    <n v="59.8"/>
    <n v="62.85"/>
    <n v="27789800"/>
    <n v="-23074800"/>
  </r>
  <r>
    <x v="102"/>
    <x v="0"/>
    <d v="2020-04-30T00:00:00"/>
    <n v="63.45"/>
    <n v="64.5"/>
    <n v="59"/>
    <n v="62.8"/>
    <n v="37342800"/>
    <n v="16879700"/>
  </r>
  <r>
    <x v="102"/>
    <x v="0"/>
    <d v="2020-05-28T00:00:00"/>
    <n v="60.8"/>
    <n v="64"/>
    <n v="60.4"/>
    <n v="63"/>
    <n v="455100"/>
    <n v="8200"/>
  </r>
  <r>
    <x v="103"/>
    <x v="0"/>
    <d v="2020-03-26T00:00:00"/>
    <n v="16591.3"/>
    <n v="17480.8"/>
    <n v="16510"/>
    <n v="16902.7"/>
    <n v="51025"/>
    <n v="-62075"/>
  </r>
  <r>
    <x v="103"/>
    <x v="0"/>
    <d v="2020-04-30T00:00:00"/>
    <n v="16600"/>
    <n v="17212.2"/>
    <n v="15900"/>
    <n v="16536.45"/>
    <n v="100725"/>
    <n v="62200"/>
  </r>
  <r>
    <x v="103"/>
    <x v="0"/>
    <d v="2020-05-28T00:00:00"/>
    <n v="16878.900000000001"/>
    <n v="16878.900000000001"/>
    <n v="16878.900000000001"/>
    <n v="16878.900000000001"/>
    <n v="100"/>
    <n v="25"/>
  </r>
  <r>
    <x v="104"/>
    <x v="0"/>
    <d v="2020-03-26T00:00:00"/>
    <n v="648.79999999999995"/>
    <n v="739"/>
    <n v="605.35"/>
    <n v="623.95000000000005"/>
    <n v="1477638"/>
    <n v="-1013829"/>
  </r>
  <r>
    <x v="104"/>
    <x v="0"/>
    <d v="2020-04-30T00:00:00"/>
    <n v="648"/>
    <n v="736"/>
    <n v="608.6"/>
    <n v="624.75"/>
    <n v="1710933"/>
    <n v="1145463"/>
  </r>
  <r>
    <x v="104"/>
    <x v="0"/>
    <d v="2020-05-28T00:00:00"/>
    <n v="650.45000000000005"/>
    <n v="715.45"/>
    <n v="612"/>
    <n v="613.04999999999995"/>
    <n v="3708"/>
    <n v="309"/>
  </r>
  <r>
    <x v="105"/>
    <x v="0"/>
    <d v="2020-03-26T00:00:00"/>
    <n v="191.35"/>
    <n v="195"/>
    <n v="170.1"/>
    <n v="177.5"/>
    <n v="3414000"/>
    <n v="-3132000"/>
  </r>
  <r>
    <x v="105"/>
    <x v="0"/>
    <d v="2020-04-30T00:00:00"/>
    <n v="191.8"/>
    <n v="195.7"/>
    <n v="171.05"/>
    <n v="178.85"/>
    <n v="5958000"/>
    <n v="3321000"/>
  </r>
  <r>
    <x v="105"/>
    <x v="0"/>
    <d v="2020-05-28T00:00:00"/>
    <n v="0"/>
    <n v="0"/>
    <n v="0"/>
    <n v="264.45"/>
    <n v="0"/>
    <n v="0"/>
  </r>
  <r>
    <x v="106"/>
    <x v="0"/>
    <d v="2020-03-26T00:00:00"/>
    <n v="84.45"/>
    <n v="87.15"/>
    <n v="79.5"/>
    <n v="80.2"/>
    <n v="18023400"/>
    <n v="-11451400"/>
  </r>
  <r>
    <x v="106"/>
    <x v="0"/>
    <d v="2020-04-30T00:00:00"/>
    <n v="85.9"/>
    <n v="87.65"/>
    <n v="80"/>
    <n v="80.7"/>
    <n v="20274000"/>
    <n v="10248600"/>
  </r>
  <r>
    <x v="106"/>
    <x v="0"/>
    <d v="2020-05-28T00:00:00"/>
    <n v="82.2"/>
    <n v="82.2"/>
    <n v="82"/>
    <n v="82"/>
    <n v="43400"/>
    <n v="-6200"/>
  </r>
  <r>
    <x v="107"/>
    <x v="0"/>
    <d v="2020-03-26T00:00:00"/>
    <n v="1265.25"/>
    <n v="1356.6"/>
    <n v="1235.5999999999999"/>
    <n v="1272.4000000000001"/>
    <n v="1058000"/>
    <n v="-598500"/>
  </r>
  <r>
    <x v="107"/>
    <x v="0"/>
    <d v="2020-04-30T00:00:00"/>
    <n v="1275"/>
    <n v="1356.55"/>
    <n v="1240.4000000000001"/>
    <n v="1274.75"/>
    <n v="1244000"/>
    <n v="576500"/>
  </r>
  <r>
    <x v="107"/>
    <x v="0"/>
    <d v="2020-05-28T00:00:00"/>
    <n v="1290"/>
    <n v="1290"/>
    <n v="1290"/>
    <n v="1290"/>
    <n v="5500"/>
    <n v="500"/>
  </r>
  <r>
    <x v="108"/>
    <x v="0"/>
    <d v="2020-03-26T00:00:00"/>
    <n v="36.5"/>
    <n v="37.549999999999997"/>
    <n v="33.75"/>
    <n v="36.25"/>
    <n v="32760100"/>
    <n v="-11180100"/>
  </r>
  <r>
    <x v="108"/>
    <x v="0"/>
    <d v="2020-04-30T00:00:00"/>
    <n v="36"/>
    <n v="39.799999999999997"/>
    <n v="35"/>
    <n v="37.450000000000003"/>
    <n v="16010700"/>
    <n v="-1286500"/>
  </r>
  <r>
    <x v="108"/>
    <x v="0"/>
    <d v="2020-05-28T00:00:00"/>
    <n v="0"/>
    <n v="0"/>
    <n v="0"/>
    <n v="35.299999999999997"/>
    <n v="971100"/>
    <n v="0"/>
  </r>
  <r>
    <x v="109"/>
    <x v="0"/>
    <d v="2020-03-26T00:00:00"/>
    <n v="153.4"/>
    <n v="156.55000000000001"/>
    <n v="146.30000000000001"/>
    <n v="148.4"/>
    <n v="24248000"/>
    <n v="-16316000"/>
  </r>
  <r>
    <x v="109"/>
    <x v="0"/>
    <d v="2020-04-30T00:00:00"/>
    <n v="154.05000000000001"/>
    <n v="156.80000000000001"/>
    <n v="145.80000000000001"/>
    <n v="148.85"/>
    <n v="18908000"/>
    <n v="12016000"/>
  </r>
  <r>
    <x v="109"/>
    <x v="0"/>
    <d v="2020-05-28T00:00:00"/>
    <n v="154.44999999999999"/>
    <n v="154.44999999999999"/>
    <n v="149"/>
    <n v="149"/>
    <n v="20000"/>
    <n v="4000"/>
  </r>
  <r>
    <x v="110"/>
    <x v="0"/>
    <d v="2020-03-26T00:00:00"/>
    <n v="1252"/>
    <n v="1542.85"/>
    <n v="1231"/>
    <n v="1502.95"/>
    <n v="1890800"/>
    <n v="-475600"/>
  </r>
  <r>
    <x v="110"/>
    <x v="0"/>
    <d v="2020-04-30T00:00:00"/>
    <n v="1255.45"/>
    <n v="1420"/>
    <n v="1111"/>
    <n v="1386.7"/>
    <n v="323600"/>
    <n v="-47200"/>
  </r>
  <r>
    <x v="110"/>
    <x v="0"/>
    <d v="2020-05-28T00:00:00"/>
    <n v="0"/>
    <n v="0"/>
    <n v="0"/>
    <n v="1132.55"/>
    <n v="10400"/>
    <n v="0"/>
  </r>
  <r>
    <x v="111"/>
    <x v="0"/>
    <d v="2020-03-26T00:00:00"/>
    <n v="511"/>
    <n v="539"/>
    <n v="474.8"/>
    <n v="483.2"/>
    <n v="428000"/>
    <n v="-121600"/>
  </r>
  <r>
    <x v="111"/>
    <x v="0"/>
    <d v="2020-04-30T00:00:00"/>
    <n v="523.65"/>
    <n v="533"/>
    <n v="474.9"/>
    <n v="482.8"/>
    <n v="140800"/>
    <n v="89600"/>
  </r>
  <r>
    <x v="111"/>
    <x v="0"/>
    <d v="2020-05-28T00:00:00"/>
    <n v="0"/>
    <n v="0"/>
    <n v="0"/>
    <n v="791.8"/>
    <n v="0"/>
    <n v="0"/>
  </r>
  <r>
    <x v="112"/>
    <x v="0"/>
    <d v="2020-03-26T00:00:00"/>
    <n v="149.9"/>
    <n v="157.5"/>
    <n v="128.1"/>
    <n v="154.65"/>
    <n v="8233500"/>
    <n v="-2559000"/>
  </r>
  <r>
    <x v="112"/>
    <x v="0"/>
    <d v="2020-04-30T00:00:00"/>
    <n v="137.9"/>
    <n v="143.1"/>
    <n v="117"/>
    <n v="138.05000000000001"/>
    <n v="5055000"/>
    <n v="1972500"/>
  </r>
  <r>
    <x v="112"/>
    <x v="0"/>
    <d v="2020-05-28T00:00:00"/>
    <n v="142.5"/>
    <n v="142.5"/>
    <n v="132.55000000000001"/>
    <n v="134.25"/>
    <n v="88500"/>
    <n v="25500"/>
  </r>
  <r>
    <x v="113"/>
    <x v="0"/>
    <d v="2020-03-26T00:00:00"/>
    <n v="85.45"/>
    <n v="85.45"/>
    <n v="76.900000000000006"/>
    <n v="80.75"/>
    <n v="9144000"/>
    <n v="-4134000"/>
  </r>
  <r>
    <x v="113"/>
    <x v="0"/>
    <d v="2020-04-30T00:00:00"/>
    <n v="86.65"/>
    <n v="86.65"/>
    <n v="78.5"/>
    <n v="81"/>
    <n v="10068000"/>
    <n v="3234000"/>
  </r>
  <r>
    <x v="113"/>
    <x v="0"/>
    <d v="2020-05-28T00:00:00"/>
    <n v="79.400000000000006"/>
    <n v="79.400000000000006"/>
    <n v="79.400000000000006"/>
    <n v="79.400000000000006"/>
    <n v="42000"/>
    <n v="0"/>
  </r>
  <r>
    <x v="114"/>
    <x v="0"/>
    <d v="2020-03-26T00:00:00"/>
    <n v="935.8"/>
    <n v="967"/>
    <n v="893.4"/>
    <n v="947.85"/>
    <n v="13210500"/>
    <n v="-12002500"/>
  </r>
  <r>
    <x v="114"/>
    <x v="0"/>
    <d v="2020-04-30T00:00:00"/>
    <n v="940"/>
    <n v="969.95"/>
    <n v="896.75"/>
    <n v="951.65"/>
    <n v="21719500"/>
    <n v="8988000"/>
  </r>
  <r>
    <x v="114"/>
    <x v="0"/>
    <d v="2020-05-28T00:00:00"/>
    <n v="959.9"/>
    <n v="972"/>
    <n v="902"/>
    <n v="954.45"/>
    <n v="237000"/>
    <n v="53500"/>
  </r>
  <r>
    <x v="115"/>
    <x v="0"/>
    <d v="2020-03-26T00:00:00"/>
    <n v="24.3"/>
    <n v="24.3"/>
    <n v="21.75"/>
    <n v="22"/>
    <n v="22042800"/>
    <n v="-5730500"/>
  </r>
  <r>
    <x v="115"/>
    <x v="0"/>
    <d v="2020-04-30T00:00:00"/>
    <n v="24.15"/>
    <n v="24.2"/>
    <n v="21.85"/>
    <n v="22.1"/>
    <n v="18588800"/>
    <n v="4034900"/>
  </r>
  <r>
    <x v="115"/>
    <x v="0"/>
    <d v="2020-05-28T00:00:00"/>
    <n v="23.3"/>
    <n v="23.3"/>
    <n v="22.95"/>
    <n v="22.95"/>
    <n v="628000"/>
    <n v="15700"/>
  </r>
  <r>
    <x v="116"/>
    <x v="0"/>
    <d v="2020-03-26T00:00:00"/>
    <n v="191"/>
    <n v="191.7"/>
    <n v="173"/>
    <n v="183.45"/>
    <n v="35100000"/>
    <n v="-23073000"/>
  </r>
  <r>
    <x v="116"/>
    <x v="0"/>
    <d v="2020-04-30T00:00:00"/>
    <n v="190.25"/>
    <n v="191.85"/>
    <n v="173.35"/>
    <n v="183.95"/>
    <n v="59478000"/>
    <n v="11997000"/>
  </r>
  <r>
    <x v="116"/>
    <x v="0"/>
    <d v="2020-05-28T00:00:00"/>
    <n v="191"/>
    <n v="191.95"/>
    <n v="175"/>
    <n v="184.35"/>
    <n v="1509000"/>
    <n v="69000"/>
  </r>
  <r>
    <x v="117"/>
    <x v="0"/>
    <d v="2020-03-26T00:00:00"/>
    <n v="17860"/>
    <n v="18080"/>
    <n v="16485.599999999999"/>
    <n v="17098.849999999999"/>
    <n v="83700"/>
    <n v="-66800"/>
  </r>
  <r>
    <x v="117"/>
    <x v="0"/>
    <d v="2020-04-30T00:00:00"/>
    <n v="17408.7"/>
    <n v="17960.900000000001"/>
    <n v="16533.599999999999"/>
    <n v="17158.599999999999"/>
    <n v="65350"/>
    <n v="45700"/>
  </r>
  <r>
    <x v="117"/>
    <x v="0"/>
    <d v="2020-05-28T00:00:00"/>
    <n v="0"/>
    <n v="0"/>
    <n v="0"/>
    <n v="24157"/>
    <n v="0"/>
    <n v="0"/>
  </r>
  <r>
    <x v="118"/>
    <x v="0"/>
    <d v="2020-03-26T00:00:00"/>
    <n v="1068.6500000000001"/>
    <n v="1072.2"/>
    <n v="990.95"/>
    <n v="1023"/>
    <n v="717750"/>
    <n v="-449350"/>
  </r>
  <r>
    <x v="118"/>
    <x v="0"/>
    <d v="2020-04-30T00:00:00"/>
    <n v="1065"/>
    <n v="1076.7"/>
    <n v="995"/>
    <n v="1028.3499999999999"/>
    <n v="654500"/>
    <n v="426800"/>
  </r>
  <r>
    <x v="118"/>
    <x v="0"/>
    <d v="2020-05-28T00:00:00"/>
    <n v="0"/>
    <n v="0"/>
    <n v="0"/>
    <n v="1372"/>
    <n v="0"/>
    <n v="0"/>
  </r>
  <r>
    <x v="119"/>
    <x v="0"/>
    <d v="2020-03-26T00:00:00"/>
    <n v="2900"/>
    <n v="2950"/>
    <n v="2640"/>
    <n v="2732.25"/>
    <n v="355500"/>
    <n v="-238250"/>
  </r>
  <r>
    <x v="119"/>
    <x v="0"/>
    <d v="2020-04-30T00:00:00"/>
    <n v="2939.95"/>
    <n v="2939.95"/>
    <n v="2637.7"/>
    <n v="2744.5"/>
    <n v="320250"/>
    <n v="244250"/>
  </r>
  <r>
    <x v="119"/>
    <x v="0"/>
    <d v="2020-05-28T00:00:00"/>
    <n v="2818"/>
    <n v="2818"/>
    <n v="2778.95"/>
    <n v="2778.95"/>
    <n v="2000"/>
    <n v="250"/>
  </r>
  <r>
    <x v="120"/>
    <x v="0"/>
    <d v="2020-03-26T00:00:00"/>
    <n v="448.2"/>
    <n v="518.70000000000005"/>
    <n v="442"/>
    <n v="483.15"/>
    <n v="1219200"/>
    <n v="-351000"/>
  </r>
  <r>
    <x v="120"/>
    <x v="0"/>
    <d v="2020-04-30T00:00:00"/>
    <n v="454.95"/>
    <n v="521"/>
    <n v="448"/>
    <n v="485.1"/>
    <n v="850800"/>
    <n v="313800"/>
  </r>
  <r>
    <x v="120"/>
    <x v="0"/>
    <d v="2020-05-28T00:00:00"/>
    <n v="0"/>
    <n v="0"/>
    <n v="0"/>
    <n v="580"/>
    <n v="4800"/>
    <n v="0"/>
  </r>
  <r>
    <x v="121"/>
    <x v="0"/>
    <d v="2020-03-26T00:00:00"/>
    <n v="330"/>
    <n v="348.2"/>
    <n v="328.5"/>
    <n v="336.35"/>
    <n v="23101250"/>
    <n v="-8823750"/>
  </r>
  <r>
    <x v="121"/>
    <x v="0"/>
    <d v="2020-04-30T00:00:00"/>
    <n v="335.5"/>
    <n v="349.4"/>
    <n v="329.65"/>
    <n v="337.3"/>
    <n v="36536250"/>
    <n v="5962500"/>
  </r>
  <r>
    <x v="121"/>
    <x v="0"/>
    <d v="2020-05-28T00:00:00"/>
    <n v="348.85"/>
    <n v="348.85"/>
    <n v="340"/>
    <n v="340"/>
    <n v="53750"/>
    <n v="1250"/>
  </r>
  <r>
    <x v="122"/>
    <x v="0"/>
    <d v="2020-03-26T00:00:00"/>
    <n v="280"/>
    <n v="287.64999999999998"/>
    <n v="272.2"/>
    <n v="281.89999999999998"/>
    <n v="2322000"/>
    <n v="-1195200"/>
  </r>
  <r>
    <x v="122"/>
    <x v="0"/>
    <d v="2020-04-30T00:00:00"/>
    <n v="280.60000000000002"/>
    <n v="288.95"/>
    <n v="272.75"/>
    <n v="281.75"/>
    <n v="2175600"/>
    <n v="918000"/>
  </r>
  <r>
    <x v="122"/>
    <x v="0"/>
    <d v="2020-05-28T00:00:00"/>
    <n v="0"/>
    <n v="0"/>
    <n v="0"/>
    <n v="326"/>
    <n v="7200"/>
    <n v="0"/>
  </r>
  <r>
    <x v="123"/>
    <x v="0"/>
    <d v="2020-03-26T00:00:00"/>
    <n v="213.1"/>
    <n v="218.6"/>
    <n v="200.05"/>
    <n v="201.9"/>
    <n v="910800"/>
    <n v="-190800"/>
  </r>
  <r>
    <x v="123"/>
    <x v="0"/>
    <d v="2020-04-30T00:00:00"/>
    <n v="214"/>
    <n v="219.05"/>
    <n v="201.45"/>
    <n v="203.25"/>
    <n v="666000"/>
    <n v="269100"/>
  </r>
  <r>
    <x v="123"/>
    <x v="0"/>
    <d v="2020-05-28T00:00:00"/>
    <n v="0"/>
    <n v="0"/>
    <n v="0"/>
    <n v="230.4"/>
    <n v="4500"/>
    <n v="0"/>
  </r>
  <r>
    <x v="124"/>
    <x v="0"/>
    <d v="2020-03-26T00:00:00"/>
    <n v="247.15"/>
    <n v="253"/>
    <n v="214.35"/>
    <n v="249"/>
    <n v="7414200"/>
    <n v="-3661200"/>
  </r>
  <r>
    <x v="124"/>
    <x v="0"/>
    <d v="2020-04-30T00:00:00"/>
    <n v="240.8"/>
    <n v="253.95"/>
    <n v="215.25"/>
    <n v="249.75"/>
    <n v="3744900"/>
    <n v="2116800"/>
  </r>
  <r>
    <x v="124"/>
    <x v="0"/>
    <d v="2020-05-28T00:00:00"/>
    <n v="0"/>
    <n v="0"/>
    <n v="0"/>
    <n v="271.89999999999998"/>
    <n v="18900"/>
    <n v="0"/>
  </r>
  <r>
    <x v="125"/>
    <x v="0"/>
    <d v="2020-03-26T00:00:00"/>
    <n v="69.900000000000006"/>
    <n v="71.349999999999994"/>
    <n v="63.75"/>
    <n v="68.95"/>
    <n v="22893200"/>
    <n v="-15170400"/>
  </r>
  <r>
    <x v="125"/>
    <x v="0"/>
    <d v="2020-04-30T00:00:00"/>
    <n v="70.400000000000006"/>
    <n v="71.5"/>
    <n v="63.95"/>
    <n v="68.5"/>
    <n v="38282900"/>
    <n v="10788700"/>
  </r>
  <r>
    <x v="125"/>
    <x v="0"/>
    <d v="2020-05-28T00:00:00"/>
    <n v="69.45"/>
    <n v="70.849999999999994"/>
    <n v="64.900000000000006"/>
    <n v="68.75"/>
    <n v="1032000"/>
    <n v="51600"/>
  </r>
  <r>
    <x v="126"/>
    <x v="0"/>
    <d v="2020-03-26T00:00:00"/>
    <n v="33.65"/>
    <n v="34.799999999999997"/>
    <n v="31.3"/>
    <n v="34.15"/>
    <n v="13095000"/>
    <n v="-12204000"/>
  </r>
  <r>
    <x v="126"/>
    <x v="0"/>
    <d v="2020-04-30T00:00:00"/>
    <n v="33.549999999999997"/>
    <n v="34.799999999999997"/>
    <n v="31.35"/>
    <n v="34.299999999999997"/>
    <n v="31896000"/>
    <n v="9882000"/>
  </r>
  <r>
    <x v="126"/>
    <x v="0"/>
    <d v="2020-05-28T00:00:00"/>
    <n v="33.200000000000003"/>
    <n v="33.200000000000003"/>
    <n v="33.200000000000003"/>
    <n v="33.200000000000003"/>
    <n v="90000"/>
    <n v="-9000"/>
  </r>
  <r>
    <x v="127"/>
    <x v="0"/>
    <d v="2020-03-26T00:00:00"/>
    <n v="277.10000000000002"/>
    <n v="284"/>
    <n v="258.3"/>
    <n v="272.8"/>
    <n v="6099000"/>
    <n v="-6120000"/>
  </r>
  <r>
    <x v="127"/>
    <x v="0"/>
    <d v="2020-04-30T00:00:00"/>
    <n v="275"/>
    <n v="285"/>
    <n v="258.10000000000002"/>
    <n v="272.89999999999998"/>
    <n v="8161500"/>
    <n v="4156500"/>
  </r>
  <r>
    <x v="127"/>
    <x v="0"/>
    <d v="2020-05-28T00:00:00"/>
    <n v="264.45"/>
    <n v="278"/>
    <n v="264.45"/>
    <n v="274.55"/>
    <n v="117000"/>
    <n v="4500"/>
  </r>
  <r>
    <x v="128"/>
    <x v="0"/>
    <d v="2020-03-26T00:00:00"/>
    <n v="1655.85"/>
    <n v="1806.55"/>
    <n v="1653.6"/>
    <n v="1712.3"/>
    <n v="6388500"/>
    <n v="-4309250"/>
  </r>
  <r>
    <x v="128"/>
    <x v="0"/>
    <d v="2020-04-30T00:00:00"/>
    <n v="1700"/>
    <n v="1780.1"/>
    <n v="1666"/>
    <n v="1719.8"/>
    <n v="7641750"/>
    <n v="3246000"/>
  </r>
  <r>
    <x v="128"/>
    <x v="0"/>
    <d v="2020-05-28T00:00:00"/>
    <n v="1750"/>
    <n v="1757.05"/>
    <n v="1711.55"/>
    <n v="1720.15"/>
    <n v="11750"/>
    <n v="-500"/>
  </r>
  <r>
    <x v="129"/>
    <x v="0"/>
    <d v="2020-03-26T00:00:00"/>
    <n v="510"/>
    <n v="529.79999999999995"/>
    <n v="493.75"/>
    <n v="506.3"/>
    <n v="5352000"/>
    <n v="-2551200"/>
  </r>
  <r>
    <x v="129"/>
    <x v="0"/>
    <d v="2020-04-30T00:00:00"/>
    <n v="518.45000000000005"/>
    <n v="529.9"/>
    <n v="497"/>
    <n v="508.2"/>
    <n v="8888400"/>
    <n v="2564400"/>
  </r>
  <r>
    <x v="129"/>
    <x v="0"/>
    <d v="2020-05-28T00:00:00"/>
    <n v="0"/>
    <n v="0"/>
    <n v="0"/>
    <n v="503.25"/>
    <n v="15600"/>
    <n v="0"/>
  </r>
  <r>
    <x v="130"/>
    <x v="0"/>
    <d v="2020-03-26T00:00:00"/>
    <n v="810.2"/>
    <n v="842.1"/>
    <n v="713.95"/>
    <n v="803.9"/>
    <n v="3761250"/>
    <n v="-2188500"/>
  </r>
  <r>
    <x v="130"/>
    <x v="0"/>
    <d v="2020-04-30T00:00:00"/>
    <n v="801.5"/>
    <n v="844"/>
    <n v="715"/>
    <n v="808.45"/>
    <n v="4064250"/>
    <n v="1946250"/>
  </r>
  <r>
    <x v="130"/>
    <x v="0"/>
    <d v="2020-05-28T00:00:00"/>
    <n v="789.95"/>
    <n v="815.9"/>
    <n v="789.95"/>
    <n v="809"/>
    <n v="9750"/>
    <n v="0"/>
  </r>
  <r>
    <x v="131"/>
    <x v="0"/>
    <d v="2020-03-26T00:00:00"/>
    <n v="1890.6"/>
    <n v="1917.35"/>
    <n v="1753"/>
    <n v="1825.6"/>
    <n v="186500"/>
    <n v="-41500"/>
  </r>
  <r>
    <x v="131"/>
    <x v="0"/>
    <d v="2020-04-30T00:00:00"/>
    <n v="1825"/>
    <n v="1918.75"/>
    <n v="1757.35"/>
    <n v="1832.6"/>
    <n v="77500"/>
    <n v="54000"/>
  </r>
  <r>
    <x v="131"/>
    <x v="0"/>
    <d v="2020-05-28T00:00:00"/>
    <n v="1813.75"/>
    <n v="1813.75"/>
    <n v="1813.75"/>
    <n v="1813.75"/>
    <n v="1000"/>
    <n v="500"/>
  </r>
  <r>
    <x v="132"/>
    <x v="0"/>
    <d v="2020-03-26T00:00:00"/>
    <n v="251.05"/>
    <n v="277"/>
    <n v="251.05"/>
    <n v="272.14999999999998"/>
    <n v="894000"/>
    <n v="-693000"/>
  </r>
  <r>
    <x v="132"/>
    <x v="0"/>
    <d v="2020-04-30T00:00:00"/>
    <n v="264"/>
    <n v="266.10000000000002"/>
    <n v="231"/>
    <n v="257.3"/>
    <n v="900000"/>
    <n v="627000"/>
  </r>
  <r>
    <x v="132"/>
    <x v="0"/>
    <d v="2020-05-28T00:00:00"/>
    <n v="251.95"/>
    <n v="251.95"/>
    <n v="251.95"/>
    <n v="251.95"/>
    <n v="6000"/>
    <n v="0"/>
  </r>
  <r>
    <x v="133"/>
    <x v="0"/>
    <d v="2020-03-26T00:00:00"/>
    <n v="329.9"/>
    <n v="354.5"/>
    <n v="310.3"/>
    <n v="339.55"/>
    <n v="1489050"/>
    <n v="-967950"/>
  </r>
  <r>
    <x v="133"/>
    <x v="0"/>
    <d v="2020-04-30T00:00:00"/>
    <n v="320"/>
    <n v="331.25"/>
    <n v="290"/>
    <n v="302.89999999999998"/>
    <n v="1586250"/>
    <n v="868050"/>
  </r>
  <r>
    <x v="133"/>
    <x v="0"/>
    <d v="2020-05-28T00:00:00"/>
    <n v="0"/>
    <n v="0"/>
    <n v="0"/>
    <n v="446"/>
    <n v="1350"/>
    <n v="0"/>
  </r>
  <r>
    <x v="134"/>
    <x v="0"/>
    <d v="2020-03-26T00:00:00"/>
    <n v="825.7"/>
    <n v="870.65"/>
    <n v="764.4"/>
    <n v="826.8"/>
    <n v="413700"/>
    <n v="-225400"/>
  </r>
  <r>
    <x v="134"/>
    <x v="0"/>
    <d v="2020-04-30T00:00:00"/>
    <n v="804.1"/>
    <n v="850"/>
    <n v="778.75"/>
    <n v="811.85"/>
    <n v="223300"/>
    <n v="173600"/>
  </r>
  <r>
    <x v="134"/>
    <x v="0"/>
    <d v="2020-05-28T00:00:00"/>
    <n v="0"/>
    <n v="0"/>
    <n v="0"/>
    <n v="923"/>
    <n v="700"/>
    <n v="0"/>
  </r>
  <r>
    <x v="135"/>
    <x v="0"/>
    <d v="2020-03-26T00:00:00"/>
    <n v="157.69999999999999"/>
    <n v="161"/>
    <n v="124.55"/>
    <n v="143.19999999999999"/>
    <n v="1490900"/>
    <n v="-596700"/>
  </r>
  <r>
    <x v="135"/>
    <x v="0"/>
    <d v="2020-04-30T00:00:00"/>
    <n v="155"/>
    <n v="156"/>
    <n v="124.25"/>
    <n v="143.6"/>
    <n v="1332800"/>
    <n v="790500"/>
  </r>
  <r>
    <x v="135"/>
    <x v="0"/>
    <d v="2020-05-28T00:00:00"/>
    <n v="0"/>
    <n v="0"/>
    <n v="0"/>
    <n v="145"/>
    <n v="56100"/>
    <n v="0"/>
  </r>
  <r>
    <x v="136"/>
    <x v="0"/>
    <d v="2020-03-26T00:00:00"/>
    <n v="3151.75"/>
    <n v="3231.8"/>
    <n v="2992.95"/>
    <n v="3041.85"/>
    <n v="804400"/>
    <n v="-529800"/>
  </r>
  <r>
    <x v="136"/>
    <x v="0"/>
    <d v="2020-04-30T00:00:00"/>
    <n v="3197"/>
    <n v="3236.65"/>
    <n v="3007.45"/>
    <n v="3049.5"/>
    <n v="1151000"/>
    <n v="415600"/>
  </r>
  <r>
    <x v="136"/>
    <x v="0"/>
    <d v="2020-05-28T00:00:00"/>
    <n v="3084.9"/>
    <n v="3084.9"/>
    <n v="3084.9"/>
    <n v="3084.9"/>
    <n v="1400"/>
    <n v="0"/>
  </r>
  <r>
    <x v="137"/>
    <x v="0"/>
    <d v="2020-03-26T00:00:00"/>
    <n v="264.55"/>
    <n v="277.75"/>
    <n v="250.25"/>
    <n v="262.25"/>
    <n v="5589900"/>
    <n v="-4243500"/>
  </r>
  <r>
    <x v="137"/>
    <x v="0"/>
    <d v="2020-04-30T00:00:00"/>
    <n v="269.85000000000002"/>
    <n v="278.25"/>
    <n v="251.4"/>
    <n v="263.14999999999998"/>
    <n v="9104400"/>
    <n v="3657600"/>
  </r>
  <r>
    <x v="137"/>
    <x v="0"/>
    <d v="2020-05-28T00:00:00"/>
    <n v="258"/>
    <n v="270"/>
    <n v="257.05"/>
    <n v="270"/>
    <n v="26100"/>
    <n v="2700"/>
  </r>
  <r>
    <x v="138"/>
    <x v="0"/>
    <d v="2020-03-26T00:00:00"/>
    <n v="68"/>
    <n v="69.2"/>
    <n v="62.75"/>
    <n v="63.25"/>
    <n v="31321500"/>
    <n v="-20251000"/>
  </r>
  <r>
    <x v="138"/>
    <x v="0"/>
    <d v="2020-04-30T00:00:00"/>
    <n v="67.849999999999994"/>
    <n v="68.650000000000006"/>
    <n v="63.05"/>
    <n v="63.5"/>
    <n v="44786000"/>
    <n v="18557000"/>
  </r>
  <r>
    <x v="138"/>
    <x v="0"/>
    <d v="2020-05-28T00:00:00"/>
    <n v="66.5"/>
    <n v="68.400000000000006"/>
    <n v="63.5"/>
    <n v="63.8"/>
    <n v="255500"/>
    <n v="21000"/>
  </r>
  <r>
    <x v="139"/>
    <x v="0"/>
    <d v="2020-03-26T00:00:00"/>
    <n v="503"/>
    <n v="519"/>
    <n v="477.1"/>
    <n v="480.85"/>
    <n v="1230000"/>
    <n v="-111000"/>
  </r>
  <r>
    <x v="139"/>
    <x v="0"/>
    <d v="2020-04-30T00:00:00"/>
    <n v="519.65"/>
    <n v="519.65"/>
    <n v="478.75"/>
    <n v="483.55"/>
    <n v="549000"/>
    <n v="344000"/>
  </r>
  <r>
    <x v="139"/>
    <x v="0"/>
    <d v="2020-05-28T00:00:00"/>
    <n v="0"/>
    <n v="0"/>
    <n v="0"/>
    <n v="580.65"/>
    <n v="7000"/>
    <n v="0"/>
  </r>
  <r>
    <x v="140"/>
    <x v="0"/>
    <d v="2020-03-26T00:00:00"/>
    <n v="168.95"/>
    <n v="181.9"/>
    <n v="168.95"/>
    <n v="177.5"/>
    <n v="9609600"/>
    <n v="-4428800"/>
  </r>
  <r>
    <x v="140"/>
    <x v="0"/>
    <d v="2020-04-30T00:00:00"/>
    <n v="169.45"/>
    <n v="182.25"/>
    <n v="169.45"/>
    <n v="178.2"/>
    <n v="8636800"/>
    <n v="4124800"/>
  </r>
  <r>
    <x v="140"/>
    <x v="0"/>
    <d v="2020-05-28T00:00:00"/>
    <n v="183.85"/>
    <n v="183.85"/>
    <n v="183.85"/>
    <n v="183.85"/>
    <n v="25600"/>
    <n v="0"/>
  </r>
  <r>
    <x v="141"/>
    <x v="0"/>
    <d v="2020-03-26T00:00:00"/>
    <n v="41.4"/>
    <n v="42"/>
    <n v="33.549999999999997"/>
    <n v="34.9"/>
    <n v="44061600"/>
    <n v="-15303200"/>
  </r>
  <r>
    <x v="141"/>
    <x v="0"/>
    <d v="2020-04-30T00:00:00"/>
    <n v="35.299999999999997"/>
    <n v="35.299999999999997"/>
    <n v="27.55"/>
    <n v="30.45"/>
    <n v="26092000"/>
    <n v="-844800"/>
  </r>
  <r>
    <x v="141"/>
    <x v="0"/>
    <d v="2020-05-28T00:00:00"/>
    <n v="28"/>
    <n v="28"/>
    <n v="28"/>
    <n v="28"/>
    <n v="2393600"/>
    <n v="0"/>
  </r>
  <r>
    <x v="142"/>
    <x v="0"/>
    <d v="2020-03-26T00:00:00"/>
    <n v="122.85"/>
    <n v="130.4"/>
    <n v="117"/>
    <n v="119.85"/>
    <n v="9766500"/>
    <n v="-6856100"/>
  </r>
  <r>
    <x v="142"/>
    <x v="0"/>
    <d v="2020-04-30T00:00:00"/>
    <n v="124.4"/>
    <n v="130.30000000000001"/>
    <n v="116.8"/>
    <n v="120.45"/>
    <n v="11828600"/>
    <n v="6108100"/>
  </r>
  <r>
    <x v="142"/>
    <x v="0"/>
    <d v="2020-05-28T00:00:00"/>
    <n v="120"/>
    <n v="126"/>
    <n v="120"/>
    <n v="126"/>
    <n v="35700"/>
    <n v="0"/>
  </r>
  <r>
    <x v="0"/>
    <x v="1"/>
    <d v="2020-03-26T00:00:00"/>
    <n v="934"/>
    <n v="940"/>
    <n v="901"/>
    <n v="925.2"/>
    <n v="568000"/>
    <n v="-445200"/>
  </r>
  <r>
    <x v="0"/>
    <x v="1"/>
    <d v="2020-04-30T00:00:00"/>
    <n v="903.65"/>
    <n v="932.85"/>
    <n v="890.35"/>
    <n v="915.95"/>
    <n v="1784400"/>
    <n v="909600"/>
  </r>
  <r>
    <x v="0"/>
    <x v="1"/>
    <d v="2020-05-28T00:00:00"/>
    <n v="0"/>
    <n v="0"/>
    <n v="0"/>
    <n v="1128.0999999999999"/>
    <n v="4000"/>
    <n v="0"/>
  </r>
  <r>
    <x v="1"/>
    <x v="1"/>
    <d v="2020-03-26T00:00:00"/>
    <n v="132"/>
    <n v="135"/>
    <n v="121"/>
    <n v="131.80000000000001"/>
    <n v="10144000"/>
    <n v="-1364000"/>
  </r>
  <r>
    <x v="1"/>
    <x v="1"/>
    <d v="2020-04-30T00:00:00"/>
    <n v="130.35"/>
    <n v="136"/>
    <n v="130"/>
    <n v="136"/>
    <n v="8044000"/>
    <n v="-44000"/>
  </r>
  <r>
    <x v="1"/>
    <x v="1"/>
    <d v="2020-05-28T00:00:00"/>
    <n v="0"/>
    <n v="0"/>
    <n v="0"/>
    <n v="137.55000000000001"/>
    <n v="20000"/>
    <n v="0"/>
  </r>
  <r>
    <x v="2"/>
    <x v="1"/>
    <d v="2020-03-26T00:00:00"/>
    <n v="225.1"/>
    <n v="259.8"/>
    <n v="225.1"/>
    <n v="254.7"/>
    <n v="4167500"/>
    <n v="-4055000"/>
  </r>
  <r>
    <x v="2"/>
    <x v="1"/>
    <d v="2020-04-30T00:00:00"/>
    <n v="234.4"/>
    <n v="260.85000000000002"/>
    <n v="233.25"/>
    <n v="255.9"/>
    <n v="28005000"/>
    <n v="-1662500"/>
  </r>
  <r>
    <x v="2"/>
    <x v="1"/>
    <d v="2020-05-28T00:00:00"/>
    <n v="237"/>
    <n v="262.89999999999998"/>
    <n v="237"/>
    <n v="260.14999999999998"/>
    <n v="32500"/>
    <n v="15000"/>
  </r>
  <r>
    <x v="3"/>
    <x v="1"/>
    <d v="2020-03-26T00:00:00"/>
    <n v="28.9"/>
    <n v="29.15"/>
    <n v="27.5"/>
    <n v="28.6"/>
    <n v="13310000"/>
    <n v="-4810000"/>
  </r>
  <r>
    <x v="3"/>
    <x v="1"/>
    <d v="2020-04-30T00:00:00"/>
    <n v="28.2"/>
    <n v="29.15"/>
    <n v="27.35"/>
    <n v="28.75"/>
    <n v="39950000"/>
    <n v="1560000"/>
  </r>
  <r>
    <x v="3"/>
    <x v="1"/>
    <d v="2020-05-28T00:00:00"/>
    <n v="0"/>
    <n v="0"/>
    <n v="0"/>
    <n v="26"/>
    <n v="70000"/>
    <n v="0"/>
  </r>
  <r>
    <x v="4"/>
    <x v="1"/>
    <d v="2020-03-26T00:00:00"/>
    <n v="377"/>
    <n v="414.7"/>
    <n v="377"/>
    <n v="410.1"/>
    <n v="278400"/>
    <n v="-313600"/>
  </r>
  <r>
    <x v="4"/>
    <x v="1"/>
    <d v="2020-04-30T00:00:00"/>
    <n v="396.4"/>
    <n v="419.45"/>
    <n v="395.2"/>
    <n v="413.55"/>
    <n v="802400"/>
    <n v="266400"/>
  </r>
  <r>
    <x v="4"/>
    <x v="1"/>
    <d v="2020-05-28T00:00:00"/>
    <n v="403.65"/>
    <n v="403.65"/>
    <n v="400.15"/>
    <n v="400.15"/>
    <n v="3200"/>
    <n v="-800"/>
  </r>
  <r>
    <x v="5"/>
    <x v="1"/>
    <d v="2020-03-26T00:00:00"/>
    <n v="140.75"/>
    <n v="145.4"/>
    <n v="138"/>
    <n v="139.30000000000001"/>
    <n v="3267500"/>
    <n v="-5177500"/>
  </r>
  <r>
    <x v="5"/>
    <x v="1"/>
    <d v="2020-04-30T00:00:00"/>
    <n v="139.80000000000001"/>
    <n v="144.9"/>
    <n v="138.4"/>
    <n v="139.35"/>
    <n v="14845000"/>
    <n v="5860000"/>
  </r>
  <r>
    <x v="5"/>
    <x v="1"/>
    <d v="2020-05-28T00:00:00"/>
    <n v="143.1"/>
    <n v="143.1"/>
    <n v="143.1"/>
    <n v="143.1"/>
    <n v="20000"/>
    <n v="0"/>
  </r>
  <r>
    <x v="6"/>
    <x v="1"/>
    <d v="2020-03-26T00:00:00"/>
    <n v="1177.25"/>
    <n v="1213.2"/>
    <n v="1081.4000000000001"/>
    <n v="1183.9000000000001"/>
    <n v="417500"/>
    <n v="-84500"/>
  </r>
  <r>
    <x v="6"/>
    <x v="1"/>
    <d v="2020-04-30T00:00:00"/>
    <n v="1203"/>
    <n v="1220"/>
    <n v="1089"/>
    <n v="1185.6500000000001"/>
    <n v="472500"/>
    <n v="287000"/>
  </r>
  <r>
    <x v="6"/>
    <x v="1"/>
    <d v="2020-05-28T00:00:00"/>
    <n v="1120"/>
    <n v="1150"/>
    <n v="1105"/>
    <n v="1140"/>
    <n v="3500"/>
    <n v="0"/>
  </r>
  <r>
    <x v="7"/>
    <x v="1"/>
    <d v="2020-03-26T00:00:00"/>
    <n v="76.2"/>
    <n v="82.6"/>
    <n v="75"/>
    <n v="80.55"/>
    <n v="1269000"/>
    <n v="-1440000"/>
  </r>
  <r>
    <x v="7"/>
    <x v="1"/>
    <d v="2020-04-30T00:00:00"/>
    <n v="74"/>
    <n v="83"/>
    <n v="74"/>
    <n v="81"/>
    <n v="4182000"/>
    <n v="336000"/>
  </r>
  <r>
    <x v="7"/>
    <x v="1"/>
    <d v="2020-05-28T00:00:00"/>
    <n v="81.400000000000006"/>
    <n v="81.400000000000006"/>
    <n v="81.400000000000006"/>
    <n v="81.400000000000006"/>
    <n v="63000"/>
    <n v="-3000"/>
  </r>
  <r>
    <x v="8"/>
    <x v="1"/>
    <d v="2020-03-26T00:00:00"/>
    <n v="35.700000000000003"/>
    <n v="36.65"/>
    <n v="34"/>
    <n v="34.700000000000003"/>
    <n v="12296000"/>
    <n v="-7688000"/>
  </r>
  <r>
    <x v="8"/>
    <x v="1"/>
    <d v="2020-04-30T00:00:00"/>
    <n v="35.85"/>
    <n v="36.9"/>
    <n v="34.25"/>
    <n v="35"/>
    <n v="30632000"/>
    <n v="6336000"/>
  </r>
  <r>
    <x v="8"/>
    <x v="1"/>
    <d v="2020-05-28T00:00:00"/>
    <n v="35.450000000000003"/>
    <n v="35.65"/>
    <n v="34.049999999999997"/>
    <n v="35"/>
    <n v="448000"/>
    <n v="88000"/>
  </r>
  <r>
    <x v="9"/>
    <x v="1"/>
    <d v="2020-03-26T00:00:00"/>
    <n v="1476.95"/>
    <n v="1607.1"/>
    <n v="1464.25"/>
    <n v="1590.1"/>
    <n v="718200"/>
    <n v="-916800"/>
  </r>
  <r>
    <x v="9"/>
    <x v="1"/>
    <d v="2020-04-30T00:00:00"/>
    <n v="1481.45"/>
    <n v="1617"/>
    <n v="1471.15"/>
    <n v="1604.15"/>
    <n v="4879200"/>
    <n v="789600"/>
  </r>
  <r>
    <x v="9"/>
    <x v="1"/>
    <d v="2020-05-28T00:00:00"/>
    <n v="1527.45"/>
    <n v="1604.1"/>
    <n v="1527.45"/>
    <n v="1607.55"/>
    <n v="18600"/>
    <n v="1800"/>
  </r>
  <r>
    <x v="10"/>
    <x v="1"/>
    <d v="2020-03-26T00:00:00"/>
    <n v="327.55"/>
    <n v="341.7"/>
    <n v="322.05"/>
    <n v="333.25"/>
    <n v="2698000"/>
    <n v="-2415000"/>
  </r>
  <r>
    <x v="10"/>
    <x v="1"/>
    <d v="2020-04-30T00:00:00"/>
    <n v="326.95"/>
    <n v="342.25"/>
    <n v="323.25"/>
    <n v="336.45"/>
    <n v="6393000"/>
    <n v="1880000"/>
  </r>
  <r>
    <x v="10"/>
    <x v="1"/>
    <d v="2020-05-28T00:00:00"/>
    <n v="329"/>
    <n v="341.55"/>
    <n v="329"/>
    <n v="339"/>
    <n v="135000"/>
    <n v="5000"/>
  </r>
  <r>
    <x v="11"/>
    <x v="1"/>
    <d v="2020-03-26T00:00:00"/>
    <n v="289.45"/>
    <n v="363.75"/>
    <n v="285.10000000000002"/>
    <n v="324.25"/>
    <n v="5457600"/>
    <n v="-7320000"/>
  </r>
  <r>
    <x v="11"/>
    <x v="1"/>
    <d v="2020-04-30T00:00:00"/>
    <n v="290.8"/>
    <n v="365.7"/>
    <n v="287.5"/>
    <n v="328"/>
    <n v="47422800"/>
    <n v="8214000"/>
  </r>
  <r>
    <x v="11"/>
    <x v="1"/>
    <d v="2020-05-28T00:00:00"/>
    <n v="292.05"/>
    <n v="361.9"/>
    <n v="292.05"/>
    <n v="330.65"/>
    <n v="100800"/>
    <n v="7200"/>
  </r>
  <r>
    <x v="12"/>
    <x v="1"/>
    <d v="2020-03-26T00:00:00"/>
    <n v="1919.8"/>
    <n v="2001.15"/>
    <n v="1877.2"/>
    <n v="1966.1"/>
    <n v="495500"/>
    <n v="-347250"/>
  </r>
  <r>
    <x v="12"/>
    <x v="1"/>
    <d v="2020-04-30T00:00:00"/>
    <n v="1944"/>
    <n v="2015"/>
    <n v="1880.75"/>
    <n v="1982.5"/>
    <n v="947250"/>
    <n v="390000"/>
  </r>
  <r>
    <x v="12"/>
    <x v="1"/>
    <d v="2020-05-28T00:00:00"/>
    <n v="1946.85"/>
    <n v="2041.85"/>
    <n v="1945.05"/>
    <n v="1945.05"/>
    <n v="1000"/>
    <n v="500"/>
  </r>
  <r>
    <x v="13"/>
    <x v="1"/>
    <d v="2020-03-26T00:00:00"/>
    <n v="4451.1499999999996"/>
    <n v="4900"/>
    <n v="4430.2"/>
    <n v="4838.8999999999996"/>
    <n v="212250"/>
    <n v="-145125"/>
  </r>
  <r>
    <x v="13"/>
    <x v="1"/>
    <d v="2020-04-30T00:00:00"/>
    <n v="4450"/>
    <n v="4945"/>
    <n v="4449.5"/>
    <n v="4877.3500000000004"/>
    <n v="488500"/>
    <n v="139500"/>
  </r>
  <r>
    <x v="13"/>
    <x v="1"/>
    <d v="2020-05-28T00:00:00"/>
    <n v="4524.8"/>
    <n v="4920"/>
    <n v="4524.8"/>
    <n v="4920"/>
    <n v="1250"/>
    <n v="-250"/>
  </r>
  <r>
    <x v="14"/>
    <x v="1"/>
    <d v="2020-03-26T00:00:00"/>
    <n v="2447.15"/>
    <n v="2687.65"/>
    <n v="2407.4"/>
    <n v="2612.35"/>
    <n v="572250"/>
    <n v="-983750"/>
  </r>
  <r>
    <x v="14"/>
    <x v="1"/>
    <d v="2020-04-30T00:00:00"/>
    <n v="2450"/>
    <n v="2697.9"/>
    <n v="2418.3000000000002"/>
    <n v="2618.5"/>
    <n v="4241000"/>
    <n v="1011500"/>
  </r>
  <r>
    <x v="14"/>
    <x v="1"/>
    <d v="2020-05-28T00:00:00"/>
    <n v="2626"/>
    <n v="2680"/>
    <n v="2450"/>
    <n v="2637.45"/>
    <n v="30000"/>
    <n v="250"/>
  </r>
  <r>
    <x v="15"/>
    <x v="1"/>
    <d v="2020-03-26T00:00:00"/>
    <n v="740"/>
    <n v="859.15"/>
    <n v="710.2"/>
    <n v="856.4"/>
    <n v="464800"/>
    <n v="-215200"/>
  </r>
  <r>
    <x v="15"/>
    <x v="1"/>
    <d v="2020-04-30T00:00:00"/>
    <n v="730"/>
    <n v="825"/>
    <n v="671"/>
    <n v="812.3"/>
    <n v="686400"/>
    <n v="242400"/>
  </r>
  <r>
    <x v="15"/>
    <x v="1"/>
    <d v="2020-05-28T00:00:00"/>
    <n v="726"/>
    <n v="726"/>
    <n v="726"/>
    <n v="726"/>
    <n v="4000"/>
    <n v="800"/>
  </r>
  <r>
    <x v="16"/>
    <x v="1"/>
    <d v="2020-03-26T00:00:00"/>
    <n v="164.1"/>
    <n v="166.3"/>
    <n v="152.65"/>
    <n v="155.30000000000001"/>
    <n v="1638000"/>
    <n v="-3496800"/>
  </r>
  <r>
    <x v="16"/>
    <x v="1"/>
    <d v="2020-04-30T00:00:00"/>
    <n v="166"/>
    <n v="168.45"/>
    <n v="152"/>
    <n v="156.44999999999999"/>
    <n v="8343600"/>
    <n v="3945600"/>
  </r>
  <r>
    <x v="16"/>
    <x v="1"/>
    <d v="2020-05-28T00:00:00"/>
    <n v="162.9"/>
    <n v="163"/>
    <n v="158"/>
    <n v="158"/>
    <n v="21600"/>
    <n v="1200"/>
  </r>
  <r>
    <x v="17"/>
    <x v="1"/>
    <d v="2020-03-26T00:00:00"/>
    <n v="53.1"/>
    <n v="60.65"/>
    <n v="53.1"/>
    <n v="58.55"/>
    <n v="5157000"/>
    <n v="-9968400"/>
  </r>
  <r>
    <x v="17"/>
    <x v="1"/>
    <d v="2020-04-30T00:00:00"/>
    <n v="53.45"/>
    <n v="60.9"/>
    <n v="53.45"/>
    <n v="58.8"/>
    <n v="19008000"/>
    <n v="7133400"/>
  </r>
  <r>
    <x v="17"/>
    <x v="1"/>
    <d v="2020-05-28T00:00:00"/>
    <n v="59"/>
    <n v="59"/>
    <n v="58.45"/>
    <n v="58.8"/>
    <n v="275400"/>
    <n v="5400"/>
  </r>
  <r>
    <x v="18"/>
    <x v="1"/>
    <d v="2020-03-26T00:00:00"/>
    <n v="1067.0999999999999"/>
    <n v="1182.8499999999999"/>
    <n v="1060.25"/>
    <n v="1144.3499999999999"/>
    <n v="381700"/>
    <n v="-305800"/>
  </r>
  <r>
    <x v="18"/>
    <x v="1"/>
    <d v="2020-04-30T00:00:00"/>
    <n v="1070"/>
    <n v="1189.8499999999999"/>
    <n v="1064.05"/>
    <n v="1154.8499999999999"/>
    <n v="1210000"/>
    <n v="283250"/>
  </r>
  <r>
    <x v="18"/>
    <x v="1"/>
    <d v="2020-05-28T00:00:00"/>
    <n v="1133.3499999999999"/>
    <n v="1162.8"/>
    <n v="1133.3499999999999"/>
    <n v="1162.8"/>
    <n v="12100"/>
    <n v="550"/>
  </r>
  <r>
    <x v="19"/>
    <x v="1"/>
    <d v="2020-03-26T00:00:00"/>
    <n v="58.7"/>
    <n v="63.3"/>
    <n v="56.95"/>
    <n v="62.9"/>
    <n v="7116000"/>
    <n v="-10026000"/>
  </r>
  <r>
    <x v="19"/>
    <x v="1"/>
    <d v="2020-04-30T00:00:00"/>
    <n v="58.2"/>
    <n v="63.2"/>
    <n v="56.4"/>
    <n v="62.8"/>
    <n v="13734000"/>
    <n v="3936000"/>
  </r>
  <r>
    <x v="19"/>
    <x v="1"/>
    <d v="2020-05-28T00:00:00"/>
    <n v="62.7"/>
    <n v="62.7"/>
    <n v="62.6"/>
    <n v="62.6"/>
    <n v="90000"/>
    <n v="12000"/>
  </r>
  <r>
    <x v="20"/>
    <x v="1"/>
    <d v="2020-03-26T00:00:00"/>
    <n v="400.2"/>
    <n v="452"/>
    <n v="400.05"/>
    <n v="445.45"/>
    <n v="983400"/>
    <n v="-1518000"/>
  </r>
  <r>
    <x v="20"/>
    <x v="1"/>
    <d v="2020-04-30T00:00:00"/>
    <n v="426"/>
    <n v="456.4"/>
    <n v="412"/>
    <n v="448.35"/>
    <n v="3964400"/>
    <n v="1509200"/>
  </r>
  <r>
    <x v="20"/>
    <x v="1"/>
    <d v="2020-05-28T00:00:00"/>
    <n v="0"/>
    <n v="0"/>
    <n v="0"/>
    <n v="408.3"/>
    <n v="4400"/>
    <n v="0"/>
  </r>
  <r>
    <x v="21"/>
    <x v="1"/>
    <d v="2020-03-26T00:00:00"/>
    <n v="247.4"/>
    <n v="262.3"/>
    <n v="239.35"/>
    <n v="255.5"/>
    <n v="2200900"/>
    <n v="-2057900"/>
  </r>
  <r>
    <x v="21"/>
    <x v="1"/>
    <d v="2020-04-30T00:00:00"/>
    <n v="247.05"/>
    <n v="264.7"/>
    <n v="240.45"/>
    <n v="258.64999999999998"/>
    <n v="4468100"/>
    <n v="1586000"/>
  </r>
  <r>
    <x v="21"/>
    <x v="1"/>
    <d v="2020-05-28T00:00:00"/>
    <n v="0"/>
    <n v="0"/>
    <n v="0"/>
    <n v="308.95"/>
    <n v="1300"/>
    <n v="0"/>
  </r>
  <r>
    <x v="22"/>
    <x v="1"/>
    <d v="2020-03-26T00:00:00"/>
    <n v="405.1"/>
    <n v="439"/>
    <n v="405.1"/>
    <n v="429.8"/>
    <n v="7957449"/>
    <n v="-10482213"/>
  </r>
  <r>
    <x v="22"/>
    <x v="1"/>
    <d v="2020-04-30T00:00:00"/>
    <n v="409.35"/>
    <n v="444"/>
    <n v="408.3"/>
    <n v="434.9"/>
    <n v="45140337"/>
    <n v="10474809"/>
  </r>
  <r>
    <x v="22"/>
    <x v="1"/>
    <d v="2020-05-28T00:00:00"/>
    <n v="416.1"/>
    <n v="443"/>
    <n v="411"/>
    <n v="437"/>
    <n v="112911"/>
    <n v="7404"/>
  </r>
  <r>
    <x v="23"/>
    <x v="1"/>
    <d v="2020-03-26T00:00:00"/>
    <n v="19.8"/>
    <n v="20.399999999999999"/>
    <n v="19.05"/>
    <n v="19.850000000000001"/>
    <n v="16276000"/>
    <n v="-6874400"/>
  </r>
  <r>
    <x v="23"/>
    <x v="1"/>
    <d v="2020-04-30T00:00:00"/>
    <n v="19.55"/>
    <n v="20.55"/>
    <n v="19.100000000000001"/>
    <n v="20.05"/>
    <n v="35006400"/>
    <n v="4638400"/>
  </r>
  <r>
    <x v="23"/>
    <x v="1"/>
    <d v="2020-05-28T00:00:00"/>
    <n v="19.45"/>
    <n v="20.5"/>
    <n v="19.45"/>
    <n v="20.3"/>
    <n v="946400"/>
    <n v="31200"/>
  </r>
  <r>
    <x v="24"/>
    <x v="1"/>
    <d v="2020-03-26T00:00:00"/>
    <n v="266.89999999999998"/>
    <n v="286"/>
    <n v="266.89999999999998"/>
    <n v="273.95"/>
    <n v="1375400"/>
    <n v="-2290800"/>
  </r>
  <r>
    <x v="24"/>
    <x v="1"/>
    <d v="2020-04-30T00:00:00"/>
    <n v="272.8"/>
    <n v="286"/>
    <n v="272.5"/>
    <n v="275.89999999999998"/>
    <n v="4303300"/>
    <n v="1844600"/>
  </r>
  <r>
    <x v="24"/>
    <x v="1"/>
    <d v="2020-05-28T00:00:00"/>
    <n v="278.25"/>
    <n v="278.25"/>
    <n v="278.25"/>
    <n v="278.25"/>
    <n v="25300"/>
    <n v="0"/>
  </r>
  <r>
    <x v="25"/>
    <x v="1"/>
    <d v="2020-03-26T00:00:00"/>
    <n v="8402"/>
    <n v="9459.7999999999993"/>
    <n v="8150"/>
    <n v="9255.1"/>
    <n v="66200"/>
    <n v="-25720"/>
  </r>
  <r>
    <x v="25"/>
    <x v="1"/>
    <d v="2020-04-30T00:00:00"/>
    <n v="8473.5"/>
    <n v="9562.1"/>
    <n v="8323.9500000000007"/>
    <n v="9339.0499999999993"/>
    <n v="60080"/>
    <n v="22440"/>
  </r>
  <r>
    <x v="25"/>
    <x v="1"/>
    <d v="2020-05-28T00:00:00"/>
    <n v="0"/>
    <n v="0"/>
    <n v="0"/>
    <n v="10261.9"/>
    <n v="40"/>
    <n v="0"/>
  </r>
  <r>
    <x v="26"/>
    <x v="1"/>
    <d v="2020-03-26T00:00:00"/>
    <n v="251.8"/>
    <n v="277.75"/>
    <n v="251.8"/>
    <n v="273.7"/>
    <n v="3949200"/>
    <n v="-8548200"/>
  </r>
  <r>
    <x v="26"/>
    <x v="1"/>
    <d v="2020-04-30T00:00:00"/>
    <n v="250"/>
    <n v="280.64999999999998"/>
    <n v="250"/>
    <n v="276.39999999999998"/>
    <n v="17148600"/>
    <n v="8742600"/>
  </r>
  <r>
    <x v="26"/>
    <x v="1"/>
    <d v="2020-05-28T00:00:00"/>
    <n v="264.60000000000002"/>
    <n v="280.75"/>
    <n v="264.60000000000002"/>
    <n v="277.55"/>
    <n v="41400"/>
    <n v="3600"/>
  </r>
  <r>
    <x v="27"/>
    <x v="1"/>
    <d v="2020-03-26T00:00:00"/>
    <n v="2362.9499999999998"/>
    <n v="2541.8000000000002"/>
    <n v="2362.9499999999998"/>
    <n v="2474.9499999999998"/>
    <n v="169000"/>
    <n v="-333200"/>
  </r>
  <r>
    <x v="27"/>
    <x v="1"/>
    <d v="2020-04-30T00:00:00"/>
    <n v="2368.9"/>
    <n v="2560.8000000000002"/>
    <n v="2368.9"/>
    <n v="2489.0500000000002"/>
    <n v="1055400"/>
    <n v="325600"/>
  </r>
  <r>
    <x v="27"/>
    <x v="1"/>
    <d v="2020-05-28T00:00:00"/>
    <n v="0"/>
    <n v="0"/>
    <n v="0"/>
    <n v="2400"/>
    <n v="2600"/>
    <n v="0"/>
  </r>
  <r>
    <x v="28"/>
    <x v="1"/>
    <d v="2020-03-26T00:00:00"/>
    <n v="269.89999999999998"/>
    <n v="278.55"/>
    <n v="257.5"/>
    <n v="264.60000000000002"/>
    <n v="809600"/>
    <n v="-776600"/>
  </r>
  <r>
    <x v="28"/>
    <x v="1"/>
    <d v="2020-04-30T00:00:00"/>
    <n v="272"/>
    <n v="279.2"/>
    <n v="259.95"/>
    <n v="264.89999999999998"/>
    <n v="1562000"/>
    <n v="495000"/>
  </r>
  <r>
    <x v="28"/>
    <x v="1"/>
    <d v="2020-05-28T00:00:00"/>
    <n v="265.7"/>
    <n v="265.7"/>
    <n v="265.7"/>
    <n v="265.7"/>
    <n v="19800"/>
    <n v="-2200"/>
  </r>
  <r>
    <x v="29"/>
    <x v="1"/>
    <d v="2020-03-26T00:00:00"/>
    <n v="77.75"/>
    <n v="86.7"/>
    <n v="77.349999999999994"/>
    <n v="83.5"/>
    <n v="1817400"/>
    <n v="-2043600"/>
  </r>
  <r>
    <x v="29"/>
    <x v="1"/>
    <d v="2020-04-30T00:00:00"/>
    <n v="78"/>
    <n v="87.5"/>
    <n v="77.95"/>
    <n v="84.3"/>
    <n v="5473000"/>
    <n v="925600"/>
  </r>
  <r>
    <x v="29"/>
    <x v="1"/>
    <d v="2020-05-28T00:00:00"/>
    <n v="80.099999999999994"/>
    <n v="86.1"/>
    <n v="80"/>
    <n v="84.95"/>
    <n v="109200"/>
    <n v="7800"/>
  </r>
  <r>
    <x v="30"/>
    <x v="1"/>
    <d v="2020-03-26T00:00:00"/>
    <n v="220.75"/>
    <n v="264.64999999999998"/>
    <n v="219"/>
    <n v="254.1"/>
    <n v="688800"/>
    <n v="-226200"/>
  </r>
  <r>
    <x v="30"/>
    <x v="1"/>
    <d v="2020-04-30T00:00:00"/>
    <n v="225"/>
    <n v="271.10000000000002"/>
    <n v="219.1"/>
    <n v="258.39999999999998"/>
    <n v="1888200"/>
    <n v="250800"/>
  </r>
  <r>
    <x v="30"/>
    <x v="1"/>
    <d v="2020-05-28T00:00:00"/>
    <n v="232"/>
    <n v="242.35"/>
    <n v="232"/>
    <n v="242.35"/>
    <n v="3600"/>
    <n v="0"/>
  </r>
  <r>
    <x v="31"/>
    <x v="1"/>
    <d v="2020-03-26T00:00:00"/>
    <n v="398"/>
    <n v="406.2"/>
    <n v="375.65"/>
    <n v="381.35"/>
    <n v="285600"/>
    <n v="-588800"/>
  </r>
  <r>
    <x v="31"/>
    <x v="1"/>
    <d v="2020-04-30T00:00:00"/>
    <n v="400"/>
    <n v="409.45"/>
    <n v="377.1"/>
    <n v="384.65"/>
    <n v="1140000"/>
    <n v="629600"/>
  </r>
  <r>
    <x v="31"/>
    <x v="1"/>
    <d v="2020-05-28T00:00:00"/>
    <n v="0"/>
    <n v="0"/>
    <n v="0"/>
    <n v="458.45"/>
    <n v="0"/>
    <n v="0"/>
  </r>
  <r>
    <x v="32"/>
    <x v="1"/>
    <d v="2020-03-26T00:00:00"/>
    <n v="142.65"/>
    <n v="164.65"/>
    <n v="142.35"/>
    <n v="157.80000000000001"/>
    <n v="1000000"/>
    <n v="-875000"/>
  </r>
  <r>
    <x v="32"/>
    <x v="1"/>
    <d v="2020-04-30T00:00:00"/>
    <n v="144.05000000000001"/>
    <n v="165.3"/>
    <n v="143"/>
    <n v="159.4"/>
    <n v="2420000"/>
    <n v="1180000"/>
  </r>
  <r>
    <x v="32"/>
    <x v="1"/>
    <d v="2020-05-28T00:00:00"/>
    <n v="0"/>
    <n v="0"/>
    <n v="0"/>
    <n v="136.9"/>
    <n v="10000"/>
    <n v="0"/>
  </r>
  <r>
    <x v="33"/>
    <x v="1"/>
    <d v="2020-03-26T00:00:00"/>
    <n v="385.9"/>
    <n v="394.35"/>
    <n v="375.8"/>
    <n v="378.5"/>
    <n v="2543800"/>
    <n v="-2730100"/>
  </r>
  <r>
    <x v="33"/>
    <x v="1"/>
    <d v="2020-04-30T00:00:00"/>
    <n v="385.45"/>
    <n v="396.3"/>
    <n v="379.4"/>
    <n v="381.75"/>
    <n v="7614150"/>
    <n v="2779550"/>
  </r>
  <r>
    <x v="33"/>
    <x v="1"/>
    <d v="2020-05-28T00:00:00"/>
    <n v="393"/>
    <n v="393"/>
    <n v="393"/>
    <n v="393"/>
    <n v="13800"/>
    <n v="0"/>
  </r>
  <r>
    <x v="34"/>
    <x v="1"/>
    <d v="2020-03-26T00:00:00"/>
    <n v="127.1"/>
    <n v="128.4"/>
    <n v="124.2"/>
    <n v="125.1"/>
    <n v="13003200"/>
    <n v="-5607900"/>
  </r>
  <r>
    <x v="34"/>
    <x v="1"/>
    <d v="2020-04-30T00:00:00"/>
    <n v="127"/>
    <n v="129.1"/>
    <n v="125.3"/>
    <n v="126.1"/>
    <n v="16451100"/>
    <n v="5610600"/>
  </r>
  <r>
    <x v="34"/>
    <x v="1"/>
    <d v="2020-05-28T00:00:00"/>
    <n v="127"/>
    <n v="128.35"/>
    <n v="126.65"/>
    <n v="128.25"/>
    <n v="121500"/>
    <n v="18900"/>
  </r>
  <r>
    <x v="35"/>
    <x v="1"/>
    <d v="2020-03-26T00:00:00"/>
    <n v="1122"/>
    <n v="1147.8499999999999"/>
    <n v="1105.3"/>
    <n v="1125.55"/>
    <n v="595000"/>
    <n v="-480200"/>
  </r>
  <r>
    <x v="35"/>
    <x v="1"/>
    <d v="2020-04-30T00:00:00"/>
    <n v="1130"/>
    <n v="1147.5"/>
    <n v="1112"/>
    <n v="1134.7"/>
    <n v="1023400"/>
    <n v="393400"/>
  </r>
  <r>
    <x v="35"/>
    <x v="1"/>
    <d v="2020-05-28T00:00:00"/>
    <n v="0"/>
    <n v="0"/>
    <n v="0"/>
    <n v="1123.9000000000001"/>
    <n v="16800"/>
    <n v="0"/>
  </r>
  <r>
    <x v="36"/>
    <x v="1"/>
    <d v="2020-03-26T00:00:00"/>
    <n v="274.95"/>
    <n v="289.55"/>
    <n v="265.39999999999998"/>
    <n v="285.7"/>
    <n v="1477035"/>
    <n v="-1301979"/>
  </r>
  <r>
    <x v="36"/>
    <x v="1"/>
    <d v="2020-04-30T00:00:00"/>
    <n v="281"/>
    <n v="292.95"/>
    <n v="267.64999999999998"/>
    <n v="288.05"/>
    <n v="3129126"/>
    <n v="1261341"/>
  </r>
  <r>
    <x v="36"/>
    <x v="1"/>
    <d v="2020-05-28T00:00:00"/>
    <n v="277.45"/>
    <n v="277.45"/>
    <n v="277.45"/>
    <n v="277.45"/>
    <n v="78150"/>
    <n v="1563"/>
  </r>
  <r>
    <x v="37"/>
    <x v="1"/>
    <d v="2020-03-26T00:00:00"/>
    <n v="394.85"/>
    <n v="394.85"/>
    <n v="369.25"/>
    <n v="374.45"/>
    <n v="351000"/>
    <n v="-76500"/>
  </r>
  <r>
    <x v="37"/>
    <x v="1"/>
    <d v="2020-04-30T00:00:00"/>
    <n v="384.5"/>
    <n v="402.85"/>
    <n v="349.05"/>
    <n v="370.95"/>
    <n v="333000"/>
    <n v="-53100"/>
  </r>
  <r>
    <x v="37"/>
    <x v="1"/>
    <d v="2020-05-28T00:00:00"/>
    <n v="368.3"/>
    <n v="369.9"/>
    <n v="368.3"/>
    <n v="369.9"/>
    <n v="0"/>
    <n v="0"/>
  </r>
  <r>
    <x v="38"/>
    <x v="1"/>
    <d v="2020-03-26T00:00:00"/>
    <n v="402.95"/>
    <n v="412.65"/>
    <n v="393.1"/>
    <n v="405.45"/>
    <n v="1838750"/>
    <n v="-2736250"/>
  </r>
  <r>
    <x v="38"/>
    <x v="1"/>
    <d v="2020-04-30T00:00:00"/>
    <n v="405"/>
    <n v="415.95"/>
    <n v="393.45"/>
    <n v="409.5"/>
    <n v="9252500"/>
    <n v="2451250"/>
  </r>
  <r>
    <x v="38"/>
    <x v="1"/>
    <d v="2020-05-28T00:00:00"/>
    <n v="0"/>
    <n v="0"/>
    <n v="0"/>
    <n v="424.1"/>
    <n v="8750"/>
    <n v="0"/>
  </r>
  <r>
    <x v="39"/>
    <x v="1"/>
    <d v="2020-03-26T00:00:00"/>
    <n v="1950"/>
    <n v="1975.75"/>
    <n v="1887.95"/>
    <n v="1925.4"/>
    <n v="510400"/>
    <n v="-392000"/>
  </r>
  <r>
    <x v="39"/>
    <x v="1"/>
    <d v="2020-04-30T00:00:00"/>
    <n v="1959.4"/>
    <n v="1976.65"/>
    <n v="1896.75"/>
    <n v="1942.25"/>
    <n v="1393200"/>
    <n v="355600"/>
  </r>
  <r>
    <x v="39"/>
    <x v="1"/>
    <d v="2020-05-28T00:00:00"/>
    <n v="1950"/>
    <n v="1950"/>
    <n v="1950"/>
    <n v="1950"/>
    <n v="10800"/>
    <n v="0"/>
  </r>
  <r>
    <x v="40"/>
    <x v="1"/>
    <d v="2020-03-26T00:00:00"/>
    <n v="117.75"/>
    <n v="128.30000000000001"/>
    <n v="114.15"/>
    <n v="124.1"/>
    <n v="7355700"/>
    <n v="-10332300"/>
  </r>
  <r>
    <x v="40"/>
    <x v="1"/>
    <d v="2020-04-30T00:00:00"/>
    <n v="118"/>
    <n v="129.15"/>
    <n v="114.7"/>
    <n v="125.35"/>
    <n v="27314100"/>
    <n v="13114200"/>
  </r>
  <r>
    <x v="40"/>
    <x v="1"/>
    <d v="2020-05-28T00:00:00"/>
    <n v="121.2"/>
    <n v="121.2"/>
    <n v="121.2"/>
    <n v="121.2"/>
    <n v="49500"/>
    <n v="3300"/>
  </r>
  <r>
    <x v="41"/>
    <x v="1"/>
    <d v="2020-03-26T00:00:00"/>
    <n v="2874.55"/>
    <n v="2958.05"/>
    <n v="2806.05"/>
    <n v="2926.05"/>
    <n v="487750"/>
    <n v="-281250"/>
  </r>
  <r>
    <x v="41"/>
    <x v="1"/>
    <d v="2020-04-30T00:00:00"/>
    <n v="2923.5"/>
    <n v="2972"/>
    <n v="2817.1"/>
    <n v="2943.5"/>
    <n v="1671000"/>
    <n v="344500"/>
  </r>
  <r>
    <x v="41"/>
    <x v="1"/>
    <d v="2020-05-28T00:00:00"/>
    <n v="0"/>
    <n v="0"/>
    <n v="0"/>
    <n v="2795.5"/>
    <n v="4750"/>
    <n v="500"/>
  </r>
  <r>
    <x v="42"/>
    <x v="1"/>
    <d v="2020-03-26T00:00:00"/>
    <n v="13935.65"/>
    <n v="14844.5"/>
    <n v="13935.65"/>
    <n v="14512.7"/>
    <n v="80910"/>
    <n v="-48210"/>
  </r>
  <r>
    <x v="42"/>
    <x v="1"/>
    <d v="2020-04-30T00:00:00"/>
    <n v="14290.85"/>
    <n v="14940.45"/>
    <n v="14006.35"/>
    <n v="14646.4"/>
    <n v="169110"/>
    <n v="47340"/>
  </r>
  <r>
    <x v="42"/>
    <x v="1"/>
    <d v="2020-05-28T00:00:00"/>
    <n v="14191.9"/>
    <n v="14600"/>
    <n v="14191.9"/>
    <n v="14600"/>
    <n v="750"/>
    <n v="30"/>
  </r>
  <r>
    <x v="43"/>
    <x v="1"/>
    <d v="2020-03-26T00:00:00"/>
    <n v="34"/>
    <n v="39.1"/>
    <n v="33.25"/>
    <n v="38.200000000000003"/>
    <n v="3964100"/>
    <n v="-1930600"/>
  </r>
  <r>
    <x v="43"/>
    <x v="1"/>
    <d v="2020-04-30T00:00:00"/>
    <n v="35.5"/>
    <n v="39.549999999999997"/>
    <n v="34"/>
    <n v="38.75"/>
    <n v="4821600"/>
    <n v="1166200"/>
  </r>
  <r>
    <x v="43"/>
    <x v="1"/>
    <d v="2020-05-28T00:00:00"/>
    <n v="36.9"/>
    <n v="36.9"/>
    <n v="36.9"/>
    <n v="36.9"/>
    <n v="68600"/>
    <n v="0"/>
  </r>
  <r>
    <x v="44"/>
    <x v="1"/>
    <d v="2020-03-26T00:00:00"/>
    <n v="601.35"/>
    <n v="663.5"/>
    <n v="599"/>
    <n v="651"/>
    <n v="606100"/>
    <n v="-245300"/>
  </r>
  <r>
    <x v="44"/>
    <x v="1"/>
    <d v="2020-04-30T00:00:00"/>
    <n v="600"/>
    <n v="668"/>
    <n v="590"/>
    <n v="656.25"/>
    <n v="1783100"/>
    <n v="282700"/>
  </r>
  <r>
    <x v="44"/>
    <x v="1"/>
    <d v="2020-05-28T00:00:00"/>
    <n v="642.9"/>
    <n v="654"/>
    <n v="642.9"/>
    <n v="658.05"/>
    <n v="17600"/>
    <n v="0"/>
  </r>
  <r>
    <x v="45"/>
    <x v="1"/>
    <d v="2020-03-26T00:00:00"/>
    <n v="134.94999999999999"/>
    <n v="135.65"/>
    <n v="130.25"/>
    <n v="131.85"/>
    <n v="1244100"/>
    <n v="-281300"/>
  </r>
  <r>
    <x v="45"/>
    <x v="1"/>
    <d v="2020-04-30T00:00:00"/>
    <n v="134"/>
    <n v="136.69999999999999"/>
    <n v="130.9"/>
    <n v="133.5"/>
    <n v="2424400"/>
    <n v="252300"/>
  </r>
  <r>
    <x v="45"/>
    <x v="1"/>
    <d v="2020-05-28T00:00:00"/>
    <n v="137.15"/>
    <n v="137.85"/>
    <n v="135.69999999999999"/>
    <n v="135.69999999999999"/>
    <n v="23200"/>
    <n v="5800"/>
  </r>
  <r>
    <x v="46"/>
    <x v="1"/>
    <d v="2020-03-26T00:00:00"/>
    <n v="35.299999999999997"/>
    <n v="41.35"/>
    <n v="35.15"/>
    <n v="38.4"/>
    <n v="13433000"/>
    <n v="-4389000"/>
  </r>
  <r>
    <x v="46"/>
    <x v="1"/>
    <d v="2020-04-30T00:00:00"/>
    <n v="37"/>
    <n v="41.35"/>
    <n v="36.1"/>
    <n v="38.6"/>
    <n v="27839000"/>
    <n v="3563000"/>
  </r>
  <r>
    <x v="46"/>
    <x v="1"/>
    <d v="2020-05-28T00:00:00"/>
    <n v="37"/>
    <n v="40.5"/>
    <n v="35.299999999999997"/>
    <n v="38.4"/>
    <n v="294000"/>
    <n v="-49000"/>
  </r>
  <r>
    <x v="47"/>
    <x v="1"/>
    <d v="2020-03-26T00:00:00"/>
    <n v="79.150000000000006"/>
    <n v="79.150000000000006"/>
    <n v="74.5"/>
    <n v="75.849999999999994"/>
    <n v="5963412"/>
    <n v="-3728466"/>
  </r>
  <r>
    <x v="47"/>
    <x v="1"/>
    <d v="2020-04-30T00:00:00"/>
    <n v="77.150000000000006"/>
    <n v="79"/>
    <n v="74.849999999999994"/>
    <n v="76.55"/>
    <n v="14695170"/>
    <n v="4267200"/>
  </r>
  <r>
    <x v="47"/>
    <x v="1"/>
    <d v="2020-05-28T00:00:00"/>
    <n v="75.5"/>
    <n v="78.45"/>
    <n v="75.5"/>
    <n v="76.75"/>
    <n v="170688"/>
    <n v="21336"/>
  </r>
  <r>
    <x v="48"/>
    <x v="1"/>
    <d v="2020-03-26T00:00:00"/>
    <n v="193"/>
    <n v="196"/>
    <n v="186.6"/>
    <n v="191.5"/>
    <n v="565600"/>
    <n v="-1208200"/>
  </r>
  <r>
    <x v="48"/>
    <x v="1"/>
    <d v="2020-04-30T00:00:00"/>
    <n v="191.65"/>
    <n v="196.45"/>
    <n v="188.8"/>
    <n v="193.7"/>
    <n v="2325400"/>
    <n v="1129800"/>
  </r>
  <r>
    <x v="48"/>
    <x v="1"/>
    <d v="2020-05-28T00:00:00"/>
    <n v="198.4"/>
    <n v="198.4"/>
    <n v="194"/>
    <n v="195.3"/>
    <n v="28000"/>
    <n v="11200"/>
  </r>
  <r>
    <x v="49"/>
    <x v="1"/>
    <d v="2020-03-26T00:00:00"/>
    <n v="15.6"/>
    <n v="16.399999999999999"/>
    <n v="15.2"/>
    <n v="16.350000000000001"/>
    <n v="27225000"/>
    <n v="-17550000"/>
  </r>
  <r>
    <x v="49"/>
    <x v="1"/>
    <d v="2020-04-30T00:00:00"/>
    <n v="15.75"/>
    <n v="16.5"/>
    <n v="15.3"/>
    <n v="16.45"/>
    <n v="62055000"/>
    <n v="13635000"/>
  </r>
  <r>
    <x v="49"/>
    <x v="1"/>
    <d v="2020-05-28T00:00:00"/>
    <n v="16.25"/>
    <n v="16.25"/>
    <n v="16.25"/>
    <n v="16.25"/>
    <n v="315000"/>
    <n v="0"/>
  </r>
  <r>
    <x v="50"/>
    <x v="1"/>
    <d v="2020-03-26T00:00:00"/>
    <n v="443"/>
    <n v="478.2"/>
    <n v="439.25"/>
    <n v="471.1"/>
    <n v="1442400"/>
    <n v="-2372800"/>
  </r>
  <r>
    <x v="50"/>
    <x v="1"/>
    <d v="2020-04-30T00:00:00"/>
    <n v="442"/>
    <n v="480.6"/>
    <n v="439.85"/>
    <n v="474.65"/>
    <n v="5744000"/>
    <n v="2206400"/>
  </r>
  <r>
    <x v="50"/>
    <x v="1"/>
    <d v="2020-05-28T00:00:00"/>
    <n v="476.3"/>
    <n v="476.3"/>
    <n v="476.3"/>
    <n v="476.3"/>
    <n v="6400"/>
    <n v="800"/>
  </r>
  <r>
    <x v="51"/>
    <x v="1"/>
    <d v="2020-03-26T00:00:00"/>
    <n v="389.7"/>
    <n v="457.45"/>
    <n v="389.7"/>
    <n v="451.35"/>
    <n v="4118250"/>
    <n v="-5211000"/>
  </r>
  <r>
    <x v="51"/>
    <x v="1"/>
    <d v="2020-04-30T00:00:00"/>
    <n v="399.65"/>
    <n v="462.3"/>
    <n v="396.95"/>
    <n v="456.5"/>
    <n v="20125500"/>
    <n v="4954500"/>
  </r>
  <r>
    <x v="51"/>
    <x v="1"/>
    <d v="2020-05-28T00:00:00"/>
    <n v="429.9"/>
    <n v="429.9"/>
    <n v="429.9"/>
    <n v="429.9"/>
    <n v="5250"/>
    <n v="0"/>
  </r>
  <r>
    <x v="52"/>
    <x v="1"/>
    <d v="2020-03-26T00:00:00"/>
    <n v="480"/>
    <n v="496.95"/>
    <n v="468.2"/>
    <n v="474.5"/>
    <n v="811000"/>
    <n v="-2094000"/>
  </r>
  <r>
    <x v="52"/>
    <x v="1"/>
    <d v="2020-04-30T00:00:00"/>
    <n v="485"/>
    <n v="496.35"/>
    <n v="473.3"/>
    <n v="480.65"/>
    <n v="4202000"/>
    <n v="2070000"/>
  </r>
  <r>
    <x v="52"/>
    <x v="1"/>
    <d v="2020-05-28T00:00:00"/>
    <n v="485"/>
    <n v="485"/>
    <n v="485"/>
    <n v="485"/>
    <n v="7000"/>
    <n v="1000"/>
  </r>
  <r>
    <x v="53"/>
    <x v="1"/>
    <d v="2020-03-26T00:00:00"/>
    <n v="432.8"/>
    <n v="467.05"/>
    <n v="417.95"/>
    <n v="448.6"/>
    <n v="6903400"/>
    <n v="-4418400"/>
  </r>
  <r>
    <x v="53"/>
    <x v="1"/>
    <d v="2020-04-30T00:00:00"/>
    <n v="440"/>
    <n v="470.75"/>
    <n v="422"/>
    <n v="454.35"/>
    <n v="13598200"/>
    <n v="4166400"/>
  </r>
  <r>
    <x v="53"/>
    <x v="1"/>
    <d v="2020-05-28T00:00:00"/>
    <n v="451.6"/>
    <n v="451.6"/>
    <n v="428.6"/>
    <n v="445.55"/>
    <n v="11200"/>
    <n v="5600"/>
  </r>
  <r>
    <x v="54"/>
    <x v="1"/>
    <d v="2020-03-26T00:00:00"/>
    <n v="1496.8"/>
    <n v="1661.4"/>
    <n v="1478.15"/>
    <n v="1652.9"/>
    <n v="7693500"/>
    <n v="-7146250"/>
  </r>
  <r>
    <x v="54"/>
    <x v="1"/>
    <d v="2020-04-30T00:00:00"/>
    <n v="1496.8"/>
    <n v="1669.35"/>
    <n v="1487.1"/>
    <n v="1666.1"/>
    <n v="21983250"/>
    <n v="6687750"/>
  </r>
  <r>
    <x v="54"/>
    <x v="1"/>
    <d v="2020-05-28T00:00:00"/>
    <n v="1545"/>
    <n v="1671"/>
    <n v="1493.05"/>
    <n v="1668.65"/>
    <n v="46750"/>
    <n v="6250"/>
  </r>
  <r>
    <x v="55"/>
    <x v="1"/>
    <d v="2020-03-26T00:00:00"/>
    <n v="771"/>
    <n v="872"/>
    <n v="756"/>
    <n v="863.85"/>
    <n v="8127500"/>
    <n v="-6951500"/>
  </r>
  <r>
    <x v="55"/>
    <x v="1"/>
    <d v="2020-04-30T00:00:00"/>
    <n v="761.15"/>
    <n v="864.65"/>
    <n v="753.95"/>
    <n v="851.9"/>
    <n v="21431500"/>
    <n v="3783000"/>
  </r>
  <r>
    <x v="55"/>
    <x v="1"/>
    <d v="2020-05-28T00:00:00"/>
    <n v="774.55"/>
    <n v="860"/>
    <n v="756.3"/>
    <n v="855.3"/>
    <n v="151000"/>
    <n v="16000"/>
  </r>
  <r>
    <x v="56"/>
    <x v="1"/>
    <d v="2020-03-26T00:00:00"/>
    <n v="388"/>
    <n v="441.75"/>
    <n v="388"/>
    <n v="435.1"/>
    <n v="972000"/>
    <n v="-1252800"/>
  </r>
  <r>
    <x v="56"/>
    <x v="1"/>
    <d v="2020-04-30T00:00:00"/>
    <n v="390.95"/>
    <n v="446.75"/>
    <n v="390.1"/>
    <n v="438.55"/>
    <n v="6051600"/>
    <n v="1505700"/>
  </r>
  <r>
    <x v="56"/>
    <x v="1"/>
    <d v="2020-05-28T00:00:00"/>
    <n v="0"/>
    <n v="0"/>
    <n v="0"/>
    <n v="425.35"/>
    <n v="11700"/>
    <n v="0"/>
  </r>
  <r>
    <x v="57"/>
    <x v="1"/>
    <d v="2020-03-26T00:00:00"/>
    <n v="1590"/>
    <n v="1689.05"/>
    <n v="1530"/>
    <n v="1665.85"/>
    <n v="644800"/>
    <n v="-395600"/>
  </r>
  <r>
    <x v="57"/>
    <x v="1"/>
    <d v="2020-04-30T00:00:00"/>
    <n v="1560.25"/>
    <n v="1706.05"/>
    <n v="1535.1"/>
    <n v="1687.5"/>
    <n v="1500000"/>
    <n v="412200"/>
  </r>
  <r>
    <x v="57"/>
    <x v="1"/>
    <d v="2020-05-28T00:00:00"/>
    <n v="1644.1"/>
    <n v="1644.1"/>
    <n v="1643.45"/>
    <n v="1643.45"/>
    <n v="1400"/>
    <n v="0"/>
  </r>
  <r>
    <x v="58"/>
    <x v="1"/>
    <d v="2020-03-26T00:00:00"/>
    <n v="88.7"/>
    <n v="97.7"/>
    <n v="88.7"/>
    <n v="94.45"/>
    <n v="7952000"/>
    <n v="-9821000"/>
  </r>
  <r>
    <x v="58"/>
    <x v="1"/>
    <d v="2020-04-30T00:00:00"/>
    <n v="89.25"/>
    <n v="98.15"/>
    <n v="89.2"/>
    <n v="95.2"/>
    <n v="28549500"/>
    <n v="9303000"/>
  </r>
  <r>
    <x v="58"/>
    <x v="1"/>
    <d v="2020-05-28T00:00:00"/>
    <n v="89.7"/>
    <n v="97.55"/>
    <n v="89.7"/>
    <n v="95.15"/>
    <n v="119000"/>
    <n v="21000"/>
  </r>
  <r>
    <x v="59"/>
    <x v="1"/>
    <d v="2020-03-26T00:00:00"/>
    <n v="180.6"/>
    <n v="187.75"/>
    <n v="176.2"/>
    <n v="178.3"/>
    <n v="3780000"/>
    <n v="-2950500"/>
  </r>
  <r>
    <x v="59"/>
    <x v="1"/>
    <d v="2020-04-30T00:00:00"/>
    <n v="181.5"/>
    <n v="186.45"/>
    <n v="176.1"/>
    <n v="179.75"/>
    <n v="6058500"/>
    <n v="3420900"/>
  </r>
  <r>
    <x v="59"/>
    <x v="1"/>
    <d v="2020-05-28T00:00:00"/>
    <n v="182.45"/>
    <n v="182.45"/>
    <n v="182.45"/>
    <n v="182.45"/>
    <n v="33600"/>
    <n v="0"/>
  </r>
  <r>
    <x v="60"/>
    <x v="1"/>
    <d v="2020-03-26T00:00:00"/>
    <n v="2012.05"/>
    <n v="2138"/>
    <n v="2005.1"/>
    <n v="2095.4"/>
    <n v="1313700"/>
    <n v="-2548800"/>
  </r>
  <r>
    <x v="60"/>
    <x v="1"/>
    <d v="2020-04-30T00:00:00"/>
    <n v="2015.05"/>
    <n v="2151"/>
    <n v="2015"/>
    <n v="2113.4499999999998"/>
    <n v="8287200"/>
    <n v="2655000"/>
  </r>
  <r>
    <x v="60"/>
    <x v="1"/>
    <d v="2020-05-28T00:00:00"/>
    <n v="2100"/>
    <n v="2125"/>
    <n v="2071"/>
    <n v="2111"/>
    <n v="4800"/>
    <n v="1200"/>
  </r>
  <r>
    <x v="61"/>
    <x v="1"/>
    <d v="2020-03-26T00:00:00"/>
    <n v="86.1"/>
    <n v="97.35"/>
    <n v="83"/>
    <n v="95.15"/>
    <n v="4524000"/>
    <n v="-2698800"/>
  </r>
  <r>
    <x v="61"/>
    <x v="1"/>
    <d v="2020-04-30T00:00:00"/>
    <n v="84"/>
    <n v="97.55"/>
    <n v="82.7"/>
    <n v="96.3"/>
    <n v="5842800"/>
    <n v="3427200"/>
  </r>
  <r>
    <x v="61"/>
    <x v="1"/>
    <d v="2020-05-28T00:00:00"/>
    <n v="93"/>
    <n v="96"/>
    <n v="90"/>
    <n v="94.2"/>
    <n v="228000"/>
    <n v="-18000"/>
  </r>
  <r>
    <x v="62"/>
    <x v="1"/>
    <d v="2020-03-26T00:00:00"/>
    <n v="285.25"/>
    <n v="331.95"/>
    <n v="281.60000000000002"/>
    <n v="315.89999999999998"/>
    <n v="12603250"/>
    <n v="-23585375"/>
  </r>
  <r>
    <x v="62"/>
    <x v="1"/>
    <d v="2020-04-30T00:00:00"/>
    <n v="279.25"/>
    <n v="333.05"/>
    <n v="277.39999999999998"/>
    <n v="315.7"/>
    <n v="74354500"/>
    <n v="21940875"/>
  </r>
  <r>
    <x v="62"/>
    <x v="1"/>
    <d v="2020-05-28T00:00:00"/>
    <n v="286.60000000000002"/>
    <n v="328.55"/>
    <n v="284.5"/>
    <n v="316.2"/>
    <n v="218625"/>
    <n v="56375"/>
  </r>
  <r>
    <x v="63"/>
    <x v="1"/>
    <d v="2020-03-26T00:00:00"/>
    <n v="247"/>
    <n v="329.55"/>
    <n v="247"/>
    <n v="320.55"/>
    <n v="1285500"/>
    <n v="-2290500"/>
  </r>
  <r>
    <x v="63"/>
    <x v="1"/>
    <d v="2020-04-30T00:00:00"/>
    <n v="248"/>
    <n v="326.95"/>
    <n v="248"/>
    <n v="321.25"/>
    <n v="6562500"/>
    <n v="1957500"/>
  </r>
  <r>
    <x v="63"/>
    <x v="1"/>
    <d v="2020-05-28T00:00:00"/>
    <n v="0"/>
    <n v="0"/>
    <n v="0"/>
    <n v="235.5"/>
    <n v="7500"/>
    <n v="0"/>
  </r>
  <r>
    <x v="64"/>
    <x v="1"/>
    <d v="2020-03-26T00:00:00"/>
    <n v="3.3"/>
    <n v="3.45"/>
    <n v="3.3"/>
    <n v="3.4"/>
    <n v="152978000"/>
    <n v="-75754000"/>
  </r>
  <r>
    <x v="64"/>
    <x v="1"/>
    <d v="2020-04-30T00:00:00"/>
    <n v="3.4"/>
    <n v="3.5"/>
    <n v="3.35"/>
    <n v="3.45"/>
    <n v="130046000"/>
    <n v="62818000"/>
  </r>
  <r>
    <x v="64"/>
    <x v="1"/>
    <d v="2020-05-28T00:00:00"/>
    <n v="0"/>
    <n v="0"/>
    <n v="0"/>
    <n v="3.55"/>
    <n v="1176000"/>
    <n v="0"/>
  </r>
  <r>
    <x v="65"/>
    <x v="1"/>
    <d v="2020-03-26T00:00:00"/>
    <n v="18.350000000000001"/>
    <n v="20.65"/>
    <n v="17.95"/>
    <n v="20.45"/>
    <n v="17328000"/>
    <n v="-20640000"/>
  </r>
  <r>
    <x v="65"/>
    <x v="1"/>
    <d v="2020-04-30T00:00:00"/>
    <n v="18.3"/>
    <n v="19.399999999999999"/>
    <n v="17.45"/>
    <n v="18.95"/>
    <n v="106104000"/>
    <n v="21324000"/>
  </r>
  <r>
    <x v="65"/>
    <x v="1"/>
    <d v="2020-05-28T00:00:00"/>
    <n v="18.100000000000001"/>
    <n v="19.55"/>
    <n v="16.5"/>
    <n v="18.850000000000001"/>
    <n v="5988000"/>
    <n v="276000"/>
  </r>
  <r>
    <x v="66"/>
    <x v="1"/>
    <d v="2020-03-26T00:00:00"/>
    <n v="315.95"/>
    <n v="347.9"/>
    <n v="300.85000000000002"/>
    <n v="343.05"/>
    <n v="833250"/>
    <n v="-1369500"/>
  </r>
  <r>
    <x v="66"/>
    <x v="1"/>
    <d v="2020-04-30T00:00:00"/>
    <n v="320"/>
    <n v="349.45"/>
    <n v="303.05"/>
    <n v="344.8"/>
    <n v="3223000"/>
    <n v="693000"/>
  </r>
  <r>
    <x v="66"/>
    <x v="1"/>
    <d v="2020-05-28T00:00:00"/>
    <n v="321"/>
    <n v="321"/>
    <n v="321"/>
    <n v="321"/>
    <n v="11000"/>
    <n v="5500"/>
  </r>
  <r>
    <x v="67"/>
    <x v="1"/>
    <d v="2020-03-26T00:00:00"/>
    <n v="852"/>
    <n v="1049.55"/>
    <n v="852"/>
    <n v="1015.85"/>
    <n v="816000"/>
    <n v="-882300"/>
  </r>
  <r>
    <x v="67"/>
    <x v="1"/>
    <d v="2020-04-30T00:00:00"/>
    <n v="836.2"/>
    <n v="1028.4000000000001"/>
    <n v="836.2"/>
    <n v="993"/>
    <n v="2235600"/>
    <n v="873300"/>
  </r>
  <r>
    <x v="67"/>
    <x v="1"/>
    <d v="2020-05-28T00:00:00"/>
    <n v="879"/>
    <n v="998.4"/>
    <n v="865"/>
    <n v="977.2"/>
    <n v="9900"/>
    <n v="1500"/>
  </r>
  <r>
    <x v="68"/>
    <x v="1"/>
    <d v="2020-03-26T00:00:00"/>
    <n v="290.14999999999998"/>
    <n v="325.95"/>
    <n v="282.45"/>
    <n v="302.75"/>
    <n v="3556800"/>
    <n v="-4988400"/>
  </r>
  <r>
    <x v="68"/>
    <x v="1"/>
    <d v="2020-04-30T00:00:00"/>
    <n v="290.89999999999998"/>
    <n v="329.45"/>
    <n v="283.7"/>
    <n v="306.60000000000002"/>
    <n v="14885600"/>
    <n v="4004400"/>
  </r>
  <r>
    <x v="68"/>
    <x v="1"/>
    <d v="2020-05-28T00:00:00"/>
    <n v="294"/>
    <n v="325.05"/>
    <n v="290"/>
    <n v="307.14999999999998"/>
    <n v="50800"/>
    <n v="3600"/>
  </r>
  <r>
    <x v="69"/>
    <x v="1"/>
    <d v="2020-03-26T00:00:00"/>
    <n v="135.05000000000001"/>
    <n v="153.19999999999999"/>
    <n v="135.05000000000001"/>
    <n v="149.55000000000001"/>
    <n v="2904000"/>
    <n v="-2012000"/>
  </r>
  <r>
    <x v="69"/>
    <x v="1"/>
    <d v="2020-04-30T00:00:00"/>
    <n v="138.65"/>
    <n v="153.75"/>
    <n v="138.6"/>
    <n v="150.5"/>
    <n v="3874000"/>
    <n v="966000"/>
  </r>
  <r>
    <x v="69"/>
    <x v="1"/>
    <d v="2020-05-28T00:00:00"/>
    <n v="0"/>
    <n v="0"/>
    <n v="0"/>
    <n v="144.80000000000001"/>
    <n v="22000"/>
    <n v="0"/>
  </r>
  <r>
    <x v="70"/>
    <x v="1"/>
    <d v="2020-03-26T00:00:00"/>
    <n v="599.54999999999995"/>
    <n v="633"/>
    <n v="566.15"/>
    <n v="609.35"/>
    <n v="4802400"/>
    <n v="-7238400"/>
  </r>
  <r>
    <x v="70"/>
    <x v="1"/>
    <d v="2020-04-30T00:00:00"/>
    <n v="601"/>
    <n v="638"/>
    <n v="570.25"/>
    <n v="614.1"/>
    <n v="25105200"/>
    <n v="6969600"/>
  </r>
  <r>
    <x v="70"/>
    <x v="1"/>
    <d v="2020-05-28T00:00:00"/>
    <n v="610"/>
    <n v="635.65"/>
    <n v="572.9"/>
    <n v="613.6"/>
    <n v="56400"/>
    <n v="3600"/>
  </r>
  <r>
    <x v="71"/>
    <x v="1"/>
    <d v="2020-03-26T00:00:00"/>
    <n v="76.55"/>
    <n v="81.8"/>
    <n v="76.55"/>
    <n v="78.55"/>
    <n v="8544000"/>
    <n v="-14316000"/>
  </r>
  <r>
    <x v="71"/>
    <x v="1"/>
    <d v="2020-04-30T00:00:00"/>
    <n v="78"/>
    <n v="82.4"/>
    <n v="76.75"/>
    <n v="78.650000000000006"/>
    <n v="35700000"/>
    <n v="13444000"/>
  </r>
  <r>
    <x v="71"/>
    <x v="1"/>
    <d v="2020-05-28T00:00:00"/>
    <n v="80"/>
    <n v="81.55"/>
    <n v="78.099999999999994"/>
    <n v="78.650000000000006"/>
    <n v="392000"/>
    <n v="68000"/>
  </r>
  <r>
    <x v="72"/>
    <x v="1"/>
    <d v="2020-03-26T00:00:00"/>
    <n v="150.65"/>
    <n v="151.85"/>
    <n v="138.80000000000001"/>
    <n v="147.35"/>
    <n v="16080000"/>
    <n v="-20280000"/>
  </r>
  <r>
    <x v="72"/>
    <x v="1"/>
    <d v="2020-04-30T00:00:00"/>
    <n v="152"/>
    <n v="152.30000000000001"/>
    <n v="140"/>
    <n v="148.5"/>
    <n v="70140000"/>
    <n v="20606400"/>
  </r>
  <r>
    <x v="72"/>
    <x v="1"/>
    <d v="2020-05-28T00:00:00"/>
    <n v="150.05000000000001"/>
    <n v="150.19999999999999"/>
    <n v="140"/>
    <n v="148.69999999999999"/>
    <n v="1168800"/>
    <n v="132000"/>
  </r>
  <r>
    <x v="73"/>
    <x v="1"/>
    <d v="2020-03-26T00:00:00"/>
    <n v="92"/>
    <n v="94.5"/>
    <n v="89.4"/>
    <n v="92.2"/>
    <n v="20130000"/>
    <n v="-2535000"/>
  </r>
  <r>
    <x v="73"/>
    <x v="1"/>
    <d v="2020-04-30T00:00:00"/>
    <n v="92.6"/>
    <n v="94.25"/>
    <n v="92"/>
    <n v="94.15"/>
    <n v="2215000"/>
    <n v="-20000"/>
  </r>
  <r>
    <x v="73"/>
    <x v="1"/>
    <d v="2020-05-28T00:00:00"/>
    <n v="0"/>
    <n v="0"/>
    <n v="0"/>
    <n v="104.5"/>
    <n v="65000"/>
    <n v="0"/>
  </r>
  <r>
    <x v="74"/>
    <x v="1"/>
    <d v="2020-03-26T00:00:00"/>
    <n v="142.69999999999999"/>
    <n v="157.44999999999999"/>
    <n v="142.69999999999999"/>
    <n v="150.9"/>
    <n v="3896200"/>
    <n v="-7224300"/>
  </r>
  <r>
    <x v="74"/>
    <x v="1"/>
    <d v="2020-04-30T00:00:00"/>
    <n v="143.4"/>
    <n v="159.15"/>
    <n v="143.15"/>
    <n v="152.85"/>
    <n v="28715500"/>
    <n v="6798800"/>
  </r>
  <r>
    <x v="74"/>
    <x v="1"/>
    <d v="2020-05-28T00:00:00"/>
    <n v="147"/>
    <n v="158.44999999999999"/>
    <n v="147"/>
    <n v="158.44999999999999"/>
    <n v="27600"/>
    <n v="4600"/>
  </r>
  <r>
    <x v="75"/>
    <x v="1"/>
    <d v="2020-03-26T00:00:00"/>
    <n v="1217.5"/>
    <n v="1374.85"/>
    <n v="1200"/>
    <n v="1356.1"/>
    <n v="865000"/>
    <n v="-814000"/>
  </r>
  <r>
    <x v="75"/>
    <x v="1"/>
    <d v="2020-04-30T00:00:00"/>
    <n v="1179.0999999999999"/>
    <n v="1297"/>
    <n v="1130"/>
    <n v="1288.7"/>
    <n v="1223000"/>
    <n v="331000"/>
  </r>
  <r>
    <x v="75"/>
    <x v="1"/>
    <d v="2020-05-28T00:00:00"/>
    <n v="1200"/>
    <n v="1304.9000000000001"/>
    <n v="1200"/>
    <n v="1304.9000000000001"/>
    <n v="6000"/>
    <n v="500"/>
  </r>
  <r>
    <x v="76"/>
    <x v="1"/>
    <d v="2020-03-26T00:00:00"/>
    <n v="277"/>
    <n v="299.5"/>
    <n v="265.10000000000002"/>
    <n v="274.60000000000002"/>
    <n v="1779400"/>
    <n v="-210000"/>
  </r>
  <r>
    <x v="76"/>
    <x v="1"/>
    <d v="2020-04-30T00:00:00"/>
    <n v="289"/>
    <n v="304"/>
    <n v="273.05"/>
    <n v="273.05"/>
    <n v="91000"/>
    <n v="-12600"/>
  </r>
  <r>
    <x v="76"/>
    <x v="1"/>
    <d v="2020-05-28T00:00:00"/>
    <n v="0"/>
    <n v="0"/>
    <n v="0"/>
    <n v="328.45"/>
    <n v="5600"/>
    <n v="0"/>
  </r>
  <r>
    <x v="77"/>
    <x v="1"/>
    <d v="2020-03-26T00:00:00"/>
    <n v="1130.4000000000001"/>
    <n v="1316.6"/>
    <n v="1123.0999999999999"/>
    <n v="1288.95"/>
    <n v="1654800"/>
    <n v="-1772800"/>
  </r>
  <r>
    <x v="77"/>
    <x v="1"/>
    <d v="2020-04-30T00:00:00"/>
    <n v="1132"/>
    <n v="1304.25"/>
    <n v="1131.55"/>
    <n v="1277.75"/>
    <n v="4807200"/>
    <n v="1562000"/>
  </r>
  <r>
    <x v="77"/>
    <x v="1"/>
    <d v="2020-05-28T00:00:00"/>
    <n v="1150.55"/>
    <n v="1301.8499999999999"/>
    <n v="1150"/>
    <n v="1286.4000000000001"/>
    <n v="39200"/>
    <n v="6400"/>
  </r>
  <r>
    <x v="78"/>
    <x v="1"/>
    <d v="2020-03-26T00:00:00"/>
    <n v="46.75"/>
    <n v="55.15"/>
    <n v="46.15"/>
    <n v="54.15"/>
    <n v="4799200"/>
    <n v="-3360000"/>
  </r>
  <r>
    <x v="78"/>
    <x v="1"/>
    <d v="2020-04-30T00:00:00"/>
    <n v="47.5"/>
    <n v="54.45"/>
    <n v="45.25"/>
    <n v="53.3"/>
    <n v="10270400"/>
    <n v="2990400"/>
  </r>
  <r>
    <x v="78"/>
    <x v="1"/>
    <d v="2020-05-28T00:00:00"/>
    <n v="46.85"/>
    <n v="54"/>
    <n v="46.85"/>
    <n v="54"/>
    <n v="436800"/>
    <n v="5600"/>
  </r>
  <r>
    <x v="79"/>
    <x v="1"/>
    <d v="2020-03-26T00:00:00"/>
    <n v="190.1"/>
    <n v="220.65"/>
    <n v="184.65"/>
    <n v="210.4"/>
    <n v="1563900"/>
    <n v="-1881100"/>
  </r>
  <r>
    <x v="79"/>
    <x v="1"/>
    <d v="2020-04-30T00:00:00"/>
    <n v="190"/>
    <n v="220.5"/>
    <n v="186.5"/>
    <n v="211.8"/>
    <n v="7917000"/>
    <n v="1636700"/>
  </r>
  <r>
    <x v="79"/>
    <x v="1"/>
    <d v="2020-05-28T00:00:00"/>
    <n v="218"/>
    <n v="218"/>
    <n v="218"/>
    <n v="218"/>
    <n v="41600"/>
    <n v="0"/>
  </r>
  <r>
    <x v="80"/>
    <x v="1"/>
    <d v="2020-03-26T00:00:00"/>
    <n v="696.9"/>
    <n v="772.5"/>
    <n v="660.1"/>
    <n v="765.3"/>
    <n v="2386875"/>
    <n v="-3661125"/>
  </r>
  <r>
    <x v="80"/>
    <x v="1"/>
    <d v="2020-04-30T00:00:00"/>
    <n v="698.9"/>
    <n v="778"/>
    <n v="664.35"/>
    <n v="769.9"/>
    <n v="11189625"/>
    <n v="3246000"/>
  </r>
  <r>
    <x v="80"/>
    <x v="1"/>
    <d v="2020-05-28T00:00:00"/>
    <n v="687.1"/>
    <n v="781"/>
    <n v="671"/>
    <n v="772.75"/>
    <n v="60000"/>
    <n v="375"/>
  </r>
  <r>
    <x v="81"/>
    <x v="1"/>
    <d v="2020-03-26T00:00:00"/>
    <n v="588.15"/>
    <n v="601.85"/>
    <n v="546.70000000000005"/>
    <n v="570.85"/>
    <n v="693700"/>
    <n v="-1068900"/>
  </r>
  <r>
    <x v="81"/>
    <x v="1"/>
    <d v="2020-04-30T00:00:00"/>
    <n v="596"/>
    <n v="600.45000000000005"/>
    <n v="565.04999999999995"/>
    <n v="573.35"/>
    <n v="4529700"/>
    <n v="1331400"/>
  </r>
  <r>
    <x v="81"/>
    <x v="1"/>
    <d v="2020-05-28T00:00:00"/>
    <n v="592.5"/>
    <n v="592.5"/>
    <n v="570"/>
    <n v="576"/>
    <n v="9800"/>
    <n v="2800"/>
  </r>
  <r>
    <x v="82"/>
    <x v="1"/>
    <d v="2020-03-26T00:00:00"/>
    <n v="264.89999999999998"/>
    <n v="288.2"/>
    <n v="246.2"/>
    <n v="278.2"/>
    <n v="1447000"/>
    <n v="-3182000"/>
  </r>
  <r>
    <x v="82"/>
    <x v="1"/>
    <d v="2020-04-30T00:00:00"/>
    <n v="266.89999999999998"/>
    <n v="290.85000000000002"/>
    <n v="247.55"/>
    <n v="281.05"/>
    <n v="12928000"/>
    <n v="3743000"/>
  </r>
  <r>
    <x v="82"/>
    <x v="1"/>
    <d v="2020-05-28T00:00:00"/>
    <n v="272.3"/>
    <n v="291.05"/>
    <n v="270.2"/>
    <n v="282.60000000000002"/>
    <n v="50000"/>
    <n v="12000"/>
  </r>
  <r>
    <x v="83"/>
    <x v="1"/>
    <d v="2020-03-26T00:00:00"/>
    <n v="150"/>
    <n v="173"/>
    <n v="150"/>
    <n v="165.45"/>
    <n v="1393600"/>
    <n v="-2329600"/>
  </r>
  <r>
    <x v="83"/>
    <x v="1"/>
    <d v="2020-04-30T00:00:00"/>
    <n v="150"/>
    <n v="175.15"/>
    <n v="150"/>
    <n v="167.05"/>
    <n v="6936000"/>
    <n v="2070400"/>
  </r>
  <r>
    <x v="83"/>
    <x v="1"/>
    <d v="2020-05-28T00:00:00"/>
    <n v="0"/>
    <n v="0"/>
    <n v="0"/>
    <n v="223"/>
    <n v="16000"/>
    <n v="0"/>
  </r>
  <r>
    <x v="84"/>
    <x v="1"/>
    <d v="2020-03-26T00:00:00"/>
    <n v="84"/>
    <n v="103.5"/>
    <n v="83.45"/>
    <n v="101.35"/>
    <n v="3588000"/>
    <n v="-2058000"/>
  </r>
  <r>
    <x v="84"/>
    <x v="1"/>
    <d v="2020-04-30T00:00:00"/>
    <n v="82"/>
    <n v="104"/>
    <n v="82"/>
    <n v="101.8"/>
    <n v="7794000"/>
    <n v="1350000"/>
  </r>
  <r>
    <x v="84"/>
    <x v="1"/>
    <d v="2020-05-28T00:00:00"/>
    <n v="90.55"/>
    <n v="100.1"/>
    <n v="90.55"/>
    <n v="100.1"/>
    <n v="234000"/>
    <n v="6000"/>
  </r>
  <r>
    <x v="85"/>
    <x v="1"/>
    <d v="2020-03-26T00:00:00"/>
    <n v="249"/>
    <n v="265.7"/>
    <n v="243"/>
    <n v="249.5"/>
    <n v="3212300"/>
    <n v="-2433600"/>
  </r>
  <r>
    <x v="85"/>
    <x v="1"/>
    <d v="2020-04-30T00:00:00"/>
    <n v="249.8"/>
    <n v="266.60000000000002"/>
    <n v="247.1"/>
    <n v="251.4"/>
    <n v="7579000"/>
    <n v="2485600"/>
  </r>
  <r>
    <x v="85"/>
    <x v="1"/>
    <d v="2020-05-28T00:00:00"/>
    <n v="259.64999999999998"/>
    <n v="259.64999999999998"/>
    <n v="253.7"/>
    <n v="254.35"/>
    <n v="11700"/>
    <n v="5200"/>
  </r>
  <r>
    <x v="86"/>
    <x v="1"/>
    <d v="2020-03-26T00:00:00"/>
    <n v="4402"/>
    <n v="5156.05"/>
    <n v="4330.2"/>
    <n v="4974.75"/>
    <n v="468400"/>
    <n v="-466300"/>
  </r>
  <r>
    <x v="86"/>
    <x v="1"/>
    <d v="2020-04-30T00:00:00"/>
    <n v="4476.05"/>
    <n v="5166.3999999999996"/>
    <n v="4352.25"/>
    <n v="4997.55"/>
    <n v="1798900"/>
    <n v="506200"/>
  </r>
  <r>
    <x v="86"/>
    <x v="1"/>
    <d v="2020-05-28T00:00:00"/>
    <n v="4516"/>
    <n v="5013.7"/>
    <n v="4475"/>
    <n v="4991.2"/>
    <n v="5300"/>
    <n v="900"/>
  </r>
  <r>
    <x v="87"/>
    <x v="1"/>
    <d v="2020-03-26T00:00:00"/>
    <n v="453"/>
    <n v="518.70000000000005"/>
    <n v="446"/>
    <n v="468.65"/>
    <n v="3063750"/>
    <n v="-4566250"/>
  </r>
  <r>
    <x v="87"/>
    <x v="1"/>
    <d v="2020-04-30T00:00:00"/>
    <n v="460"/>
    <n v="514"/>
    <n v="449.05"/>
    <n v="472.6"/>
    <n v="9055000"/>
    <n v="4010000"/>
  </r>
  <r>
    <x v="87"/>
    <x v="1"/>
    <d v="2020-05-28T00:00:00"/>
    <n v="473.9"/>
    <n v="499"/>
    <n v="473.9"/>
    <n v="499"/>
    <n v="11250"/>
    <n v="1250"/>
  </r>
  <r>
    <x v="88"/>
    <x v="1"/>
    <d v="2020-03-26T00:00:00"/>
    <n v="308.05"/>
    <n v="375.45"/>
    <n v="294.7"/>
    <n v="352.8"/>
    <n v="830700"/>
    <n v="-461500"/>
  </r>
  <r>
    <x v="88"/>
    <x v="1"/>
    <d v="2020-04-30T00:00:00"/>
    <n v="302"/>
    <n v="364.1"/>
    <n v="297.05"/>
    <n v="346.25"/>
    <n v="787800"/>
    <n v="325000"/>
  </r>
  <r>
    <x v="88"/>
    <x v="1"/>
    <d v="2020-05-28T00:00:00"/>
    <n v="0"/>
    <n v="0"/>
    <n v="0"/>
    <n v="606.29999999999995"/>
    <n v="0"/>
    <n v="0"/>
  </r>
  <r>
    <x v="89"/>
    <x v="1"/>
    <d v="2020-03-26T00:00:00"/>
    <n v="698.05"/>
    <n v="773.5"/>
    <n v="698.05"/>
    <n v="746.6"/>
    <n v="300600"/>
    <n v="-733800"/>
  </r>
  <r>
    <x v="89"/>
    <x v="1"/>
    <d v="2020-04-30T00:00:00"/>
    <n v="700"/>
    <n v="775.1"/>
    <n v="700"/>
    <n v="756"/>
    <n v="1219800"/>
    <n v="684000"/>
  </r>
  <r>
    <x v="89"/>
    <x v="1"/>
    <d v="2020-05-28T00:00:00"/>
    <n v="0"/>
    <n v="0"/>
    <n v="0"/>
    <n v="740.4"/>
    <n v="1200"/>
    <n v="0"/>
  </r>
  <r>
    <x v="90"/>
    <x v="1"/>
    <d v="2020-03-26T00:00:00"/>
    <n v="773.6"/>
    <n v="846.75"/>
    <n v="750"/>
    <n v="834.6"/>
    <n v="533600"/>
    <n v="-352000"/>
  </r>
  <r>
    <x v="90"/>
    <x v="1"/>
    <d v="2020-04-30T00:00:00"/>
    <n v="784.95"/>
    <n v="784.95"/>
    <n v="722.3"/>
    <n v="744.25"/>
    <n v="607200"/>
    <n v="240800"/>
  </r>
  <r>
    <x v="90"/>
    <x v="1"/>
    <d v="2020-05-28T00:00:00"/>
    <n v="0"/>
    <n v="0"/>
    <n v="0"/>
    <n v="741"/>
    <n v="1600"/>
    <n v="0"/>
  </r>
  <r>
    <x v="91"/>
    <x v="1"/>
    <d v="2020-03-26T00:00:00"/>
    <n v="55.95"/>
    <n v="61.3"/>
    <n v="55.55"/>
    <n v="60.7"/>
    <n v="10100000"/>
    <n v="-4790000"/>
  </r>
  <r>
    <x v="91"/>
    <x v="1"/>
    <d v="2020-04-30T00:00:00"/>
    <n v="55.1"/>
    <n v="61.6"/>
    <n v="55.1"/>
    <n v="61.2"/>
    <n v="12115000"/>
    <n v="3320000"/>
  </r>
  <r>
    <x v="91"/>
    <x v="1"/>
    <d v="2020-05-28T00:00:00"/>
    <n v="61.25"/>
    <n v="61.35"/>
    <n v="61.25"/>
    <n v="61.35"/>
    <n v="80000"/>
    <n v="15000"/>
  </r>
  <r>
    <x v="92"/>
    <x v="1"/>
    <d v="2020-03-26T00:00:00"/>
    <n v="50911.85"/>
    <n v="57995"/>
    <n v="50911.85"/>
    <n v="56727.7"/>
    <n v="3020"/>
    <n v="-4330"/>
  </r>
  <r>
    <x v="92"/>
    <x v="1"/>
    <d v="2020-04-30T00:00:00"/>
    <n v="52701.599999999999"/>
    <n v="57300"/>
    <n v="51483"/>
    <n v="56672.05"/>
    <n v="13710"/>
    <n v="4350"/>
  </r>
  <r>
    <x v="92"/>
    <x v="1"/>
    <d v="2020-05-28T00:00:00"/>
    <n v="54640.7"/>
    <n v="54640.7"/>
    <n v="54640.7"/>
    <n v="54640.7"/>
    <n v="10"/>
    <n v="10"/>
  </r>
  <r>
    <x v="93"/>
    <x v="1"/>
    <d v="2020-03-26T00:00:00"/>
    <n v="502"/>
    <n v="610.4"/>
    <n v="502"/>
    <n v="601.35"/>
    <n v="958500"/>
    <n v="-1042500"/>
  </r>
  <r>
    <x v="93"/>
    <x v="1"/>
    <d v="2020-04-30T00:00:00"/>
    <n v="509"/>
    <n v="615"/>
    <n v="509"/>
    <n v="606.29999999999995"/>
    <n v="1921500"/>
    <n v="1224000"/>
  </r>
  <r>
    <x v="93"/>
    <x v="1"/>
    <d v="2020-05-28T00:00:00"/>
    <n v="0"/>
    <n v="0"/>
    <n v="0"/>
    <n v="507.15"/>
    <n v="13500"/>
    <n v="0"/>
  </r>
  <r>
    <x v="94"/>
    <x v="1"/>
    <d v="2020-03-26T00:00:00"/>
    <n v="28.75"/>
    <n v="29.5"/>
    <n v="28.35"/>
    <n v="28.95"/>
    <n v="8037900"/>
    <n v="-3463200"/>
  </r>
  <r>
    <x v="94"/>
    <x v="1"/>
    <d v="2020-04-30T00:00:00"/>
    <n v="28.5"/>
    <n v="29.75"/>
    <n v="28.45"/>
    <n v="29.1"/>
    <n v="12027600"/>
    <n v="2246400"/>
  </r>
  <r>
    <x v="94"/>
    <x v="1"/>
    <d v="2020-05-28T00:00:00"/>
    <n v="28.9"/>
    <n v="29.5"/>
    <n v="28.9"/>
    <n v="29.5"/>
    <n v="163800"/>
    <n v="81900"/>
  </r>
  <r>
    <x v="95"/>
    <x v="1"/>
    <d v="2020-03-26T00:00:00"/>
    <n v="1794"/>
    <n v="1872.6"/>
    <n v="1749.8"/>
    <n v="1840.9"/>
    <n v="212000"/>
    <n v="-152400"/>
  </r>
  <r>
    <x v="95"/>
    <x v="1"/>
    <d v="2020-04-30T00:00:00"/>
    <n v="1759.9"/>
    <n v="1876.6"/>
    <n v="1759.9"/>
    <n v="1856.05"/>
    <n v="355200"/>
    <n v="149800"/>
  </r>
  <r>
    <x v="95"/>
    <x v="1"/>
    <d v="2020-05-28T00:00:00"/>
    <n v="0"/>
    <n v="0"/>
    <n v="0"/>
    <n v="1750"/>
    <n v="1800"/>
    <n v="0"/>
  </r>
  <r>
    <x v="96"/>
    <x v="1"/>
    <d v="2020-03-26T00:00:00"/>
    <n v="19.45"/>
    <n v="19.45"/>
    <n v="18.3"/>
    <n v="18.399999999999999"/>
    <n v="9360000"/>
    <n v="-6210000"/>
  </r>
  <r>
    <x v="96"/>
    <x v="1"/>
    <d v="2020-04-30T00:00:00"/>
    <n v="19.55"/>
    <n v="19.55"/>
    <n v="18.45"/>
    <n v="18.649999999999999"/>
    <n v="9333000"/>
    <n v="5985000"/>
  </r>
  <r>
    <x v="96"/>
    <x v="1"/>
    <d v="2020-05-28T00:00:00"/>
    <n v="19.55"/>
    <n v="19.55"/>
    <n v="18.25"/>
    <n v="19.2"/>
    <n v="180000"/>
    <n v="27000"/>
  </r>
  <r>
    <x v="97"/>
    <x v="1"/>
    <d v="2020-03-26T00:00:00"/>
    <n v="13083.15"/>
    <n v="14587.35"/>
    <n v="13083.15"/>
    <n v="14509.15"/>
    <n v="80700"/>
    <n v="-67650"/>
  </r>
  <r>
    <x v="97"/>
    <x v="1"/>
    <d v="2020-04-30T00:00:00"/>
    <n v="13078"/>
    <n v="14725.25"/>
    <n v="13078"/>
    <n v="14633.25"/>
    <n v="273400"/>
    <n v="71250"/>
  </r>
  <r>
    <x v="97"/>
    <x v="1"/>
    <d v="2020-05-28T00:00:00"/>
    <n v="14679.35"/>
    <n v="14679.35"/>
    <n v="14500"/>
    <n v="14500"/>
    <n v="650"/>
    <n v="50"/>
  </r>
  <r>
    <x v="98"/>
    <x v="1"/>
    <d v="2020-03-26T00:00:00"/>
    <n v="960"/>
    <n v="1155.3"/>
    <n v="920.15"/>
    <n v="1126.05"/>
    <n v="105750"/>
    <n v="-171000"/>
  </r>
  <r>
    <x v="98"/>
    <x v="1"/>
    <d v="2020-04-30T00:00:00"/>
    <n v="945"/>
    <n v="1129"/>
    <n v="900"/>
    <n v="1103.8499999999999"/>
    <n v="323625"/>
    <n v="147375"/>
  </r>
  <r>
    <x v="98"/>
    <x v="1"/>
    <d v="2020-05-28T00:00:00"/>
    <n v="0"/>
    <n v="0"/>
    <n v="0"/>
    <n v="1913.1"/>
    <n v="0"/>
    <n v="0"/>
  </r>
  <r>
    <x v="99"/>
    <x v="1"/>
    <d v="2020-03-26T00:00:00"/>
    <n v="63.45"/>
    <n v="67.7"/>
    <n v="62.65"/>
    <n v="66.25"/>
    <n v="9156000"/>
    <n v="-5424000"/>
  </r>
  <r>
    <x v="99"/>
    <x v="1"/>
    <d v="2020-04-30T00:00:00"/>
    <n v="63.1"/>
    <n v="68.2"/>
    <n v="62.8"/>
    <n v="66.849999999999994"/>
    <n v="17106000"/>
    <n v="3942000"/>
  </r>
  <r>
    <x v="99"/>
    <x v="1"/>
    <d v="2020-05-28T00:00:00"/>
    <n v="66.5"/>
    <n v="66.5"/>
    <n v="66.5"/>
    <n v="66.5"/>
    <n v="144000"/>
    <n v="0"/>
  </r>
  <r>
    <x v="100"/>
    <x v="1"/>
    <d v="2020-03-26T00:00:00"/>
    <n v="77.75"/>
    <n v="80"/>
    <n v="74.8"/>
    <n v="79.2"/>
    <n v="24580800"/>
    <n v="-15513600"/>
  </r>
  <r>
    <x v="100"/>
    <x v="1"/>
    <d v="2020-04-30T00:00:00"/>
    <n v="78"/>
    <n v="80.45"/>
    <n v="75.150000000000006"/>
    <n v="79.7"/>
    <n v="33566400"/>
    <n v="14049600"/>
  </r>
  <r>
    <x v="100"/>
    <x v="1"/>
    <d v="2020-05-28T00:00:00"/>
    <n v="78.900000000000006"/>
    <n v="80"/>
    <n v="77"/>
    <n v="79.849999999999994"/>
    <n v="129600"/>
    <n v="0"/>
  </r>
  <r>
    <x v="101"/>
    <x v="1"/>
    <d v="2020-03-26T00:00:00"/>
    <n v="75.45"/>
    <n v="78.7"/>
    <n v="74.25"/>
    <n v="77.099999999999994"/>
    <n v="1883046"/>
    <n v="-3018312"/>
  </r>
  <r>
    <x v="101"/>
    <x v="1"/>
    <d v="2020-04-30T00:00:00"/>
    <n v="76.099999999999994"/>
    <n v="79.099999999999994"/>
    <n v="74.25"/>
    <n v="77.55"/>
    <n v="4982934"/>
    <n v="948321"/>
  </r>
  <r>
    <x v="102"/>
    <x v="1"/>
    <d v="2020-03-26T00:00:00"/>
    <n v="61.05"/>
    <n v="63.45"/>
    <n v="59.85"/>
    <n v="61.8"/>
    <n v="11246300"/>
    <n v="-16543500"/>
  </r>
  <r>
    <x v="102"/>
    <x v="1"/>
    <d v="2020-04-30T00:00:00"/>
    <n v="60.35"/>
    <n v="63.1"/>
    <n v="60"/>
    <n v="62.35"/>
    <n v="54899000"/>
    <n v="17556200"/>
  </r>
  <r>
    <x v="102"/>
    <x v="1"/>
    <d v="2020-05-28T00:00:00"/>
    <n v="61.05"/>
    <n v="63.1"/>
    <n v="60.85"/>
    <n v="62.4"/>
    <n v="516600"/>
    <n v="61500"/>
  </r>
  <r>
    <x v="103"/>
    <x v="1"/>
    <d v="2020-03-26T00:00:00"/>
    <n v="16742.650000000001"/>
    <n v="17072.5"/>
    <n v="16551"/>
    <n v="16843.05"/>
    <n v="31925"/>
    <n v="-19100"/>
  </r>
  <r>
    <x v="103"/>
    <x v="1"/>
    <d v="2020-04-30T00:00:00"/>
    <n v="16505.05"/>
    <n v="16687.099999999999"/>
    <n v="16149.85"/>
    <n v="16522.900000000001"/>
    <n v="112900"/>
    <n v="12175"/>
  </r>
  <r>
    <x v="103"/>
    <x v="1"/>
    <d v="2020-05-28T00:00:00"/>
    <n v="17143.2"/>
    <n v="17263.2"/>
    <n v="17143.2"/>
    <n v="17263.2"/>
    <n v="150"/>
    <n v="50"/>
  </r>
  <r>
    <x v="104"/>
    <x v="1"/>
    <d v="2020-03-26T00:00:00"/>
    <n v="629.5"/>
    <n v="696.3"/>
    <n v="629.5"/>
    <n v="681.5"/>
    <n v="668058"/>
    <n v="-809580"/>
  </r>
  <r>
    <x v="104"/>
    <x v="1"/>
    <d v="2020-04-30T00:00:00"/>
    <n v="637"/>
    <n v="702.2"/>
    <n v="634.79999999999995"/>
    <n v="686"/>
    <n v="2375901"/>
    <n v="664968"/>
  </r>
  <r>
    <x v="104"/>
    <x v="1"/>
    <d v="2020-05-28T00:00:00"/>
    <n v="674.4"/>
    <n v="674.4"/>
    <n v="674.4"/>
    <n v="674.4"/>
    <n v="4017"/>
    <n v="309"/>
  </r>
  <r>
    <x v="105"/>
    <x v="1"/>
    <d v="2020-03-26T00:00:00"/>
    <n v="178.8"/>
    <n v="183.5"/>
    <n v="174.75"/>
    <n v="176.5"/>
    <n v="1512000"/>
    <n v="-1902000"/>
  </r>
  <r>
    <x v="105"/>
    <x v="1"/>
    <d v="2020-04-30T00:00:00"/>
    <n v="181.55"/>
    <n v="185.3"/>
    <n v="176.35"/>
    <n v="178.2"/>
    <n v="7989000"/>
    <n v="2031000"/>
  </r>
  <r>
    <x v="105"/>
    <x v="1"/>
    <d v="2020-05-28T00:00:00"/>
    <n v="0"/>
    <n v="0"/>
    <n v="0"/>
    <n v="264.45"/>
    <n v="0"/>
    <n v="0"/>
  </r>
  <r>
    <x v="106"/>
    <x v="1"/>
    <d v="2020-03-26T00:00:00"/>
    <n v="81"/>
    <n v="87.75"/>
    <n v="80.349999999999994"/>
    <n v="86.45"/>
    <n v="6615400"/>
    <n v="-11408000"/>
  </r>
  <r>
    <x v="106"/>
    <x v="1"/>
    <d v="2020-04-30T00:00:00"/>
    <n v="81.5"/>
    <n v="88.25"/>
    <n v="81.349999999999994"/>
    <n v="86.95"/>
    <n v="31936200"/>
    <n v="11662200"/>
  </r>
  <r>
    <x v="106"/>
    <x v="1"/>
    <d v="2020-05-28T00:00:00"/>
    <n v="0"/>
    <n v="0"/>
    <n v="0"/>
    <n v="82"/>
    <n v="43400"/>
    <n v="0"/>
  </r>
  <r>
    <x v="107"/>
    <x v="1"/>
    <d v="2020-03-26T00:00:00"/>
    <n v="1248"/>
    <n v="1324.5"/>
    <n v="1187.25"/>
    <n v="1276.75"/>
    <n v="443000"/>
    <n v="-615000"/>
  </r>
  <r>
    <x v="107"/>
    <x v="1"/>
    <d v="2020-04-30T00:00:00"/>
    <n v="1250"/>
    <n v="1332.5"/>
    <n v="1194"/>
    <n v="1286.8"/>
    <n v="1926000"/>
    <n v="682000"/>
  </r>
  <r>
    <x v="107"/>
    <x v="1"/>
    <d v="2020-05-28T00:00:00"/>
    <n v="1281.8499999999999"/>
    <n v="1300"/>
    <n v="1281.8499999999999"/>
    <n v="1300"/>
    <n v="6000"/>
    <n v="500"/>
  </r>
  <r>
    <x v="108"/>
    <x v="1"/>
    <d v="2020-03-26T00:00:00"/>
    <n v="35.5"/>
    <n v="36"/>
    <n v="33"/>
    <n v="34.35"/>
    <n v="11794300"/>
    <n v="-20965800"/>
  </r>
  <r>
    <x v="108"/>
    <x v="1"/>
    <d v="2020-04-30T00:00:00"/>
    <n v="35.5"/>
    <n v="36.299999999999997"/>
    <n v="33.4"/>
    <n v="34.450000000000003"/>
    <n v="31979900"/>
    <n v="15969200"/>
  </r>
  <r>
    <x v="108"/>
    <x v="1"/>
    <d v="2020-05-28T00:00:00"/>
    <n v="34.1"/>
    <n v="35.5"/>
    <n v="33.6"/>
    <n v="34.6"/>
    <n v="1112200"/>
    <n v="141100"/>
  </r>
  <r>
    <x v="109"/>
    <x v="1"/>
    <d v="2020-03-26T00:00:00"/>
    <n v="149.94999999999999"/>
    <n v="158.05000000000001"/>
    <n v="148.6"/>
    <n v="151.25"/>
    <n v="11332000"/>
    <n v="-12916000"/>
  </r>
  <r>
    <x v="109"/>
    <x v="1"/>
    <d v="2020-04-30T00:00:00"/>
    <n v="154"/>
    <n v="157.65"/>
    <n v="147.5"/>
    <n v="152.5"/>
    <n v="32056000"/>
    <n v="13148000"/>
  </r>
  <r>
    <x v="109"/>
    <x v="1"/>
    <d v="2020-05-28T00:00:00"/>
    <n v="149.5"/>
    <n v="155"/>
    <n v="148.6"/>
    <n v="155"/>
    <n v="44000"/>
    <n v="24000"/>
  </r>
  <r>
    <x v="110"/>
    <x v="1"/>
    <d v="2020-03-26T00:00:00"/>
    <n v="1368.5"/>
    <n v="1401.55"/>
    <n v="1277.55"/>
    <n v="1355.3"/>
    <n v="1759600"/>
    <n v="-131200"/>
  </r>
  <r>
    <x v="110"/>
    <x v="1"/>
    <d v="2020-04-30T00:00:00"/>
    <n v="1300"/>
    <n v="1300"/>
    <n v="1178.7"/>
    <n v="1195"/>
    <n v="394400"/>
    <n v="70800"/>
  </r>
  <r>
    <x v="110"/>
    <x v="1"/>
    <d v="2020-05-28T00:00:00"/>
    <n v="0"/>
    <n v="0"/>
    <n v="0"/>
    <n v="1132.55"/>
    <n v="10400"/>
    <n v="0"/>
  </r>
  <r>
    <x v="111"/>
    <x v="1"/>
    <d v="2020-03-26T00:00:00"/>
    <n v="483.2"/>
    <n v="522.1"/>
    <n v="468"/>
    <n v="508.75"/>
    <n v="311200"/>
    <n v="-116800"/>
  </r>
  <r>
    <x v="111"/>
    <x v="1"/>
    <d v="2020-04-30T00:00:00"/>
    <n v="480"/>
    <n v="493.65"/>
    <n v="449.65"/>
    <n v="475.65"/>
    <n v="340800"/>
    <n v="200000"/>
  </r>
  <r>
    <x v="111"/>
    <x v="1"/>
    <d v="2020-05-28T00:00:00"/>
    <n v="0"/>
    <n v="0"/>
    <n v="0"/>
    <n v="791.8"/>
    <n v="0"/>
    <n v="0"/>
  </r>
  <r>
    <x v="112"/>
    <x v="1"/>
    <d v="2020-03-26T00:00:00"/>
    <n v="144.1"/>
    <n v="172.4"/>
    <n v="144.1"/>
    <n v="162.94999999999999"/>
    <n v="5469000"/>
    <n v="-2764500"/>
  </r>
  <r>
    <x v="112"/>
    <x v="1"/>
    <d v="2020-04-30T00:00:00"/>
    <n v="134"/>
    <n v="149"/>
    <n v="125.15"/>
    <n v="131.65"/>
    <n v="7794000"/>
    <n v="2739000"/>
  </r>
  <r>
    <x v="112"/>
    <x v="1"/>
    <d v="2020-05-28T00:00:00"/>
    <n v="127"/>
    <n v="131.6"/>
    <n v="124"/>
    <n v="130.05000000000001"/>
    <n v="109500"/>
    <n v="21000"/>
  </r>
  <r>
    <x v="113"/>
    <x v="1"/>
    <d v="2020-03-26T00:00:00"/>
    <n v="81.5"/>
    <n v="86.45"/>
    <n v="79.599999999999994"/>
    <n v="84.2"/>
    <n v="2412000"/>
    <n v="-6732000"/>
  </r>
  <r>
    <x v="113"/>
    <x v="1"/>
    <d v="2020-04-30T00:00:00"/>
    <n v="82.7"/>
    <n v="87.4"/>
    <n v="80.7"/>
    <n v="85.15"/>
    <n v="16290000"/>
    <n v="6222000"/>
  </r>
  <r>
    <x v="113"/>
    <x v="1"/>
    <d v="2020-05-28T00:00:00"/>
    <n v="83.4"/>
    <n v="83.4"/>
    <n v="83.4"/>
    <n v="83.4"/>
    <n v="42000"/>
    <n v="0"/>
  </r>
  <r>
    <x v="114"/>
    <x v="1"/>
    <d v="2020-03-26T00:00:00"/>
    <n v="964.35"/>
    <n v="1146.55"/>
    <n v="963.55"/>
    <n v="1085"/>
    <n v="3954500"/>
    <n v="-9256000"/>
  </r>
  <r>
    <x v="114"/>
    <x v="1"/>
    <d v="2020-04-30T00:00:00"/>
    <n v="964.9"/>
    <n v="1153.6500000000001"/>
    <n v="964.9"/>
    <n v="1092.6500000000001"/>
    <n v="29025000"/>
    <n v="7305500"/>
  </r>
  <r>
    <x v="114"/>
    <x v="1"/>
    <d v="2020-05-28T00:00:00"/>
    <n v="980"/>
    <n v="1154.9000000000001"/>
    <n v="980"/>
    <n v="1097.25"/>
    <n v="271500"/>
    <n v="34500"/>
  </r>
  <r>
    <x v="115"/>
    <x v="1"/>
    <d v="2020-03-26T00:00:00"/>
    <n v="21.25"/>
    <n v="22.45"/>
    <n v="21.25"/>
    <n v="21.9"/>
    <n v="16343700"/>
    <n v="-5699100"/>
  </r>
  <r>
    <x v="115"/>
    <x v="1"/>
    <d v="2020-04-30T00:00:00"/>
    <n v="21.5"/>
    <n v="22.75"/>
    <n v="21.5"/>
    <n v="22.2"/>
    <n v="23283100"/>
    <n v="4694300"/>
  </r>
  <r>
    <x v="115"/>
    <x v="1"/>
    <d v="2020-05-28T00:00:00"/>
    <n v="22.4"/>
    <n v="22.4"/>
    <n v="22.25"/>
    <n v="22.35"/>
    <n v="706500"/>
    <n v="78500"/>
  </r>
  <r>
    <x v="116"/>
    <x v="1"/>
    <d v="2020-03-26T00:00:00"/>
    <n v="179"/>
    <n v="197.15"/>
    <n v="176.8"/>
    <n v="191.3"/>
    <n v="23139000"/>
    <n v="-11961000"/>
  </r>
  <r>
    <x v="116"/>
    <x v="1"/>
    <d v="2020-04-30T00:00:00"/>
    <n v="179.15"/>
    <n v="197.9"/>
    <n v="177.5"/>
    <n v="192.05"/>
    <n v="66735000"/>
    <n v="7257000"/>
  </r>
  <r>
    <x v="116"/>
    <x v="1"/>
    <d v="2020-05-28T00:00:00"/>
    <n v="185"/>
    <n v="198"/>
    <n v="178.9"/>
    <n v="192.7"/>
    <n v="1626000"/>
    <n v="117000"/>
  </r>
  <r>
    <x v="117"/>
    <x v="1"/>
    <d v="2020-03-26T00:00:00"/>
    <n v="16699.95"/>
    <n v="18149"/>
    <n v="16699.95"/>
    <n v="17569.400000000001"/>
    <n v="50550"/>
    <n v="-33150"/>
  </r>
  <r>
    <x v="117"/>
    <x v="1"/>
    <d v="2020-04-30T00:00:00"/>
    <n v="16950"/>
    <n v="18250"/>
    <n v="16750"/>
    <n v="17745.05"/>
    <n v="100850"/>
    <n v="35500"/>
  </r>
  <r>
    <x v="117"/>
    <x v="1"/>
    <d v="2020-05-28T00:00:00"/>
    <n v="0"/>
    <n v="0"/>
    <n v="0"/>
    <n v="24157"/>
    <n v="0"/>
    <n v="0"/>
  </r>
  <r>
    <x v="118"/>
    <x v="1"/>
    <d v="2020-03-26T00:00:00"/>
    <n v="1010"/>
    <n v="1075.2"/>
    <n v="1010"/>
    <n v="1055.3499999999999"/>
    <n v="321750"/>
    <n v="-396000"/>
  </r>
  <r>
    <x v="118"/>
    <x v="1"/>
    <d v="2020-04-30T00:00:00"/>
    <n v="1029.5"/>
    <n v="1082.45"/>
    <n v="1016"/>
    <n v="1063.7"/>
    <n v="1080750"/>
    <n v="426250"/>
  </r>
  <r>
    <x v="118"/>
    <x v="1"/>
    <d v="2020-05-28T00:00:00"/>
    <n v="0"/>
    <n v="0"/>
    <n v="0"/>
    <n v="1372"/>
    <n v="0"/>
    <n v="0"/>
  </r>
  <r>
    <x v="119"/>
    <x v="1"/>
    <d v="2020-03-26T00:00:00"/>
    <n v="2725"/>
    <n v="2834"/>
    <n v="2480.3000000000002"/>
    <n v="2768.3"/>
    <n v="158250"/>
    <n v="-197250"/>
  </r>
  <r>
    <x v="119"/>
    <x v="1"/>
    <d v="2020-04-30T00:00:00"/>
    <n v="2730"/>
    <n v="2851.4"/>
    <n v="2517.3000000000002"/>
    <n v="2793.6"/>
    <n v="514000"/>
    <n v="193750"/>
  </r>
  <r>
    <x v="119"/>
    <x v="1"/>
    <d v="2020-05-28T00:00:00"/>
    <n v="2792.5"/>
    <n v="2823.55"/>
    <n v="2792.5"/>
    <n v="2823.55"/>
    <n v="2500"/>
    <n v="500"/>
  </r>
  <r>
    <x v="120"/>
    <x v="1"/>
    <d v="2020-03-26T00:00:00"/>
    <n v="470"/>
    <n v="568.35"/>
    <n v="469.95"/>
    <n v="555.9"/>
    <n v="723600"/>
    <n v="-495600"/>
  </r>
  <r>
    <x v="120"/>
    <x v="1"/>
    <d v="2020-04-30T00:00:00"/>
    <n v="499.3"/>
    <n v="569.95000000000005"/>
    <n v="478.3"/>
    <n v="560.79999999999995"/>
    <n v="1252800"/>
    <n v="402000"/>
  </r>
  <r>
    <x v="120"/>
    <x v="1"/>
    <d v="2020-05-28T00:00:00"/>
    <n v="0"/>
    <n v="0"/>
    <n v="0"/>
    <n v="580"/>
    <n v="4800"/>
    <n v="0"/>
  </r>
  <r>
    <x v="121"/>
    <x v="1"/>
    <d v="2020-03-26T00:00:00"/>
    <n v="322.8"/>
    <n v="351.2"/>
    <n v="322.75"/>
    <n v="348.4"/>
    <n v="12935000"/>
    <n v="-10166250"/>
  </r>
  <r>
    <x v="121"/>
    <x v="1"/>
    <d v="2020-04-30T00:00:00"/>
    <n v="335.2"/>
    <n v="354.45"/>
    <n v="331"/>
    <n v="351.3"/>
    <n v="45436250"/>
    <n v="8900000"/>
  </r>
  <r>
    <x v="121"/>
    <x v="1"/>
    <d v="2020-05-28T00:00:00"/>
    <n v="338.05"/>
    <n v="355.45"/>
    <n v="332.4"/>
    <n v="351.05"/>
    <n v="58750"/>
    <n v="5000"/>
  </r>
  <r>
    <x v="122"/>
    <x v="1"/>
    <d v="2020-03-26T00:00:00"/>
    <n v="280"/>
    <n v="297.89999999999998"/>
    <n v="271.14999999999998"/>
    <n v="294.75"/>
    <n v="1021200"/>
    <n v="-1300800"/>
  </r>
  <r>
    <x v="122"/>
    <x v="1"/>
    <d v="2020-04-30T00:00:00"/>
    <n v="281.85000000000002"/>
    <n v="299.85000000000002"/>
    <n v="272.5"/>
    <n v="297.64999999999998"/>
    <n v="3375600"/>
    <n v="1200000"/>
  </r>
  <r>
    <x v="122"/>
    <x v="1"/>
    <d v="2020-05-28T00:00:00"/>
    <n v="302.45"/>
    <n v="302.45"/>
    <n v="302.45"/>
    <n v="302.45"/>
    <n v="9600"/>
    <n v="2400"/>
  </r>
  <r>
    <x v="123"/>
    <x v="1"/>
    <d v="2020-03-26T00:00:00"/>
    <n v="200.1"/>
    <n v="214.05"/>
    <n v="200.1"/>
    <n v="211.8"/>
    <n v="640800"/>
    <n v="-270000"/>
  </r>
  <r>
    <x v="123"/>
    <x v="1"/>
    <d v="2020-04-30T00:00:00"/>
    <n v="201.85"/>
    <n v="215.5"/>
    <n v="201.85"/>
    <n v="213.4"/>
    <n v="809100"/>
    <n v="143100"/>
  </r>
  <r>
    <x v="123"/>
    <x v="1"/>
    <d v="2020-05-28T00:00:00"/>
    <n v="0"/>
    <n v="0"/>
    <n v="0"/>
    <n v="230.4"/>
    <n v="4500"/>
    <n v="0"/>
  </r>
  <r>
    <x v="124"/>
    <x v="1"/>
    <d v="2020-03-26T00:00:00"/>
    <n v="241.6"/>
    <n v="282.25"/>
    <n v="241.6"/>
    <n v="276.3"/>
    <n v="4568400"/>
    <n v="-2845800"/>
  </r>
  <r>
    <x v="124"/>
    <x v="1"/>
    <d v="2020-04-30T00:00:00"/>
    <n v="247.2"/>
    <n v="282.95"/>
    <n v="247"/>
    <n v="277.05"/>
    <n v="5248800"/>
    <n v="1503900"/>
  </r>
  <r>
    <x v="124"/>
    <x v="1"/>
    <d v="2020-05-28T00:00:00"/>
    <n v="262.60000000000002"/>
    <n v="271"/>
    <n v="262.60000000000002"/>
    <n v="271"/>
    <n v="21600"/>
    <n v="2700"/>
  </r>
  <r>
    <x v="125"/>
    <x v="1"/>
    <d v="2020-03-26T00:00:00"/>
    <n v="68.3"/>
    <n v="72.75"/>
    <n v="67.849999999999994"/>
    <n v="70.849999999999994"/>
    <n v="17212900"/>
    <n v="-5680300"/>
  </r>
  <r>
    <x v="125"/>
    <x v="1"/>
    <d v="2020-04-30T00:00:00"/>
    <n v="68.25"/>
    <n v="72.95"/>
    <n v="67.2"/>
    <n v="71.3"/>
    <n v="45253200"/>
    <n v="6970300"/>
  </r>
  <r>
    <x v="125"/>
    <x v="1"/>
    <d v="2020-05-28T00:00:00"/>
    <n v="69.5"/>
    <n v="72.599999999999994"/>
    <n v="68"/>
    <n v="71.75"/>
    <n v="1156700"/>
    <n v="124700"/>
  </r>
  <r>
    <x v="126"/>
    <x v="1"/>
    <d v="2020-03-26T00:00:00"/>
    <n v="34.85"/>
    <n v="35.5"/>
    <n v="33.700000000000003"/>
    <n v="34.950000000000003"/>
    <n v="7299000"/>
    <n v="-5796000"/>
  </r>
  <r>
    <x v="126"/>
    <x v="1"/>
    <d v="2020-04-30T00:00:00"/>
    <n v="34.700000000000003"/>
    <n v="35.950000000000003"/>
    <n v="34"/>
    <n v="35.15"/>
    <n v="38340000"/>
    <n v="6444000"/>
  </r>
  <r>
    <x v="126"/>
    <x v="1"/>
    <d v="2020-05-28T00:00:00"/>
    <n v="0"/>
    <n v="0"/>
    <n v="0"/>
    <n v="33.200000000000003"/>
    <n v="90000"/>
    <n v="0"/>
  </r>
  <r>
    <x v="127"/>
    <x v="1"/>
    <d v="2020-03-26T00:00:00"/>
    <n v="269.10000000000002"/>
    <n v="291.89999999999998"/>
    <n v="266.7"/>
    <n v="286.14999999999998"/>
    <n v="2757000"/>
    <n v="-3342000"/>
  </r>
  <r>
    <x v="127"/>
    <x v="1"/>
    <d v="2020-04-30T00:00:00"/>
    <n v="272"/>
    <n v="292"/>
    <n v="268"/>
    <n v="287.14999999999998"/>
    <n v="11038500"/>
    <n v="2877000"/>
  </r>
  <r>
    <x v="127"/>
    <x v="1"/>
    <d v="2020-05-28T00:00:00"/>
    <n v="276"/>
    <n v="291.7"/>
    <n v="273.75"/>
    <n v="288.55"/>
    <n v="130500"/>
    <n v="13500"/>
  </r>
  <r>
    <x v="128"/>
    <x v="1"/>
    <d v="2020-03-26T00:00:00"/>
    <n v="1704.2"/>
    <n v="1819.05"/>
    <n v="1677.7"/>
    <n v="1759.85"/>
    <n v="1947750"/>
    <n v="-4440750"/>
  </r>
  <r>
    <x v="128"/>
    <x v="1"/>
    <d v="2020-04-30T00:00:00"/>
    <n v="1713.9"/>
    <n v="1828.3"/>
    <n v="1687.75"/>
    <n v="1771.75"/>
    <n v="11726250"/>
    <n v="4084500"/>
  </r>
  <r>
    <x v="128"/>
    <x v="1"/>
    <d v="2020-05-28T00:00:00"/>
    <n v="1700.45"/>
    <n v="1815.25"/>
    <n v="1700"/>
    <n v="1770.75"/>
    <n v="14500"/>
    <n v="2750"/>
  </r>
  <r>
    <x v="129"/>
    <x v="1"/>
    <d v="2020-03-26T00:00:00"/>
    <n v="508"/>
    <n v="541.70000000000005"/>
    <n v="508"/>
    <n v="527.70000000000005"/>
    <n v="3122400"/>
    <n v="-2229600"/>
  </r>
  <r>
    <x v="129"/>
    <x v="1"/>
    <d v="2020-04-30T00:00:00"/>
    <n v="513"/>
    <n v="546"/>
    <n v="513"/>
    <n v="531.45000000000005"/>
    <n v="10596000"/>
    <n v="1707600"/>
  </r>
  <r>
    <x v="129"/>
    <x v="1"/>
    <d v="2020-05-28T00:00:00"/>
    <n v="542"/>
    <n v="542"/>
    <n v="542"/>
    <n v="542"/>
    <n v="16800"/>
    <n v="1200"/>
  </r>
  <r>
    <x v="130"/>
    <x v="1"/>
    <d v="2020-03-26T00:00:00"/>
    <n v="785.6"/>
    <n v="884.3"/>
    <n v="785.6"/>
    <n v="876.4"/>
    <n v="1960500"/>
    <n v="-1800750"/>
  </r>
  <r>
    <x v="130"/>
    <x v="1"/>
    <d v="2020-04-30T00:00:00"/>
    <n v="794.9"/>
    <n v="889.2"/>
    <n v="788.6"/>
    <n v="881.65"/>
    <n v="5068500"/>
    <n v="1004250"/>
  </r>
  <r>
    <x v="130"/>
    <x v="1"/>
    <d v="2020-05-28T00:00:00"/>
    <n v="799.05"/>
    <n v="881.3"/>
    <n v="799"/>
    <n v="881.3"/>
    <n v="10500"/>
    <n v="750"/>
  </r>
  <r>
    <x v="131"/>
    <x v="1"/>
    <d v="2020-03-26T00:00:00"/>
    <n v="1849.95"/>
    <n v="1849.95"/>
    <n v="1728"/>
    <n v="1778.85"/>
    <n v="116000"/>
    <n v="-70500"/>
  </r>
  <r>
    <x v="131"/>
    <x v="1"/>
    <d v="2020-04-30T00:00:00"/>
    <n v="1834.3"/>
    <n v="1834.3"/>
    <n v="1725"/>
    <n v="1799.2"/>
    <n v="138500"/>
    <n v="61000"/>
  </r>
  <r>
    <x v="131"/>
    <x v="1"/>
    <d v="2020-05-28T00:00:00"/>
    <n v="0"/>
    <n v="0"/>
    <n v="0"/>
    <n v="1813.75"/>
    <n v="1000"/>
    <n v="0"/>
  </r>
  <r>
    <x v="132"/>
    <x v="1"/>
    <d v="2020-03-26T00:00:00"/>
    <n v="272.14999999999998"/>
    <n v="285"/>
    <n v="269.10000000000002"/>
    <n v="273.8"/>
    <n v="531000"/>
    <n v="-363000"/>
  </r>
  <r>
    <x v="132"/>
    <x v="1"/>
    <d v="2020-04-30T00:00:00"/>
    <n v="260"/>
    <n v="275.7"/>
    <n v="250"/>
    <n v="273.60000000000002"/>
    <n v="1245000"/>
    <n v="345000"/>
  </r>
  <r>
    <x v="132"/>
    <x v="1"/>
    <d v="2020-05-28T00:00:00"/>
    <n v="273.25"/>
    <n v="273.25"/>
    <n v="273.25"/>
    <n v="273.25"/>
    <n v="9000"/>
    <n v="3000"/>
  </r>
  <r>
    <x v="133"/>
    <x v="1"/>
    <d v="2020-03-26T00:00:00"/>
    <n v="335"/>
    <n v="351.6"/>
    <n v="326.60000000000002"/>
    <n v="337.1"/>
    <n v="1058400"/>
    <n v="-430650"/>
  </r>
  <r>
    <x v="133"/>
    <x v="1"/>
    <d v="2020-04-30T00:00:00"/>
    <n v="302.35000000000002"/>
    <n v="309.64999999999998"/>
    <n v="276.7"/>
    <n v="304.14999999999998"/>
    <n v="1937250"/>
    <n v="351000"/>
  </r>
  <r>
    <x v="133"/>
    <x v="1"/>
    <d v="2020-05-28T00:00:00"/>
    <n v="0"/>
    <n v="0"/>
    <n v="0"/>
    <n v="446"/>
    <n v="1350"/>
    <n v="0"/>
  </r>
  <r>
    <x v="134"/>
    <x v="1"/>
    <d v="2020-03-26T00:00:00"/>
    <n v="838.25"/>
    <n v="909.3"/>
    <n v="811.05"/>
    <n v="876.2"/>
    <n v="322000"/>
    <n v="-91700"/>
  </r>
  <r>
    <x v="134"/>
    <x v="1"/>
    <d v="2020-04-30T00:00:00"/>
    <n v="820"/>
    <n v="886.3"/>
    <n v="800"/>
    <n v="841.5"/>
    <n v="271600"/>
    <n v="48300"/>
  </r>
  <r>
    <x v="134"/>
    <x v="1"/>
    <d v="2020-05-28T00:00:00"/>
    <n v="882.65"/>
    <n v="882.65"/>
    <n v="878.45"/>
    <n v="878.45"/>
    <n v="2100"/>
    <n v="1400"/>
  </r>
  <r>
    <x v="135"/>
    <x v="1"/>
    <d v="2020-03-26T00:00:00"/>
    <n v="136.19999999999999"/>
    <n v="164.45"/>
    <n v="135.05000000000001"/>
    <n v="161.35"/>
    <n v="841500"/>
    <n v="-649400"/>
  </r>
  <r>
    <x v="135"/>
    <x v="1"/>
    <d v="2020-04-30T00:00:00"/>
    <n v="139.19999999999999"/>
    <n v="165.15"/>
    <n v="135.1"/>
    <n v="161.6"/>
    <n v="2140300"/>
    <n v="807500"/>
  </r>
  <r>
    <x v="135"/>
    <x v="1"/>
    <d v="2020-05-28T00:00:00"/>
    <n v="160"/>
    <n v="160"/>
    <n v="160"/>
    <n v="160"/>
    <n v="52700"/>
    <n v="-3400"/>
  </r>
  <r>
    <x v="136"/>
    <x v="1"/>
    <d v="2020-03-26T00:00:00"/>
    <n v="2948.25"/>
    <n v="3266"/>
    <n v="2928.4"/>
    <n v="3235.3"/>
    <n v="314000"/>
    <n v="-490400"/>
  </r>
  <r>
    <x v="136"/>
    <x v="1"/>
    <d v="2020-04-30T00:00:00"/>
    <n v="2993"/>
    <n v="3293.55"/>
    <n v="2895.25"/>
    <n v="3267.15"/>
    <n v="1641600"/>
    <n v="490600"/>
  </r>
  <r>
    <x v="136"/>
    <x v="1"/>
    <d v="2020-05-28T00:00:00"/>
    <n v="0"/>
    <n v="0"/>
    <n v="0"/>
    <n v="3084.9"/>
    <n v="1400"/>
    <n v="0"/>
  </r>
  <r>
    <x v="137"/>
    <x v="1"/>
    <d v="2020-03-26T00:00:00"/>
    <n v="263.10000000000002"/>
    <n v="300.2"/>
    <n v="262.05"/>
    <n v="293.55"/>
    <n v="2573100"/>
    <n v="-3016800"/>
  </r>
  <r>
    <x v="137"/>
    <x v="1"/>
    <d v="2020-04-30T00:00:00"/>
    <n v="269"/>
    <n v="302.64999999999998"/>
    <n v="262.64999999999998"/>
    <n v="296.64999999999998"/>
    <n v="11592900"/>
    <n v="2488500"/>
  </r>
  <r>
    <x v="137"/>
    <x v="1"/>
    <d v="2020-05-28T00:00:00"/>
    <n v="271.75"/>
    <n v="295"/>
    <n v="266.35000000000002"/>
    <n v="295"/>
    <n v="21600"/>
    <n v="-4500"/>
  </r>
  <r>
    <x v="138"/>
    <x v="1"/>
    <d v="2020-03-26T00:00:00"/>
    <n v="62"/>
    <n v="66"/>
    <n v="62"/>
    <n v="64.650000000000006"/>
    <n v="9926000"/>
    <n v="-21395500"/>
  </r>
  <r>
    <x v="138"/>
    <x v="1"/>
    <d v="2020-04-30T00:00:00"/>
    <n v="62.75"/>
    <n v="66.55"/>
    <n v="62.75"/>
    <n v="65.2"/>
    <n v="68351500"/>
    <n v="23565500"/>
  </r>
  <r>
    <x v="138"/>
    <x v="1"/>
    <d v="2020-05-28T00:00:00"/>
    <n v="64.2"/>
    <n v="66.599999999999994"/>
    <n v="64"/>
    <n v="65.95"/>
    <n v="290500"/>
    <n v="35000"/>
  </r>
  <r>
    <x v="139"/>
    <x v="1"/>
    <d v="2020-03-26T00:00:00"/>
    <n v="469.85"/>
    <n v="505.45"/>
    <n v="446.05"/>
    <n v="487"/>
    <n v="802000"/>
    <n v="-428000"/>
  </r>
  <r>
    <x v="139"/>
    <x v="1"/>
    <d v="2020-04-30T00:00:00"/>
    <n v="470"/>
    <n v="501"/>
    <n v="449.85"/>
    <n v="489.1"/>
    <n v="982000"/>
    <n v="433000"/>
  </r>
  <r>
    <x v="139"/>
    <x v="1"/>
    <d v="2020-05-28T00:00:00"/>
    <n v="469.8"/>
    <n v="469.8"/>
    <n v="469.8"/>
    <n v="469.8"/>
    <n v="7000"/>
    <n v="0"/>
  </r>
  <r>
    <x v="140"/>
    <x v="1"/>
    <d v="2020-03-26T00:00:00"/>
    <n v="178.3"/>
    <n v="189"/>
    <n v="170.5"/>
    <n v="174.9"/>
    <n v="4003200"/>
    <n v="-5606400"/>
  </r>
  <r>
    <x v="140"/>
    <x v="1"/>
    <d v="2020-04-30T00:00:00"/>
    <n v="179.1"/>
    <n v="192.5"/>
    <n v="171.3"/>
    <n v="176.3"/>
    <n v="14201600"/>
    <n v="5564800"/>
  </r>
  <r>
    <x v="140"/>
    <x v="1"/>
    <d v="2020-05-28T00:00:00"/>
    <n v="171.5"/>
    <n v="182.1"/>
    <n v="171"/>
    <n v="182.1"/>
    <n v="28800"/>
    <n v="3200"/>
  </r>
  <r>
    <x v="141"/>
    <x v="1"/>
    <d v="2020-03-26T00:00:00"/>
    <n v="34.5"/>
    <n v="34.5"/>
    <n v="28.55"/>
    <n v="29.75"/>
    <n v="23768800"/>
    <n v="-20292800"/>
  </r>
  <r>
    <x v="141"/>
    <x v="1"/>
    <d v="2020-04-30T00:00:00"/>
    <n v="29.5"/>
    <n v="29.75"/>
    <n v="22.85"/>
    <n v="22.75"/>
    <n v="37276800"/>
    <n v="11184800"/>
  </r>
  <r>
    <x v="141"/>
    <x v="1"/>
    <d v="2020-05-28T00:00:00"/>
    <n v="0"/>
    <n v="0"/>
    <n v="0"/>
    <n v="28"/>
    <n v="2393600"/>
    <n v="0"/>
  </r>
  <r>
    <x v="142"/>
    <x v="1"/>
    <d v="2020-03-26T00:00:00"/>
    <n v="123.75"/>
    <n v="129.19999999999999"/>
    <n v="114"/>
    <n v="125.2"/>
    <n v="3694100"/>
    <n v="-6072400"/>
  </r>
  <r>
    <x v="142"/>
    <x v="1"/>
    <d v="2020-04-30T00:00:00"/>
    <n v="121.45"/>
    <n v="130.25"/>
    <n v="114.25"/>
    <n v="126.2"/>
    <n v="17669800"/>
    <n v="5841200"/>
  </r>
  <r>
    <x v="142"/>
    <x v="1"/>
    <d v="2020-05-28T00:00:00"/>
    <n v="123.1"/>
    <n v="127.9"/>
    <n v="116.55"/>
    <n v="127.9"/>
    <n v="40800"/>
    <n v="5100"/>
  </r>
  <r>
    <x v="0"/>
    <x v="2"/>
    <d v="2020-03-26T00:00:00"/>
    <n v="927.4"/>
    <n v="991.95"/>
    <n v="900.8"/>
    <n v="962.7"/>
    <n v="274400"/>
    <n v="-293600"/>
  </r>
  <r>
    <x v="0"/>
    <x v="2"/>
    <d v="2020-04-30T00:00:00"/>
    <n v="920"/>
    <n v="964"/>
    <n v="893.95"/>
    <n v="955.8"/>
    <n v="2104800"/>
    <n v="320400"/>
  </r>
  <r>
    <x v="0"/>
    <x v="2"/>
    <d v="2020-05-28T00:00:00"/>
    <n v="906.75"/>
    <n v="965.95"/>
    <n v="906.75"/>
    <n v="965.95"/>
    <n v="4000"/>
    <n v="0"/>
  </r>
  <r>
    <x v="1"/>
    <x v="2"/>
    <d v="2020-03-26T00:00:00"/>
    <n v="134.44999999999999"/>
    <n v="150.75"/>
    <n v="131.85"/>
    <n v="139.15"/>
    <n v="2792000"/>
    <n v="-7352000"/>
  </r>
  <r>
    <x v="1"/>
    <x v="2"/>
    <d v="2020-04-30T00:00:00"/>
    <n v="136.1"/>
    <n v="152.94999999999999"/>
    <n v="132.75"/>
    <n v="141.9"/>
    <n v="15432000"/>
    <n v="7388000"/>
  </r>
  <r>
    <x v="1"/>
    <x v="2"/>
    <d v="2020-05-28T00:00:00"/>
    <n v="147.55000000000001"/>
    <n v="147.55000000000001"/>
    <n v="147.55000000000001"/>
    <n v="147.55000000000001"/>
    <n v="20000"/>
    <n v="0"/>
  </r>
  <r>
    <x v="2"/>
    <x v="2"/>
    <d v="2020-03-26T00:00:00"/>
    <n v="257.60000000000002"/>
    <n v="260.25"/>
    <n v="240.9"/>
    <n v="247.75"/>
    <n v="2432500"/>
    <n v="-1735000"/>
  </r>
  <r>
    <x v="2"/>
    <x v="2"/>
    <d v="2020-04-30T00:00:00"/>
    <n v="260"/>
    <n v="260.95"/>
    <n v="243.4"/>
    <n v="249.35"/>
    <n v="27742500"/>
    <n v="-262500"/>
  </r>
  <r>
    <x v="2"/>
    <x v="2"/>
    <d v="2020-05-28T00:00:00"/>
    <n v="259.89999999999998"/>
    <n v="259.89999999999998"/>
    <n v="246.05"/>
    <n v="250.4"/>
    <n v="35000"/>
    <n v="2500"/>
  </r>
  <r>
    <x v="3"/>
    <x v="2"/>
    <d v="2020-03-26T00:00:00"/>
    <n v="28.7"/>
    <n v="30.95"/>
    <n v="27.8"/>
    <n v="30"/>
    <n v="6630000"/>
    <n v="-6680000"/>
  </r>
  <r>
    <x v="3"/>
    <x v="2"/>
    <d v="2020-04-30T00:00:00"/>
    <n v="28.55"/>
    <n v="31.45"/>
    <n v="28.05"/>
    <n v="30.5"/>
    <n v="50300000"/>
    <n v="10350000"/>
  </r>
  <r>
    <x v="3"/>
    <x v="2"/>
    <d v="2020-05-28T00:00:00"/>
    <n v="30.95"/>
    <n v="30.95"/>
    <n v="30.95"/>
    <n v="30.95"/>
    <n v="80000"/>
    <n v="10000"/>
  </r>
  <r>
    <x v="4"/>
    <x v="2"/>
    <d v="2020-03-26T00:00:00"/>
    <n v="434.25"/>
    <n v="458.6"/>
    <n v="420.2"/>
    <n v="436.5"/>
    <n v="108800"/>
    <n v="-169600"/>
  </r>
  <r>
    <x v="4"/>
    <x v="2"/>
    <d v="2020-04-30T00:00:00"/>
    <n v="437.7"/>
    <n v="460.9"/>
    <n v="424.4"/>
    <n v="443.45"/>
    <n v="892800"/>
    <n v="90400"/>
  </r>
  <r>
    <x v="4"/>
    <x v="2"/>
    <d v="2020-05-28T00:00:00"/>
    <n v="436.65"/>
    <n v="454.6"/>
    <n v="436.65"/>
    <n v="445.7"/>
    <n v="4000"/>
    <n v="800"/>
  </r>
  <r>
    <x v="5"/>
    <x v="2"/>
    <d v="2020-03-26T00:00:00"/>
    <n v="141.80000000000001"/>
    <n v="146.94999999999999"/>
    <n v="136.65"/>
    <n v="144.44999999999999"/>
    <n v="995000"/>
    <n v="-2272500"/>
  </r>
  <r>
    <x v="5"/>
    <x v="2"/>
    <d v="2020-04-30T00:00:00"/>
    <n v="142"/>
    <n v="146.1"/>
    <n v="136.44999999999999"/>
    <n v="144.05000000000001"/>
    <n v="17620000"/>
    <n v="2775000"/>
  </r>
  <r>
    <x v="5"/>
    <x v="2"/>
    <d v="2020-05-28T00:00:00"/>
    <n v="142.05000000000001"/>
    <n v="144.15"/>
    <n v="142"/>
    <n v="144.15"/>
    <n v="22500"/>
    <n v="2500"/>
  </r>
  <r>
    <x v="6"/>
    <x v="2"/>
    <d v="2020-03-26T00:00:00"/>
    <n v="1170"/>
    <n v="1316.4"/>
    <n v="1130.45"/>
    <n v="1220.0999999999999"/>
    <n v="132500"/>
    <n v="-285000"/>
  </r>
  <r>
    <x v="6"/>
    <x v="2"/>
    <d v="2020-04-30T00:00:00"/>
    <n v="1195"/>
    <n v="1323.85"/>
    <n v="1150"/>
    <n v="1233.5"/>
    <n v="699000"/>
    <n v="226500"/>
  </r>
  <r>
    <x v="6"/>
    <x v="2"/>
    <d v="2020-05-28T00:00:00"/>
    <n v="1214.7"/>
    <n v="1313"/>
    <n v="1214.7"/>
    <n v="1235"/>
    <n v="5500"/>
    <n v="2000"/>
  </r>
  <r>
    <x v="7"/>
    <x v="2"/>
    <d v="2020-03-26T00:00:00"/>
    <n v="79.8"/>
    <n v="86"/>
    <n v="78.8"/>
    <n v="82.45"/>
    <n v="666000"/>
    <n v="-603000"/>
  </r>
  <r>
    <x v="7"/>
    <x v="2"/>
    <d v="2020-04-30T00:00:00"/>
    <n v="85.4"/>
    <n v="86.6"/>
    <n v="79.650000000000006"/>
    <n v="83.1"/>
    <n v="4509000"/>
    <n v="327000"/>
  </r>
  <r>
    <x v="7"/>
    <x v="2"/>
    <d v="2020-05-28T00:00:00"/>
    <n v="81.7"/>
    <n v="86.5"/>
    <n v="81.7"/>
    <n v="83"/>
    <n v="66000"/>
    <n v="3000"/>
  </r>
  <r>
    <x v="8"/>
    <x v="2"/>
    <d v="2020-03-26T00:00:00"/>
    <n v="35.450000000000003"/>
    <n v="44.2"/>
    <n v="33.950000000000003"/>
    <n v="43"/>
    <n v="5096000"/>
    <n v="-7200000"/>
  </r>
  <r>
    <x v="8"/>
    <x v="2"/>
    <d v="2020-04-30T00:00:00"/>
    <n v="35.5"/>
    <n v="44.55"/>
    <n v="34.200000000000003"/>
    <n v="43.15"/>
    <n v="34136000"/>
    <n v="3504000"/>
  </r>
  <r>
    <x v="8"/>
    <x v="2"/>
    <d v="2020-05-28T00:00:00"/>
    <n v="34.549999999999997"/>
    <n v="43.5"/>
    <n v="34.35"/>
    <n v="43.05"/>
    <n v="664000"/>
    <n v="216000"/>
  </r>
  <r>
    <x v="9"/>
    <x v="2"/>
    <d v="2020-03-26T00:00:00"/>
    <n v="1611.45"/>
    <n v="1645.45"/>
    <n v="1573.05"/>
    <n v="1613.7"/>
    <n v="402600"/>
    <n v="-315600"/>
  </r>
  <r>
    <x v="9"/>
    <x v="2"/>
    <d v="2020-04-30T00:00:00"/>
    <n v="1620"/>
    <n v="1652.85"/>
    <n v="1582"/>
    <n v="1622.45"/>
    <n v="5049600"/>
    <n v="170400"/>
  </r>
  <r>
    <x v="9"/>
    <x v="2"/>
    <d v="2020-05-28T00:00:00"/>
    <n v="1634.9"/>
    <n v="1654"/>
    <n v="1610"/>
    <n v="1633.55"/>
    <n v="18000"/>
    <n v="-600"/>
  </r>
  <r>
    <x v="10"/>
    <x v="2"/>
    <d v="2020-03-26T00:00:00"/>
    <n v="344.2"/>
    <n v="364.75"/>
    <n v="338.35"/>
    <n v="361.55"/>
    <n v="1667000"/>
    <n v="-1031000"/>
  </r>
  <r>
    <x v="10"/>
    <x v="2"/>
    <d v="2020-04-30T00:00:00"/>
    <n v="347.25"/>
    <n v="367.7"/>
    <n v="339.3"/>
    <n v="364.95"/>
    <n v="7261000"/>
    <n v="868000"/>
  </r>
  <r>
    <x v="10"/>
    <x v="2"/>
    <d v="2020-05-28T00:00:00"/>
    <n v="348.5"/>
    <n v="367.1"/>
    <n v="348.5"/>
    <n v="366.45"/>
    <n v="169000"/>
    <n v="34000"/>
  </r>
  <r>
    <x v="11"/>
    <x v="2"/>
    <d v="2020-03-26T00:00:00"/>
    <n v="332.65"/>
    <n v="394.55"/>
    <n v="329.95"/>
    <n v="343.75"/>
    <n v="1845600"/>
    <n v="-3612000"/>
  </r>
  <r>
    <x v="11"/>
    <x v="2"/>
    <d v="2020-04-30T00:00:00"/>
    <n v="333.55"/>
    <n v="396.7"/>
    <n v="328"/>
    <n v="345.8"/>
    <n v="46621200"/>
    <n v="-801600"/>
  </r>
  <r>
    <x v="11"/>
    <x v="2"/>
    <d v="2020-05-28T00:00:00"/>
    <n v="338.55"/>
    <n v="396.05"/>
    <n v="336.1"/>
    <n v="347.85"/>
    <n v="168000"/>
    <n v="67200"/>
  </r>
  <r>
    <x v="12"/>
    <x v="2"/>
    <d v="2020-03-26T00:00:00"/>
    <n v="1980"/>
    <n v="2162.6999999999998"/>
    <n v="1941"/>
    <n v="2100"/>
    <n v="176500"/>
    <n v="-319000"/>
  </r>
  <r>
    <x v="12"/>
    <x v="2"/>
    <d v="2020-04-30T00:00:00"/>
    <n v="1955.8"/>
    <n v="2140.1999999999998"/>
    <n v="1950.9"/>
    <n v="2108.75"/>
    <n v="1125250"/>
    <n v="178000"/>
  </r>
  <r>
    <x v="12"/>
    <x v="2"/>
    <d v="2020-05-28T00:00:00"/>
    <n v="1970"/>
    <n v="2128.5500000000002"/>
    <n v="1970"/>
    <n v="2119.35"/>
    <n v="1750"/>
    <n v="750"/>
  </r>
  <r>
    <x v="13"/>
    <x v="2"/>
    <d v="2020-03-26T00:00:00"/>
    <n v="4993.45"/>
    <n v="5557.8"/>
    <n v="4819.8"/>
    <n v="5136.3500000000004"/>
    <n v="188250"/>
    <n v="-24000"/>
  </r>
  <r>
    <x v="13"/>
    <x v="2"/>
    <d v="2020-04-30T00:00:00"/>
    <n v="4925"/>
    <n v="5608.9"/>
    <n v="4851.1499999999996"/>
    <n v="5194.2"/>
    <n v="541500"/>
    <n v="53000"/>
  </r>
  <r>
    <x v="13"/>
    <x v="2"/>
    <d v="2020-05-28T00:00:00"/>
    <n v="4920"/>
    <n v="5538.3"/>
    <n v="4890.8999999999996"/>
    <n v="5169.6000000000004"/>
    <n v="1375"/>
    <n v="125"/>
  </r>
  <r>
    <x v="14"/>
    <x v="2"/>
    <d v="2020-03-26T00:00:00"/>
    <n v="2648.75"/>
    <n v="2892.2"/>
    <n v="2572.8000000000002"/>
    <n v="2780.15"/>
    <n v="258500"/>
    <n v="-313750"/>
  </r>
  <r>
    <x v="14"/>
    <x v="2"/>
    <d v="2020-04-30T00:00:00"/>
    <n v="2651.95"/>
    <n v="2880.35"/>
    <n v="2584.15"/>
    <n v="2795.85"/>
    <n v="4215500"/>
    <n v="-25500"/>
  </r>
  <r>
    <x v="14"/>
    <x v="2"/>
    <d v="2020-05-28T00:00:00"/>
    <n v="2610.9"/>
    <n v="2887.95"/>
    <n v="2610.9"/>
    <n v="2801.5"/>
    <n v="31250"/>
    <n v="1250"/>
  </r>
  <r>
    <x v="15"/>
    <x v="2"/>
    <d v="2020-03-26T00:00:00"/>
    <n v="842.8"/>
    <n v="924.5"/>
    <n v="810"/>
    <n v="825.65"/>
    <n v="287200"/>
    <n v="-177600"/>
  </r>
  <r>
    <x v="15"/>
    <x v="2"/>
    <d v="2020-04-30T00:00:00"/>
    <n v="850"/>
    <n v="893"/>
    <n v="790"/>
    <n v="808.1"/>
    <n v="662400"/>
    <n v="-24000"/>
  </r>
  <r>
    <x v="15"/>
    <x v="2"/>
    <d v="2020-05-28T00:00:00"/>
    <n v="830"/>
    <n v="834.9"/>
    <n v="803.7"/>
    <n v="803.7"/>
    <n v="4000"/>
    <n v="0"/>
  </r>
  <r>
    <x v="16"/>
    <x v="2"/>
    <d v="2020-03-26T00:00:00"/>
    <n v="159"/>
    <n v="225"/>
    <n v="158.19999999999999"/>
    <n v="216.1"/>
    <n v="337200"/>
    <n v="-1300800"/>
  </r>
  <r>
    <x v="16"/>
    <x v="2"/>
    <d v="2020-04-30T00:00:00"/>
    <n v="162.1"/>
    <n v="226.45"/>
    <n v="161"/>
    <n v="217.65"/>
    <n v="9529200"/>
    <n v="1185600"/>
  </r>
  <r>
    <x v="16"/>
    <x v="2"/>
    <d v="2020-05-28T00:00:00"/>
    <n v="162.80000000000001"/>
    <n v="223.95"/>
    <n v="162.44999999999999"/>
    <n v="218.9"/>
    <n v="31200"/>
    <n v="9600"/>
  </r>
  <r>
    <x v="17"/>
    <x v="2"/>
    <d v="2020-03-26T00:00:00"/>
    <n v="59.65"/>
    <n v="60.15"/>
    <n v="54.7"/>
    <n v="56.05"/>
    <n v="2619000"/>
    <n v="-2538000"/>
  </r>
  <r>
    <x v="17"/>
    <x v="2"/>
    <d v="2020-04-30T00:00:00"/>
    <n v="59.6"/>
    <n v="60.65"/>
    <n v="55.25"/>
    <n v="56.65"/>
    <n v="23490000"/>
    <n v="4482000"/>
  </r>
  <r>
    <x v="17"/>
    <x v="2"/>
    <d v="2020-05-28T00:00:00"/>
    <n v="58.05"/>
    <n v="60.3"/>
    <n v="55.9"/>
    <n v="56.8"/>
    <n v="432000"/>
    <n v="156600"/>
  </r>
  <r>
    <x v="18"/>
    <x v="2"/>
    <d v="2020-03-26T00:00:00"/>
    <n v="1148.1500000000001"/>
    <n v="1240.2"/>
    <n v="1100.75"/>
    <n v="1217.0999999999999"/>
    <n v="153450"/>
    <n v="-228250"/>
  </r>
  <r>
    <x v="18"/>
    <x v="2"/>
    <d v="2020-04-30T00:00:00"/>
    <n v="1155"/>
    <n v="1242"/>
    <n v="1132"/>
    <n v="1218.25"/>
    <n v="1278200"/>
    <n v="68200"/>
  </r>
  <r>
    <x v="18"/>
    <x v="2"/>
    <d v="2020-05-28T00:00:00"/>
    <n v="1166.0999999999999"/>
    <n v="1210.95"/>
    <n v="1164.3499999999999"/>
    <n v="1210.95"/>
    <n v="11550"/>
    <n v="-550"/>
  </r>
  <r>
    <x v="19"/>
    <x v="2"/>
    <d v="2020-03-26T00:00:00"/>
    <n v="62.65"/>
    <n v="68.45"/>
    <n v="61"/>
    <n v="67.349999999999994"/>
    <n v="4368000"/>
    <n v="-2748000"/>
  </r>
  <r>
    <x v="19"/>
    <x v="2"/>
    <d v="2020-04-30T00:00:00"/>
    <n v="62.5"/>
    <n v="68.8"/>
    <n v="60.9"/>
    <n v="68.099999999999994"/>
    <n v="15198000"/>
    <n v="1464000"/>
  </r>
  <r>
    <x v="19"/>
    <x v="2"/>
    <d v="2020-05-28T00:00:00"/>
    <n v="61.6"/>
    <n v="68.2"/>
    <n v="61.25"/>
    <n v="68.2"/>
    <n v="96000"/>
    <n v="6000"/>
  </r>
  <r>
    <x v="20"/>
    <x v="2"/>
    <d v="2020-03-26T00:00:00"/>
    <n v="455.5"/>
    <n v="488.7"/>
    <n v="444.75"/>
    <n v="477.3"/>
    <n v="268400"/>
    <n v="-715000"/>
  </r>
  <r>
    <x v="20"/>
    <x v="2"/>
    <d v="2020-04-30T00:00:00"/>
    <n v="448.35"/>
    <n v="493.2"/>
    <n v="444.45"/>
    <n v="482.7"/>
    <n v="4631000"/>
    <n v="666600"/>
  </r>
  <r>
    <x v="20"/>
    <x v="2"/>
    <d v="2020-05-28T00:00:00"/>
    <n v="464.3"/>
    <n v="477.75"/>
    <n v="464.3"/>
    <n v="470"/>
    <n v="11000"/>
    <n v="6600"/>
  </r>
  <r>
    <x v="21"/>
    <x v="2"/>
    <d v="2020-03-26T00:00:00"/>
    <n v="252"/>
    <n v="287.05"/>
    <n v="249.95"/>
    <n v="283.2"/>
    <n v="481000"/>
    <n v="-1719900"/>
  </r>
  <r>
    <x v="21"/>
    <x v="2"/>
    <d v="2020-04-30T00:00:00"/>
    <n v="256"/>
    <n v="289.8"/>
    <n v="251"/>
    <n v="285.75"/>
    <n v="5427500"/>
    <n v="959400"/>
  </r>
  <r>
    <x v="21"/>
    <x v="2"/>
    <d v="2020-05-28T00:00:00"/>
    <n v="271"/>
    <n v="274"/>
    <n v="271"/>
    <n v="272.25"/>
    <n v="6500"/>
    <n v="5200"/>
  </r>
  <r>
    <x v="22"/>
    <x v="2"/>
    <d v="2020-03-26T00:00:00"/>
    <n v="428.95"/>
    <n v="479.35"/>
    <n v="420"/>
    <n v="468.55"/>
    <n v="3855633"/>
    <n v="-4101816"/>
  </r>
  <r>
    <x v="22"/>
    <x v="2"/>
    <d v="2020-04-30T00:00:00"/>
    <n v="431.2"/>
    <n v="484.8"/>
    <n v="424"/>
    <n v="474.25"/>
    <n v="49068159"/>
    <n v="3927822"/>
  </r>
  <r>
    <x v="22"/>
    <x v="2"/>
    <d v="2020-05-28T00:00:00"/>
    <n v="436"/>
    <n v="485.05"/>
    <n v="436"/>
    <n v="476.25"/>
    <n v="135123"/>
    <n v="22212"/>
  </r>
  <r>
    <x v="23"/>
    <x v="2"/>
    <d v="2020-03-26T00:00:00"/>
    <n v="19.7"/>
    <n v="21.1"/>
    <n v="19.350000000000001"/>
    <n v="20.5"/>
    <n v="3463200"/>
    <n v="-12812800"/>
  </r>
  <r>
    <x v="23"/>
    <x v="2"/>
    <d v="2020-04-30T00:00:00"/>
    <n v="20"/>
    <n v="21.4"/>
    <n v="19.649999999999999"/>
    <n v="20.75"/>
    <n v="45926400"/>
    <n v="10920000"/>
  </r>
  <r>
    <x v="23"/>
    <x v="2"/>
    <d v="2020-05-28T00:00:00"/>
    <n v="20"/>
    <n v="21.5"/>
    <n v="20"/>
    <n v="20.8"/>
    <n v="1019200"/>
    <n v="72800"/>
  </r>
  <r>
    <x v="24"/>
    <x v="2"/>
    <d v="2020-03-26T00:00:00"/>
    <n v="272.95"/>
    <n v="287.05"/>
    <n v="270.5"/>
    <n v="284.39999999999998"/>
    <n v="1154600"/>
    <n v="-220800"/>
  </r>
  <r>
    <x v="24"/>
    <x v="2"/>
    <d v="2020-04-30T00:00:00"/>
    <n v="275.10000000000002"/>
    <n v="287.7"/>
    <n v="272.64999999999998"/>
    <n v="285.35000000000002"/>
    <n v="4505700"/>
    <n v="202400"/>
  </r>
  <r>
    <x v="24"/>
    <x v="2"/>
    <d v="2020-05-28T00:00:00"/>
    <n v="278.10000000000002"/>
    <n v="284.85000000000002"/>
    <n v="277.89999999999998"/>
    <n v="284.85000000000002"/>
    <n v="32200"/>
    <n v="6900"/>
  </r>
  <r>
    <x v="25"/>
    <x v="2"/>
    <d v="2020-03-26T00:00:00"/>
    <n v="9220"/>
    <n v="10079.450000000001"/>
    <n v="9150"/>
    <n v="9855.75"/>
    <n v="54040"/>
    <n v="-12160"/>
  </r>
  <r>
    <x v="25"/>
    <x v="2"/>
    <d v="2020-04-30T00:00:00"/>
    <n v="9270"/>
    <n v="10143.450000000001"/>
    <n v="9178.4"/>
    <n v="9964.65"/>
    <n v="86680"/>
    <n v="26600"/>
  </r>
  <r>
    <x v="25"/>
    <x v="2"/>
    <d v="2020-05-28T00:00:00"/>
    <n v="10232.75"/>
    <n v="10232.75"/>
    <n v="10232.75"/>
    <n v="10232.75"/>
    <n v="80"/>
    <n v="40"/>
  </r>
  <r>
    <x v="26"/>
    <x v="2"/>
    <d v="2020-03-26T00:00:00"/>
    <n v="275"/>
    <n v="285.85000000000002"/>
    <n v="268.8"/>
    <n v="282.3"/>
    <n v="2363400"/>
    <n v="-1585800"/>
  </r>
  <r>
    <x v="26"/>
    <x v="2"/>
    <d v="2020-04-30T00:00:00"/>
    <n v="274.14999999999998"/>
    <n v="288.95"/>
    <n v="269.95"/>
    <n v="285.14999999999998"/>
    <n v="17794800"/>
    <n v="646200"/>
  </r>
  <r>
    <x v="26"/>
    <x v="2"/>
    <d v="2020-05-28T00:00:00"/>
    <n v="273.64999999999998"/>
    <n v="288.10000000000002"/>
    <n v="273.64999999999998"/>
    <n v="286.2"/>
    <n v="54000"/>
    <n v="12600"/>
  </r>
  <r>
    <x v="27"/>
    <x v="2"/>
    <d v="2020-03-26T00:00:00"/>
    <n v="2505"/>
    <n v="2675.9"/>
    <n v="2426"/>
    <n v="2576.6999999999998"/>
    <n v="73200"/>
    <n v="-95800"/>
  </r>
  <r>
    <x v="27"/>
    <x v="2"/>
    <d v="2020-04-30T00:00:00"/>
    <n v="2540"/>
    <n v="2697.3"/>
    <n v="2440"/>
    <n v="2609.65"/>
    <n v="1124800"/>
    <n v="69400"/>
  </r>
  <r>
    <x v="27"/>
    <x v="2"/>
    <d v="2020-05-28T00:00:00"/>
    <n v="2527.85"/>
    <n v="2527.85"/>
    <n v="2475.9499999999998"/>
    <n v="2480.9499999999998"/>
    <n v="2800"/>
    <n v="200"/>
  </r>
  <r>
    <x v="28"/>
    <x v="2"/>
    <d v="2020-03-26T00:00:00"/>
    <n v="268"/>
    <n v="271.89999999999998"/>
    <n v="254.65"/>
    <n v="258.89999999999998"/>
    <n v="178200"/>
    <n v="-631400"/>
  </r>
  <r>
    <x v="28"/>
    <x v="2"/>
    <d v="2020-04-30T00:00:00"/>
    <n v="268.60000000000002"/>
    <n v="274"/>
    <n v="255"/>
    <n v="259.89999999999998"/>
    <n v="2292400"/>
    <n v="730400"/>
  </r>
  <r>
    <x v="28"/>
    <x v="2"/>
    <d v="2020-05-28T00:00:00"/>
    <n v="268.14999999999998"/>
    <n v="268.14999999999998"/>
    <n v="260"/>
    <n v="260"/>
    <n v="17600"/>
    <n v="-2200"/>
  </r>
  <r>
    <x v="29"/>
    <x v="2"/>
    <d v="2020-03-26T00:00:00"/>
    <n v="84.3"/>
    <n v="91.15"/>
    <n v="82.4"/>
    <n v="85.85"/>
    <n v="988000"/>
    <n v="-829400"/>
  </r>
  <r>
    <x v="29"/>
    <x v="2"/>
    <d v="2020-04-30T00:00:00"/>
    <n v="84.65"/>
    <n v="91.65"/>
    <n v="83.35"/>
    <n v="87.3"/>
    <n v="5909800"/>
    <n v="436800"/>
  </r>
  <r>
    <x v="29"/>
    <x v="2"/>
    <d v="2020-05-28T00:00:00"/>
    <n v="86.55"/>
    <n v="90"/>
    <n v="86.1"/>
    <n v="87.55"/>
    <n v="98800"/>
    <n v="-10400"/>
  </r>
  <r>
    <x v="30"/>
    <x v="2"/>
    <d v="2020-03-26T00:00:00"/>
    <n v="256.39999999999998"/>
    <n v="292.25"/>
    <n v="253.6"/>
    <n v="269.39999999999998"/>
    <n v="409800"/>
    <n v="-279000"/>
  </r>
  <r>
    <x v="30"/>
    <x v="2"/>
    <d v="2020-04-30T00:00:00"/>
    <n v="255"/>
    <n v="297.2"/>
    <n v="255"/>
    <n v="274"/>
    <n v="2143200"/>
    <n v="255000"/>
  </r>
  <r>
    <x v="30"/>
    <x v="2"/>
    <d v="2020-05-28T00:00:00"/>
    <n v="256"/>
    <n v="290.25"/>
    <n v="256"/>
    <n v="272.10000000000002"/>
    <n v="5400"/>
    <n v="1800"/>
  </r>
  <r>
    <x v="31"/>
    <x v="2"/>
    <d v="2020-03-26T00:00:00"/>
    <n v="381.4"/>
    <n v="399"/>
    <n v="371.5"/>
    <n v="393.8"/>
    <n v="85600"/>
    <n v="-200000"/>
  </r>
  <r>
    <x v="31"/>
    <x v="2"/>
    <d v="2020-04-30T00:00:00"/>
    <n v="381.85"/>
    <n v="405"/>
    <n v="375"/>
    <n v="397.7"/>
    <n v="1392000"/>
    <n v="252000"/>
  </r>
  <r>
    <x v="31"/>
    <x v="2"/>
    <d v="2020-05-28T00:00:00"/>
    <n v="0"/>
    <n v="0"/>
    <n v="0"/>
    <n v="458.45"/>
    <n v="0"/>
    <n v="0"/>
  </r>
  <r>
    <x v="32"/>
    <x v="2"/>
    <d v="2020-03-26T00:00:00"/>
    <n v="159.05000000000001"/>
    <n v="178.45"/>
    <n v="156"/>
    <n v="165.2"/>
    <n v="557500"/>
    <n v="-442500"/>
  </r>
  <r>
    <x v="32"/>
    <x v="2"/>
    <d v="2020-04-30T00:00:00"/>
    <n v="161.25"/>
    <n v="183.3"/>
    <n v="158.15"/>
    <n v="169.3"/>
    <n v="2857500"/>
    <n v="437500"/>
  </r>
  <r>
    <x v="32"/>
    <x v="2"/>
    <d v="2020-05-28T00:00:00"/>
    <n v="0"/>
    <n v="0"/>
    <n v="0"/>
    <n v="136.9"/>
    <n v="10000"/>
    <n v="0"/>
  </r>
  <r>
    <x v="33"/>
    <x v="2"/>
    <d v="2020-03-26T00:00:00"/>
    <n v="382.4"/>
    <n v="394.9"/>
    <n v="380.5"/>
    <n v="385.45"/>
    <n v="279450"/>
    <n v="-2264350"/>
  </r>
  <r>
    <x v="33"/>
    <x v="2"/>
    <d v="2020-04-30T00:00:00"/>
    <n v="385"/>
    <n v="397.65"/>
    <n v="381.85"/>
    <n v="389.15"/>
    <n v="9420800"/>
    <n v="1806650"/>
  </r>
  <r>
    <x v="33"/>
    <x v="2"/>
    <d v="2020-05-28T00:00:00"/>
    <n v="390.2"/>
    <n v="396"/>
    <n v="390"/>
    <n v="391.5"/>
    <n v="23000"/>
    <n v="9200"/>
  </r>
  <r>
    <x v="34"/>
    <x v="2"/>
    <d v="2020-03-26T00:00:00"/>
    <n v="126.4"/>
    <n v="127.2"/>
    <n v="119.65"/>
    <n v="123"/>
    <n v="4093200"/>
    <n v="-8910000"/>
  </r>
  <r>
    <x v="34"/>
    <x v="2"/>
    <d v="2020-04-30T00:00:00"/>
    <n v="126"/>
    <n v="128.15"/>
    <n v="120.6"/>
    <n v="124.8"/>
    <n v="22833900"/>
    <n v="6382800"/>
  </r>
  <r>
    <x v="34"/>
    <x v="2"/>
    <d v="2020-05-28T00:00:00"/>
    <n v="126.15"/>
    <n v="128.44999999999999"/>
    <n v="121.6"/>
    <n v="125.3"/>
    <n v="197100"/>
    <n v="75600"/>
  </r>
  <r>
    <x v="35"/>
    <x v="2"/>
    <d v="2020-03-26T00:00:00"/>
    <n v="1125"/>
    <n v="1180.75"/>
    <n v="1116.1500000000001"/>
    <n v="1172.05"/>
    <n v="296800"/>
    <n v="-298200"/>
  </r>
  <r>
    <x v="35"/>
    <x v="2"/>
    <d v="2020-04-30T00:00:00"/>
    <n v="1146.7"/>
    <n v="1193"/>
    <n v="1131.7"/>
    <n v="1185.0999999999999"/>
    <n v="1375500"/>
    <n v="352100"/>
  </r>
  <r>
    <x v="35"/>
    <x v="2"/>
    <d v="2020-05-28T00:00:00"/>
    <n v="1144.9000000000001"/>
    <n v="1159.75"/>
    <n v="1144.9000000000001"/>
    <n v="1159.75"/>
    <n v="17500"/>
    <n v="700"/>
  </r>
  <r>
    <x v="36"/>
    <x v="2"/>
    <d v="2020-03-26T00:00:00"/>
    <n v="280.75"/>
    <n v="314.05"/>
    <n v="276.5"/>
    <n v="306.95"/>
    <n v="859650"/>
    <n v="-617385"/>
  </r>
  <r>
    <x v="36"/>
    <x v="2"/>
    <d v="2020-04-30T00:00:00"/>
    <n v="282.64999999999998"/>
    <n v="316.85000000000002"/>
    <n v="277"/>
    <n v="311.55"/>
    <n v="3371391"/>
    <n v="242265"/>
  </r>
  <r>
    <x v="36"/>
    <x v="2"/>
    <d v="2020-05-28T00:00:00"/>
    <n v="287.89999999999998"/>
    <n v="287.89999999999998"/>
    <n v="287.89999999999998"/>
    <n v="287.89999999999998"/>
    <n v="79713"/>
    <n v="1563"/>
  </r>
  <r>
    <x v="37"/>
    <x v="2"/>
    <d v="2020-03-26T00:00:00"/>
    <n v="380"/>
    <n v="391.45"/>
    <n v="369.75"/>
    <n v="380"/>
    <n v="283500"/>
    <n v="-67500"/>
  </r>
  <r>
    <x v="37"/>
    <x v="2"/>
    <d v="2020-04-30T00:00:00"/>
    <n v="371.6"/>
    <n v="395.8"/>
    <n v="365.35"/>
    <n v="383.95"/>
    <n v="391500"/>
    <n v="58500"/>
  </r>
  <r>
    <x v="37"/>
    <x v="2"/>
    <d v="2020-05-28T00:00:00"/>
    <n v="0"/>
    <n v="0"/>
    <n v="0"/>
    <n v="369.9"/>
    <n v="0"/>
    <n v="0"/>
  </r>
  <r>
    <x v="38"/>
    <x v="2"/>
    <d v="2020-03-26T00:00:00"/>
    <n v="411.7"/>
    <n v="435.25"/>
    <n v="402.9"/>
    <n v="426.25"/>
    <n v="883750"/>
    <n v="-955000"/>
  </r>
  <r>
    <x v="38"/>
    <x v="2"/>
    <d v="2020-04-30T00:00:00"/>
    <n v="412.15"/>
    <n v="440.95"/>
    <n v="404"/>
    <n v="430.85"/>
    <n v="10290000"/>
    <n v="1037500"/>
  </r>
  <r>
    <x v="38"/>
    <x v="2"/>
    <d v="2020-05-28T00:00:00"/>
    <n v="422"/>
    <n v="422"/>
    <n v="422"/>
    <n v="422"/>
    <n v="8750"/>
    <n v="0"/>
  </r>
  <r>
    <x v="39"/>
    <x v="2"/>
    <d v="2020-03-26T00:00:00"/>
    <n v="1930"/>
    <n v="1973.45"/>
    <n v="1865.9"/>
    <n v="1880.7"/>
    <n v="205200"/>
    <n v="-305200"/>
  </r>
  <r>
    <x v="39"/>
    <x v="2"/>
    <d v="2020-04-30T00:00:00"/>
    <n v="1958.35"/>
    <n v="1992.8"/>
    <n v="1890.6"/>
    <n v="1905.75"/>
    <n v="1730400"/>
    <n v="337200"/>
  </r>
  <r>
    <x v="39"/>
    <x v="2"/>
    <d v="2020-05-28T00:00:00"/>
    <n v="1908.85"/>
    <n v="1910"/>
    <n v="1908.85"/>
    <n v="1909.6"/>
    <n v="10800"/>
    <n v="0"/>
  </r>
  <r>
    <x v="40"/>
    <x v="2"/>
    <d v="2020-03-26T00:00:00"/>
    <n v="125"/>
    <n v="148.9"/>
    <n v="121.8"/>
    <n v="139"/>
    <n v="4263600"/>
    <n v="-3092100"/>
  </r>
  <r>
    <x v="40"/>
    <x v="2"/>
    <d v="2020-04-30T00:00:00"/>
    <n v="130.15"/>
    <n v="146.94999999999999"/>
    <n v="123.05"/>
    <n v="138.1"/>
    <n v="28983900"/>
    <n v="1669800"/>
  </r>
  <r>
    <x v="40"/>
    <x v="2"/>
    <d v="2020-05-28T00:00:00"/>
    <n v="129.5"/>
    <n v="146.1"/>
    <n v="129.5"/>
    <n v="139.05000000000001"/>
    <n v="108900"/>
    <n v="59400"/>
  </r>
  <r>
    <x v="41"/>
    <x v="2"/>
    <d v="2020-03-26T00:00:00"/>
    <n v="2984.35"/>
    <n v="3068.3"/>
    <n v="2829.25"/>
    <n v="2936.45"/>
    <n v="207500"/>
    <n v="-280250"/>
  </r>
  <r>
    <x v="41"/>
    <x v="2"/>
    <d v="2020-04-30T00:00:00"/>
    <n v="3021"/>
    <n v="3084.9"/>
    <n v="2910.15"/>
    <n v="2974.4"/>
    <n v="1856250"/>
    <n v="185250"/>
  </r>
  <r>
    <x v="41"/>
    <x v="2"/>
    <d v="2020-05-28T00:00:00"/>
    <n v="2986"/>
    <n v="3011.2"/>
    <n v="2985.8"/>
    <n v="2997.9"/>
    <n v="4250"/>
    <n v="-500"/>
  </r>
  <r>
    <x v="42"/>
    <x v="2"/>
    <d v="2020-03-26T00:00:00"/>
    <n v="14751.45"/>
    <n v="15225"/>
    <n v="14514.05"/>
    <n v="14856.95"/>
    <n v="62280"/>
    <n v="-18630"/>
  </r>
  <r>
    <x v="42"/>
    <x v="2"/>
    <d v="2020-04-30T00:00:00"/>
    <n v="14831.1"/>
    <n v="15325.1"/>
    <n v="14591.2"/>
    <n v="14906.6"/>
    <n v="186360"/>
    <n v="17250"/>
  </r>
  <r>
    <x v="42"/>
    <x v="2"/>
    <d v="2020-05-28T00:00:00"/>
    <n v="15191.9"/>
    <n v="15284.8"/>
    <n v="15191.9"/>
    <n v="15284.8"/>
    <n v="750"/>
    <n v="0"/>
  </r>
  <r>
    <x v="43"/>
    <x v="2"/>
    <d v="2020-03-26T00:00:00"/>
    <n v="37.450000000000003"/>
    <n v="43.45"/>
    <n v="36.85"/>
    <n v="41.2"/>
    <n v="1871800"/>
    <n v="-2092300"/>
  </r>
  <r>
    <x v="43"/>
    <x v="2"/>
    <d v="2020-04-30T00:00:00"/>
    <n v="39"/>
    <n v="44.2"/>
    <n v="37.049999999999997"/>
    <n v="42"/>
    <n v="6909000"/>
    <n v="2087400"/>
  </r>
  <r>
    <x v="43"/>
    <x v="2"/>
    <d v="2020-05-28T00:00:00"/>
    <n v="38.6"/>
    <n v="43.5"/>
    <n v="38.6"/>
    <n v="41.25"/>
    <n v="88200"/>
    <n v="19600"/>
  </r>
  <r>
    <x v="44"/>
    <x v="2"/>
    <d v="2020-03-26T00:00:00"/>
    <n v="641.1"/>
    <n v="686"/>
    <n v="638"/>
    <n v="664.2"/>
    <n v="255200"/>
    <n v="-350900"/>
  </r>
  <r>
    <x v="44"/>
    <x v="2"/>
    <d v="2020-04-30T00:00:00"/>
    <n v="653.25"/>
    <n v="694.05"/>
    <n v="642"/>
    <n v="672.15"/>
    <n v="2099900"/>
    <n v="316800"/>
  </r>
  <r>
    <x v="44"/>
    <x v="2"/>
    <d v="2020-05-28T00:00:00"/>
    <n v="671.65"/>
    <n v="681"/>
    <n v="669.35"/>
    <n v="674.9"/>
    <n v="18700"/>
    <n v="1100"/>
  </r>
  <r>
    <x v="45"/>
    <x v="2"/>
    <d v="2020-03-26T00:00:00"/>
    <n v="130.35"/>
    <n v="132.6"/>
    <n v="124.95"/>
    <n v="126.9"/>
    <n v="1200600"/>
    <n v="-43500"/>
  </r>
  <r>
    <x v="45"/>
    <x v="2"/>
    <d v="2020-04-30T00:00:00"/>
    <n v="133.4"/>
    <n v="136.05000000000001"/>
    <n v="126.4"/>
    <n v="128.75"/>
    <n v="3656900"/>
    <n v="1232500"/>
  </r>
  <r>
    <x v="45"/>
    <x v="2"/>
    <d v="2020-05-28T00:00:00"/>
    <n v="132"/>
    <n v="132"/>
    <n v="129.4"/>
    <n v="129.94999999999999"/>
    <n v="49300"/>
    <n v="26100"/>
  </r>
  <r>
    <x v="46"/>
    <x v="2"/>
    <d v="2020-03-26T00:00:00"/>
    <n v="38.9"/>
    <n v="44.45"/>
    <n v="37.6"/>
    <n v="41.9"/>
    <n v="6286000"/>
    <n v="-7147000"/>
  </r>
  <r>
    <x v="46"/>
    <x v="2"/>
    <d v="2020-04-30T00:00:00"/>
    <n v="39.5"/>
    <n v="45.25"/>
    <n v="37.9"/>
    <n v="42.45"/>
    <n v="37541000"/>
    <n v="9702000"/>
  </r>
  <r>
    <x v="46"/>
    <x v="2"/>
    <d v="2020-05-28T00:00:00"/>
    <n v="38.450000000000003"/>
    <n v="45.2"/>
    <n v="38.4"/>
    <n v="42.75"/>
    <n v="322000"/>
    <n v="28000"/>
  </r>
  <r>
    <x v="47"/>
    <x v="2"/>
    <d v="2020-03-26T00:00:00"/>
    <n v="74.45"/>
    <n v="76.400000000000006"/>
    <n v="72.3"/>
    <n v="73.099999999999994"/>
    <n v="1610868"/>
    <n v="-4352544"/>
  </r>
  <r>
    <x v="47"/>
    <x v="2"/>
    <d v="2020-04-30T00:00:00"/>
    <n v="74.5"/>
    <n v="76.900000000000006"/>
    <n v="72.849999999999994"/>
    <n v="73.95"/>
    <n v="18893028"/>
    <n v="4197858"/>
  </r>
  <r>
    <x v="47"/>
    <x v="2"/>
    <d v="2020-05-28T00:00:00"/>
    <n v="76.8"/>
    <n v="76.8"/>
    <n v="73.8"/>
    <n v="74.150000000000006"/>
    <n v="597408"/>
    <n v="426720"/>
  </r>
  <r>
    <x v="48"/>
    <x v="2"/>
    <d v="2020-03-26T00:00:00"/>
    <n v="193.05"/>
    <n v="218.95"/>
    <n v="191.2"/>
    <n v="205.35"/>
    <n v="163800"/>
    <n v="-401800"/>
  </r>
  <r>
    <x v="48"/>
    <x v="2"/>
    <d v="2020-04-30T00:00:00"/>
    <n v="193.5"/>
    <n v="217.4"/>
    <n v="193.5"/>
    <n v="207.8"/>
    <n v="2469600"/>
    <n v="144200"/>
  </r>
  <r>
    <x v="48"/>
    <x v="2"/>
    <d v="2020-05-28T00:00:00"/>
    <n v="206.5"/>
    <n v="214.05"/>
    <n v="206.3"/>
    <n v="214"/>
    <n v="32200"/>
    <n v="4200"/>
  </r>
  <r>
    <x v="49"/>
    <x v="2"/>
    <d v="2020-03-26T00:00:00"/>
    <n v="16"/>
    <n v="17"/>
    <n v="15.7"/>
    <n v="16.3"/>
    <n v="19890000"/>
    <n v="-7335000"/>
  </r>
  <r>
    <x v="49"/>
    <x v="2"/>
    <d v="2020-04-30T00:00:00"/>
    <n v="15.95"/>
    <n v="17.100000000000001"/>
    <n v="15.75"/>
    <n v="16.600000000000001"/>
    <n v="73035000"/>
    <n v="10980000"/>
  </r>
  <r>
    <x v="49"/>
    <x v="2"/>
    <d v="2020-05-28T00:00:00"/>
    <n v="0"/>
    <n v="0"/>
    <n v="0"/>
    <n v="16.25"/>
    <n v="315000"/>
    <n v="0"/>
  </r>
  <r>
    <x v="50"/>
    <x v="2"/>
    <d v="2020-03-26T00:00:00"/>
    <n v="473.7"/>
    <n v="514.04999999999995"/>
    <n v="473.65"/>
    <n v="499.4"/>
    <n v="883200"/>
    <n v="-559200"/>
  </r>
  <r>
    <x v="50"/>
    <x v="2"/>
    <d v="2020-04-30T00:00:00"/>
    <n v="488.95"/>
    <n v="521.79999999999995"/>
    <n v="477.65"/>
    <n v="506.2"/>
    <n v="6101600"/>
    <n v="357600"/>
  </r>
  <r>
    <x v="50"/>
    <x v="2"/>
    <d v="2020-05-28T00:00:00"/>
    <n v="505"/>
    <n v="508.15"/>
    <n v="505"/>
    <n v="507.45"/>
    <n v="8800"/>
    <n v="2400"/>
  </r>
  <r>
    <x v="51"/>
    <x v="2"/>
    <d v="2020-03-26T00:00:00"/>
    <n v="441.4"/>
    <n v="479.75"/>
    <n v="411.95"/>
    <n v="470.4"/>
    <n v="2323500"/>
    <n v="-1794750"/>
  </r>
  <r>
    <x v="51"/>
    <x v="2"/>
    <d v="2020-04-30T00:00:00"/>
    <n v="449.75"/>
    <n v="481"/>
    <n v="430"/>
    <n v="474"/>
    <n v="21783000"/>
    <n v="1657500"/>
  </r>
  <r>
    <x v="51"/>
    <x v="2"/>
    <d v="2020-05-28T00:00:00"/>
    <n v="455.65"/>
    <n v="471"/>
    <n v="455.65"/>
    <n v="471"/>
    <n v="5250"/>
    <n v="0"/>
  </r>
  <r>
    <x v="52"/>
    <x v="2"/>
    <d v="2020-03-26T00:00:00"/>
    <n v="477.75"/>
    <n v="507"/>
    <n v="477.45"/>
    <n v="492.55"/>
    <n v="205000"/>
    <n v="-606000"/>
  </r>
  <r>
    <x v="52"/>
    <x v="2"/>
    <d v="2020-04-30T00:00:00"/>
    <n v="483.95"/>
    <n v="513.75"/>
    <n v="483.95"/>
    <n v="499"/>
    <n v="4850000"/>
    <n v="648000"/>
  </r>
  <r>
    <x v="52"/>
    <x v="2"/>
    <d v="2020-05-28T00:00:00"/>
    <n v="495"/>
    <n v="515"/>
    <n v="495"/>
    <n v="515"/>
    <n v="16000"/>
    <n v="9000"/>
  </r>
  <r>
    <x v="53"/>
    <x v="2"/>
    <d v="2020-03-26T00:00:00"/>
    <n v="459.35"/>
    <n v="463.25"/>
    <n v="426.75"/>
    <n v="443.15"/>
    <n v="828800"/>
    <n v="-6074600"/>
  </r>
  <r>
    <x v="53"/>
    <x v="2"/>
    <d v="2020-04-30T00:00:00"/>
    <n v="457.7"/>
    <n v="466.75"/>
    <n v="441.4"/>
    <n v="450.75"/>
    <n v="18671800"/>
    <n v="5073600"/>
  </r>
  <r>
    <x v="53"/>
    <x v="2"/>
    <d v="2020-05-28T00:00:00"/>
    <n v="459.95"/>
    <n v="466.4"/>
    <n v="448.15"/>
    <n v="449.85"/>
    <n v="44800"/>
    <n v="33600"/>
  </r>
  <r>
    <x v="54"/>
    <x v="2"/>
    <d v="2020-03-26T00:00:00"/>
    <n v="1694.35"/>
    <n v="1838.3"/>
    <n v="1672.9"/>
    <n v="1733.5"/>
    <n v="3265750"/>
    <n v="-4427750"/>
  </r>
  <r>
    <x v="54"/>
    <x v="2"/>
    <d v="2020-04-30T00:00:00"/>
    <n v="1704.3"/>
    <n v="1853"/>
    <n v="1682.75"/>
    <n v="1751.6"/>
    <n v="26187250"/>
    <n v="4204000"/>
  </r>
  <r>
    <x v="54"/>
    <x v="2"/>
    <d v="2020-05-28T00:00:00"/>
    <n v="1696"/>
    <n v="1850.85"/>
    <n v="1695.2"/>
    <n v="1754.35"/>
    <n v="95500"/>
    <n v="48750"/>
  </r>
  <r>
    <x v="55"/>
    <x v="2"/>
    <d v="2020-03-26T00:00:00"/>
    <n v="875.9"/>
    <n v="933.8"/>
    <n v="844.75"/>
    <n v="902.35"/>
    <n v="3608500"/>
    <n v="-4519000"/>
  </r>
  <r>
    <x v="55"/>
    <x v="2"/>
    <d v="2020-04-30T00:00:00"/>
    <n v="874.75"/>
    <n v="929"/>
    <n v="840"/>
    <n v="890.75"/>
    <n v="23647000"/>
    <n v="2215500"/>
  </r>
  <r>
    <x v="55"/>
    <x v="2"/>
    <d v="2020-05-28T00:00:00"/>
    <n v="869.3"/>
    <n v="924.15"/>
    <n v="845.6"/>
    <n v="887.9"/>
    <n v="201000"/>
    <n v="50000"/>
  </r>
  <r>
    <x v="56"/>
    <x v="2"/>
    <d v="2020-03-26T00:00:00"/>
    <n v="447"/>
    <n v="485"/>
    <n v="433.45"/>
    <n v="477.05"/>
    <n v="96300"/>
    <n v="-875700"/>
  </r>
  <r>
    <x v="56"/>
    <x v="2"/>
    <d v="2020-04-30T00:00:00"/>
    <n v="450"/>
    <n v="488.2"/>
    <n v="435.05"/>
    <n v="482.55"/>
    <n v="6810300"/>
    <n v="758700"/>
  </r>
  <r>
    <x v="56"/>
    <x v="2"/>
    <d v="2020-05-28T00:00:00"/>
    <n v="489.45"/>
    <n v="489.45"/>
    <n v="476.95"/>
    <n v="483.95"/>
    <n v="13500"/>
    <n v="1800"/>
  </r>
  <r>
    <x v="57"/>
    <x v="2"/>
    <d v="2020-03-26T00:00:00"/>
    <n v="1686.55"/>
    <n v="1831.8"/>
    <n v="1647.3"/>
    <n v="1809.75"/>
    <n v="249800"/>
    <n v="-395000"/>
  </r>
  <r>
    <x v="57"/>
    <x v="2"/>
    <d v="2020-04-30T00:00:00"/>
    <n v="1701.6"/>
    <n v="1836.35"/>
    <n v="1664.3"/>
    <n v="1817.85"/>
    <n v="1778000"/>
    <n v="278000"/>
  </r>
  <r>
    <x v="57"/>
    <x v="2"/>
    <d v="2020-05-28T00:00:00"/>
    <n v="1730"/>
    <n v="1735"/>
    <n v="1730"/>
    <n v="1735"/>
    <n v="1800"/>
    <n v="400"/>
  </r>
  <r>
    <x v="58"/>
    <x v="2"/>
    <d v="2020-03-26T00:00:00"/>
    <n v="96.2"/>
    <n v="96.75"/>
    <n v="92.4"/>
    <n v="94.35"/>
    <n v="4277000"/>
    <n v="-3675000"/>
  </r>
  <r>
    <x v="58"/>
    <x v="2"/>
    <d v="2020-04-30T00:00:00"/>
    <n v="96.95"/>
    <n v="97.75"/>
    <n v="93.2"/>
    <n v="95.05"/>
    <n v="31409000"/>
    <n v="2859500"/>
  </r>
  <r>
    <x v="58"/>
    <x v="2"/>
    <d v="2020-05-28T00:00:00"/>
    <n v="95.85"/>
    <n v="96.8"/>
    <n v="94.3"/>
    <n v="95.5"/>
    <n v="472500"/>
    <n v="353500"/>
  </r>
  <r>
    <x v="59"/>
    <x v="2"/>
    <d v="2020-03-26T00:00:00"/>
    <n v="177.75"/>
    <n v="183.75"/>
    <n v="173.2"/>
    <n v="177.45"/>
    <n v="1623300"/>
    <n v="-2156700"/>
  </r>
  <r>
    <x v="59"/>
    <x v="2"/>
    <d v="2020-04-30T00:00:00"/>
    <n v="179.15"/>
    <n v="185.65"/>
    <n v="177.1"/>
    <n v="179.4"/>
    <n v="7820400"/>
    <n v="1761900"/>
  </r>
  <r>
    <x v="59"/>
    <x v="2"/>
    <d v="2020-05-28T00:00:00"/>
    <n v="180"/>
    <n v="182"/>
    <n v="177.9"/>
    <n v="180"/>
    <n v="37800"/>
    <n v="4200"/>
  </r>
  <r>
    <x v="60"/>
    <x v="2"/>
    <d v="2020-03-26T00:00:00"/>
    <n v="2119.65"/>
    <n v="2249.9499999999998"/>
    <n v="2058.5500000000002"/>
    <n v="2200.3000000000002"/>
    <n v="672900"/>
    <n v="-640800"/>
  </r>
  <r>
    <x v="60"/>
    <x v="2"/>
    <d v="2020-04-30T00:00:00"/>
    <n v="2118"/>
    <n v="2257.6999999999998"/>
    <n v="2082.0500000000002"/>
    <n v="2210.5500000000002"/>
    <n v="8674800"/>
    <n v="387600"/>
  </r>
  <r>
    <x v="60"/>
    <x v="2"/>
    <d v="2020-05-28T00:00:00"/>
    <n v="2125"/>
    <n v="2257.75"/>
    <n v="2095"/>
    <n v="2212.6"/>
    <n v="12600"/>
    <n v="7800"/>
  </r>
  <r>
    <x v="61"/>
    <x v="2"/>
    <d v="2020-03-26T00:00:00"/>
    <n v="95.75"/>
    <n v="104.6"/>
    <n v="88.4"/>
    <n v="94.3"/>
    <n v="1789200"/>
    <n v="-2734800"/>
  </r>
  <r>
    <x v="61"/>
    <x v="2"/>
    <d v="2020-04-30T00:00:00"/>
    <n v="97.1"/>
    <n v="105.8"/>
    <n v="89"/>
    <n v="96.05"/>
    <n v="7873200"/>
    <n v="2030400"/>
  </r>
  <r>
    <x v="61"/>
    <x v="2"/>
    <d v="2020-05-28T00:00:00"/>
    <n v="92.8"/>
    <n v="102.6"/>
    <n v="87.1"/>
    <n v="92.45"/>
    <n v="218400"/>
    <n v="-9600"/>
  </r>
  <r>
    <x v="62"/>
    <x v="2"/>
    <d v="2020-03-26T00:00:00"/>
    <n v="320.7"/>
    <n v="360.25"/>
    <n v="313.35000000000002"/>
    <n v="330.45"/>
    <n v="4683250"/>
    <n v="-7920000"/>
  </r>
  <r>
    <x v="62"/>
    <x v="2"/>
    <d v="2020-04-30T00:00:00"/>
    <n v="322.55"/>
    <n v="356.1"/>
    <n v="311.2"/>
    <n v="327.39999999999998"/>
    <n v="76422500"/>
    <n v="2068000"/>
  </r>
  <r>
    <x v="62"/>
    <x v="2"/>
    <d v="2020-05-28T00:00:00"/>
    <n v="317.7"/>
    <n v="356.85"/>
    <n v="312.89999999999998"/>
    <n v="328.35"/>
    <n v="411125"/>
    <n v="192500"/>
  </r>
  <r>
    <x v="63"/>
    <x v="2"/>
    <d v="2020-03-26T00:00:00"/>
    <n v="313.8"/>
    <n v="367.55"/>
    <n v="312.5"/>
    <n v="327.7"/>
    <n v="903000"/>
    <n v="-382500"/>
  </r>
  <r>
    <x v="63"/>
    <x v="2"/>
    <d v="2020-04-30T00:00:00"/>
    <n v="305.25"/>
    <n v="368.95"/>
    <n v="305.25"/>
    <n v="332.5"/>
    <n v="7005000"/>
    <n v="442500"/>
  </r>
  <r>
    <x v="63"/>
    <x v="2"/>
    <d v="2020-05-28T00:00:00"/>
    <n v="335"/>
    <n v="335"/>
    <n v="332.45"/>
    <n v="333.75"/>
    <n v="9000"/>
    <n v="1500"/>
  </r>
  <r>
    <x v="64"/>
    <x v="2"/>
    <d v="2020-03-26T00:00:00"/>
    <n v="3.4"/>
    <n v="3.4"/>
    <n v="3.15"/>
    <n v="3.2"/>
    <n v="47432000"/>
    <n v="-105546000"/>
  </r>
  <r>
    <x v="64"/>
    <x v="2"/>
    <d v="2020-04-30T00:00:00"/>
    <n v="3.4"/>
    <n v="3.4"/>
    <n v="3.25"/>
    <n v="3.25"/>
    <n v="217658000"/>
    <n v="87612000"/>
  </r>
  <r>
    <x v="64"/>
    <x v="2"/>
    <d v="2020-05-28T00:00:00"/>
    <n v="3.35"/>
    <n v="3.35"/>
    <n v="3.35"/>
    <n v="3.35"/>
    <n v="1274000"/>
    <n v="98000"/>
  </r>
  <r>
    <x v="65"/>
    <x v="2"/>
    <d v="2020-03-26T00:00:00"/>
    <n v="20.55"/>
    <n v="22.4"/>
    <n v="20"/>
    <n v="21.8"/>
    <n v="10572000"/>
    <n v="-6756000"/>
  </r>
  <r>
    <x v="65"/>
    <x v="2"/>
    <d v="2020-04-30T00:00:00"/>
    <n v="19.600000000000001"/>
    <n v="20.85"/>
    <n v="18.899999999999999"/>
    <n v="20.9"/>
    <n v="106212000"/>
    <n v="108000"/>
  </r>
  <r>
    <x v="65"/>
    <x v="2"/>
    <d v="2020-05-28T00:00:00"/>
    <n v="18.899999999999999"/>
    <n v="20.75"/>
    <n v="18.899999999999999"/>
    <n v="20.55"/>
    <n v="6156000"/>
    <n v="168000"/>
  </r>
  <r>
    <x v="66"/>
    <x v="2"/>
    <d v="2020-03-26T00:00:00"/>
    <n v="352.15"/>
    <n v="372.65"/>
    <n v="348.05"/>
    <n v="361.2"/>
    <n v="464750"/>
    <n v="-368500"/>
  </r>
  <r>
    <x v="66"/>
    <x v="2"/>
    <d v="2020-04-30T00:00:00"/>
    <n v="345.5"/>
    <n v="375"/>
    <n v="344.9"/>
    <n v="364.4"/>
    <n v="3511750"/>
    <n v="288750"/>
  </r>
  <r>
    <x v="66"/>
    <x v="2"/>
    <d v="2020-05-28T00:00:00"/>
    <n v="359.4"/>
    <n v="359.4"/>
    <n v="359.4"/>
    <n v="359.4"/>
    <n v="11000"/>
    <n v="0"/>
  </r>
  <r>
    <x v="67"/>
    <x v="2"/>
    <d v="2020-03-26T00:00:00"/>
    <n v="1011"/>
    <n v="1167"/>
    <n v="970.6"/>
    <n v="1006.95"/>
    <n v="214800"/>
    <n v="-601200"/>
  </r>
  <r>
    <x v="67"/>
    <x v="2"/>
    <d v="2020-04-30T00:00:00"/>
    <n v="973.05"/>
    <n v="1090"/>
    <n v="960.2"/>
    <n v="986.7"/>
    <n v="2820000"/>
    <n v="584400"/>
  </r>
  <r>
    <x v="67"/>
    <x v="2"/>
    <d v="2020-05-28T00:00:00"/>
    <n v="970"/>
    <n v="1064.1500000000001"/>
    <n v="947.35"/>
    <n v="970.7"/>
    <n v="9900"/>
    <n v="0"/>
  </r>
  <r>
    <x v="68"/>
    <x v="2"/>
    <d v="2020-03-26T00:00:00"/>
    <n v="315.85000000000002"/>
    <n v="454.15"/>
    <n v="310.5"/>
    <n v="433"/>
    <n v="1248000"/>
    <n v="-2308800"/>
  </r>
  <r>
    <x v="68"/>
    <x v="2"/>
    <d v="2020-04-30T00:00:00"/>
    <n v="317.89999999999998"/>
    <n v="457.6"/>
    <n v="309.5"/>
    <n v="437.35"/>
    <n v="15472800"/>
    <n v="587200"/>
  </r>
  <r>
    <x v="68"/>
    <x v="2"/>
    <d v="2020-05-28T00:00:00"/>
    <n v="325"/>
    <n v="455"/>
    <n v="325"/>
    <n v="440.6"/>
    <n v="71600"/>
    <n v="20800"/>
  </r>
  <r>
    <x v="69"/>
    <x v="2"/>
    <d v="2020-03-26T00:00:00"/>
    <n v="150"/>
    <n v="164.4"/>
    <n v="147.5"/>
    <n v="155.85"/>
    <n v="226000"/>
    <n v="-2678000"/>
  </r>
  <r>
    <x v="69"/>
    <x v="2"/>
    <d v="2020-04-30T00:00:00"/>
    <n v="150.5"/>
    <n v="164.55"/>
    <n v="146.94999999999999"/>
    <n v="156.69999999999999"/>
    <n v="6998000"/>
    <n v="3124000"/>
  </r>
  <r>
    <x v="69"/>
    <x v="2"/>
    <d v="2020-05-28T00:00:00"/>
    <n v="160"/>
    <n v="160"/>
    <n v="160"/>
    <n v="160"/>
    <n v="14000"/>
    <n v="-8000"/>
  </r>
  <r>
    <x v="70"/>
    <x v="2"/>
    <d v="2020-03-26T00:00:00"/>
    <n v="619.20000000000005"/>
    <n v="650.85"/>
    <n v="615.04999999999995"/>
    <n v="643.70000000000005"/>
    <n v="1731600"/>
    <n v="-3070800"/>
  </r>
  <r>
    <x v="70"/>
    <x v="2"/>
    <d v="2020-04-30T00:00:00"/>
    <n v="624.20000000000005"/>
    <n v="655.85"/>
    <n v="620.65"/>
    <n v="649.6"/>
    <n v="27870000"/>
    <n v="2764800"/>
  </r>
  <r>
    <x v="70"/>
    <x v="2"/>
    <d v="2020-05-28T00:00:00"/>
    <n v="637.29999999999995"/>
    <n v="655"/>
    <n v="620"/>
    <n v="648.15"/>
    <n v="70800"/>
    <n v="14400"/>
  </r>
  <r>
    <x v="71"/>
    <x v="2"/>
    <d v="2020-03-26T00:00:00"/>
    <n v="77.599999999999994"/>
    <n v="78.55"/>
    <n v="74.400000000000006"/>
    <n v="77.849999999999994"/>
    <n v="2664000"/>
    <n v="-5880000"/>
  </r>
  <r>
    <x v="71"/>
    <x v="2"/>
    <d v="2020-04-30T00:00:00"/>
    <n v="78.05"/>
    <n v="79.45"/>
    <n v="75"/>
    <n v="78.8"/>
    <n v="41668000"/>
    <n v="5968000"/>
  </r>
  <r>
    <x v="71"/>
    <x v="2"/>
    <d v="2020-05-28T00:00:00"/>
    <n v="77.400000000000006"/>
    <n v="79.25"/>
    <n v="76.25"/>
    <n v="79.05"/>
    <n v="468000"/>
    <n v="76000"/>
  </r>
  <r>
    <x v="72"/>
    <x v="2"/>
    <d v="2020-03-26T00:00:00"/>
    <n v="149.9"/>
    <n v="159.4"/>
    <n v="143.4"/>
    <n v="156"/>
    <n v="9408000"/>
    <n v="-6672000"/>
  </r>
  <r>
    <x v="72"/>
    <x v="2"/>
    <d v="2020-04-30T00:00:00"/>
    <n v="151"/>
    <n v="160.80000000000001"/>
    <n v="144.69999999999999"/>
    <n v="157.55000000000001"/>
    <n v="77431200"/>
    <n v="7291200"/>
  </r>
  <r>
    <x v="72"/>
    <x v="2"/>
    <d v="2020-05-28T00:00:00"/>
    <n v="147.35"/>
    <n v="160.25"/>
    <n v="145.9"/>
    <n v="157.6"/>
    <n v="1288800"/>
    <n v="120000"/>
  </r>
  <r>
    <x v="73"/>
    <x v="2"/>
    <d v="2020-03-26T00:00:00"/>
    <n v="93"/>
    <n v="95"/>
    <n v="85"/>
    <n v="88.8"/>
    <n v="15450000"/>
    <n v="-4680000"/>
  </r>
  <r>
    <x v="73"/>
    <x v="2"/>
    <d v="2020-04-30T00:00:00"/>
    <n v="89.75"/>
    <n v="100"/>
    <n v="89.75"/>
    <n v="92.15"/>
    <n v="2285000"/>
    <n v="70000"/>
  </r>
  <r>
    <x v="73"/>
    <x v="2"/>
    <d v="2020-05-28T00:00:00"/>
    <n v="0"/>
    <n v="0"/>
    <n v="0"/>
    <n v="104.5"/>
    <n v="65000"/>
    <n v="0"/>
  </r>
  <r>
    <x v="74"/>
    <x v="2"/>
    <d v="2020-03-26T00:00:00"/>
    <n v="151"/>
    <n v="157.6"/>
    <n v="141.55000000000001"/>
    <n v="149.65"/>
    <n v="2741600"/>
    <n v="-1154600"/>
  </r>
  <r>
    <x v="74"/>
    <x v="2"/>
    <d v="2020-04-30T00:00:00"/>
    <n v="150.6"/>
    <n v="158.80000000000001"/>
    <n v="146.5"/>
    <n v="151.19999999999999"/>
    <n v="30454300"/>
    <n v="1738800"/>
  </r>
  <r>
    <x v="74"/>
    <x v="2"/>
    <d v="2020-05-28T00:00:00"/>
    <n v="154"/>
    <n v="157.5"/>
    <n v="151"/>
    <n v="151.4"/>
    <n v="41400"/>
    <n v="13800"/>
  </r>
  <r>
    <x v="75"/>
    <x v="2"/>
    <d v="2020-03-26T00:00:00"/>
    <n v="1333.35"/>
    <n v="1429.75"/>
    <n v="1315"/>
    <n v="1342.3"/>
    <n v="371500"/>
    <n v="-493500"/>
  </r>
  <r>
    <x v="75"/>
    <x v="2"/>
    <d v="2020-04-30T00:00:00"/>
    <n v="1310"/>
    <n v="1318.4"/>
    <n v="1230"/>
    <n v="1281.5"/>
    <n v="1445500"/>
    <n v="222500"/>
  </r>
  <r>
    <x v="75"/>
    <x v="2"/>
    <d v="2020-05-28T00:00:00"/>
    <n v="1250"/>
    <n v="1277"/>
    <n v="1250"/>
    <n v="1277"/>
    <n v="9000"/>
    <n v="3000"/>
  </r>
  <r>
    <x v="76"/>
    <x v="2"/>
    <d v="2020-03-26T00:00:00"/>
    <n v="265.45"/>
    <n v="298.7"/>
    <n v="251.4"/>
    <n v="293.14999999999998"/>
    <n v="855400"/>
    <n v="-924000"/>
  </r>
  <r>
    <x v="76"/>
    <x v="2"/>
    <d v="2020-04-30T00:00:00"/>
    <n v="278.25"/>
    <n v="299.35000000000002"/>
    <n v="246.6"/>
    <n v="295.3"/>
    <n v="1015000"/>
    <n v="924000"/>
  </r>
  <r>
    <x v="76"/>
    <x v="2"/>
    <d v="2020-05-28T00:00:00"/>
    <n v="0"/>
    <n v="0"/>
    <n v="0"/>
    <n v="328.45"/>
    <n v="5600"/>
    <n v="0"/>
  </r>
  <r>
    <x v="77"/>
    <x v="2"/>
    <d v="2020-03-26T00:00:00"/>
    <n v="1295.25"/>
    <n v="1387.15"/>
    <n v="1255.45"/>
    <n v="1372.3"/>
    <n v="669200"/>
    <n v="-985600"/>
  </r>
  <r>
    <x v="77"/>
    <x v="2"/>
    <d v="2020-04-30T00:00:00"/>
    <n v="1295.55"/>
    <n v="1371.4"/>
    <n v="1257.1500000000001"/>
    <n v="1344.2"/>
    <n v="6474800"/>
    <n v="1667600"/>
  </r>
  <r>
    <x v="77"/>
    <x v="2"/>
    <d v="2020-05-28T00:00:00"/>
    <n v="1300"/>
    <n v="1370"/>
    <n v="1266.4000000000001"/>
    <n v="1349.75"/>
    <n v="47200"/>
    <n v="8000"/>
  </r>
  <r>
    <x v="78"/>
    <x v="2"/>
    <d v="2020-03-26T00:00:00"/>
    <n v="55.55"/>
    <n v="60.15"/>
    <n v="52.45"/>
    <n v="53.8"/>
    <n v="1652000"/>
    <n v="-3147200"/>
  </r>
  <r>
    <x v="78"/>
    <x v="2"/>
    <d v="2020-04-30T00:00:00"/>
    <n v="53.8"/>
    <n v="59"/>
    <n v="51.5"/>
    <n v="54.4"/>
    <n v="12269600"/>
    <n v="1999200"/>
  </r>
  <r>
    <x v="78"/>
    <x v="2"/>
    <d v="2020-05-28T00:00:00"/>
    <n v="54.35"/>
    <n v="58.75"/>
    <n v="53"/>
    <n v="54.1"/>
    <n v="1092000"/>
    <n v="655200"/>
  </r>
  <r>
    <x v="79"/>
    <x v="2"/>
    <d v="2020-03-26T00:00:00"/>
    <n v="212.4"/>
    <n v="252.25"/>
    <n v="201.8"/>
    <n v="228.85"/>
    <n v="483600"/>
    <n v="-1080300"/>
  </r>
  <r>
    <x v="79"/>
    <x v="2"/>
    <d v="2020-04-30T00:00:00"/>
    <n v="208.1"/>
    <n v="253.7"/>
    <n v="206.7"/>
    <n v="228"/>
    <n v="8465600"/>
    <n v="548600"/>
  </r>
  <r>
    <x v="79"/>
    <x v="2"/>
    <d v="2020-05-28T00:00:00"/>
    <n v="210.7"/>
    <n v="254"/>
    <n v="210.7"/>
    <n v="231.1"/>
    <n v="57200"/>
    <n v="15600"/>
  </r>
  <r>
    <x v="80"/>
    <x v="2"/>
    <d v="2020-03-26T00:00:00"/>
    <n v="784"/>
    <n v="841.85"/>
    <n v="747.2"/>
    <n v="834.8"/>
    <n v="723750"/>
    <n v="-1663125"/>
  </r>
  <r>
    <x v="80"/>
    <x v="2"/>
    <d v="2020-04-30T00:00:00"/>
    <n v="779"/>
    <n v="845.85"/>
    <n v="756.1"/>
    <n v="840.25"/>
    <n v="11544375"/>
    <n v="354750"/>
  </r>
  <r>
    <x v="80"/>
    <x v="2"/>
    <d v="2020-05-28T00:00:00"/>
    <n v="768.9"/>
    <n v="848.45"/>
    <n v="763.2"/>
    <n v="841.5"/>
    <n v="77625"/>
    <n v="17625"/>
  </r>
  <r>
    <x v="81"/>
    <x v="2"/>
    <d v="2020-03-26T00:00:00"/>
    <n v="565.20000000000005"/>
    <n v="569.85"/>
    <n v="545.35"/>
    <n v="557.04999999999995"/>
    <n v="275800"/>
    <n v="-417900"/>
  </r>
  <r>
    <x v="81"/>
    <x v="2"/>
    <d v="2020-04-30T00:00:00"/>
    <n v="566.1"/>
    <n v="575.75"/>
    <n v="551.04999999999995"/>
    <n v="563.6"/>
    <n v="4841200"/>
    <n v="311500"/>
  </r>
  <r>
    <x v="81"/>
    <x v="2"/>
    <d v="2020-05-28T00:00:00"/>
    <n v="555"/>
    <n v="571.29999999999995"/>
    <n v="555"/>
    <n v="566.70000000000005"/>
    <n v="22400"/>
    <n v="12600"/>
  </r>
  <r>
    <x v="82"/>
    <x v="2"/>
    <d v="2020-03-26T00:00:00"/>
    <n v="281.14999999999998"/>
    <n v="293.10000000000002"/>
    <n v="273.25"/>
    <n v="284"/>
    <n v="995000"/>
    <n v="-452000"/>
  </r>
  <r>
    <x v="82"/>
    <x v="2"/>
    <d v="2020-04-30T00:00:00"/>
    <n v="282.2"/>
    <n v="296.25"/>
    <n v="276.2"/>
    <n v="287.75"/>
    <n v="13608000"/>
    <n v="680000"/>
  </r>
  <r>
    <x v="82"/>
    <x v="2"/>
    <d v="2020-05-28T00:00:00"/>
    <n v="280"/>
    <n v="297.45"/>
    <n v="279.8"/>
    <n v="295.55"/>
    <n v="86000"/>
    <n v="36000"/>
  </r>
  <r>
    <x v="83"/>
    <x v="2"/>
    <d v="2020-03-26T00:00:00"/>
    <n v="165.8"/>
    <n v="180.35"/>
    <n v="156.25"/>
    <n v="163.25"/>
    <n v="395200"/>
    <n v="-998400"/>
  </r>
  <r>
    <x v="83"/>
    <x v="2"/>
    <d v="2020-04-30T00:00:00"/>
    <n v="168.1"/>
    <n v="182.75"/>
    <n v="158.1"/>
    <n v="164.85"/>
    <n v="8627200"/>
    <n v="1691200"/>
  </r>
  <r>
    <x v="83"/>
    <x v="2"/>
    <d v="2020-05-28T00:00:00"/>
    <n v="163.30000000000001"/>
    <n v="171.9"/>
    <n v="162.69999999999999"/>
    <n v="165.8"/>
    <n v="24000"/>
    <n v="8000"/>
  </r>
  <r>
    <x v="84"/>
    <x v="2"/>
    <d v="2020-03-26T00:00:00"/>
    <n v="103.5"/>
    <n v="105.1"/>
    <n v="96.2"/>
    <n v="102.35"/>
    <n v="2628000"/>
    <n v="-960000"/>
  </r>
  <r>
    <x v="84"/>
    <x v="2"/>
    <d v="2020-04-30T00:00:00"/>
    <n v="103.95"/>
    <n v="106.5"/>
    <n v="97"/>
    <n v="103.6"/>
    <n v="8844000"/>
    <n v="1050000"/>
  </r>
  <r>
    <x v="84"/>
    <x v="2"/>
    <d v="2020-05-28T00:00:00"/>
    <n v="100.7"/>
    <n v="106.2"/>
    <n v="100.7"/>
    <n v="101.4"/>
    <n v="246000"/>
    <n v="12000"/>
  </r>
  <r>
    <x v="85"/>
    <x v="2"/>
    <d v="2020-03-26T00:00:00"/>
    <n v="252.15"/>
    <n v="271.64999999999998"/>
    <n v="248.75"/>
    <n v="267.5"/>
    <n v="778700"/>
    <n v="-2433600"/>
  </r>
  <r>
    <x v="85"/>
    <x v="2"/>
    <d v="2020-04-30T00:00:00"/>
    <n v="253.7"/>
    <n v="275.5"/>
    <n v="250.55"/>
    <n v="270.35000000000002"/>
    <n v="9916400"/>
    <n v="2337400"/>
  </r>
  <r>
    <x v="85"/>
    <x v="2"/>
    <d v="2020-05-28T00:00:00"/>
    <n v="253.9"/>
    <n v="272.14999999999998"/>
    <n v="253.9"/>
    <n v="272.10000000000002"/>
    <n v="20800"/>
    <n v="9100"/>
  </r>
  <r>
    <x v="86"/>
    <x v="2"/>
    <d v="2020-03-26T00:00:00"/>
    <n v="5019.8"/>
    <n v="5119.8"/>
    <n v="4741.25"/>
    <n v="4870.05"/>
    <n v="205700"/>
    <n v="-262700"/>
  </r>
  <r>
    <x v="86"/>
    <x v="2"/>
    <d v="2020-04-30T00:00:00"/>
    <n v="5057.95"/>
    <n v="5145.3"/>
    <n v="4775.6499999999996"/>
    <n v="4925.05"/>
    <n v="1955000"/>
    <n v="156100"/>
  </r>
  <r>
    <x v="86"/>
    <x v="2"/>
    <d v="2020-05-28T00:00:00"/>
    <n v="4880.6499999999996"/>
    <n v="5107.2"/>
    <n v="4808.3500000000004"/>
    <n v="4971.3999999999996"/>
    <n v="10000"/>
    <n v="4700"/>
  </r>
  <r>
    <x v="87"/>
    <x v="2"/>
    <d v="2020-03-26T00:00:00"/>
    <n v="473.8"/>
    <n v="500.3"/>
    <n v="465"/>
    <n v="489.6"/>
    <n v="1021250"/>
    <n v="-2042500"/>
  </r>
  <r>
    <x v="87"/>
    <x v="2"/>
    <d v="2020-04-30T00:00:00"/>
    <n v="478"/>
    <n v="503"/>
    <n v="467.3"/>
    <n v="493"/>
    <n v="10417500"/>
    <n v="1362500"/>
  </r>
  <r>
    <x v="87"/>
    <x v="2"/>
    <d v="2020-05-28T00:00:00"/>
    <n v="499.05"/>
    <n v="502.55"/>
    <n v="492"/>
    <n v="492.45"/>
    <n v="17500"/>
    <n v="6250"/>
  </r>
  <r>
    <x v="88"/>
    <x v="2"/>
    <d v="2020-03-26T00:00:00"/>
    <n v="361"/>
    <n v="437.25"/>
    <n v="361"/>
    <n v="420.8"/>
    <n v="553800"/>
    <n v="-276900"/>
  </r>
  <r>
    <x v="88"/>
    <x v="2"/>
    <d v="2020-04-30T00:00:00"/>
    <n v="340"/>
    <n v="426.7"/>
    <n v="340"/>
    <n v="418.9"/>
    <n v="960700"/>
    <n v="172900"/>
  </r>
  <r>
    <x v="88"/>
    <x v="2"/>
    <d v="2020-05-28T00:00:00"/>
    <n v="0"/>
    <n v="0"/>
    <n v="0"/>
    <n v="606.29999999999995"/>
    <n v="0"/>
    <n v="0"/>
  </r>
  <r>
    <x v="89"/>
    <x v="2"/>
    <d v="2020-03-26T00:00:00"/>
    <n v="765"/>
    <n v="877.95"/>
    <n v="750"/>
    <n v="861.45"/>
    <n v="36600"/>
    <n v="-264000"/>
  </r>
  <r>
    <x v="89"/>
    <x v="2"/>
    <d v="2020-04-30T00:00:00"/>
    <n v="800"/>
    <n v="869.4"/>
    <n v="755"/>
    <n v="859.85"/>
    <n v="1365000"/>
    <n v="145200"/>
  </r>
  <r>
    <x v="89"/>
    <x v="2"/>
    <d v="2020-05-28T00:00:00"/>
    <n v="0"/>
    <n v="0"/>
    <n v="0"/>
    <n v="740.4"/>
    <n v="1200"/>
    <n v="0"/>
  </r>
  <r>
    <x v="90"/>
    <x v="2"/>
    <d v="2020-03-26T00:00:00"/>
    <n v="830"/>
    <n v="861"/>
    <n v="773.55"/>
    <n v="844.65"/>
    <n v="319200"/>
    <n v="-214400"/>
  </r>
  <r>
    <x v="90"/>
    <x v="2"/>
    <d v="2020-04-30T00:00:00"/>
    <n v="742"/>
    <n v="785"/>
    <n v="731"/>
    <n v="775.9"/>
    <n v="744000"/>
    <n v="136800"/>
  </r>
  <r>
    <x v="90"/>
    <x v="2"/>
    <d v="2020-05-28T00:00:00"/>
    <n v="789"/>
    <n v="789"/>
    <n v="789"/>
    <n v="789"/>
    <n v="2400"/>
    <n v="800"/>
  </r>
  <r>
    <x v="91"/>
    <x v="2"/>
    <d v="2020-03-26T00:00:00"/>
    <n v="62.55"/>
    <n v="65.599999999999994"/>
    <n v="59.15"/>
    <n v="64.099999999999994"/>
    <n v="3410000"/>
    <n v="-6690000"/>
  </r>
  <r>
    <x v="91"/>
    <x v="2"/>
    <d v="2020-04-30T00:00:00"/>
    <n v="61.75"/>
    <n v="66.25"/>
    <n v="59.8"/>
    <n v="64.900000000000006"/>
    <n v="18130000"/>
    <n v="6015000"/>
  </r>
  <r>
    <x v="91"/>
    <x v="2"/>
    <d v="2020-05-28T00:00:00"/>
    <n v="61.1"/>
    <n v="66.3"/>
    <n v="61.1"/>
    <n v="65.150000000000006"/>
    <n v="95000"/>
    <n v="15000"/>
  </r>
  <r>
    <x v="92"/>
    <x v="2"/>
    <d v="2020-03-26T00:00:00"/>
    <n v="57110.55"/>
    <n v="61228.3"/>
    <n v="55016.4"/>
    <n v="55416.6"/>
    <n v="1980"/>
    <n v="-1040"/>
  </r>
  <r>
    <x v="92"/>
    <x v="2"/>
    <d v="2020-04-30T00:00:00"/>
    <n v="56500"/>
    <n v="61134.55"/>
    <n v="55608.55"/>
    <n v="56024.85"/>
    <n v="14670"/>
    <n v="960"/>
  </r>
  <r>
    <x v="92"/>
    <x v="2"/>
    <d v="2020-05-28T00:00:00"/>
    <n v="0"/>
    <n v="0"/>
    <n v="0"/>
    <n v="54640.7"/>
    <n v="10"/>
    <n v="0"/>
  </r>
  <r>
    <x v="93"/>
    <x v="2"/>
    <d v="2020-03-26T00:00:00"/>
    <n v="605.75"/>
    <n v="627.65"/>
    <n v="587.75"/>
    <n v="606.79999999999995"/>
    <n v="624000"/>
    <n v="-334500"/>
  </r>
  <r>
    <x v="93"/>
    <x v="2"/>
    <d v="2020-04-30T00:00:00"/>
    <n v="618"/>
    <n v="635.20000000000005"/>
    <n v="591.45000000000005"/>
    <n v="613.35"/>
    <n v="2100000"/>
    <n v="178500"/>
  </r>
  <r>
    <x v="93"/>
    <x v="2"/>
    <d v="2020-05-28T00:00:00"/>
    <n v="616.9"/>
    <n v="616.9"/>
    <n v="616.9"/>
    <n v="616.9"/>
    <n v="13500"/>
    <n v="0"/>
  </r>
  <r>
    <x v="94"/>
    <x v="2"/>
    <d v="2020-03-26T00:00:00"/>
    <n v="28.55"/>
    <n v="30.8"/>
    <n v="28.4"/>
    <n v="29.4"/>
    <n v="4551300"/>
    <n v="-3486600"/>
  </r>
  <r>
    <x v="94"/>
    <x v="2"/>
    <d v="2020-04-30T00:00:00"/>
    <n v="28.95"/>
    <n v="30.8"/>
    <n v="27.9"/>
    <n v="29.5"/>
    <n v="16520400"/>
    <n v="4492800"/>
  </r>
  <r>
    <x v="94"/>
    <x v="2"/>
    <d v="2020-05-28T00:00:00"/>
    <n v="29.45"/>
    <n v="30.4"/>
    <n v="29.35"/>
    <n v="29.6"/>
    <n v="175500"/>
    <n v="11700"/>
  </r>
  <r>
    <x v="95"/>
    <x v="2"/>
    <d v="2020-03-26T00:00:00"/>
    <n v="1901.05"/>
    <n v="2209"/>
    <n v="1901.05"/>
    <n v="2032.95"/>
    <n v="49600"/>
    <n v="-162400"/>
  </r>
  <r>
    <x v="95"/>
    <x v="2"/>
    <d v="2020-04-30T00:00:00"/>
    <n v="1900"/>
    <n v="2225.0500000000002"/>
    <n v="1900"/>
    <n v="2044.9"/>
    <n v="513600"/>
    <n v="158400"/>
  </r>
  <r>
    <x v="95"/>
    <x v="2"/>
    <d v="2020-05-28T00:00:00"/>
    <n v="0"/>
    <n v="0"/>
    <n v="0"/>
    <n v="1750"/>
    <n v="1800"/>
    <n v="0"/>
  </r>
  <r>
    <x v="96"/>
    <x v="2"/>
    <d v="2020-03-26T00:00:00"/>
    <n v="18.55"/>
    <n v="19.2"/>
    <n v="17.45"/>
    <n v="17.850000000000001"/>
    <n v="5409000"/>
    <n v="-3951000"/>
  </r>
  <r>
    <x v="96"/>
    <x v="2"/>
    <d v="2020-04-30T00:00:00"/>
    <n v="18.8"/>
    <n v="19.5"/>
    <n v="18"/>
    <n v="18.25"/>
    <n v="13959000"/>
    <n v="4626000"/>
  </r>
  <r>
    <x v="96"/>
    <x v="2"/>
    <d v="2020-05-28T00:00:00"/>
    <n v="18.3"/>
    <n v="19.3"/>
    <n v="18.2"/>
    <n v="18.399999999999999"/>
    <n v="261000"/>
    <n v="81000"/>
  </r>
  <r>
    <x v="97"/>
    <x v="2"/>
    <d v="2020-03-26T00:00:00"/>
    <n v="14765"/>
    <n v="15067.8"/>
    <n v="14149.6"/>
    <n v="14905.45"/>
    <n v="40900"/>
    <n v="-39800"/>
  </r>
  <r>
    <x v="97"/>
    <x v="2"/>
    <d v="2020-04-30T00:00:00"/>
    <n v="14874.9"/>
    <n v="15213.75"/>
    <n v="14300"/>
    <n v="15052.35"/>
    <n v="304400"/>
    <n v="31000"/>
  </r>
  <r>
    <x v="97"/>
    <x v="2"/>
    <d v="2020-05-28T00:00:00"/>
    <n v="14505.35"/>
    <n v="14856.35"/>
    <n v="14505.35"/>
    <n v="14636.05"/>
    <n v="950"/>
    <n v="300"/>
  </r>
  <r>
    <x v="98"/>
    <x v="2"/>
    <d v="2020-03-26T00:00:00"/>
    <n v="1159.95"/>
    <n v="1295"/>
    <n v="1058.6500000000001"/>
    <n v="1126"/>
    <n v="39375"/>
    <n v="-66375"/>
  </r>
  <r>
    <x v="98"/>
    <x v="2"/>
    <d v="2020-04-30T00:00:00"/>
    <n v="1200"/>
    <n v="1268.95"/>
    <n v="1043.25"/>
    <n v="1065.7"/>
    <n v="337875"/>
    <n v="14250"/>
  </r>
  <r>
    <x v="98"/>
    <x v="2"/>
    <d v="2020-05-28T00:00:00"/>
    <n v="0"/>
    <n v="0"/>
    <n v="0"/>
    <n v="1913.1"/>
    <n v="0"/>
    <n v="0"/>
  </r>
  <r>
    <x v="99"/>
    <x v="2"/>
    <d v="2020-03-26T00:00:00"/>
    <n v="65.55"/>
    <n v="71.2"/>
    <n v="65.5"/>
    <n v="69.95"/>
    <n v="3354000"/>
    <n v="-5802000"/>
  </r>
  <r>
    <x v="99"/>
    <x v="2"/>
    <d v="2020-04-30T00:00:00"/>
    <n v="66.900000000000006"/>
    <n v="71.95"/>
    <n v="66.400000000000006"/>
    <n v="70.7"/>
    <n v="22236000"/>
    <n v="5130000"/>
  </r>
  <r>
    <x v="99"/>
    <x v="2"/>
    <d v="2020-05-28T00:00:00"/>
    <n v="69.849999999999994"/>
    <n v="71.55"/>
    <n v="69.3"/>
    <n v="71.25"/>
    <n v="210000"/>
    <n v="66000"/>
  </r>
  <r>
    <x v="100"/>
    <x v="2"/>
    <d v="2020-03-26T00:00:00"/>
    <n v="80.25"/>
    <n v="81.7"/>
    <n v="76.400000000000006"/>
    <n v="79.25"/>
    <n v="10224000"/>
    <n v="-14356800"/>
  </r>
  <r>
    <x v="100"/>
    <x v="2"/>
    <d v="2020-04-30T00:00:00"/>
    <n v="79.7"/>
    <n v="81.45"/>
    <n v="77.2"/>
    <n v="80.150000000000006"/>
    <n v="41731200"/>
    <n v="8164800"/>
  </r>
  <r>
    <x v="100"/>
    <x v="2"/>
    <d v="2020-05-28T00:00:00"/>
    <n v="79.099999999999994"/>
    <n v="80.55"/>
    <n v="77.900000000000006"/>
    <n v="80"/>
    <n v="201600"/>
    <n v="72000"/>
  </r>
  <r>
    <x v="101"/>
    <x v="2"/>
    <d v="2020-03-26T00:00:00"/>
    <n v="74.75"/>
    <n v="80.3"/>
    <n v="74.75"/>
    <n v="76.599999999999994"/>
    <n v="791967"/>
    <n v="-1091079"/>
  </r>
  <r>
    <x v="101"/>
    <x v="2"/>
    <d v="2020-04-30T00:00:00"/>
    <n v="75"/>
    <n v="81.900000000000006"/>
    <n v="75"/>
    <n v="77.349999999999994"/>
    <n v="5883669"/>
    <n v="900735"/>
  </r>
  <r>
    <x v="102"/>
    <x v="2"/>
    <d v="2020-03-26T00:00:00"/>
    <n v="61.4"/>
    <n v="65.95"/>
    <n v="59.6"/>
    <n v="65.2"/>
    <n v="4715000"/>
    <n v="-6531300"/>
  </r>
  <r>
    <x v="102"/>
    <x v="2"/>
    <d v="2020-04-30T00:00:00"/>
    <n v="61.75"/>
    <n v="66"/>
    <n v="60.25"/>
    <n v="65.400000000000006"/>
    <n v="55386900"/>
    <n v="487900"/>
  </r>
  <r>
    <x v="102"/>
    <x v="2"/>
    <d v="2020-05-28T00:00:00"/>
    <n v="61.65"/>
    <n v="65.75"/>
    <n v="60.6"/>
    <n v="65.349999999999994"/>
    <n v="565800"/>
    <n v="49200"/>
  </r>
  <r>
    <x v="103"/>
    <x v="2"/>
    <d v="2020-03-26T00:00:00"/>
    <n v="16940.7"/>
    <n v="18527"/>
    <n v="16285.35"/>
    <n v="18079.7"/>
    <n v="29050"/>
    <n v="-2875"/>
  </r>
  <r>
    <x v="103"/>
    <x v="2"/>
    <d v="2020-04-30T00:00:00"/>
    <n v="16525"/>
    <n v="17819.7"/>
    <n v="15619.45"/>
    <n v="16993.7"/>
    <n v="117625"/>
    <n v="4725"/>
  </r>
  <r>
    <x v="103"/>
    <x v="2"/>
    <d v="2020-05-28T00:00:00"/>
    <n v="17000"/>
    <n v="17445"/>
    <n v="17000"/>
    <n v="17445"/>
    <n v="225"/>
    <n v="75"/>
  </r>
  <r>
    <x v="104"/>
    <x v="2"/>
    <d v="2020-03-26T00:00:00"/>
    <n v="690"/>
    <n v="1012.05"/>
    <n v="676.4"/>
    <n v="812.25"/>
    <n v="189726"/>
    <n v="-478332"/>
  </r>
  <r>
    <x v="104"/>
    <x v="2"/>
    <d v="2020-04-30T00:00:00"/>
    <n v="699.8"/>
    <n v="1018"/>
    <n v="689.3"/>
    <n v="822"/>
    <n v="2701896"/>
    <n v="325995"/>
  </r>
  <r>
    <x v="104"/>
    <x v="2"/>
    <d v="2020-05-28T00:00:00"/>
    <n v="720"/>
    <n v="994.95"/>
    <n v="720"/>
    <n v="809.4"/>
    <n v="6180"/>
    <n v="2163"/>
  </r>
  <r>
    <x v="105"/>
    <x v="2"/>
    <d v="2020-03-26T00:00:00"/>
    <n v="178.2"/>
    <n v="190.85"/>
    <n v="178.2"/>
    <n v="190"/>
    <n v="570000"/>
    <n v="-942000"/>
  </r>
  <r>
    <x v="105"/>
    <x v="2"/>
    <d v="2020-04-30T00:00:00"/>
    <n v="181.25"/>
    <n v="192"/>
    <n v="180.6"/>
    <n v="190.95"/>
    <n v="9054000"/>
    <n v="1065000"/>
  </r>
  <r>
    <x v="105"/>
    <x v="2"/>
    <d v="2020-05-28T00:00:00"/>
    <n v="0"/>
    <n v="0"/>
    <n v="0"/>
    <n v="264.45"/>
    <n v="0"/>
    <n v="0"/>
  </r>
  <r>
    <x v="106"/>
    <x v="2"/>
    <d v="2020-03-26T00:00:00"/>
    <n v="85.35"/>
    <n v="93.7"/>
    <n v="83.6"/>
    <n v="92.45"/>
    <n v="3937000"/>
    <n v="-2678400"/>
  </r>
  <r>
    <x v="106"/>
    <x v="2"/>
    <d v="2020-04-30T00:00:00"/>
    <n v="86.6"/>
    <n v="94.55"/>
    <n v="84"/>
    <n v="92.85"/>
    <n v="34800600"/>
    <n v="2864400"/>
  </r>
  <r>
    <x v="106"/>
    <x v="2"/>
    <d v="2020-05-28T00:00:00"/>
    <n v="87.2"/>
    <n v="89"/>
    <n v="87.2"/>
    <n v="89"/>
    <n v="49600"/>
    <n v="6200"/>
  </r>
  <r>
    <x v="107"/>
    <x v="2"/>
    <d v="2020-03-26T00:00:00"/>
    <n v="1301.4000000000001"/>
    <n v="1323.75"/>
    <n v="1254.5999999999999"/>
    <n v="1273.95"/>
    <n v="151500"/>
    <n v="-291500"/>
  </r>
  <r>
    <x v="107"/>
    <x v="2"/>
    <d v="2020-04-30T00:00:00"/>
    <n v="1294"/>
    <n v="1334.9"/>
    <n v="1262.2"/>
    <n v="1283.3"/>
    <n v="2161000"/>
    <n v="235000"/>
  </r>
  <r>
    <x v="107"/>
    <x v="2"/>
    <d v="2020-05-28T00:00:00"/>
    <n v="1330.5"/>
    <n v="1330.5"/>
    <n v="1272"/>
    <n v="1309.3499999999999"/>
    <n v="7500"/>
    <n v="1500"/>
  </r>
  <r>
    <x v="108"/>
    <x v="2"/>
    <d v="2020-03-26T00:00:00"/>
    <n v="34.35"/>
    <n v="35.700000000000003"/>
    <n v="32.85"/>
    <n v="33.25"/>
    <n v="6822600"/>
    <n v="-4971700"/>
  </r>
  <r>
    <x v="108"/>
    <x v="2"/>
    <d v="2020-04-30T00:00:00"/>
    <n v="34.6"/>
    <n v="36.15"/>
    <n v="33.299999999999997"/>
    <n v="33.799999999999997"/>
    <n v="39956200"/>
    <n v="7976300"/>
  </r>
  <r>
    <x v="108"/>
    <x v="2"/>
    <d v="2020-05-28T00:00:00"/>
    <n v="34.450000000000003"/>
    <n v="36"/>
    <n v="34"/>
    <n v="34.049999999999997"/>
    <n v="1518900"/>
    <n v="406700"/>
  </r>
  <r>
    <x v="109"/>
    <x v="2"/>
    <d v="2020-03-26T00:00:00"/>
    <n v="149.5"/>
    <n v="162.6"/>
    <n v="147.75"/>
    <n v="159.65"/>
    <n v="7864000"/>
    <n v="-3468000"/>
  </r>
  <r>
    <x v="109"/>
    <x v="2"/>
    <d v="2020-04-30T00:00:00"/>
    <n v="150.55000000000001"/>
    <n v="161.35"/>
    <n v="148.65"/>
    <n v="159.55000000000001"/>
    <n v="34108000"/>
    <n v="2052000"/>
  </r>
  <r>
    <x v="109"/>
    <x v="2"/>
    <d v="2020-05-28T00:00:00"/>
    <n v="155.15"/>
    <n v="155.15"/>
    <n v="153.94999999999999"/>
    <n v="153.94999999999999"/>
    <n v="52000"/>
    <n v="8000"/>
  </r>
  <r>
    <x v="110"/>
    <x v="2"/>
    <d v="2020-03-26T00:00:00"/>
    <n v="1351.8"/>
    <n v="1457.05"/>
    <n v="1269.45"/>
    <n v="1289.9000000000001"/>
    <n v="1358000"/>
    <n v="-401600"/>
  </r>
  <r>
    <x v="110"/>
    <x v="2"/>
    <d v="2020-04-30T00:00:00"/>
    <n v="1162.95"/>
    <n v="1310.05"/>
    <n v="1146"/>
    <n v="1216.6500000000001"/>
    <n v="616800"/>
    <n v="222400"/>
  </r>
  <r>
    <x v="110"/>
    <x v="2"/>
    <d v="2020-05-28T00:00:00"/>
    <n v="1201.7"/>
    <n v="1211"/>
    <n v="1201.7"/>
    <n v="1202"/>
    <n v="12800"/>
    <n v="2400"/>
  </r>
  <r>
    <x v="111"/>
    <x v="2"/>
    <d v="2020-03-26T00:00:00"/>
    <n v="505"/>
    <n v="548.15"/>
    <n v="494.85"/>
    <n v="522.04999999999995"/>
    <n v="218400"/>
    <n v="-92800"/>
  </r>
  <r>
    <x v="111"/>
    <x v="2"/>
    <d v="2020-04-30T00:00:00"/>
    <n v="495"/>
    <n v="523.25"/>
    <n v="475.2"/>
    <n v="509.6"/>
    <n v="362400"/>
    <n v="21600"/>
  </r>
  <r>
    <x v="111"/>
    <x v="2"/>
    <d v="2020-05-28T00:00:00"/>
    <n v="0"/>
    <n v="0"/>
    <n v="0"/>
    <n v="791.8"/>
    <n v="0"/>
    <n v="0"/>
  </r>
  <r>
    <x v="112"/>
    <x v="2"/>
    <d v="2020-03-26T00:00:00"/>
    <n v="166.95"/>
    <n v="179.25"/>
    <n v="155.80000000000001"/>
    <n v="166.4"/>
    <n v="3493500"/>
    <n v="-1975500"/>
  </r>
  <r>
    <x v="112"/>
    <x v="2"/>
    <d v="2020-04-30T00:00:00"/>
    <n v="136.55000000000001"/>
    <n v="151.4"/>
    <n v="134.69999999999999"/>
    <n v="155.44999999999999"/>
    <n v="8536500"/>
    <n v="742500"/>
  </r>
  <r>
    <x v="112"/>
    <x v="2"/>
    <d v="2020-05-28T00:00:00"/>
    <n v="141.5"/>
    <n v="149.6"/>
    <n v="141.5"/>
    <n v="148"/>
    <n v="108000"/>
    <n v="-1500"/>
  </r>
  <r>
    <x v="113"/>
    <x v="2"/>
    <d v="2020-03-26T00:00:00"/>
    <n v="80.400000000000006"/>
    <n v="90.35"/>
    <n v="79.7"/>
    <n v="87.5"/>
    <n v="1260000"/>
    <n v="-1152000"/>
  </r>
  <r>
    <x v="113"/>
    <x v="2"/>
    <d v="2020-04-30T00:00:00"/>
    <n v="86"/>
    <n v="91.6"/>
    <n v="80.849999999999994"/>
    <n v="88.7"/>
    <n v="18924000"/>
    <n v="2634000"/>
  </r>
  <r>
    <x v="113"/>
    <x v="2"/>
    <d v="2020-05-28T00:00:00"/>
    <n v="82.85"/>
    <n v="89.4"/>
    <n v="82.85"/>
    <n v="85.5"/>
    <n v="108000"/>
    <n v="66000"/>
  </r>
  <r>
    <x v="114"/>
    <x v="2"/>
    <d v="2020-03-26T00:00:00"/>
    <n v="1088.8"/>
    <n v="1113.75"/>
    <n v="1043.8499999999999"/>
    <n v="1063.9000000000001"/>
    <n v="1729500"/>
    <n v="-2225000"/>
  </r>
  <r>
    <x v="114"/>
    <x v="2"/>
    <d v="2020-04-30T00:00:00"/>
    <n v="1095.8"/>
    <n v="1124"/>
    <n v="1048.4000000000001"/>
    <n v="1076.95"/>
    <n v="31737000"/>
    <n v="2712000"/>
  </r>
  <r>
    <x v="114"/>
    <x v="2"/>
    <d v="2020-05-28T00:00:00"/>
    <n v="1106.6500000000001"/>
    <n v="1124.8"/>
    <n v="1050"/>
    <n v="1080"/>
    <n v="321500"/>
    <n v="50000"/>
  </r>
  <r>
    <x v="115"/>
    <x v="2"/>
    <d v="2020-03-26T00:00:00"/>
    <n v="22"/>
    <n v="23.05"/>
    <n v="21.4"/>
    <n v="21.75"/>
    <n v="10048000"/>
    <n v="-6295700"/>
  </r>
  <r>
    <x v="115"/>
    <x v="2"/>
    <d v="2020-04-30T00:00:00"/>
    <n v="22.45"/>
    <n v="23.4"/>
    <n v="21.85"/>
    <n v="22.1"/>
    <n v="31886700"/>
    <n v="8603600"/>
  </r>
  <r>
    <x v="115"/>
    <x v="2"/>
    <d v="2020-05-28T00:00:00"/>
    <n v="22.45"/>
    <n v="23.45"/>
    <n v="22.05"/>
    <n v="22.1"/>
    <n v="863500"/>
    <n v="157000"/>
  </r>
  <r>
    <x v="116"/>
    <x v="2"/>
    <d v="2020-03-26T00:00:00"/>
    <n v="192.4"/>
    <n v="201.65"/>
    <n v="186"/>
    <n v="192.95"/>
    <n v="14052000"/>
    <n v="-9087000"/>
  </r>
  <r>
    <x v="116"/>
    <x v="2"/>
    <d v="2020-04-30T00:00:00"/>
    <n v="193.5"/>
    <n v="202.95"/>
    <n v="187.7"/>
    <n v="194.25"/>
    <n v="75531000"/>
    <n v="8796000"/>
  </r>
  <r>
    <x v="116"/>
    <x v="2"/>
    <d v="2020-05-28T00:00:00"/>
    <n v="192.8"/>
    <n v="203.5"/>
    <n v="188.95"/>
    <n v="195.2"/>
    <n v="1827000"/>
    <n v="201000"/>
  </r>
  <r>
    <x v="117"/>
    <x v="2"/>
    <d v="2020-03-26T00:00:00"/>
    <n v="17201.099999999999"/>
    <n v="18189.349999999999"/>
    <n v="17141.400000000001"/>
    <n v="17741.099999999999"/>
    <n v="31150"/>
    <n v="-19400"/>
  </r>
  <r>
    <x v="117"/>
    <x v="2"/>
    <d v="2020-04-30T00:00:00"/>
    <n v="17007.150000000001"/>
    <n v="18300"/>
    <n v="17007.150000000001"/>
    <n v="17878.25"/>
    <n v="143050"/>
    <n v="42200"/>
  </r>
  <r>
    <x v="117"/>
    <x v="2"/>
    <d v="2020-05-28T00:00:00"/>
    <n v="0"/>
    <n v="0"/>
    <n v="0"/>
    <n v="24157"/>
    <n v="0"/>
    <n v="0"/>
  </r>
  <r>
    <x v="118"/>
    <x v="2"/>
    <d v="2020-03-26T00:00:00"/>
    <n v="1086.1500000000001"/>
    <n v="1135.5999999999999"/>
    <n v="1074.1500000000001"/>
    <n v="1090"/>
    <n v="123750"/>
    <n v="-198000"/>
  </r>
  <r>
    <x v="118"/>
    <x v="2"/>
    <d v="2020-04-30T00:00:00"/>
    <n v="1115.45"/>
    <n v="1140.05"/>
    <n v="1078"/>
    <n v="1099.05"/>
    <n v="1165450"/>
    <n v="84700"/>
  </r>
  <r>
    <x v="118"/>
    <x v="2"/>
    <d v="2020-05-28T00:00:00"/>
    <n v="0"/>
    <n v="0"/>
    <n v="0"/>
    <n v="1372"/>
    <n v="0"/>
    <n v="0"/>
  </r>
  <r>
    <x v="119"/>
    <x v="2"/>
    <d v="2020-03-26T00:00:00"/>
    <n v="2784.65"/>
    <n v="2882.25"/>
    <n v="2644.15"/>
    <n v="2766.75"/>
    <n v="55250"/>
    <n v="-103000"/>
  </r>
  <r>
    <x v="119"/>
    <x v="2"/>
    <d v="2020-04-30T00:00:00"/>
    <n v="2785.05"/>
    <n v="2910"/>
    <n v="2680"/>
    <n v="2797.35"/>
    <n v="562750"/>
    <n v="48750"/>
  </r>
  <r>
    <x v="119"/>
    <x v="2"/>
    <d v="2020-05-28T00:00:00"/>
    <n v="2780"/>
    <n v="2780"/>
    <n v="2780"/>
    <n v="2780"/>
    <n v="2750"/>
    <n v="250"/>
  </r>
  <r>
    <x v="120"/>
    <x v="2"/>
    <d v="2020-03-26T00:00:00"/>
    <n v="560"/>
    <n v="672.3"/>
    <n v="552.95000000000005"/>
    <n v="654.9"/>
    <n v="247800"/>
    <n v="-475800"/>
  </r>
  <r>
    <x v="120"/>
    <x v="2"/>
    <d v="2020-04-30T00:00:00"/>
    <n v="570"/>
    <n v="677.85"/>
    <n v="552"/>
    <n v="660.85"/>
    <n v="2006400"/>
    <n v="753600"/>
  </r>
  <r>
    <x v="120"/>
    <x v="2"/>
    <d v="2020-05-28T00:00:00"/>
    <n v="676.1"/>
    <n v="676.1"/>
    <n v="660.2"/>
    <n v="664.25"/>
    <n v="10800"/>
    <n v="6000"/>
  </r>
  <r>
    <x v="121"/>
    <x v="2"/>
    <d v="2020-03-26T00:00:00"/>
    <n v="360.25"/>
    <n v="364.85"/>
    <n v="335.95"/>
    <n v="337.9"/>
    <n v="4003750"/>
    <n v="-8931250"/>
  </r>
  <r>
    <x v="121"/>
    <x v="2"/>
    <d v="2020-04-30T00:00:00"/>
    <n v="364.9"/>
    <n v="364.9"/>
    <n v="340"/>
    <n v="341.9"/>
    <n v="54805000"/>
    <n v="9368750"/>
  </r>
  <r>
    <x v="121"/>
    <x v="2"/>
    <d v="2020-05-28T00:00:00"/>
    <n v="356"/>
    <n v="360.1"/>
    <n v="342.9"/>
    <n v="343.35"/>
    <n v="73750"/>
    <n v="15000"/>
  </r>
  <r>
    <x v="122"/>
    <x v="2"/>
    <d v="2020-03-26T00:00:00"/>
    <n v="298.35000000000002"/>
    <n v="315.8"/>
    <n v="292.14999999999998"/>
    <n v="302.95"/>
    <n v="531600"/>
    <n v="-489600"/>
  </r>
  <r>
    <x v="122"/>
    <x v="2"/>
    <d v="2020-04-30T00:00:00"/>
    <n v="296"/>
    <n v="316.89999999999998"/>
    <n v="290"/>
    <n v="307.14999999999998"/>
    <n v="3723600"/>
    <n v="348000"/>
  </r>
  <r>
    <x v="122"/>
    <x v="2"/>
    <d v="2020-05-28T00:00:00"/>
    <n v="308.85000000000002"/>
    <n v="308.85000000000002"/>
    <n v="308.85000000000002"/>
    <n v="308.85000000000002"/>
    <n v="8400"/>
    <n v="-1200"/>
  </r>
  <r>
    <x v="123"/>
    <x v="2"/>
    <d v="2020-03-26T00:00:00"/>
    <n v="215.35"/>
    <n v="234.45"/>
    <n v="215.35"/>
    <n v="224.55"/>
    <n v="459000"/>
    <n v="-181800"/>
  </r>
  <r>
    <x v="123"/>
    <x v="2"/>
    <d v="2020-04-30T00:00:00"/>
    <n v="221.5"/>
    <n v="234.7"/>
    <n v="214.25"/>
    <n v="226.15"/>
    <n v="709200"/>
    <n v="-99900"/>
  </r>
  <r>
    <x v="123"/>
    <x v="2"/>
    <d v="2020-05-28T00:00:00"/>
    <n v="0"/>
    <n v="0"/>
    <n v="0"/>
    <n v="230.4"/>
    <n v="4500"/>
    <n v="0"/>
  </r>
  <r>
    <x v="124"/>
    <x v="2"/>
    <d v="2020-03-26T00:00:00"/>
    <n v="277.10000000000002"/>
    <n v="292.5"/>
    <n v="272.8"/>
    <n v="279.14999999999998"/>
    <n v="1541700"/>
    <n v="-3026700"/>
  </r>
  <r>
    <x v="124"/>
    <x v="2"/>
    <d v="2020-04-30T00:00:00"/>
    <n v="275.25"/>
    <n v="293.89999999999998"/>
    <n v="273.25"/>
    <n v="280.7"/>
    <n v="8189100"/>
    <n v="2940300"/>
  </r>
  <r>
    <x v="124"/>
    <x v="2"/>
    <d v="2020-05-28T00:00:00"/>
    <n v="286"/>
    <n v="291"/>
    <n v="280"/>
    <n v="284.35000000000002"/>
    <n v="40500"/>
    <n v="18900"/>
  </r>
  <r>
    <x v="125"/>
    <x v="2"/>
    <d v="2020-03-26T00:00:00"/>
    <n v="70.05"/>
    <n v="73.8"/>
    <n v="68.599999999999994"/>
    <n v="70.900000000000006"/>
    <n v="9249300"/>
    <n v="-7963600"/>
  </r>
  <r>
    <x v="125"/>
    <x v="2"/>
    <d v="2020-04-30T00:00:00"/>
    <n v="72.3"/>
    <n v="74.349999999999994"/>
    <n v="69"/>
    <n v="71.599999999999994"/>
    <n v="52877100"/>
    <n v="7623900"/>
  </r>
  <r>
    <x v="125"/>
    <x v="2"/>
    <d v="2020-05-28T00:00:00"/>
    <n v="71.25"/>
    <n v="74.5"/>
    <n v="69.95"/>
    <n v="71.8"/>
    <n v="1887700"/>
    <n v="731000"/>
  </r>
  <r>
    <x v="126"/>
    <x v="2"/>
    <d v="2020-03-26T00:00:00"/>
    <n v="34.5"/>
    <n v="35.65"/>
    <n v="33.1"/>
    <n v="35"/>
    <n v="7245000"/>
    <n v="-54000"/>
  </r>
  <r>
    <x v="126"/>
    <x v="2"/>
    <d v="2020-04-30T00:00:00"/>
    <n v="35"/>
    <n v="36.25"/>
    <n v="33.700000000000003"/>
    <n v="35.6"/>
    <n v="41202000"/>
    <n v="2862000"/>
  </r>
  <r>
    <x v="126"/>
    <x v="2"/>
    <d v="2020-05-28T00:00:00"/>
    <n v="34.9"/>
    <n v="35.700000000000003"/>
    <n v="34.65"/>
    <n v="35.5"/>
    <n v="234000"/>
    <n v="144000"/>
  </r>
  <r>
    <x v="127"/>
    <x v="2"/>
    <d v="2020-03-26T00:00:00"/>
    <n v="289.95"/>
    <n v="295.25"/>
    <n v="279.39999999999998"/>
    <n v="282.55"/>
    <n v="1296000"/>
    <n v="-1461000"/>
  </r>
  <r>
    <x v="127"/>
    <x v="2"/>
    <d v="2020-04-30T00:00:00"/>
    <n v="290"/>
    <n v="296.8"/>
    <n v="281"/>
    <n v="282.95"/>
    <n v="12781500"/>
    <n v="1743000"/>
  </r>
  <r>
    <x v="127"/>
    <x v="2"/>
    <d v="2020-05-28T00:00:00"/>
    <n v="290"/>
    <n v="297.05"/>
    <n v="282.10000000000002"/>
    <n v="282.64999999999998"/>
    <n v="378000"/>
    <n v="247500"/>
  </r>
  <r>
    <x v="128"/>
    <x v="2"/>
    <d v="2020-03-26T00:00:00"/>
    <n v="1819.9"/>
    <n v="1819.9"/>
    <n v="1727.1"/>
    <n v="1790.45"/>
    <n v="575250"/>
    <n v="-1372500"/>
  </r>
  <r>
    <x v="128"/>
    <x v="2"/>
    <d v="2020-04-30T00:00:00"/>
    <n v="1822.05"/>
    <n v="1831.9"/>
    <n v="1744.05"/>
    <n v="1806.35"/>
    <n v="12896000"/>
    <n v="1169750"/>
  </r>
  <r>
    <x v="128"/>
    <x v="2"/>
    <d v="2020-05-28T00:00:00"/>
    <n v="1786.7"/>
    <n v="1829.8"/>
    <n v="1780"/>
    <n v="1818.45"/>
    <n v="27000"/>
    <n v="12500"/>
  </r>
  <r>
    <x v="129"/>
    <x v="2"/>
    <d v="2020-03-26T00:00:00"/>
    <n v="537.9"/>
    <n v="560.5"/>
    <n v="511.95"/>
    <n v="516.4"/>
    <n v="967200"/>
    <n v="-2155200"/>
  </r>
  <r>
    <x v="129"/>
    <x v="2"/>
    <d v="2020-04-30T00:00:00"/>
    <n v="539"/>
    <n v="563"/>
    <n v="517.1"/>
    <n v="520.29999999999995"/>
    <n v="11917200"/>
    <n v="1321200"/>
  </r>
  <r>
    <x v="129"/>
    <x v="2"/>
    <d v="2020-05-28T00:00:00"/>
    <n v="553"/>
    <n v="553"/>
    <n v="501.6"/>
    <n v="501.6"/>
    <n v="18000"/>
    <n v="1200"/>
  </r>
  <r>
    <x v="130"/>
    <x v="2"/>
    <d v="2020-03-26T00:00:00"/>
    <n v="885"/>
    <n v="927"/>
    <n v="867.1"/>
    <n v="909.95"/>
    <n v="1671000"/>
    <n v="-289500"/>
  </r>
  <r>
    <x v="130"/>
    <x v="2"/>
    <d v="2020-04-30T00:00:00"/>
    <n v="889.05"/>
    <n v="940"/>
    <n v="873.4"/>
    <n v="922.55"/>
    <n v="5509500"/>
    <n v="441000"/>
  </r>
  <r>
    <x v="130"/>
    <x v="2"/>
    <d v="2020-05-28T00:00:00"/>
    <n v="881.15"/>
    <n v="930"/>
    <n v="881.15"/>
    <n v="916.45"/>
    <n v="18750"/>
    <n v="8250"/>
  </r>
  <r>
    <x v="131"/>
    <x v="2"/>
    <d v="2020-03-26T00:00:00"/>
    <n v="1794.25"/>
    <n v="1844.85"/>
    <n v="1771.9"/>
    <n v="1815.15"/>
    <n v="65000"/>
    <n v="-51000"/>
  </r>
  <r>
    <x v="131"/>
    <x v="2"/>
    <d v="2020-04-30T00:00:00"/>
    <n v="1792.45"/>
    <n v="1865.05"/>
    <n v="1790"/>
    <n v="1835.8"/>
    <n v="185500"/>
    <n v="47000"/>
  </r>
  <r>
    <x v="131"/>
    <x v="2"/>
    <d v="2020-05-28T00:00:00"/>
    <n v="0"/>
    <n v="0"/>
    <n v="0"/>
    <n v="1813.75"/>
    <n v="1000"/>
    <n v="0"/>
  </r>
  <r>
    <x v="132"/>
    <x v="2"/>
    <d v="2020-03-26T00:00:00"/>
    <n v="269.05"/>
    <n v="291.75"/>
    <n v="269.05"/>
    <n v="288.10000000000002"/>
    <n v="108000"/>
    <n v="-423000"/>
  </r>
  <r>
    <x v="132"/>
    <x v="2"/>
    <d v="2020-04-30T00:00:00"/>
    <n v="270.64999999999998"/>
    <n v="292"/>
    <n v="270.60000000000002"/>
    <n v="289.64999999999998"/>
    <n v="1491000"/>
    <n v="246000"/>
  </r>
  <r>
    <x v="132"/>
    <x v="2"/>
    <d v="2020-05-28T00:00:00"/>
    <n v="0"/>
    <n v="0"/>
    <n v="0"/>
    <n v="273.25"/>
    <n v="9000"/>
    <n v="0"/>
  </r>
  <r>
    <x v="133"/>
    <x v="2"/>
    <d v="2020-03-26T00:00:00"/>
    <n v="333.8"/>
    <n v="344.1"/>
    <n v="315.2"/>
    <n v="323.7"/>
    <n v="939600"/>
    <n v="-118800"/>
  </r>
  <r>
    <x v="133"/>
    <x v="2"/>
    <d v="2020-04-30T00:00:00"/>
    <n v="310"/>
    <n v="321"/>
    <n v="302"/>
    <n v="316.85000000000002"/>
    <n v="1931850"/>
    <n v="-5400"/>
  </r>
  <r>
    <x v="133"/>
    <x v="2"/>
    <d v="2020-05-28T00:00:00"/>
    <n v="0"/>
    <n v="0"/>
    <n v="0"/>
    <n v="446"/>
    <n v="1350"/>
    <n v="0"/>
  </r>
  <r>
    <x v="134"/>
    <x v="2"/>
    <d v="2020-03-26T00:00:00"/>
    <n v="865"/>
    <n v="954"/>
    <n v="865"/>
    <n v="891.6"/>
    <n v="224000"/>
    <n v="-98000"/>
  </r>
  <r>
    <x v="134"/>
    <x v="2"/>
    <d v="2020-04-30T00:00:00"/>
    <n v="875"/>
    <n v="908.1"/>
    <n v="835.15"/>
    <n v="880.85"/>
    <n v="312200"/>
    <n v="40600"/>
  </r>
  <r>
    <x v="134"/>
    <x v="2"/>
    <d v="2020-05-28T00:00:00"/>
    <n v="887.45"/>
    <n v="887.45"/>
    <n v="887.45"/>
    <n v="887.45"/>
    <n v="2800"/>
    <n v="700"/>
  </r>
  <r>
    <x v="135"/>
    <x v="2"/>
    <d v="2020-03-26T00:00:00"/>
    <n v="165.05"/>
    <n v="179.1"/>
    <n v="157.25"/>
    <n v="163.80000000000001"/>
    <n v="307700"/>
    <n v="-533800"/>
  </r>
  <r>
    <x v="135"/>
    <x v="2"/>
    <d v="2020-04-30T00:00:00"/>
    <n v="161"/>
    <n v="180.95"/>
    <n v="158.44999999999999"/>
    <n v="166.4"/>
    <n v="2266100"/>
    <n v="125800"/>
  </r>
  <r>
    <x v="135"/>
    <x v="2"/>
    <d v="2020-05-28T00:00:00"/>
    <n v="174.9"/>
    <n v="177.9"/>
    <n v="165"/>
    <n v="165.75"/>
    <n v="57800"/>
    <n v="5100"/>
  </r>
  <r>
    <x v="136"/>
    <x v="2"/>
    <d v="2020-03-26T00:00:00"/>
    <n v="3236.85"/>
    <n v="3387"/>
    <n v="3100.1"/>
    <n v="3221.55"/>
    <n v="146400"/>
    <n v="-167600"/>
  </r>
  <r>
    <x v="136"/>
    <x v="2"/>
    <d v="2020-04-30T00:00:00"/>
    <n v="3256.05"/>
    <n v="3418.45"/>
    <n v="3192.1"/>
    <n v="3261.75"/>
    <n v="1826600"/>
    <n v="185000"/>
  </r>
  <r>
    <x v="136"/>
    <x v="2"/>
    <d v="2020-05-28T00:00:00"/>
    <n v="3243.7"/>
    <n v="3355"/>
    <n v="3243.7"/>
    <n v="3355"/>
    <n v="2000"/>
    <n v="600"/>
  </r>
  <r>
    <x v="137"/>
    <x v="2"/>
    <d v="2020-03-26T00:00:00"/>
    <n v="295"/>
    <n v="334.4"/>
    <n v="289.8"/>
    <n v="313.35000000000002"/>
    <n v="1034100"/>
    <n v="-1539000"/>
  </r>
  <r>
    <x v="137"/>
    <x v="2"/>
    <d v="2020-04-30T00:00:00"/>
    <n v="296"/>
    <n v="334.25"/>
    <n v="293.45"/>
    <n v="316.64999999999998"/>
    <n v="12268800"/>
    <n v="675900"/>
  </r>
  <r>
    <x v="137"/>
    <x v="2"/>
    <d v="2020-05-28T00:00:00"/>
    <n v="308"/>
    <n v="308"/>
    <n v="308"/>
    <n v="308"/>
    <n v="21600"/>
    <n v="0"/>
  </r>
  <r>
    <x v="138"/>
    <x v="2"/>
    <d v="2020-03-26T00:00:00"/>
    <n v="65.150000000000006"/>
    <n v="69.150000000000006"/>
    <n v="63.6"/>
    <n v="65.400000000000006"/>
    <n v="4599000"/>
    <n v="-5327000"/>
  </r>
  <r>
    <x v="138"/>
    <x v="2"/>
    <d v="2020-04-30T00:00:00"/>
    <n v="65.8"/>
    <n v="69.650000000000006"/>
    <n v="64.150000000000006"/>
    <n v="66.5"/>
    <n v="74840500"/>
    <n v="6489000"/>
  </r>
  <r>
    <x v="138"/>
    <x v="2"/>
    <d v="2020-05-28T00:00:00"/>
    <n v="66"/>
    <n v="69.849999999999994"/>
    <n v="64.8"/>
    <n v="66.8"/>
    <n v="871500"/>
    <n v="581000"/>
  </r>
  <r>
    <x v="139"/>
    <x v="2"/>
    <d v="2020-03-26T00:00:00"/>
    <n v="489.15"/>
    <n v="522.45000000000005"/>
    <n v="478.75"/>
    <n v="504.9"/>
    <n v="520000"/>
    <n v="-282000"/>
  </r>
  <r>
    <x v="139"/>
    <x v="2"/>
    <d v="2020-04-30T00:00:00"/>
    <n v="478.4"/>
    <n v="507.3"/>
    <n v="473.7"/>
    <n v="499"/>
    <n v="1256000"/>
    <n v="274000"/>
  </r>
  <r>
    <x v="139"/>
    <x v="2"/>
    <d v="2020-05-28T00:00:00"/>
    <n v="503.8"/>
    <n v="503.8"/>
    <n v="498.65"/>
    <n v="498.65"/>
    <n v="8000"/>
    <n v="1000"/>
  </r>
  <r>
    <x v="140"/>
    <x v="2"/>
    <d v="2020-03-26T00:00:00"/>
    <n v="175.2"/>
    <n v="188"/>
    <n v="174.55"/>
    <n v="184.5"/>
    <n v="2249600"/>
    <n v="-1753600"/>
  </r>
  <r>
    <x v="140"/>
    <x v="2"/>
    <d v="2020-04-30T00:00:00"/>
    <n v="176.3"/>
    <n v="187.6"/>
    <n v="175.2"/>
    <n v="184.55"/>
    <n v="16188800"/>
    <n v="1987200"/>
  </r>
  <r>
    <x v="140"/>
    <x v="2"/>
    <d v="2020-05-28T00:00:00"/>
    <n v="181.1"/>
    <n v="183"/>
    <n v="180.3"/>
    <n v="183"/>
    <n v="38400"/>
    <n v="9600"/>
  </r>
  <r>
    <x v="141"/>
    <x v="2"/>
    <d v="2020-03-26T00:00:00"/>
    <n v="27.75"/>
    <n v="30.95"/>
    <n v="25.3"/>
    <n v="27.15"/>
    <n v="14018400"/>
    <n v="-9750400"/>
  </r>
  <r>
    <x v="141"/>
    <x v="2"/>
    <d v="2020-04-30T00:00:00"/>
    <n v="22.4"/>
    <n v="25.05"/>
    <n v="20.65"/>
    <n v="23"/>
    <n v="46191200"/>
    <n v="8914400"/>
  </r>
  <r>
    <x v="141"/>
    <x v="2"/>
    <d v="2020-05-28T00:00:00"/>
    <n v="0"/>
    <n v="0"/>
    <n v="0"/>
    <n v="28"/>
    <n v="2393600"/>
    <n v="0"/>
  </r>
  <r>
    <x v="142"/>
    <x v="2"/>
    <d v="2020-03-26T00:00:00"/>
    <n v="123.35"/>
    <n v="132.69999999999999"/>
    <n v="119.4"/>
    <n v="128.69999999999999"/>
    <n v="1846200"/>
    <n v="-1847900"/>
  </r>
  <r>
    <x v="142"/>
    <x v="2"/>
    <d v="2020-04-30T00:00:00"/>
    <n v="127.75"/>
    <n v="133.55000000000001"/>
    <n v="120.25"/>
    <n v="129.6"/>
    <n v="19070600"/>
    <n v="1400800"/>
  </r>
  <r>
    <x v="142"/>
    <x v="2"/>
    <d v="2020-05-28T00:00:00"/>
    <n v="126.3"/>
    <n v="132.9"/>
    <n v="126.3"/>
    <n v="130.30000000000001"/>
    <n v="69700"/>
    <n v="28900"/>
  </r>
  <r>
    <x v="0"/>
    <x v="3"/>
    <d v="2020-04-30T00:00:00"/>
    <n v="984"/>
    <n v="1010"/>
    <n v="941.2"/>
    <n v="955.1"/>
    <n v="1989600"/>
    <n v="-115200"/>
  </r>
  <r>
    <x v="0"/>
    <x v="3"/>
    <d v="2020-05-28T00:00:00"/>
    <n v="990"/>
    <n v="1008.45"/>
    <n v="952.6"/>
    <n v="959.1"/>
    <n v="8400"/>
    <n v="4400"/>
  </r>
  <r>
    <x v="0"/>
    <x v="3"/>
    <d v="2020-06-25T00:00:00"/>
    <n v="0"/>
    <n v="0"/>
    <n v="0"/>
    <n v="981.15"/>
    <n v="0"/>
    <n v="0"/>
  </r>
  <r>
    <x v="1"/>
    <x v="3"/>
    <d v="2020-04-30T00:00:00"/>
    <n v="147.94999999999999"/>
    <n v="152"/>
    <n v="127.75"/>
    <n v="129.6"/>
    <n v="15808000"/>
    <n v="376000"/>
  </r>
  <r>
    <x v="1"/>
    <x v="3"/>
    <d v="2020-05-28T00:00:00"/>
    <n v="0"/>
    <n v="0"/>
    <n v="0"/>
    <n v="147.55000000000001"/>
    <n v="20000"/>
    <n v="0"/>
  </r>
  <r>
    <x v="1"/>
    <x v="3"/>
    <d v="2020-06-25T00:00:00"/>
    <n v="0"/>
    <n v="0"/>
    <n v="0"/>
    <n v="142.44999999999999"/>
    <n v="0"/>
    <n v="0"/>
  </r>
  <r>
    <x v="2"/>
    <x v="3"/>
    <d v="2020-04-30T00:00:00"/>
    <n v="256.85000000000002"/>
    <n v="258.7"/>
    <n v="243.95"/>
    <n v="251.05"/>
    <n v="27082500"/>
    <n v="-660000"/>
  </r>
  <r>
    <x v="2"/>
    <x v="3"/>
    <d v="2020-05-28T00:00:00"/>
    <n v="258.7"/>
    <n v="258.7"/>
    <n v="251"/>
    <n v="251"/>
    <n v="47500"/>
    <n v="12500"/>
  </r>
  <r>
    <x v="2"/>
    <x v="3"/>
    <d v="2020-06-25T00:00:00"/>
    <n v="261"/>
    <n v="261"/>
    <n v="261"/>
    <n v="261"/>
    <n v="2500"/>
    <n v="2500"/>
  </r>
  <r>
    <x v="3"/>
    <x v="3"/>
    <d v="2020-04-30T00:00:00"/>
    <n v="31.65"/>
    <n v="33.049999999999997"/>
    <n v="27.45"/>
    <n v="27.8"/>
    <n v="50190000"/>
    <n v="-110000"/>
  </r>
  <r>
    <x v="3"/>
    <x v="3"/>
    <d v="2020-05-28T00:00:00"/>
    <n v="31.1"/>
    <n v="31.1"/>
    <n v="27.7"/>
    <n v="27.95"/>
    <n v="150000"/>
    <n v="70000"/>
  </r>
  <r>
    <x v="3"/>
    <x v="3"/>
    <d v="2020-06-25T00:00:00"/>
    <n v="0"/>
    <n v="0"/>
    <n v="0"/>
    <n v="30.6"/>
    <n v="0"/>
    <n v="0"/>
  </r>
  <r>
    <x v="4"/>
    <x v="3"/>
    <d v="2020-04-30T00:00:00"/>
    <n v="466"/>
    <n v="483.15"/>
    <n v="447.1"/>
    <n v="452.1"/>
    <n v="837600"/>
    <n v="-55200"/>
  </r>
  <r>
    <x v="4"/>
    <x v="3"/>
    <d v="2020-05-28T00:00:00"/>
    <n v="0"/>
    <n v="0"/>
    <n v="0"/>
    <n v="445.7"/>
    <n v="4000"/>
    <n v="0"/>
  </r>
  <r>
    <x v="4"/>
    <x v="3"/>
    <d v="2020-06-25T00:00:00"/>
    <n v="0"/>
    <n v="0"/>
    <n v="0"/>
    <n v="446.25"/>
    <n v="0"/>
    <n v="0"/>
  </r>
  <r>
    <x v="5"/>
    <x v="3"/>
    <d v="2020-04-30T00:00:00"/>
    <n v="148.19999999999999"/>
    <n v="152"/>
    <n v="140.65"/>
    <n v="141.25"/>
    <n v="17500000"/>
    <n v="-120000"/>
  </r>
  <r>
    <x v="5"/>
    <x v="3"/>
    <d v="2020-05-28T00:00:00"/>
    <n v="147.69999999999999"/>
    <n v="151.5"/>
    <n v="141.35"/>
    <n v="141.35"/>
    <n v="32500"/>
    <n v="10000"/>
  </r>
  <r>
    <x v="5"/>
    <x v="3"/>
    <d v="2020-06-25T00:00:00"/>
    <n v="0"/>
    <n v="0"/>
    <n v="0"/>
    <n v="146.30000000000001"/>
    <n v="0"/>
    <n v="0"/>
  </r>
  <r>
    <x v="6"/>
    <x v="3"/>
    <d v="2020-04-30T00:00:00"/>
    <n v="1266.6500000000001"/>
    <n v="1266.6500000000001"/>
    <n v="1142.8"/>
    <n v="1171.5999999999999"/>
    <n v="713000"/>
    <n v="14000"/>
  </r>
  <r>
    <x v="6"/>
    <x v="3"/>
    <d v="2020-05-28T00:00:00"/>
    <n v="1215.5999999999999"/>
    <n v="1225"/>
    <n v="1150"/>
    <n v="1169.3499999999999"/>
    <n v="6000"/>
    <n v="500"/>
  </r>
  <r>
    <x v="6"/>
    <x v="3"/>
    <d v="2020-06-25T00:00:00"/>
    <n v="0"/>
    <n v="0"/>
    <n v="0"/>
    <n v="1234.8499999999999"/>
    <n v="0"/>
    <n v="0"/>
  </r>
  <r>
    <x v="7"/>
    <x v="3"/>
    <d v="2020-04-30T00:00:00"/>
    <n v="84.25"/>
    <n v="86.35"/>
    <n v="79.5"/>
    <n v="82.3"/>
    <n v="4608000"/>
    <n v="99000"/>
  </r>
  <r>
    <x v="7"/>
    <x v="3"/>
    <d v="2020-05-28T00:00:00"/>
    <n v="85.7"/>
    <n v="85.75"/>
    <n v="80.5"/>
    <n v="81.75"/>
    <n v="75000"/>
    <n v="9000"/>
  </r>
  <r>
    <x v="7"/>
    <x v="3"/>
    <d v="2020-06-25T00:00:00"/>
    <n v="0"/>
    <n v="0"/>
    <n v="0"/>
    <n v="83.7"/>
    <n v="0"/>
    <n v="0"/>
  </r>
  <r>
    <x v="8"/>
    <x v="3"/>
    <d v="2020-04-30T00:00:00"/>
    <n v="44.8"/>
    <n v="51.05"/>
    <n v="41.25"/>
    <n v="42.8"/>
    <n v="33504000"/>
    <n v="-632000"/>
  </r>
  <r>
    <x v="8"/>
    <x v="3"/>
    <d v="2020-05-28T00:00:00"/>
    <n v="49.15"/>
    <n v="49.15"/>
    <n v="41.35"/>
    <n v="42.8"/>
    <n v="888000"/>
    <n v="224000"/>
  </r>
  <r>
    <x v="8"/>
    <x v="3"/>
    <d v="2020-06-25T00:00:00"/>
    <n v="0"/>
    <n v="0"/>
    <n v="0"/>
    <n v="43.55"/>
    <n v="0"/>
    <n v="0"/>
  </r>
  <r>
    <x v="9"/>
    <x v="3"/>
    <d v="2020-04-30T00:00:00"/>
    <n v="1645.05"/>
    <n v="1675"/>
    <n v="1565.3"/>
    <n v="1621.35"/>
    <n v="5790000"/>
    <n v="740400"/>
  </r>
  <r>
    <x v="9"/>
    <x v="3"/>
    <d v="2020-05-28T00:00:00"/>
    <n v="1652.25"/>
    <n v="1652.25"/>
    <n v="1610.05"/>
    <n v="1620.1"/>
    <n v="24000"/>
    <n v="6000"/>
  </r>
  <r>
    <x v="9"/>
    <x v="3"/>
    <d v="2020-06-25T00:00:00"/>
    <n v="0"/>
    <n v="0"/>
    <n v="0"/>
    <n v="1642.25"/>
    <n v="0"/>
    <n v="0"/>
  </r>
  <r>
    <x v="10"/>
    <x v="3"/>
    <d v="2020-04-30T00:00:00"/>
    <n v="389.1"/>
    <n v="405.8"/>
    <n v="378.5"/>
    <n v="392.4"/>
    <n v="7144000"/>
    <n v="-117000"/>
  </r>
  <r>
    <x v="10"/>
    <x v="3"/>
    <d v="2020-05-28T00:00:00"/>
    <n v="390"/>
    <n v="404.25"/>
    <n v="380.35"/>
    <n v="393.45"/>
    <n v="171000"/>
    <n v="2000"/>
  </r>
  <r>
    <x v="10"/>
    <x v="3"/>
    <d v="2020-06-25T00:00:00"/>
    <n v="0"/>
    <n v="0"/>
    <n v="0"/>
    <n v="367.05"/>
    <n v="0"/>
    <n v="0"/>
  </r>
  <r>
    <x v="11"/>
    <x v="3"/>
    <d v="2020-04-30T00:00:00"/>
    <n v="370.45"/>
    <n v="411.9"/>
    <n v="356.75"/>
    <n v="362.1"/>
    <n v="44479200"/>
    <n v="-2142000"/>
  </r>
  <r>
    <x v="11"/>
    <x v="3"/>
    <d v="2020-05-28T00:00:00"/>
    <n v="380.15"/>
    <n v="404.95"/>
    <n v="358.15"/>
    <n v="364.05"/>
    <n v="498000"/>
    <n v="330000"/>
  </r>
  <r>
    <x v="11"/>
    <x v="3"/>
    <d v="2020-06-25T00:00:00"/>
    <n v="410.55"/>
    <n v="410.55"/>
    <n v="363"/>
    <n v="363"/>
    <n v="3600"/>
    <n v="3600"/>
  </r>
  <r>
    <x v="12"/>
    <x v="3"/>
    <d v="2020-04-30T00:00:00"/>
    <n v="2150.8000000000002"/>
    <n v="2170.25"/>
    <n v="2021.05"/>
    <n v="2070"/>
    <n v="1180250"/>
    <n v="55000"/>
  </r>
  <r>
    <x v="12"/>
    <x v="3"/>
    <d v="2020-05-28T00:00:00"/>
    <n v="2119.35"/>
    <n v="2119.35"/>
    <n v="2059.5500000000002"/>
    <n v="2074.75"/>
    <n v="4250"/>
    <n v="2500"/>
  </r>
  <r>
    <x v="12"/>
    <x v="3"/>
    <d v="2020-06-25T00:00:00"/>
    <n v="0"/>
    <n v="0"/>
    <n v="0"/>
    <n v="2139.8000000000002"/>
    <n v="0"/>
    <n v="0"/>
  </r>
  <r>
    <x v="13"/>
    <x v="3"/>
    <d v="2020-04-30T00:00:00"/>
    <n v="5415.75"/>
    <n v="5654.85"/>
    <n v="4720.05"/>
    <n v="4907.55"/>
    <n v="543125"/>
    <n v="1625"/>
  </r>
  <r>
    <x v="13"/>
    <x v="3"/>
    <d v="2020-05-28T00:00:00"/>
    <n v="5541.7"/>
    <n v="5667"/>
    <n v="4731.1000000000004"/>
    <n v="4913.05"/>
    <n v="5625"/>
    <n v="4250"/>
  </r>
  <r>
    <x v="13"/>
    <x v="3"/>
    <d v="2020-06-25T00:00:00"/>
    <n v="5000"/>
    <n v="5000"/>
    <n v="5000"/>
    <n v="5000"/>
    <n v="125"/>
    <n v="125"/>
  </r>
  <r>
    <x v="14"/>
    <x v="3"/>
    <d v="2020-04-30T00:00:00"/>
    <n v="2948.55"/>
    <n v="3048"/>
    <n v="2505"/>
    <n v="2546.8000000000002"/>
    <n v="4241500"/>
    <n v="26000"/>
  </r>
  <r>
    <x v="14"/>
    <x v="3"/>
    <d v="2020-05-28T00:00:00"/>
    <n v="2913.55"/>
    <n v="3051"/>
    <n v="2504.3000000000002"/>
    <n v="2559.3000000000002"/>
    <n v="51000"/>
    <n v="19750"/>
  </r>
  <r>
    <x v="14"/>
    <x v="3"/>
    <d v="2020-06-25T00:00:00"/>
    <n v="2835"/>
    <n v="2835"/>
    <n v="2578"/>
    <n v="2598.15"/>
    <n v="500"/>
    <n v="500"/>
  </r>
  <r>
    <x v="15"/>
    <x v="3"/>
    <d v="2020-04-30T00:00:00"/>
    <n v="825.5"/>
    <n v="869.95"/>
    <n v="806.35"/>
    <n v="848.95"/>
    <n v="600800"/>
    <n v="-61600"/>
  </r>
  <r>
    <x v="15"/>
    <x v="3"/>
    <d v="2020-05-28T00:00:00"/>
    <n v="0"/>
    <n v="0"/>
    <n v="0"/>
    <n v="803.7"/>
    <n v="4000"/>
    <n v="0"/>
  </r>
  <r>
    <x v="15"/>
    <x v="3"/>
    <d v="2020-06-25T00:00:00"/>
    <n v="0"/>
    <n v="0"/>
    <n v="0"/>
    <n v="831.8"/>
    <n v="0"/>
    <n v="0"/>
  </r>
  <r>
    <x v="16"/>
    <x v="3"/>
    <d v="2020-04-30T00:00:00"/>
    <n v="239.45"/>
    <n v="267.64999999999998"/>
    <n v="231.15"/>
    <n v="246.95"/>
    <n v="10122000"/>
    <n v="592800"/>
  </r>
  <r>
    <x v="16"/>
    <x v="3"/>
    <d v="2020-05-28T00:00:00"/>
    <n v="250"/>
    <n v="260"/>
    <n v="236.65"/>
    <n v="247.5"/>
    <n v="256800"/>
    <n v="225600"/>
  </r>
  <r>
    <x v="16"/>
    <x v="3"/>
    <d v="2020-06-25T00:00:00"/>
    <n v="0"/>
    <n v="0"/>
    <n v="0"/>
    <n v="219"/>
    <n v="0"/>
    <n v="0"/>
  </r>
  <r>
    <x v="17"/>
    <x v="3"/>
    <d v="2020-04-30T00:00:00"/>
    <n v="58.1"/>
    <n v="62.25"/>
    <n v="53.55"/>
    <n v="54.1"/>
    <n v="25488000"/>
    <n v="1998000"/>
  </r>
  <r>
    <x v="17"/>
    <x v="3"/>
    <d v="2020-05-28T00:00:00"/>
    <n v="58.15"/>
    <n v="62.15"/>
    <n v="53.95"/>
    <n v="54.05"/>
    <n v="545400"/>
    <n v="113400"/>
  </r>
  <r>
    <x v="17"/>
    <x v="3"/>
    <d v="2020-06-25T00:00:00"/>
    <n v="0"/>
    <n v="0"/>
    <n v="0"/>
    <n v="56.85"/>
    <n v="0"/>
    <n v="0"/>
  </r>
  <r>
    <x v="18"/>
    <x v="3"/>
    <d v="2020-04-30T00:00:00"/>
    <n v="1249"/>
    <n v="1276"/>
    <n v="1196"/>
    <n v="1213.1500000000001"/>
    <n v="1249050"/>
    <n v="-29150"/>
  </r>
  <r>
    <x v="18"/>
    <x v="3"/>
    <d v="2020-05-28T00:00:00"/>
    <n v="1259.5"/>
    <n v="1263"/>
    <n v="1217.9000000000001"/>
    <n v="1217.9000000000001"/>
    <n v="12650"/>
    <n v="1100"/>
  </r>
  <r>
    <x v="18"/>
    <x v="3"/>
    <d v="2020-06-25T00:00:00"/>
    <n v="0"/>
    <n v="0"/>
    <n v="0"/>
    <n v="1250.05"/>
    <n v="0"/>
    <n v="0"/>
  </r>
  <r>
    <x v="19"/>
    <x v="3"/>
    <d v="2020-04-30T00:00:00"/>
    <n v="74.3"/>
    <n v="77"/>
    <n v="69"/>
    <n v="72.8"/>
    <n v="16584000"/>
    <n v="1386000"/>
  </r>
  <r>
    <x v="19"/>
    <x v="3"/>
    <d v="2020-05-28T00:00:00"/>
    <n v="73"/>
    <n v="75.7"/>
    <n v="69.400000000000006"/>
    <n v="74.25"/>
    <n v="162000"/>
    <n v="66000"/>
  </r>
  <r>
    <x v="19"/>
    <x v="3"/>
    <d v="2020-06-25T00:00:00"/>
    <n v="0"/>
    <n v="0"/>
    <n v="0"/>
    <n v="68.400000000000006"/>
    <n v="0"/>
    <n v="0"/>
  </r>
  <r>
    <x v="20"/>
    <x v="3"/>
    <d v="2020-04-30T00:00:00"/>
    <n v="475.1"/>
    <n v="502"/>
    <n v="470"/>
    <n v="491.7"/>
    <n v="4494600"/>
    <n v="-136400"/>
  </r>
  <r>
    <x v="20"/>
    <x v="3"/>
    <d v="2020-05-28T00:00:00"/>
    <n v="0"/>
    <n v="0"/>
    <n v="0"/>
    <n v="470"/>
    <n v="11000"/>
    <n v="0"/>
  </r>
  <r>
    <x v="20"/>
    <x v="3"/>
    <d v="2020-06-25T00:00:00"/>
    <n v="0"/>
    <n v="0"/>
    <n v="0"/>
    <n v="485.8"/>
    <n v="0"/>
    <n v="0"/>
  </r>
  <r>
    <x v="21"/>
    <x v="3"/>
    <d v="2020-04-30T00:00:00"/>
    <n v="288.7"/>
    <n v="299.89999999999998"/>
    <n v="257.2"/>
    <n v="266.75"/>
    <n v="5359900"/>
    <n v="-67600"/>
  </r>
  <r>
    <x v="21"/>
    <x v="3"/>
    <d v="2020-05-28T00:00:00"/>
    <n v="289.10000000000002"/>
    <n v="289.10000000000002"/>
    <n v="260"/>
    <n v="260.05"/>
    <n v="6500"/>
    <n v="0"/>
  </r>
  <r>
    <x v="21"/>
    <x v="3"/>
    <d v="2020-06-25T00:00:00"/>
    <n v="0"/>
    <n v="0"/>
    <n v="0"/>
    <n v="288.2"/>
    <n v="0"/>
    <n v="0"/>
  </r>
  <r>
    <x v="22"/>
    <x v="3"/>
    <d v="2020-04-30T00:00:00"/>
    <n v="472.15"/>
    <n v="477.2"/>
    <n v="440.7"/>
    <n v="451.85"/>
    <n v="49593843"/>
    <n v="525684"/>
  </r>
  <r>
    <x v="22"/>
    <x v="3"/>
    <d v="2020-05-28T00:00:00"/>
    <n v="468.35"/>
    <n v="470.05"/>
    <n v="443.05"/>
    <n v="452.95"/>
    <n v="183249"/>
    <n v="48126"/>
  </r>
  <r>
    <x v="22"/>
    <x v="3"/>
    <d v="2020-06-25T00:00:00"/>
    <n v="0"/>
    <n v="0"/>
    <n v="0"/>
    <n v="478.1"/>
    <n v="0"/>
    <n v="0"/>
  </r>
  <r>
    <x v="23"/>
    <x v="3"/>
    <d v="2020-04-30T00:00:00"/>
    <n v="21.4"/>
    <n v="22"/>
    <n v="20.3"/>
    <n v="20.399999999999999"/>
    <n v="45676800"/>
    <n v="-249600"/>
  </r>
  <r>
    <x v="23"/>
    <x v="3"/>
    <d v="2020-05-28T00:00:00"/>
    <n v="21.3"/>
    <n v="21.8"/>
    <n v="20.399999999999999"/>
    <n v="20.45"/>
    <n v="1175200"/>
    <n v="156000"/>
  </r>
  <r>
    <x v="23"/>
    <x v="3"/>
    <d v="2020-06-25T00:00:00"/>
    <n v="22"/>
    <n v="22"/>
    <n v="22"/>
    <n v="22"/>
    <n v="10400"/>
    <n v="10400"/>
  </r>
  <r>
    <x v="24"/>
    <x v="3"/>
    <d v="2020-04-30T00:00:00"/>
    <n v="284.85000000000002"/>
    <n v="292.39999999999998"/>
    <n v="275.05"/>
    <n v="280"/>
    <n v="4836900"/>
    <n v="331200"/>
  </r>
  <r>
    <x v="24"/>
    <x v="3"/>
    <d v="2020-05-28T00:00:00"/>
    <n v="290.2"/>
    <n v="290.25"/>
    <n v="278.7"/>
    <n v="281"/>
    <n v="46000"/>
    <n v="13800"/>
  </r>
  <r>
    <x v="24"/>
    <x v="3"/>
    <d v="2020-06-25T00:00:00"/>
    <n v="0"/>
    <n v="0"/>
    <n v="0"/>
    <n v="286.95"/>
    <n v="0"/>
    <n v="0"/>
  </r>
  <r>
    <x v="25"/>
    <x v="3"/>
    <d v="2020-04-30T00:00:00"/>
    <n v="10650"/>
    <n v="11450"/>
    <n v="9808.25"/>
    <n v="9981.65"/>
    <n v="89280"/>
    <n v="2600"/>
  </r>
  <r>
    <x v="25"/>
    <x v="3"/>
    <d v="2020-05-28T00:00:00"/>
    <n v="10232.75"/>
    <n v="10232.75"/>
    <n v="10232.75"/>
    <n v="10232.75"/>
    <n v="80"/>
    <n v="0"/>
  </r>
  <r>
    <x v="25"/>
    <x v="3"/>
    <d v="2020-06-25T00:00:00"/>
    <n v="0"/>
    <n v="0"/>
    <n v="0"/>
    <n v="10020.950000000001"/>
    <n v="0"/>
    <n v="0"/>
  </r>
  <r>
    <x v="26"/>
    <x v="3"/>
    <d v="2020-04-30T00:00:00"/>
    <n v="291.14999999999998"/>
    <n v="306.10000000000002"/>
    <n v="274"/>
    <n v="279.35000000000002"/>
    <n v="17323200"/>
    <n v="-471600"/>
  </r>
  <r>
    <x v="26"/>
    <x v="3"/>
    <d v="2020-05-28T00:00:00"/>
    <n v="300.64999999999998"/>
    <n v="303.35000000000002"/>
    <n v="280"/>
    <n v="282.14999999999998"/>
    <n v="61200"/>
    <n v="7200"/>
  </r>
  <r>
    <x v="26"/>
    <x v="3"/>
    <d v="2020-06-25T00:00:00"/>
    <n v="0"/>
    <n v="0"/>
    <n v="0"/>
    <n v="286.75"/>
    <n v="0"/>
    <n v="0"/>
  </r>
  <r>
    <x v="27"/>
    <x v="3"/>
    <d v="2020-04-30T00:00:00"/>
    <n v="2690"/>
    <n v="2714"/>
    <n v="2520"/>
    <n v="2542.9"/>
    <n v="1116000"/>
    <n v="-8800"/>
  </r>
  <r>
    <x v="27"/>
    <x v="3"/>
    <d v="2020-05-28T00:00:00"/>
    <n v="2588.9"/>
    <n v="2588.9"/>
    <n v="2549.65"/>
    <n v="2552.85"/>
    <n v="4200"/>
    <n v="1400"/>
  </r>
  <r>
    <x v="27"/>
    <x v="3"/>
    <d v="2020-06-25T00:00:00"/>
    <n v="0"/>
    <n v="0"/>
    <n v="0"/>
    <n v="2628.9"/>
    <n v="0"/>
    <n v="0"/>
  </r>
  <r>
    <x v="28"/>
    <x v="3"/>
    <d v="2020-04-30T00:00:00"/>
    <n v="263.10000000000002"/>
    <n v="267.60000000000002"/>
    <n v="249.6"/>
    <n v="254.9"/>
    <n v="2398000"/>
    <n v="105600"/>
  </r>
  <r>
    <x v="28"/>
    <x v="3"/>
    <d v="2020-05-28T00:00:00"/>
    <n v="0"/>
    <n v="0"/>
    <n v="0"/>
    <n v="260"/>
    <n v="17600"/>
    <n v="0"/>
  </r>
  <r>
    <x v="28"/>
    <x v="3"/>
    <d v="2020-06-25T00:00:00"/>
    <n v="0"/>
    <n v="0"/>
    <n v="0"/>
    <n v="260.89999999999998"/>
    <n v="0"/>
    <n v="0"/>
  </r>
  <r>
    <x v="29"/>
    <x v="3"/>
    <d v="2020-04-30T00:00:00"/>
    <n v="90.9"/>
    <n v="96.05"/>
    <n v="86.95"/>
    <n v="88.65"/>
    <n v="5933200"/>
    <n v="23400"/>
  </r>
  <r>
    <x v="29"/>
    <x v="3"/>
    <d v="2020-05-28T00:00:00"/>
    <n v="92.95"/>
    <n v="95.45"/>
    <n v="87.25"/>
    <n v="87.9"/>
    <n v="111800"/>
    <n v="13000"/>
  </r>
  <r>
    <x v="29"/>
    <x v="3"/>
    <d v="2020-06-25T00:00:00"/>
    <n v="90"/>
    <n v="90"/>
    <n v="90"/>
    <n v="90"/>
    <n v="2600"/>
    <n v="2600"/>
  </r>
  <r>
    <x v="30"/>
    <x v="3"/>
    <d v="2020-04-30T00:00:00"/>
    <n v="286.75"/>
    <n v="300.95"/>
    <n v="270"/>
    <n v="281.95"/>
    <n v="2046000"/>
    <n v="-97200"/>
  </r>
  <r>
    <x v="30"/>
    <x v="3"/>
    <d v="2020-05-28T00:00:00"/>
    <n v="288.05"/>
    <n v="296.8"/>
    <n v="272.8"/>
    <n v="278.75"/>
    <n v="9600"/>
    <n v="4200"/>
  </r>
  <r>
    <x v="30"/>
    <x v="3"/>
    <d v="2020-06-25T00:00:00"/>
    <n v="265.3"/>
    <n v="265.3"/>
    <n v="265.3"/>
    <n v="265.3"/>
    <n v="1200"/>
    <n v="1200"/>
  </r>
  <r>
    <x v="31"/>
    <x v="3"/>
    <d v="2020-04-30T00:00:00"/>
    <n v="397.3"/>
    <n v="422"/>
    <n v="387.8"/>
    <n v="393.1"/>
    <n v="1396000"/>
    <n v="4000"/>
  </r>
  <r>
    <x v="31"/>
    <x v="3"/>
    <d v="2020-05-28T00:00:00"/>
    <n v="409.75"/>
    <n v="409.75"/>
    <n v="409.75"/>
    <n v="409.75"/>
    <n v="800"/>
    <n v="800"/>
  </r>
  <r>
    <x v="32"/>
    <x v="3"/>
    <d v="2020-04-30T00:00:00"/>
    <n v="180"/>
    <n v="185"/>
    <n v="166.35"/>
    <n v="169.45"/>
    <n v="2752500"/>
    <n v="-105000"/>
  </r>
  <r>
    <x v="32"/>
    <x v="3"/>
    <d v="2020-05-28T00:00:00"/>
    <n v="181.6"/>
    <n v="181.6"/>
    <n v="181.6"/>
    <n v="181.6"/>
    <n v="10000"/>
    <n v="0"/>
  </r>
  <r>
    <x v="32"/>
    <x v="3"/>
    <d v="2020-06-25T00:00:00"/>
    <n v="0"/>
    <n v="0"/>
    <n v="0"/>
    <n v="170.45"/>
    <n v="0"/>
    <n v="0"/>
  </r>
  <r>
    <x v="33"/>
    <x v="3"/>
    <d v="2020-04-30T00:00:00"/>
    <n v="396.6"/>
    <n v="410"/>
    <n v="394.95"/>
    <n v="406.85"/>
    <n v="9342600"/>
    <n v="-78200"/>
  </r>
  <r>
    <x v="33"/>
    <x v="3"/>
    <d v="2020-05-28T00:00:00"/>
    <n v="406.3"/>
    <n v="409.4"/>
    <n v="401.8"/>
    <n v="409.2"/>
    <n v="37950"/>
    <n v="14950"/>
  </r>
  <r>
    <x v="33"/>
    <x v="3"/>
    <d v="2020-06-25T00:00:00"/>
    <n v="0"/>
    <n v="0"/>
    <n v="0"/>
    <n v="392.2"/>
    <n v="0"/>
    <n v="0"/>
  </r>
  <r>
    <x v="34"/>
    <x v="3"/>
    <d v="2020-04-30T00:00:00"/>
    <n v="125.9"/>
    <n v="133.05000000000001"/>
    <n v="125.9"/>
    <n v="131.30000000000001"/>
    <n v="22412700"/>
    <n v="-421200"/>
  </r>
  <r>
    <x v="34"/>
    <x v="3"/>
    <d v="2020-05-28T00:00:00"/>
    <n v="127.95"/>
    <n v="133"/>
    <n v="127.15"/>
    <n v="132.1"/>
    <n v="180900"/>
    <n v="-16200"/>
  </r>
  <r>
    <x v="34"/>
    <x v="3"/>
    <d v="2020-06-25T00:00:00"/>
    <n v="0"/>
    <n v="0"/>
    <n v="0"/>
    <n v="125.2"/>
    <n v="0"/>
    <n v="0"/>
  </r>
  <r>
    <x v="35"/>
    <x v="3"/>
    <d v="2020-04-30T00:00:00"/>
    <n v="1190"/>
    <n v="1232.25"/>
    <n v="1145.0999999999999"/>
    <n v="1166.8"/>
    <n v="1528800"/>
    <n v="153300"/>
  </r>
  <r>
    <x v="35"/>
    <x v="3"/>
    <d v="2020-05-28T00:00:00"/>
    <n v="1159.75"/>
    <n v="1178.4000000000001"/>
    <n v="1158.1500000000001"/>
    <n v="1164.1500000000001"/>
    <n v="17500"/>
    <n v="0"/>
  </r>
  <r>
    <x v="35"/>
    <x v="3"/>
    <d v="2020-06-25T00:00:00"/>
    <n v="0"/>
    <n v="0"/>
    <n v="0"/>
    <n v="1192"/>
    <n v="0"/>
    <n v="0"/>
  </r>
  <r>
    <x v="36"/>
    <x v="3"/>
    <d v="2020-04-30T00:00:00"/>
    <n v="324.60000000000002"/>
    <n v="355.55"/>
    <n v="308.35000000000002"/>
    <n v="311.64999999999998"/>
    <n v="3544884"/>
    <n v="173493"/>
  </r>
  <r>
    <x v="36"/>
    <x v="3"/>
    <d v="2020-05-28T00:00:00"/>
    <n v="330.45"/>
    <n v="330.8"/>
    <n v="315.5"/>
    <n v="315.55"/>
    <n v="84402"/>
    <n v="4689"/>
  </r>
  <r>
    <x v="36"/>
    <x v="3"/>
    <d v="2020-06-25T00:00:00"/>
    <n v="0"/>
    <n v="0"/>
    <n v="0"/>
    <n v="310.5"/>
    <n v="0"/>
    <n v="0"/>
  </r>
  <r>
    <x v="37"/>
    <x v="3"/>
    <d v="2020-04-30T00:00:00"/>
    <n v="390"/>
    <n v="396.5"/>
    <n v="353.6"/>
    <n v="362.5"/>
    <n v="443700"/>
    <n v="52200"/>
  </r>
  <r>
    <x v="37"/>
    <x v="3"/>
    <d v="2020-05-28T00:00:00"/>
    <n v="0"/>
    <n v="0"/>
    <n v="0"/>
    <n v="369.9"/>
    <n v="0"/>
    <n v="0"/>
  </r>
  <r>
    <x v="37"/>
    <x v="3"/>
    <d v="2020-06-25T00:00:00"/>
    <n v="0"/>
    <n v="0"/>
    <n v="0"/>
    <n v="385.25"/>
    <n v="0"/>
    <n v="0"/>
  </r>
  <r>
    <x v="38"/>
    <x v="3"/>
    <d v="2020-04-30T00:00:00"/>
    <n v="447.5"/>
    <n v="447.6"/>
    <n v="419.25"/>
    <n v="426.3"/>
    <n v="10281250"/>
    <n v="-8750"/>
  </r>
  <r>
    <x v="38"/>
    <x v="3"/>
    <d v="2020-05-28T00:00:00"/>
    <n v="0"/>
    <n v="0"/>
    <n v="0"/>
    <n v="422"/>
    <n v="8750"/>
    <n v="0"/>
  </r>
  <r>
    <x v="38"/>
    <x v="3"/>
    <d v="2020-06-25T00:00:00"/>
    <n v="0"/>
    <n v="0"/>
    <n v="0"/>
    <n v="432.65"/>
    <n v="0"/>
    <n v="0"/>
  </r>
  <r>
    <x v="39"/>
    <x v="3"/>
    <d v="2020-04-30T00:00:00"/>
    <n v="1916.45"/>
    <n v="1945.6"/>
    <n v="1837.35"/>
    <n v="1878"/>
    <n v="1745600"/>
    <n v="15200"/>
  </r>
  <r>
    <x v="39"/>
    <x v="3"/>
    <d v="2020-05-28T00:00:00"/>
    <n v="1910"/>
    <n v="1910"/>
    <n v="1870"/>
    <n v="1881.6"/>
    <n v="12400"/>
    <n v="1600"/>
  </r>
  <r>
    <x v="39"/>
    <x v="3"/>
    <d v="2020-06-25T00:00:00"/>
    <n v="0"/>
    <n v="0"/>
    <n v="0"/>
    <n v="1912.75"/>
    <n v="0"/>
    <n v="0"/>
  </r>
  <r>
    <x v="40"/>
    <x v="3"/>
    <d v="2020-04-30T00:00:00"/>
    <n v="143"/>
    <n v="154"/>
    <n v="137"/>
    <n v="138.80000000000001"/>
    <n v="26928000"/>
    <n v="-2055900"/>
  </r>
  <r>
    <x v="40"/>
    <x v="3"/>
    <d v="2020-05-28T00:00:00"/>
    <n v="148.15"/>
    <n v="153.5"/>
    <n v="139"/>
    <n v="140.69999999999999"/>
    <n v="138600"/>
    <n v="29700"/>
  </r>
  <r>
    <x v="40"/>
    <x v="3"/>
    <d v="2020-06-25T00:00:00"/>
    <n v="0"/>
    <n v="0"/>
    <n v="0"/>
    <n v="140.35"/>
    <n v="0"/>
    <n v="0"/>
  </r>
  <r>
    <x v="41"/>
    <x v="3"/>
    <d v="2020-04-30T00:00:00"/>
    <n v="2995.6"/>
    <n v="3068"/>
    <n v="2874.05"/>
    <n v="2942.2"/>
    <n v="1929250"/>
    <n v="73000"/>
  </r>
  <r>
    <x v="41"/>
    <x v="3"/>
    <d v="2020-05-28T00:00:00"/>
    <n v="3056.7"/>
    <n v="3064.85"/>
    <n v="2903.2"/>
    <n v="2933"/>
    <n v="5000"/>
    <n v="750"/>
  </r>
  <r>
    <x v="41"/>
    <x v="3"/>
    <d v="2020-06-25T00:00:00"/>
    <n v="0"/>
    <n v="0"/>
    <n v="0"/>
    <n v="2994.65"/>
    <n v="0"/>
    <n v="0"/>
  </r>
  <r>
    <x v="42"/>
    <x v="3"/>
    <d v="2020-04-30T00:00:00"/>
    <n v="15295.55"/>
    <n v="15480.35"/>
    <n v="14102.85"/>
    <n v="14409.4"/>
    <n v="182340"/>
    <n v="-4020"/>
  </r>
  <r>
    <x v="42"/>
    <x v="3"/>
    <d v="2020-05-28T00:00:00"/>
    <n v="15164.6"/>
    <n v="15164.6"/>
    <n v="14499.95"/>
    <n v="14500"/>
    <n v="780"/>
    <n v="30"/>
  </r>
  <r>
    <x v="42"/>
    <x v="3"/>
    <d v="2020-06-25T00:00:00"/>
    <n v="0"/>
    <n v="0"/>
    <n v="0"/>
    <n v="14988.6"/>
    <n v="0"/>
    <n v="0"/>
  </r>
  <r>
    <x v="43"/>
    <x v="3"/>
    <d v="2020-04-30T00:00:00"/>
    <n v="45"/>
    <n v="49.1"/>
    <n v="40.35"/>
    <n v="43.35"/>
    <n v="6370000"/>
    <n v="-539000"/>
  </r>
  <r>
    <x v="43"/>
    <x v="3"/>
    <d v="2020-05-28T00:00:00"/>
    <n v="45.7"/>
    <n v="48.25"/>
    <n v="41.4"/>
    <n v="41.4"/>
    <n v="83300"/>
    <n v="-4900"/>
  </r>
  <r>
    <x v="43"/>
    <x v="3"/>
    <d v="2020-06-25T00:00:00"/>
    <n v="45.35"/>
    <n v="45.35"/>
    <n v="45.35"/>
    <n v="45.35"/>
    <n v="4900"/>
    <n v="4900"/>
  </r>
  <r>
    <x v="44"/>
    <x v="3"/>
    <d v="2020-04-30T00:00:00"/>
    <n v="682.8"/>
    <n v="731.95"/>
    <n v="648.79999999999995"/>
    <n v="658.05"/>
    <n v="2131800"/>
    <n v="31900"/>
  </r>
  <r>
    <x v="44"/>
    <x v="3"/>
    <d v="2020-05-28T00:00:00"/>
    <n v="696.6"/>
    <n v="705.35"/>
    <n v="650"/>
    <n v="656.7"/>
    <n v="115500"/>
    <n v="96800"/>
  </r>
  <r>
    <x v="44"/>
    <x v="3"/>
    <d v="2020-06-25T00:00:00"/>
    <n v="0"/>
    <n v="0"/>
    <n v="0"/>
    <n v="673.6"/>
    <n v="0"/>
    <n v="0"/>
  </r>
  <r>
    <x v="45"/>
    <x v="3"/>
    <d v="2020-04-30T00:00:00"/>
    <n v="131.5"/>
    <n v="134.55000000000001"/>
    <n v="126.85"/>
    <n v="130.75"/>
    <n v="3494500"/>
    <n v="-162400"/>
  </r>
  <r>
    <x v="45"/>
    <x v="3"/>
    <d v="2020-05-28T00:00:00"/>
    <n v="130.85"/>
    <n v="130.94999999999999"/>
    <n v="128.85"/>
    <n v="129.1"/>
    <n v="52200"/>
    <n v="2900"/>
  </r>
  <r>
    <x v="45"/>
    <x v="3"/>
    <d v="2020-06-25T00:00:00"/>
    <n v="0"/>
    <n v="0"/>
    <n v="0"/>
    <n v="128.80000000000001"/>
    <n v="0"/>
    <n v="0"/>
  </r>
  <r>
    <x v="46"/>
    <x v="3"/>
    <d v="2020-04-30T00:00:00"/>
    <n v="43.5"/>
    <n v="47.8"/>
    <n v="42.6"/>
    <n v="44.55"/>
    <n v="34993000"/>
    <n v="-2548000"/>
  </r>
  <r>
    <x v="46"/>
    <x v="3"/>
    <d v="2020-05-28T00:00:00"/>
    <n v="44.95"/>
    <n v="47.1"/>
    <n v="43.1"/>
    <n v="44.85"/>
    <n v="406000"/>
    <n v="84000"/>
  </r>
  <r>
    <x v="46"/>
    <x v="3"/>
    <d v="2020-06-25T00:00:00"/>
    <n v="0"/>
    <n v="0"/>
    <n v="0"/>
    <n v="42.45"/>
    <n v="0"/>
    <n v="0"/>
  </r>
  <r>
    <x v="47"/>
    <x v="3"/>
    <d v="2020-04-30T00:00:00"/>
    <n v="74.2"/>
    <n v="75.75"/>
    <n v="69.599999999999994"/>
    <n v="70.099999999999994"/>
    <n v="23032212"/>
    <n v="4139184"/>
  </r>
  <r>
    <x v="47"/>
    <x v="3"/>
    <d v="2020-05-28T00:00:00"/>
    <n v="75"/>
    <n v="76.2"/>
    <n v="70.349999999999994"/>
    <n v="71"/>
    <n v="640080"/>
    <n v="42672"/>
  </r>
  <r>
    <x v="47"/>
    <x v="3"/>
    <d v="2020-06-25T00:00:00"/>
    <n v="70.55"/>
    <n v="72.55"/>
    <n v="70.55"/>
    <n v="72.55"/>
    <n v="16002"/>
    <n v="16002"/>
  </r>
  <r>
    <x v="48"/>
    <x v="3"/>
    <d v="2020-04-30T00:00:00"/>
    <n v="215.3"/>
    <n v="217.9"/>
    <n v="199.05"/>
    <n v="200.9"/>
    <n v="2570400"/>
    <n v="100800"/>
  </r>
  <r>
    <x v="48"/>
    <x v="3"/>
    <d v="2020-05-28T00:00:00"/>
    <n v="210.05"/>
    <n v="212"/>
    <n v="200.15"/>
    <n v="201.05"/>
    <n v="33600"/>
    <n v="1400"/>
  </r>
  <r>
    <x v="48"/>
    <x v="3"/>
    <d v="2020-06-25T00:00:00"/>
    <n v="0"/>
    <n v="0"/>
    <n v="0"/>
    <n v="211.45"/>
    <n v="0"/>
    <n v="0"/>
  </r>
  <r>
    <x v="49"/>
    <x v="3"/>
    <d v="2020-04-30T00:00:00"/>
    <n v="16.7"/>
    <n v="17.149999999999999"/>
    <n v="15.85"/>
    <n v="16.05"/>
    <n v="68760000"/>
    <n v="-4275000"/>
  </r>
  <r>
    <x v="49"/>
    <x v="3"/>
    <d v="2020-05-28T00:00:00"/>
    <n v="16.7"/>
    <n v="17.149999999999999"/>
    <n v="16.649999999999999"/>
    <n v="16.95"/>
    <n v="540000"/>
    <n v="225000"/>
  </r>
  <r>
    <x v="49"/>
    <x v="3"/>
    <d v="2020-06-25T00:00:00"/>
    <n v="0"/>
    <n v="0"/>
    <n v="0"/>
    <n v="16.5"/>
    <n v="0"/>
    <n v="0"/>
  </r>
  <r>
    <x v="50"/>
    <x v="3"/>
    <d v="2020-04-30T00:00:00"/>
    <n v="515"/>
    <n v="518.95000000000005"/>
    <n v="471.95"/>
    <n v="501.5"/>
    <n v="6036800"/>
    <n v="-64800"/>
  </r>
  <r>
    <x v="50"/>
    <x v="3"/>
    <d v="2020-05-28T00:00:00"/>
    <n v="509"/>
    <n v="509"/>
    <n v="477.4"/>
    <n v="483.55"/>
    <n v="11200"/>
    <n v="2400"/>
  </r>
  <r>
    <x v="50"/>
    <x v="3"/>
    <d v="2020-06-25T00:00:00"/>
    <n v="0"/>
    <n v="0"/>
    <n v="0"/>
    <n v="508.4"/>
    <n v="0"/>
    <n v="0"/>
  </r>
  <r>
    <x v="143"/>
    <x v="3"/>
    <d v="2020-04-30T00:00:00"/>
    <n v="745"/>
    <n v="767.9"/>
    <n v="652"/>
    <n v="680.1"/>
    <n v="11700"/>
    <n v="11700"/>
  </r>
  <r>
    <x v="143"/>
    <x v="3"/>
    <d v="2020-05-28T00:00:00"/>
    <n v="0"/>
    <n v="0"/>
    <n v="0"/>
    <n v="703.55"/>
    <n v="0"/>
    <n v="0"/>
  </r>
  <r>
    <x v="143"/>
    <x v="3"/>
    <d v="2020-06-25T00:00:00"/>
    <n v="0"/>
    <n v="0"/>
    <n v="0"/>
    <n v="706.9"/>
    <n v="0"/>
    <n v="0"/>
  </r>
  <r>
    <x v="51"/>
    <x v="3"/>
    <d v="2020-04-30T00:00:00"/>
    <n v="479"/>
    <n v="497.05"/>
    <n v="448"/>
    <n v="462.55"/>
    <n v="21261750"/>
    <n v="-521250"/>
  </r>
  <r>
    <x v="51"/>
    <x v="3"/>
    <d v="2020-05-28T00:00:00"/>
    <n v="469.2"/>
    <n v="474.7"/>
    <n v="455.6"/>
    <n v="456.6"/>
    <n v="30750"/>
    <n v="25500"/>
  </r>
  <r>
    <x v="51"/>
    <x v="3"/>
    <d v="2020-06-25T00:00:00"/>
    <n v="0"/>
    <n v="0"/>
    <n v="0"/>
    <n v="478.8"/>
    <n v="0"/>
    <n v="0"/>
  </r>
  <r>
    <x v="52"/>
    <x v="3"/>
    <d v="2020-04-30T00:00:00"/>
    <n v="503.85"/>
    <n v="525.25"/>
    <n v="489.9"/>
    <n v="514.20000000000005"/>
    <n v="4754000"/>
    <n v="-96000"/>
  </r>
  <r>
    <x v="52"/>
    <x v="3"/>
    <d v="2020-05-28T00:00:00"/>
    <n v="515"/>
    <n v="523.5"/>
    <n v="492.9"/>
    <n v="516.04999999999995"/>
    <n v="20000"/>
    <n v="4000"/>
  </r>
  <r>
    <x v="52"/>
    <x v="3"/>
    <d v="2020-06-25T00:00:00"/>
    <n v="0"/>
    <n v="0"/>
    <n v="0"/>
    <n v="501.2"/>
    <n v="0"/>
    <n v="0"/>
  </r>
  <r>
    <x v="53"/>
    <x v="3"/>
    <d v="2020-04-30T00:00:00"/>
    <n v="452.5"/>
    <n v="460"/>
    <n v="424.3"/>
    <n v="434.6"/>
    <n v="19700800"/>
    <n v="1029000"/>
  </r>
  <r>
    <x v="53"/>
    <x v="3"/>
    <d v="2020-05-28T00:00:00"/>
    <n v="456.9"/>
    <n v="456.9"/>
    <n v="427"/>
    <n v="431.3"/>
    <n v="61600"/>
    <n v="16800"/>
  </r>
  <r>
    <x v="53"/>
    <x v="3"/>
    <d v="2020-06-25T00:00:00"/>
    <n v="0"/>
    <n v="0"/>
    <n v="0"/>
    <n v="454.7"/>
    <n v="0"/>
    <n v="0"/>
  </r>
  <r>
    <x v="54"/>
    <x v="3"/>
    <d v="2020-04-30T00:00:00"/>
    <n v="1800"/>
    <n v="1863.7"/>
    <n v="1725"/>
    <n v="1766"/>
    <n v="26380000"/>
    <n v="192750"/>
  </r>
  <r>
    <x v="54"/>
    <x v="3"/>
    <d v="2020-05-28T00:00:00"/>
    <n v="1829.4"/>
    <n v="1868.15"/>
    <n v="1732.1"/>
    <n v="1771.95"/>
    <n v="120500"/>
    <n v="25000"/>
  </r>
  <r>
    <x v="54"/>
    <x v="3"/>
    <d v="2020-06-25T00:00:00"/>
    <n v="1885"/>
    <n v="1892.55"/>
    <n v="1787"/>
    <n v="1793.1"/>
    <n v="500"/>
    <n v="500"/>
  </r>
  <r>
    <x v="55"/>
    <x v="3"/>
    <d v="2020-04-30T00:00:00"/>
    <n v="931.35"/>
    <n v="966.5"/>
    <n v="870.45"/>
    <n v="895.65"/>
    <n v="23759000"/>
    <n v="112000"/>
  </r>
  <r>
    <x v="55"/>
    <x v="3"/>
    <d v="2020-05-28T00:00:00"/>
    <n v="940"/>
    <n v="968.35"/>
    <n v="874"/>
    <n v="897.75"/>
    <n v="219000"/>
    <n v="18000"/>
  </r>
  <r>
    <x v="55"/>
    <x v="3"/>
    <d v="2020-06-25T00:00:00"/>
    <n v="905"/>
    <n v="914.15"/>
    <n v="905"/>
    <n v="914.15"/>
    <n v="500"/>
    <n v="500"/>
  </r>
  <r>
    <x v="56"/>
    <x v="3"/>
    <d v="2020-04-30T00:00:00"/>
    <n v="457.7"/>
    <n v="486"/>
    <n v="435.95"/>
    <n v="438.6"/>
    <n v="8588700"/>
    <n v="1778400"/>
  </r>
  <r>
    <x v="56"/>
    <x v="3"/>
    <d v="2020-05-28T00:00:00"/>
    <n v="480.25"/>
    <n v="482.25"/>
    <n v="438.35"/>
    <n v="442.05"/>
    <n v="154800"/>
    <n v="141300"/>
  </r>
  <r>
    <x v="56"/>
    <x v="3"/>
    <d v="2020-06-25T00:00:00"/>
    <n v="0"/>
    <n v="0"/>
    <n v="0"/>
    <n v="484.95"/>
    <n v="0"/>
    <n v="0"/>
  </r>
  <r>
    <x v="57"/>
    <x v="3"/>
    <d v="2020-04-30T00:00:00"/>
    <n v="1840"/>
    <n v="1845.95"/>
    <n v="1662.9"/>
    <n v="1673.65"/>
    <n v="1803400"/>
    <n v="25400"/>
  </r>
  <r>
    <x v="57"/>
    <x v="3"/>
    <d v="2020-05-28T00:00:00"/>
    <n v="1776.9"/>
    <n v="1776.9"/>
    <n v="1673.8"/>
    <n v="1677.65"/>
    <n v="5600"/>
    <n v="3800"/>
  </r>
  <r>
    <x v="57"/>
    <x v="3"/>
    <d v="2020-06-25T00:00:00"/>
    <n v="0"/>
    <n v="0"/>
    <n v="0"/>
    <n v="1830.1"/>
    <n v="0"/>
    <n v="0"/>
  </r>
  <r>
    <x v="58"/>
    <x v="3"/>
    <d v="2020-04-30T00:00:00"/>
    <n v="98"/>
    <n v="99.6"/>
    <n v="91.1"/>
    <n v="92.35"/>
    <n v="32007500"/>
    <n v="598500"/>
  </r>
  <r>
    <x v="58"/>
    <x v="3"/>
    <d v="2020-05-28T00:00:00"/>
    <n v="100"/>
    <n v="100"/>
    <n v="91.8"/>
    <n v="92.75"/>
    <n v="472500"/>
    <n v="0"/>
  </r>
  <r>
    <x v="58"/>
    <x v="3"/>
    <d v="2020-06-25T00:00:00"/>
    <n v="0"/>
    <n v="0"/>
    <n v="0"/>
    <n v="96.05"/>
    <n v="0"/>
    <n v="0"/>
  </r>
  <r>
    <x v="59"/>
    <x v="3"/>
    <d v="2020-04-30T00:00:00"/>
    <n v="181"/>
    <n v="185.7"/>
    <n v="169.1"/>
    <n v="171.8"/>
    <n v="7984200"/>
    <n v="163800"/>
  </r>
  <r>
    <x v="59"/>
    <x v="3"/>
    <d v="2020-05-28T00:00:00"/>
    <n v="186"/>
    <n v="186"/>
    <n v="170"/>
    <n v="172.7"/>
    <n v="115500"/>
    <n v="77700"/>
  </r>
  <r>
    <x v="59"/>
    <x v="3"/>
    <d v="2020-06-25T00:00:00"/>
    <n v="0"/>
    <n v="0"/>
    <n v="0"/>
    <n v="180.1"/>
    <n v="0"/>
    <n v="0"/>
  </r>
  <r>
    <x v="60"/>
    <x v="3"/>
    <d v="2020-04-30T00:00:00"/>
    <n v="2238.75"/>
    <n v="2266.9"/>
    <n v="2133.15"/>
    <n v="2155.5500000000002"/>
    <n v="8746200"/>
    <n v="71400"/>
  </r>
  <r>
    <x v="60"/>
    <x v="3"/>
    <d v="2020-05-28T00:00:00"/>
    <n v="2240.9"/>
    <n v="2260"/>
    <n v="2155.4499999999998"/>
    <n v="2168.3000000000002"/>
    <n v="12300"/>
    <n v="-300"/>
  </r>
  <r>
    <x v="60"/>
    <x v="3"/>
    <d v="2020-06-25T00:00:00"/>
    <n v="0"/>
    <n v="0"/>
    <n v="0"/>
    <n v="2229.1999999999998"/>
    <n v="0"/>
    <n v="0"/>
  </r>
  <r>
    <x v="61"/>
    <x v="3"/>
    <d v="2020-04-30T00:00:00"/>
    <n v="101"/>
    <n v="110.4"/>
    <n v="89.75"/>
    <n v="91.75"/>
    <n v="8491200"/>
    <n v="618000"/>
  </r>
  <r>
    <x v="61"/>
    <x v="3"/>
    <d v="2020-05-28T00:00:00"/>
    <n v="97.55"/>
    <n v="103"/>
    <n v="88"/>
    <n v="88.9"/>
    <n v="229200"/>
    <n v="10800"/>
  </r>
  <r>
    <x v="61"/>
    <x v="3"/>
    <d v="2020-06-25T00:00:00"/>
    <n v="0"/>
    <n v="0"/>
    <n v="0"/>
    <n v="97.15"/>
    <n v="0"/>
    <n v="0"/>
  </r>
  <r>
    <x v="62"/>
    <x v="3"/>
    <d v="2020-04-30T00:00:00"/>
    <n v="355"/>
    <n v="356.7"/>
    <n v="326.2"/>
    <n v="339.05"/>
    <n v="74753250"/>
    <n v="-1669250"/>
  </r>
  <r>
    <x v="62"/>
    <x v="3"/>
    <d v="2020-05-28T00:00:00"/>
    <n v="348"/>
    <n v="357.45"/>
    <n v="327.85"/>
    <n v="339.35"/>
    <n v="625625"/>
    <n v="214500"/>
  </r>
  <r>
    <x v="62"/>
    <x v="3"/>
    <d v="2020-06-25T00:00:00"/>
    <n v="348.85"/>
    <n v="348.85"/>
    <n v="340"/>
    <n v="340"/>
    <n v="4125"/>
    <n v="4125"/>
  </r>
  <r>
    <x v="63"/>
    <x v="3"/>
    <d v="2020-04-30T00:00:00"/>
    <n v="341.95"/>
    <n v="354"/>
    <n v="305.95"/>
    <n v="321.10000000000002"/>
    <n v="7222500"/>
    <n v="217500"/>
  </r>
  <r>
    <x v="63"/>
    <x v="3"/>
    <d v="2020-05-28T00:00:00"/>
    <n v="333.45"/>
    <n v="333.5"/>
    <n v="330"/>
    <n v="330"/>
    <n v="186000"/>
    <n v="177000"/>
  </r>
  <r>
    <x v="63"/>
    <x v="3"/>
    <d v="2020-06-25T00:00:00"/>
    <n v="0"/>
    <n v="0"/>
    <n v="0"/>
    <n v="334.45"/>
    <n v="0"/>
    <n v="0"/>
  </r>
  <r>
    <x v="64"/>
    <x v="3"/>
    <d v="2020-04-30T00:00:00"/>
    <n v="3.35"/>
    <n v="3.35"/>
    <n v="3.2"/>
    <n v="3.25"/>
    <n v="229320000"/>
    <n v="11662000"/>
  </r>
  <r>
    <x v="64"/>
    <x v="3"/>
    <d v="2020-05-28T00:00:00"/>
    <n v="3.35"/>
    <n v="3.35"/>
    <n v="3.35"/>
    <n v="3.35"/>
    <n v="1470000"/>
    <n v="196000"/>
  </r>
  <r>
    <x v="64"/>
    <x v="3"/>
    <d v="2020-06-25T00:00:00"/>
    <n v="0"/>
    <n v="0"/>
    <n v="0"/>
    <n v="3.3"/>
    <n v="0"/>
    <n v="0"/>
  </r>
  <r>
    <x v="65"/>
    <x v="3"/>
    <d v="2020-04-30T00:00:00"/>
    <n v="22.85"/>
    <n v="24"/>
    <n v="21.35"/>
    <n v="21.75"/>
    <n v="106092000"/>
    <n v="-120000"/>
  </r>
  <r>
    <x v="65"/>
    <x v="3"/>
    <d v="2020-05-28T00:00:00"/>
    <n v="22.5"/>
    <n v="23.6"/>
    <n v="21.25"/>
    <n v="21.55"/>
    <n v="6228000"/>
    <n v="72000"/>
  </r>
  <r>
    <x v="65"/>
    <x v="3"/>
    <d v="2020-06-25T00:00:00"/>
    <n v="24"/>
    <n v="24"/>
    <n v="21.9"/>
    <n v="22.05"/>
    <n v="144000"/>
    <n v="144000"/>
  </r>
  <r>
    <x v="66"/>
    <x v="3"/>
    <d v="2020-04-30T00:00:00"/>
    <n v="373.75"/>
    <n v="384.15"/>
    <n v="349.3"/>
    <n v="358.6"/>
    <n v="3484250"/>
    <n v="-27500"/>
  </r>
  <r>
    <x v="66"/>
    <x v="3"/>
    <d v="2020-05-28T00:00:00"/>
    <n v="377.05"/>
    <n v="377.05"/>
    <n v="353.5"/>
    <n v="363"/>
    <n v="24750"/>
    <n v="13750"/>
  </r>
  <r>
    <x v="66"/>
    <x v="3"/>
    <d v="2020-06-25T00:00:00"/>
    <n v="0"/>
    <n v="0"/>
    <n v="0"/>
    <n v="367.4"/>
    <n v="0"/>
    <n v="0"/>
  </r>
  <r>
    <x v="67"/>
    <x v="3"/>
    <d v="2020-04-30T00:00:00"/>
    <n v="1015.15"/>
    <n v="1060"/>
    <n v="981.25"/>
    <n v="998.7"/>
    <n v="2905800"/>
    <n v="85800"/>
  </r>
  <r>
    <x v="67"/>
    <x v="3"/>
    <d v="2020-05-28T00:00:00"/>
    <n v="1019"/>
    <n v="1020.85"/>
    <n v="970"/>
    <n v="985.6"/>
    <n v="12900"/>
    <n v="3000"/>
  </r>
  <r>
    <x v="67"/>
    <x v="3"/>
    <d v="2020-06-25T00:00:00"/>
    <n v="0"/>
    <n v="0"/>
    <n v="0"/>
    <n v="1024.7"/>
    <n v="0"/>
    <n v="0"/>
  </r>
  <r>
    <x v="68"/>
    <x v="3"/>
    <d v="2020-04-30T00:00:00"/>
    <n v="481.1"/>
    <n v="538.1"/>
    <n v="393.65"/>
    <n v="410.7"/>
    <n v="15682800"/>
    <n v="210000"/>
  </r>
  <r>
    <x v="68"/>
    <x v="3"/>
    <d v="2020-05-28T00:00:00"/>
    <n v="484.7"/>
    <n v="529.79999999999995"/>
    <n v="397"/>
    <n v="413.35"/>
    <n v="196800"/>
    <n v="125200"/>
  </r>
  <r>
    <x v="68"/>
    <x v="3"/>
    <d v="2020-06-25T00:00:00"/>
    <n v="417"/>
    <n v="417"/>
    <n v="412"/>
    <n v="412"/>
    <n v="400"/>
    <n v="400"/>
  </r>
  <r>
    <x v="69"/>
    <x v="3"/>
    <d v="2020-04-30T00:00:00"/>
    <n v="161.9"/>
    <n v="161.9"/>
    <n v="152.5"/>
    <n v="158.1"/>
    <n v="7064000"/>
    <n v="66000"/>
  </r>
  <r>
    <x v="69"/>
    <x v="3"/>
    <d v="2020-05-28T00:00:00"/>
    <n v="153.25"/>
    <n v="155.75"/>
    <n v="152.55000000000001"/>
    <n v="155.75"/>
    <n v="22000"/>
    <n v="8000"/>
  </r>
  <r>
    <x v="69"/>
    <x v="3"/>
    <d v="2020-06-25T00:00:00"/>
    <n v="0"/>
    <n v="0"/>
    <n v="0"/>
    <n v="158.94999999999999"/>
    <n v="0"/>
    <n v="0"/>
  </r>
  <r>
    <x v="70"/>
    <x v="3"/>
    <d v="2020-04-30T00:00:00"/>
    <n v="666.05"/>
    <n v="679.4"/>
    <n v="647.45000000000005"/>
    <n v="657.45"/>
    <n v="29811600"/>
    <n v="1941600"/>
  </r>
  <r>
    <x v="70"/>
    <x v="3"/>
    <d v="2020-05-28T00:00:00"/>
    <n v="671"/>
    <n v="677.35"/>
    <n v="649.35"/>
    <n v="662.35"/>
    <n v="86400"/>
    <n v="15600"/>
  </r>
  <r>
    <x v="70"/>
    <x v="3"/>
    <d v="2020-06-25T00:00:00"/>
    <n v="0"/>
    <n v="0"/>
    <n v="0"/>
    <n v="653.04999999999995"/>
    <n v="0"/>
    <n v="0"/>
  </r>
  <r>
    <x v="71"/>
    <x v="3"/>
    <d v="2020-04-30T00:00:00"/>
    <n v="79.650000000000006"/>
    <n v="81.3"/>
    <n v="76.45"/>
    <n v="77.599999999999994"/>
    <n v="41860000"/>
    <n v="192000"/>
  </r>
  <r>
    <x v="71"/>
    <x v="3"/>
    <d v="2020-05-28T00:00:00"/>
    <n v="79"/>
    <n v="80.5"/>
    <n v="76.75"/>
    <n v="77.650000000000006"/>
    <n v="488000"/>
    <n v="20000"/>
  </r>
  <r>
    <x v="71"/>
    <x v="3"/>
    <d v="2020-06-25T00:00:00"/>
    <n v="79"/>
    <n v="79"/>
    <n v="79"/>
    <n v="79"/>
    <n v="4000"/>
    <n v="4000"/>
  </r>
  <r>
    <x v="72"/>
    <x v="3"/>
    <d v="2020-04-30T00:00:00"/>
    <n v="162"/>
    <n v="165.5"/>
    <n v="155.25"/>
    <n v="163"/>
    <n v="75535200"/>
    <n v="-1896000"/>
  </r>
  <r>
    <x v="72"/>
    <x v="3"/>
    <d v="2020-05-28T00:00:00"/>
    <n v="161.15"/>
    <n v="164.4"/>
    <n v="154"/>
    <n v="162.05000000000001"/>
    <n v="1291200"/>
    <n v="2400"/>
  </r>
  <r>
    <x v="72"/>
    <x v="3"/>
    <d v="2020-06-25T00:00:00"/>
    <n v="163"/>
    <n v="164.85"/>
    <n v="160.69999999999999"/>
    <n v="162.6"/>
    <n v="24000"/>
    <n v="24000"/>
  </r>
  <r>
    <x v="73"/>
    <x v="3"/>
    <d v="2020-04-30T00:00:00"/>
    <n v="92.55"/>
    <n v="95.6"/>
    <n v="88.65"/>
    <n v="89.7"/>
    <n v="4940000"/>
    <n v="2655000"/>
  </r>
  <r>
    <x v="73"/>
    <x v="3"/>
    <d v="2020-05-28T00:00:00"/>
    <n v="94"/>
    <n v="94"/>
    <n v="91.5"/>
    <n v="91.5"/>
    <n v="75000"/>
    <n v="10000"/>
  </r>
  <r>
    <x v="73"/>
    <x v="3"/>
    <d v="2020-06-25T00:00:00"/>
    <n v="0"/>
    <n v="0"/>
    <n v="0"/>
    <n v="90.25"/>
    <n v="0"/>
    <n v="0"/>
  </r>
  <r>
    <x v="74"/>
    <x v="3"/>
    <d v="2020-04-30T00:00:00"/>
    <n v="153.1"/>
    <n v="158.05000000000001"/>
    <n v="147.5"/>
    <n v="152.5"/>
    <n v="31422600"/>
    <n v="968300"/>
  </r>
  <r>
    <x v="74"/>
    <x v="3"/>
    <d v="2020-05-28T00:00:00"/>
    <n v="156"/>
    <n v="157.19999999999999"/>
    <n v="152.19999999999999"/>
    <n v="153.44999999999999"/>
    <n v="75900"/>
    <n v="34500"/>
  </r>
  <r>
    <x v="74"/>
    <x v="3"/>
    <d v="2020-06-25T00:00:00"/>
    <n v="0"/>
    <n v="0"/>
    <n v="0"/>
    <n v="152.15"/>
    <n v="0"/>
    <n v="0"/>
  </r>
  <r>
    <x v="75"/>
    <x v="3"/>
    <d v="2020-04-30T00:00:00"/>
    <n v="1344.9"/>
    <n v="1349.95"/>
    <n v="1220"/>
    <n v="1314.7"/>
    <n v="1545000"/>
    <n v="99500"/>
  </r>
  <r>
    <x v="75"/>
    <x v="3"/>
    <d v="2020-05-28T00:00:00"/>
    <n v="1300"/>
    <n v="1321.85"/>
    <n v="1235"/>
    <n v="1300"/>
    <n v="8500"/>
    <n v="-500"/>
  </r>
  <r>
    <x v="75"/>
    <x v="3"/>
    <d v="2020-06-25T00:00:00"/>
    <n v="0"/>
    <n v="0"/>
    <n v="0"/>
    <n v="1364"/>
    <n v="0"/>
    <n v="0"/>
  </r>
  <r>
    <x v="76"/>
    <x v="3"/>
    <d v="2020-04-30T00:00:00"/>
    <n v="311"/>
    <n v="319.8"/>
    <n v="274.05"/>
    <n v="279.7"/>
    <n v="1089200"/>
    <n v="74200"/>
  </r>
  <r>
    <x v="76"/>
    <x v="3"/>
    <d v="2020-05-28T00:00:00"/>
    <n v="0"/>
    <n v="0"/>
    <n v="0"/>
    <n v="328.45"/>
    <n v="117600"/>
    <n v="112000"/>
  </r>
  <r>
    <x v="76"/>
    <x v="3"/>
    <d v="2020-06-25T00:00:00"/>
    <n v="0"/>
    <n v="0"/>
    <n v="0"/>
    <n v="297.05"/>
    <n v="0"/>
    <n v="0"/>
  </r>
  <r>
    <x v="77"/>
    <x v="3"/>
    <d v="2020-04-30T00:00:00"/>
    <n v="1408"/>
    <n v="1429.65"/>
    <n v="1326"/>
    <n v="1366.55"/>
    <n v="8037200"/>
    <n v="1562400"/>
  </r>
  <r>
    <x v="77"/>
    <x v="3"/>
    <d v="2020-05-28T00:00:00"/>
    <n v="1408.15"/>
    <n v="1426.4"/>
    <n v="1334.3"/>
    <n v="1369.3"/>
    <n v="84800"/>
    <n v="37600"/>
  </r>
  <r>
    <x v="77"/>
    <x v="3"/>
    <d v="2020-06-25T00:00:00"/>
    <n v="0"/>
    <n v="0"/>
    <n v="0"/>
    <n v="1394.45"/>
    <n v="0"/>
    <n v="0"/>
  </r>
  <r>
    <x v="78"/>
    <x v="3"/>
    <d v="2020-04-30T00:00:00"/>
    <n v="57.4"/>
    <n v="60.6"/>
    <n v="51.3"/>
    <n v="53.6"/>
    <n v="12191200"/>
    <n v="-78400"/>
  </r>
  <r>
    <x v="78"/>
    <x v="3"/>
    <d v="2020-05-28T00:00:00"/>
    <n v="58.05"/>
    <n v="60.45"/>
    <n v="51.5"/>
    <n v="53.7"/>
    <n v="1187200"/>
    <n v="95200"/>
  </r>
  <r>
    <x v="78"/>
    <x v="3"/>
    <d v="2020-06-25T00:00:00"/>
    <n v="0"/>
    <n v="0"/>
    <n v="0"/>
    <n v="54.45"/>
    <n v="0"/>
    <n v="0"/>
  </r>
  <r>
    <x v="79"/>
    <x v="3"/>
    <d v="2020-04-30T00:00:00"/>
    <n v="242.65"/>
    <n v="253.75"/>
    <n v="228"/>
    <n v="236.55"/>
    <n v="8248500"/>
    <n v="-217100"/>
  </r>
  <r>
    <x v="79"/>
    <x v="3"/>
    <d v="2020-05-28T00:00:00"/>
    <n v="246.75"/>
    <n v="250.65"/>
    <n v="230.25"/>
    <n v="237.15"/>
    <n v="61100"/>
    <n v="3900"/>
  </r>
  <r>
    <x v="79"/>
    <x v="3"/>
    <d v="2020-06-25T00:00:00"/>
    <n v="0"/>
    <n v="0"/>
    <n v="0"/>
    <n v="232.2"/>
    <n v="0"/>
    <n v="0"/>
  </r>
  <r>
    <x v="80"/>
    <x v="3"/>
    <d v="2020-04-30T00:00:00"/>
    <n v="864.8"/>
    <n v="891.95"/>
    <n v="813"/>
    <n v="837.9"/>
    <n v="10854000"/>
    <n v="-690375"/>
  </r>
  <r>
    <x v="80"/>
    <x v="3"/>
    <d v="2020-05-28T00:00:00"/>
    <n v="872.35"/>
    <n v="897.65"/>
    <n v="815.15"/>
    <n v="841.3"/>
    <n v="107250"/>
    <n v="29625"/>
  </r>
  <r>
    <x v="80"/>
    <x v="3"/>
    <d v="2020-06-25T00:00:00"/>
    <n v="0"/>
    <n v="0"/>
    <n v="0"/>
    <n v="851.1"/>
    <n v="0"/>
    <n v="0"/>
  </r>
  <r>
    <x v="81"/>
    <x v="3"/>
    <d v="2020-04-30T00:00:00"/>
    <n v="563.04999999999995"/>
    <n v="594"/>
    <n v="546.25"/>
    <n v="552.25"/>
    <n v="5096000"/>
    <n v="254800"/>
  </r>
  <r>
    <x v="81"/>
    <x v="3"/>
    <d v="2020-05-28T00:00:00"/>
    <n v="576.65"/>
    <n v="594.29999999999995"/>
    <n v="550"/>
    <n v="553.65"/>
    <n v="28700"/>
    <n v="6300"/>
  </r>
  <r>
    <x v="81"/>
    <x v="3"/>
    <d v="2020-06-25T00:00:00"/>
    <n v="0"/>
    <n v="0"/>
    <n v="0"/>
    <n v="567.4"/>
    <n v="0"/>
    <n v="0"/>
  </r>
  <r>
    <x v="82"/>
    <x v="3"/>
    <d v="2020-04-30T00:00:00"/>
    <n v="293.8"/>
    <n v="307.10000000000002"/>
    <n v="283.35000000000002"/>
    <n v="296.5"/>
    <n v="13673000"/>
    <n v="65000"/>
  </r>
  <r>
    <x v="82"/>
    <x v="3"/>
    <d v="2020-05-28T00:00:00"/>
    <n v="297.05"/>
    <n v="307.64999999999998"/>
    <n v="284.8"/>
    <n v="288.14999999999998"/>
    <n v="123000"/>
    <n v="37000"/>
  </r>
  <r>
    <x v="82"/>
    <x v="3"/>
    <d v="2020-06-25T00:00:00"/>
    <n v="0"/>
    <n v="0"/>
    <n v="0"/>
    <n v="290"/>
    <n v="0"/>
    <n v="0"/>
  </r>
  <r>
    <x v="83"/>
    <x v="3"/>
    <d v="2020-04-30T00:00:00"/>
    <n v="170.8"/>
    <n v="184.1"/>
    <n v="160.55000000000001"/>
    <n v="162.25"/>
    <n v="9278400"/>
    <n v="651200"/>
  </r>
  <r>
    <x v="83"/>
    <x v="3"/>
    <d v="2020-05-28T00:00:00"/>
    <n v="176.45"/>
    <n v="179"/>
    <n v="165.7"/>
    <n v="165.7"/>
    <n v="22400"/>
    <n v="-1600"/>
  </r>
  <r>
    <x v="83"/>
    <x v="3"/>
    <d v="2020-06-25T00:00:00"/>
    <n v="0"/>
    <n v="0"/>
    <n v="0"/>
    <n v="165"/>
    <n v="0"/>
    <n v="0"/>
  </r>
  <r>
    <x v="84"/>
    <x v="3"/>
    <d v="2020-04-30T00:00:00"/>
    <n v="106.2"/>
    <n v="118.15"/>
    <n v="104.95"/>
    <n v="107.1"/>
    <n v="8634000"/>
    <n v="-210000"/>
  </r>
  <r>
    <x v="84"/>
    <x v="3"/>
    <d v="2020-05-28T00:00:00"/>
    <n v="110.5"/>
    <n v="117.35"/>
    <n v="106"/>
    <n v="106"/>
    <n v="270000"/>
    <n v="24000"/>
  </r>
  <r>
    <x v="84"/>
    <x v="3"/>
    <d v="2020-06-25T00:00:00"/>
    <n v="0"/>
    <n v="0"/>
    <n v="0"/>
    <n v="103.7"/>
    <n v="0"/>
    <n v="0"/>
  </r>
  <r>
    <x v="85"/>
    <x v="3"/>
    <d v="2020-04-30T00:00:00"/>
    <n v="273.60000000000002"/>
    <n v="280.45"/>
    <n v="253.35"/>
    <n v="255.5"/>
    <n v="10455900"/>
    <n v="539500"/>
  </r>
  <r>
    <x v="85"/>
    <x v="3"/>
    <d v="2020-05-28T00:00:00"/>
    <n v="275.05"/>
    <n v="275.60000000000002"/>
    <n v="256.60000000000002"/>
    <n v="256.95"/>
    <n v="46800"/>
    <n v="26000"/>
  </r>
  <r>
    <x v="85"/>
    <x v="3"/>
    <d v="2020-06-25T00:00:00"/>
    <n v="0"/>
    <n v="0"/>
    <n v="0"/>
    <n v="271.05"/>
    <n v="0"/>
    <n v="0"/>
  </r>
  <r>
    <x v="86"/>
    <x v="3"/>
    <d v="2020-04-30T00:00:00"/>
    <n v="5073.8999999999996"/>
    <n v="5168.8500000000004"/>
    <n v="4595"/>
    <n v="4682.8500000000004"/>
    <n v="1998300"/>
    <n v="43300"/>
  </r>
  <r>
    <x v="86"/>
    <x v="3"/>
    <d v="2020-05-28T00:00:00"/>
    <n v="5153.75"/>
    <n v="5169.95"/>
    <n v="4605.05"/>
    <n v="4702.6000000000004"/>
    <n v="14000"/>
    <n v="4000"/>
  </r>
  <r>
    <x v="86"/>
    <x v="3"/>
    <d v="2020-06-25T00:00:00"/>
    <n v="4748.8500000000004"/>
    <n v="4748.8500000000004"/>
    <n v="4748.8500000000004"/>
    <n v="4748.8500000000004"/>
    <n v="100"/>
    <n v="100"/>
  </r>
  <r>
    <x v="87"/>
    <x v="3"/>
    <d v="2020-04-30T00:00:00"/>
    <n v="506"/>
    <n v="506"/>
    <n v="468.3"/>
    <n v="472.45"/>
    <n v="10402500"/>
    <n v="-15000"/>
  </r>
  <r>
    <x v="87"/>
    <x v="3"/>
    <d v="2020-05-28T00:00:00"/>
    <n v="503.15"/>
    <n v="506"/>
    <n v="473"/>
    <n v="473.5"/>
    <n v="20000"/>
    <n v="2500"/>
  </r>
  <r>
    <x v="87"/>
    <x v="3"/>
    <d v="2020-06-25T00:00:00"/>
    <n v="0"/>
    <n v="0"/>
    <n v="0"/>
    <n v="498.35"/>
    <n v="0"/>
    <n v="0"/>
  </r>
  <r>
    <x v="88"/>
    <x v="3"/>
    <d v="2020-04-30T00:00:00"/>
    <n v="433.15"/>
    <n v="467.65"/>
    <n v="393.05"/>
    <n v="407.9"/>
    <n v="1027000"/>
    <n v="66300"/>
  </r>
  <r>
    <x v="88"/>
    <x v="3"/>
    <d v="2020-05-28T00:00:00"/>
    <n v="0"/>
    <n v="0"/>
    <n v="0"/>
    <n v="606.29999999999995"/>
    <n v="104000"/>
    <n v="104000"/>
  </r>
  <r>
    <x v="88"/>
    <x v="3"/>
    <d v="2020-06-25T00:00:00"/>
    <n v="0"/>
    <n v="0"/>
    <n v="0"/>
    <n v="429.85"/>
    <n v="0"/>
    <n v="0"/>
  </r>
  <r>
    <x v="89"/>
    <x v="3"/>
    <d v="2020-04-30T00:00:00"/>
    <n v="867"/>
    <n v="925.7"/>
    <n v="809.45"/>
    <n v="821.2"/>
    <n v="1310400"/>
    <n v="-54600"/>
  </r>
  <r>
    <x v="89"/>
    <x v="3"/>
    <d v="2020-05-28T00:00:00"/>
    <n v="884"/>
    <n v="884"/>
    <n v="884"/>
    <n v="884"/>
    <n v="1200"/>
    <n v="0"/>
  </r>
  <r>
    <x v="89"/>
    <x v="3"/>
    <d v="2020-06-25T00:00:00"/>
    <n v="0"/>
    <n v="0"/>
    <n v="0"/>
    <n v="874.75"/>
    <n v="0"/>
    <n v="0"/>
  </r>
  <r>
    <x v="90"/>
    <x v="3"/>
    <d v="2020-04-30T00:00:00"/>
    <n v="791"/>
    <n v="822.4"/>
    <n v="762.55"/>
    <n v="794.05"/>
    <n v="685600"/>
    <n v="-58400"/>
  </r>
  <r>
    <x v="90"/>
    <x v="3"/>
    <d v="2020-05-28T00:00:00"/>
    <n v="800"/>
    <n v="803"/>
    <n v="800"/>
    <n v="801"/>
    <n v="3200"/>
    <n v="800"/>
  </r>
  <r>
    <x v="90"/>
    <x v="3"/>
    <d v="2020-06-25T00:00:00"/>
    <n v="0"/>
    <n v="0"/>
    <n v="0"/>
    <n v="850.75"/>
    <n v="0"/>
    <n v="0"/>
  </r>
  <r>
    <x v="91"/>
    <x v="3"/>
    <d v="2020-04-30T00:00:00"/>
    <n v="67.7"/>
    <n v="69.3"/>
    <n v="62.95"/>
    <n v="63.45"/>
    <n v="17850000"/>
    <n v="-280000"/>
  </r>
  <r>
    <x v="91"/>
    <x v="3"/>
    <d v="2020-05-28T00:00:00"/>
    <n v="67.75"/>
    <n v="68.599999999999994"/>
    <n v="64.900000000000006"/>
    <n v="64.900000000000006"/>
    <n v="110000"/>
    <n v="15000"/>
  </r>
  <r>
    <x v="91"/>
    <x v="3"/>
    <d v="2020-06-25T00:00:00"/>
    <n v="0"/>
    <n v="0"/>
    <n v="0"/>
    <n v="65.150000000000006"/>
    <n v="0"/>
    <n v="0"/>
  </r>
  <r>
    <x v="92"/>
    <x v="3"/>
    <d v="2020-04-30T00:00:00"/>
    <n v="57900"/>
    <n v="58645.599999999999"/>
    <n v="54082.85"/>
    <n v="56854.45"/>
    <n v="15610"/>
    <n v="940"/>
  </r>
  <r>
    <x v="92"/>
    <x v="3"/>
    <d v="2020-05-28T00:00:00"/>
    <n v="0"/>
    <n v="0"/>
    <n v="0"/>
    <n v="54640.7"/>
    <n v="10"/>
    <n v="0"/>
  </r>
  <r>
    <x v="92"/>
    <x v="3"/>
    <d v="2020-06-25T00:00:00"/>
    <n v="0"/>
    <n v="0"/>
    <n v="0"/>
    <n v="56208.7"/>
    <n v="0"/>
    <n v="0"/>
  </r>
  <r>
    <x v="93"/>
    <x v="3"/>
    <d v="2020-04-30T00:00:00"/>
    <n v="627"/>
    <n v="694.9"/>
    <n v="615.54999999999995"/>
    <n v="623.85"/>
    <n v="1911000"/>
    <n v="-189000"/>
  </r>
  <r>
    <x v="93"/>
    <x v="3"/>
    <d v="2020-05-28T00:00:00"/>
    <n v="645.45000000000005"/>
    <n v="663.2"/>
    <n v="626.6"/>
    <n v="626.6"/>
    <n v="16500"/>
    <n v="3000"/>
  </r>
  <r>
    <x v="93"/>
    <x v="3"/>
    <d v="2020-06-25T00:00:00"/>
    <n v="0"/>
    <n v="0"/>
    <n v="0"/>
    <n v="615.9"/>
    <n v="0"/>
    <n v="0"/>
  </r>
  <r>
    <x v="94"/>
    <x v="3"/>
    <d v="2020-04-30T00:00:00"/>
    <n v="30.05"/>
    <n v="30.5"/>
    <n v="27.55"/>
    <n v="28.05"/>
    <n v="17280900"/>
    <n v="760500"/>
  </r>
  <r>
    <x v="94"/>
    <x v="3"/>
    <d v="2020-05-28T00:00:00"/>
    <n v="30.1"/>
    <n v="30.1"/>
    <n v="27.65"/>
    <n v="28.05"/>
    <n v="304200"/>
    <n v="128700"/>
  </r>
  <r>
    <x v="94"/>
    <x v="3"/>
    <d v="2020-06-25T00:00:00"/>
    <n v="0"/>
    <n v="0"/>
    <n v="0"/>
    <n v="29.55"/>
    <n v="0"/>
    <n v="0"/>
  </r>
  <r>
    <x v="95"/>
    <x v="3"/>
    <d v="2020-04-30T00:00:00"/>
    <n v="2081.5500000000002"/>
    <n v="2189.15"/>
    <n v="2001.45"/>
    <n v="2057.85"/>
    <n v="584800"/>
    <n v="71200"/>
  </r>
  <r>
    <x v="95"/>
    <x v="3"/>
    <d v="2020-05-28T00:00:00"/>
    <n v="0"/>
    <n v="0"/>
    <n v="0"/>
    <n v="1750"/>
    <n v="1800"/>
    <n v="0"/>
  </r>
  <r>
    <x v="95"/>
    <x v="3"/>
    <d v="2020-06-25T00:00:00"/>
    <n v="0"/>
    <n v="0"/>
    <n v="0"/>
    <n v="2060"/>
    <n v="0"/>
    <n v="0"/>
  </r>
  <r>
    <x v="96"/>
    <x v="3"/>
    <d v="2020-04-30T00:00:00"/>
    <n v="18.649999999999999"/>
    <n v="19.45"/>
    <n v="17.3"/>
    <n v="17.45"/>
    <n v="15021000"/>
    <n v="1062000"/>
  </r>
  <r>
    <x v="96"/>
    <x v="3"/>
    <d v="2020-05-28T00:00:00"/>
    <n v="18.5"/>
    <n v="19.55"/>
    <n v="17.399999999999999"/>
    <n v="17.399999999999999"/>
    <n v="387000"/>
    <n v="126000"/>
  </r>
  <r>
    <x v="96"/>
    <x v="3"/>
    <d v="2020-06-25T00:00:00"/>
    <n v="0"/>
    <n v="0"/>
    <n v="0"/>
    <n v="18.25"/>
    <n v="0"/>
    <n v="0"/>
  </r>
  <r>
    <x v="97"/>
    <x v="3"/>
    <d v="2020-04-30T00:00:00"/>
    <n v="15250"/>
    <n v="15629.6"/>
    <n v="14810.15"/>
    <n v="15182.45"/>
    <n v="310100"/>
    <n v="5700"/>
  </r>
  <r>
    <x v="97"/>
    <x v="3"/>
    <d v="2020-05-28T00:00:00"/>
    <n v="15426.05"/>
    <n v="15426.05"/>
    <n v="14850"/>
    <n v="15237.65"/>
    <n v="1750"/>
    <n v="800"/>
  </r>
  <r>
    <x v="97"/>
    <x v="3"/>
    <d v="2020-06-25T00:00:00"/>
    <n v="0"/>
    <n v="0"/>
    <n v="0"/>
    <n v="15152.85"/>
    <n v="0"/>
    <n v="0"/>
  </r>
  <r>
    <x v="98"/>
    <x v="3"/>
    <d v="2020-04-30T00:00:00"/>
    <n v="1150"/>
    <n v="1172.3"/>
    <n v="1075.0999999999999"/>
    <n v="1097"/>
    <n v="322875"/>
    <n v="-15000"/>
  </r>
  <r>
    <x v="98"/>
    <x v="3"/>
    <d v="2020-05-28T00:00:00"/>
    <n v="0"/>
    <n v="0"/>
    <n v="0"/>
    <n v="1913.1"/>
    <n v="0"/>
    <n v="0"/>
  </r>
  <r>
    <x v="98"/>
    <x v="3"/>
    <d v="2020-06-25T00:00:00"/>
    <n v="0"/>
    <n v="0"/>
    <n v="0"/>
    <n v="1187.5"/>
    <n v="0"/>
    <n v="0"/>
  </r>
  <r>
    <x v="99"/>
    <x v="3"/>
    <d v="2020-04-30T00:00:00"/>
    <n v="73.05"/>
    <n v="74.95"/>
    <n v="71"/>
    <n v="74.2"/>
    <n v="22476000"/>
    <n v="240000"/>
  </r>
  <r>
    <x v="99"/>
    <x v="3"/>
    <d v="2020-05-28T00:00:00"/>
    <n v="72.25"/>
    <n v="74.3"/>
    <n v="72.25"/>
    <n v="74.2"/>
    <n v="228000"/>
    <n v="18000"/>
  </r>
  <r>
    <x v="99"/>
    <x v="3"/>
    <d v="2020-06-25T00:00:00"/>
    <n v="0"/>
    <n v="0"/>
    <n v="0"/>
    <n v="70.95"/>
    <n v="0"/>
    <n v="0"/>
  </r>
  <r>
    <x v="100"/>
    <x v="3"/>
    <d v="2020-04-30T00:00:00"/>
    <n v="82.6"/>
    <n v="84.2"/>
    <n v="80.75"/>
    <n v="83.1"/>
    <n v="40896000"/>
    <n v="-835200"/>
  </r>
  <r>
    <x v="100"/>
    <x v="3"/>
    <d v="2020-05-28T00:00:00"/>
    <n v="82"/>
    <n v="84.05"/>
    <n v="81.3"/>
    <n v="83.75"/>
    <n v="168000"/>
    <n v="-33600"/>
  </r>
  <r>
    <x v="100"/>
    <x v="3"/>
    <d v="2020-06-25T00:00:00"/>
    <n v="0"/>
    <n v="0"/>
    <n v="0"/>
    <n v="80.900000000000006"/>
    <n v="0"/>
    <n v="0"/>
  </r>
  <r>
    <x v="101"/>
    <x v="3"/>
    <d v="2020-04-30T00:00:00"/>
    <n v="77.5"/>
    <n v="79.900000000000006"/>
    <n v="74.5"/>
    <n v="77.55"/>
    <n v="5873472"/>
    <n v="-10197"/>
  </r>
  <r>
    <x v="102"/>
    <x v="3"/>
    <d v="2020-04-30T00:00:00"/>
    <n v="65.95"/>
    <n v="66.2"/>
    <n v="62.8"/>
    <n v="64.3"/>
    <n v="55099900"/>
    <n v="-287000"/>
  </r>
  <r>
    <x v="102"/>
    <x v="3"/>
    <d v="2020-05-28T00:00:00"/>
    <n v="65.650000000000006"/>
    <n v="65.900000000000006"/>
    <n v="63.05"/>
    <n v="64.25"/>
    <n v="586300"/>
    <n v="20500"/>
  </r>
  <r>
    <x v="102"/>
    <x v="3"/>
    <d v="2020-06-25T00:00:00"/>
    <n v="0"/>
    <n v="0"/>
    <n v="0"/>
    <n v="65.8"/>
    <n v="0"/>
    <n v="0"/>
  </r>
  <r>
    <x v="103"/>
    <x v="3"/>
    <d v="2020-04-30T00:00:00"/>
    <n v="17219.7"/>
    <n v="17828.8"/>
    <n v="16765"/>
    <n v="17320.599999999999"/>
    <n v="117475"/>
    <n v="-150"/>
  </r>
  <r>
    <x v="103"/>
    <x v="3"/>
    <d v="2020-05-28T00:00:00"/>
    <n v="17300.05"/>
    <n v="17300.05"/>
    <n v="17300.05"/>
    <n v="17300.05"/>
    <n v="250"/>
    <n v="25"/>
  </r>
  <r>
    <x v="103"/>
    <x v="3"/>
    <d v="2020-06-25T00:00:00"/>
    <n v="0"/>
    <n v="0"/>
    <n v="0"/>
    <n v="17994.5"/>
    <n v="0"/>
    <n v="0"/>
  </r>
  <r>
    <x v="104"/>
    <x v="3"/>
    <d v="2020-04-30T00:00:00"/>
    <n v="857.3"/>
    <n v="986"/>
    <n v="790"/>
    <n v="844.5"/>
    <n v="2694789"/>
    <n v="-7107"/>
  </r>
  <r>
    <x v="104"/>
    <x v="3"/>
    <d v="2020-05-28T00:00:00"/>
    <n v="969.95"/>
    <n v="969.95"/>
    <n v="810.2"/>
    <n v="833"/>
    <n v="8961"/>
    <n v="2781"/>
  </r>
  <r>
    <x v="104"/>
    <x v="3"/>
    <d v="2020-06-25T00:00:00"/>
    <n v="979.5"/>
    <n v="979.5"/>
    <n v="865"/>
    <n v="865"/>
    <n v="618"/>
    <n v="618"/>
  </r>
  <r>
    <x v="105"/>
    <x v="3"/>
    <d v="2020-04-30T00:00:00"/>
    <n v="193.8"/>
    <n v="205.5"/>
    <n v="187.65"/>
    <n v="194.85"/>
    <n v="9102000"/>
    <n v="48000"/>
  </r>
  <r>
    <x v="105"/>
    <x v="3"/>
    <d v="2020-05-28T00:00:00"/>
    <n v="0"/>
    <n v="0"/>
    <n v="0"/>
    <n v="264.45"/>
    <n v="0"/>
    <n v="0"/>
  </r>
  <r>
    <x v="105"/>
    <x v="3"/>
    <d v="2020-06-25T00:00:00"/>
    <n v="0"/>
    <n v="0"/>
    <n v="0"/>
    <n v="193.05"/>
    <n v="0"/>
    <n v="0"/>
  </r>
  <r>
    <x v="106"/>
    <x v="3"/>
    <d v="2020-04-30T00:00:00"/>
    <n v="95.1"/>
    <n v="97.85"/>
    <n v="86.6"/>
    <n v="88.9"/>
    <n v="33666000"/>
    <n v="-1134600"/>
  </r>
  <r>
    <x v="106"/>
    <x v="3"/>
    <d v="2020-05-28T00:00:00"/>
    <n v="96"/>
    <n v="96"/>
    <n v="90.85"/>
    <n v="91.45"/>
    <n v="80600"/>
    <n v="31000"/>
  </r>
  <r>
    <x v="106"/>
    <x v="3"/>
    <d v="2020-06-25T00:00:00"/>
    <n v="0"/>
    <n v="0"/>
    <n v="0"/>
    <n v="93.85"/>
    <n v="0"/>
    <n v="0"/>
  </r>
  <r>
    <x v="107"/>
    <x v="3"/>
    <d v="2020-04-30T00:00:00"/>
    <n v="1295"/>
    <n v="1334"/>
    <n v="1272"/>
    <n v="1311.1"/>
    <n v="2123500"/>
    <n v="-37500"/>
  </r>
  <r>
    <x v="107"/>
    <x v="3"/>
    <d v="2020-05-28T00:00:00"/>
    <n v="1280.4000000000001"/>
    <n v="1338.6"/>
    <n v="1280.4000000000001"/>
    <n v="1318.95"/>
    <n v="7500"/>
    <n v="0"/>
  </r>
  <r>
    <x v="107"/>
    <x v="3"/>
    <d v="2020-06-25T00:00:00"/>
    <n v="0"/>
    <n v="0"/>
    <n v="0"/>
    <n v="1287.75"/>
    <n v="0"/>
    <n v="0"/>
  </r>
  <r>
    <x v="108"/>
    <x v="3"/>
    <d v="2020-04-30T00:00:00"/>
    <n v="34.700000000000003"/>
    <n v="36.4"/>
    <n v="33.15"/>
    <n v="33.4"/>
    <n v="40462500"/>
    <n v="506300"/>
  </r>
  <r>
    <x v="108"/>
    <x v="3"/>
    <d v="2020-05-28T00:00:00"/>
    <n v="35.450000000000003"/>
    <n v="36.299999999999997"/>
    <n v="33.35"/>
    <n v="33.5"/>
    <n v="1776200"/>
    <n v="257300"/>
  </r>
  <r>
    <x v="108"/>
    <x v="3"/>
    <d v="2020-06-25T00:00:00"/>
    <n v="33.5"/>
    <n v="33.5"/>
    <n v="33.5"/>
    <n v="33.5"/>
    <n v="16600"/>
    <n v="16600"/>
  </r>
  <r>
    <x v="109"/>
    <x v="3"/>
    <d v="2020-04-30T00:00:00"/>
    <n v="161.75"/>
    <n v="164.9"/>
    <n v="157.65"/>
    <n v="160.80000000000001"/>
    <n v="33868000"/>
    <n v="-240000"/>
  </r>
  <r>
    <x v="109"/>
    <x v="3"/>
    <d v="2020-05-28T00:00:00"/>
    <n v="160.5"/>
    <n v="164.9"/>
    <n v="159.30000000000001"/>
    <n v="164.9"/>
    <n v="172000"/>
    <n v="120000"/>
  </r>
  <r>
    <x v="109"/>
    <x v="3"/>
    <d v="2020-06-25T00:00:00"/>
    <n v="0"/>
    <n v="0"/>
    <n v="0"/>
    <n v="160.85"/>
    <n v="0"/>
    <n v="0"/>
  </r>
  <r>
    <x v="110"/>
    <x v="3"/>
    <d v="2020-04-30T00:00:00"/>
    <n v="1299"/>
    <n v="1333.75"/>
    <n v="1193.0999999999999"/>
    <n v="1227.9000000000001"/>
    <n v="677200"/>
    <n v="60400"/>
  </r>
  <r>
    <x v="110"/>
    <x v="3"/>
    <d v="2020-05-28T00:00:00"/>
    <n v="1253.55"/>
    <n v="1253.55"/>
    <n v="1192.2"/>
    <n v="1205"/>
    <n v="18000"/>
    <n v="5200"/>
  </r>
  <r>
    <x v="110"/>
    <x v="3"/>
    <d v="2020-06-25T00:00:00"/>
    <n v="0"/>
    <n v="0"/>
    <n v="0"/>
    <n v="1293.3"/>
    <n v="0"/>
    <n v="0"/>
  </r>
  <r>
    <x v="111"/>
    <x v="3"/>
    <d v="2020-04-30T00:00:00"/>
    <n v="533.95000000000005"/>
    <n v="533.95000000000005"/>
    <n v="485.8"/>
    <n v="510.8"/>
    <n v="369600"/>
    <n v="7200"/>
  </r>
  <r>
    <x v="111"/>
    <x v="3"/>
    <d v="2020-05-28T00:00:00"/>
    <n v="0"/>
    <n v="0"/>
    <n v="0"/>
    <n v="791.8"/>
    <n v="0"/>
    <n v="0"/>
  </r>
  <r>
    <x v="111"/>
    <x v="3"/>
    <d v="2020-06-25T00:00:00"/>
    <n v="0"/>
    <n v="0"/>
    <n v="0"/>
    <n v="526.65"/>
    <n v="0"/>
    <n v="0"/>
  </r>
  <r>
    <x v="112"/>
    <x v="3"/>
    <d v="2020-04-30T00:00:00"/>
    <n v="170"/>
    <n v="171"/>
    <n v="155.25"/>
    <n v="157.44999999999999"/>
    <n v="8478000"/>
    <n v="-58500"/>
  </r>
  <r>
    <x v="112"/>
    <x v="3"/>
    <d v="2020-05-28T00:00:00"/>
    <n v="162.80000000000001"/>
    <n v="162.80000000000001"/>
    <n v="151.05000000000001"/>
    <n v="152.5"/>
    <n v="337500"/>
    <n v="229500"/>
  </r>
  <r>
    <x v="112"/>
    <x v="3"/>
    <d v="2020-06-25T00:00:00"/>
    <n v="0"/>
    <n v="0"/>
    <n v="0"/>
    <n v="167.7"/>
    <n v="0"/>
    <n v="0"/>
  </r>
  <r>
    <x v="113"/>
    <x v="3"/>
    <d v="2020-04-30T00:00:00"/>
    <n v="89.95"/>
    <n v="93.35"/>
    <n v="84.55"/>
    <n v="85.7"/>
    <n v="19428000"/>
    <n v="504000"/>
  </r>
  <r>
    <x v="113"/>
    <x v="3"/>
    <d v="2020-05-28T00:00:00"/>
    <n v="88.55"/>
    <n v="90"/>
    <n v="86.1"/>
    <n v="86.15"/>
    <n v="120000"/>
    <n v="12000"/>
  </r>
  <r>
    <x v="113"/>
    <x v="3"/>
    <d v="2020-06-25T00:00:00"/>
    <n v="0"/>
    <n v="0"/>
    <n v="0"/>
    <n v="89.15"/>
    <n v="0"/>
    <n v="0"/>
  </r>
  <r>
    <x v="114"/>
    <x v="3"/>
    <d v="2020-04-30T00:00:00"/>
    <n v="1099"/>
    <n v="1114"/>
    <n v="1054.3499999999999"/>
    <n v="1072.6500000000001"/>
    <n v="33778500"/>
    <n v="2041500"/>
  </r>
  <r>
    <x v="114"/>
    <x v="3"/>
    <d v="2020-05-28T00:00:00"/>
    <n v="1106"/>
    <n v="1115.05"/>
    <n v="1060"/>
    <n v="1076.5999999999999"/>
    <n v="319500"/>
    <n v="-2000"/>
  </r>
  <r>
    <x v="114"/>
    <x v="3"/>
    <d v="2020-06-25T00:00:00"/>
    <n v="1060"/>
    <n v="1088"/>
    <n v="1060"/>
    <n v="1082"/>
    <n v="2500"/>
    <n v="2500"/>
  </r>
  <r>
    <x v="115"/>
    <x v="3"/>
    <d v="2020-04-30T00:00:00"/>
    <n v="22.6"/>
    <n v="23.05"/>
    <n v="21.1"/>
    <n v="21.25"/>
    <n v="31525600"/>
    <n v="-361100"/>
  </r>
  <r>
    <x v="115"/>
    <x v="3"/>
    <d v="2020-05-28T00:00:00"/>
    <n v="22.9"/>
    <n v="23"/>
    <n v="21.2"/>
    <n v="21.2"/>
    <n v="894900"/>
    <n v="31400"/>
  </r>
  <r>
    <x v="115"/>
    <x v="3"/>
    <d v="2020-06-25T00:00:00"/>
    <n v="23"/>
    <n v="23"/>
    <n v="22.6"/>
    <n v="22.6"/>
    <n v="31400"/>
    <n v="31400"/>
  </r>
  <r>
    <x v="116"/>
    <x v="3"/>
    <d v="2020-04-30T00:00:00"/>
    <n v="202.9"/>
    <n v="213"/>
    <n v="194.6"/>
    <n v="196.05"/>
    <n v="74730000"/>
    <n v="-801000"/>
  </r>
  <r>
    <x v="116"/>
    <x v="3"/>
    <d v="2020-05-28T00:00:00"/>
    <n v="203"/>
    <n v="213.6"/>
    <n v="195.25"/>
    <n v="196.75"/>
    <n v="2667000"/>
    <n v="840000"/>
  </r>
  <r>
    <x v="116"/>
    <x v="3"/>
    <d v="2020-06-25T00:00:00"/>
    <n v="208.85"/>
    <n v="208.85"/>
    <n v="197.5"/>
    <n v="197.5"/>
    <n v="6000"/>
    <n v="6000"/>
  </r>
  <r>
    <x v="117"/>
    <x v="3"/>
    <d v="2020-04-30T00:00:00"/>
    <n v="18100"/>
    <n v="18680"/>
    <n v="17000"/>
    <n v="17483.55"/>
    <n v="138500"/>
    <n v="-4550"/>
  </r>
  <r>
    <x v="117"/>
    <x v="3"/>
    <d v="2020-05-28T00:00:00"/>
    <n v="0"/>
    <n v="0"/>
    <n v="0"/>
    <n v="24157"/>
    <n v="0"/>
    <n v="0"/>
  </r>
  <r>
    <x v="117"/>
    <x v="3"/>
    <d v="2020-06-25T00:00:00"/>
    <n v="0"/>
    <n v="0"/>
    <n v="0"/>
    <n v="17828.400000000001"/>
    <n v="0"/>
    <n v="0"/>
  </r>
  <r>
    <x v="118"/>
    <x v="3"/>
    <d v="2020-04-30T00:00:00"/>
    <n v="1140"/>
    <n v="1169.25"/>
    <n v="1040"/>
    <n v="1049.5999999999999"/>
    <n v="1267200"/>
    <n v="101750"/>
  </r>
  <r>
    <x v="118"/>
    <x v="3"/>
    <d v="2020-05-28T00:00:00"/>
    <n v="0"/>
    <n v="0"/>
    <n v="0"/>
    <n v="1372"/>
    <n v="0"/>
    <n v="0"/>
  </r>
  <r>
    <x v="118"/>
    <x v="3"/>
    <d v="2020-06-25T00:00:00"/>
    <n v="0"/>
    <n v="0"/>
    <n v="0"/>
    <n v="1107.6500000000001"/>
    <n v="0"/>
    <n v="0"/>
  </r>
  <r>
    <x v="119"/>
    <x v="3"/>
    <d v="2020-04-30T00:00:00"/>
    <n v="2850"/>
    <n v="2895"/>
    <n v="2699.95"/>
    <n v="2743.2"/>
    <n v="536750"/>
    <n v="-26000"/>
  </r>
  <r>
    <x v="119"/>
    <x v="3"/>
    <d v="2020-05-28T00:00:00"/>
    <n v="2800"/>
    <n v="2810"/>
    <n v="2800"/>
    <n v="2810"/>
    <n v="3000"/>
    <n v="250"/>
  </r>
  <r>
    <x v="119"/>
    <x v="3"/>
    <d v="2020-06-25T00:00:00"/>
    <n v="0"/>
    <n v="0"/>
    <n v="0"/>
    <n v="2814.85"/>
    <n v="0"/>
    <n v="0"/>
  </r>
  <r>
    <x v="120"/>
    <x v="3"/>
    <d v="2020-04-30T00:00:00"/>
    <n v="690"/>
    <n v="807"/>
    <n v="690"/>
    <n v="729.3"/>
    <n v="2214600"/>
    <n v="208200"/>
  </r>
  <r>
    <x v="120"/>
    <x v="3"/>
    <d v="2020-05-28T00:00:00"/>
    <n v="771.65"/>
    <n v="781"/>
    <n v="704"/>
    <n v="739"/>
    <n v="9600"/>
    <n v="-1200"/>
  </r>
  <r>
    <x v="120"/>
    <x v="3"/>
    <d v="2020-06-25T00:00:00"/>
    <n v="0"/>
    <n v="0"/>
    <n v="0"/>
    <n v="661.6"/>
    <n v="0"/>
    <n v="0"/>
  </r>
  <r>
    <x v="121"/>
    <x v="3"/>
    <d v="2020-04-30T00:00:00"/>
    <n v="346.55"/>
    <n v="356"/>
    <n v="336"/>
    <n v="340.7"/>
    <n v="55763750"/>
    <n v="958750"/>
  </r>
  <r>
    <x v="121"/>
    <x v="3"/>
    <d v="2020-05-28T00:00:00"/>
    <n v="347.55"/>
    <n v="355.5"/>
    <n v="338.15"/>
    <n v="342.6"/>
    <n v="90000"/>
    <n v="16250"/>
  </r>
  <r>
    <x v="121"/>
    <x v="3"/>
    <d v="2020-06-25T00:00:00"/>
    <n v="0"/>
    <n v="0"/>
    <n v="0"/>
    <n v="343.6"/>
    <n v="0"/>
    <n v="0"/>
  </r>
  <r>
    <x v="122"/>
    <x v="3"/>
    <d v="2020-04-30T00:00:00"/>
    <n v="317.95"/>
    <n v="319.05"/>
    <n v="286.55"/>
    <n v="289.35000000000002"/>
    <n v="4039200"/>
    <n v="315600"/>
  </r>
  <r>
    <x v="122"/>
    <x v="3"/>
    <d v="2020-05-28T00:00:00"/>
    <n v="314"/>
    <n v="316.25"/>
    <n v="289.55"/>
    <n v="290.5"/>
    <n v="20400"/>
    <n v="12000"/>
  </r>
  <r>
    <x v="122"/>
    <x v="3"/>
    <d v="2020-06-25T00:00:00"/>
    <n v="297.89999999999998"/>
    <n v="297.89999999999998"/>
    <n v="297.89999999999998"/>
    <n v="297.89999999999998"/>
    <n v="1200"/>
    <n v="1200"/>
  </r>
  <r>
    <x v="123"/>
    <x v="3"/>
    <d v="2020-04-30T00:00:00"/>
    <n v="234"/>
    <n v="238.9"/>
    <n v="223.15"/>
    <n v="225.65"/>
    <n v="686700"/>
    <n v="-22500"/>
  </r>
  <r>
    <x v="123"/>
    <x v="3"/>
    <d v="2020-05-28T00:00:00"/>
    <n v="231.4"/>
    <n v="231.4"/>
    <n v="229.9"/>
    <n v="229.9"/>
    <n v="5400"/>
    <n v="900"/>
  </r>
  <r>
    <x v="123"/>
    <x v="3"/>
    <d v="2020-06-25T00:00:00"/>
    <n v="0"/>
    <n v="0"/>
    <n v="0"/>
    <n v="228.65"/>
    <n v="0"/>
    <n v="0"/>
  </r>
  <r>
    <x v="124"/>
    <x v="3"/>
    <d v="2020-04-30T00:00:00"/>
    <n v="290"/>
    <n v="295.55"/>
    <n v="278.5"/>
    <n v="283.35000000000002"/>
    <n v="7506000"/>
    <n v="-683100"/>
  </r>
  <r>
    <x v="124"/>
    <x v="3"/>
    <d v="2020-05-28T00:00:00"/>
    <n v="290.39999999999998"/>
    <n v="290.39999999999998"/>
    <n v="289.75"/>
    <n v="289.75"/>
    <n v="40500"/>
    <n v="0"/>
  </r>
  <r>
    <x v="124"/>
    <x v="3"/>
    <d v="2020-06-25T00:00:00"/>
    <n v="0"/>
    <n v="0"/>
    <n v="0"/>
    <n v="283.45"/>
    <n v="0"/>
    <n v="0"/>
  </r>
  <r>
    <x v="125"/>
    <x v="3"/>
    <d v="2020-04-30T00:00:00"/>
    <n v="73.2"/>
    <n v="76.75"/>
    <n v="69.650000000000006"/>
    <n v="71.25"/>
    <n v="50335800"/>
    <n v="-2541300"/>
  </r>
  <r>
    <x v="125"/>
    <x v="3"/>
    <d v="2020-05-28T00:00:00"/>
    <n v="74"/>
    <n v="77"/>
    <n v="70"/>
    <n v="71.7"/>
    <n v="1982300"/>
    <n v="94600"/>
  </r>
  <r>
    <x v="125"/>
    <x v="3"/>
    <d v="2020-06-25T00:00:00"/>
    <n v="71.400000000000006"/>
    <n v="71.400000000000006"/>
    <n v="71.400000000000006"/>
    <n v="71.400000000000006"/>
    <n v="4300"/>
    <n v="4300"/>
  </r>
  <r>
    <x v="126"/>
    <x v="3"/>
    <d v="2020-04-30T00:00:00"/>
    <n v="36.200000000000003"/>
    <n v="37.25"/>
    <n v="33.450000000000003"/>
    <n v="34.25"/>
    <n v="42165000"/>
    <n v="963000"/>
  </r>
  <r>
    <x v="126"/>
    <x v="3"/>
    <d v="2020-05-28T00:00:00"/>
    <n v="34.299999999999997"/>
    <n v="34.299999999999997"/>
    <n v="33.9"/>
    <n v="33.9"/>
    <n v="252000"/>
    <n v="18000"/>
  </r>
  <r>
    <x v="126"/>
    <x v="3"/>
    <d v="2020-06-25T00:00:00"/>
    <n v="34.5"/>
    <n v="34.5"/>
    <n v="34.5"/>
    <n v="34.5"/>
    <n v="9000"/>
    <n v="9000"/>
  </r>
  <r>
    <x v="127"/>
    <x v="3"/>
    <d v="2020-04-30T00:00:00"/>
    <n v="288.39999999999998"/>
    <n v="291.85000000000002"/>
    <n v="273.2"/>
    <n v="276.89999999999998"/>
    <n v="12748500"/>
    <n v="-33000"/>
  </r>
  <r>
    <x v="127"/>
    <x v="3"/>
    <d v="2020-05-28T00:00:00"/>
    <n v="289.2"/>
    <n v="291"/>
    <n v="276"/>
    <n v="278.64999999999998"/>
    <n v="429000"/>
    <n v="51000"/>
  </r>
  <r>
    <x v="127"/>
    <x v="3"/>
    <d v="2020-06-25T00:00:00"/>
    <n v="279.85000000000002"/>
    <n v="279.85000000000002"/>
    <n v="279.85000000000002"/>
    <n v="279.85000000000002"/>
    <n v="1500"/>
    <n v="1500"/>
  </r>
  <r>
    <x v="128"/>
    <x v="3"/>
    <d v="2020-04-30T00:00:00"/>
    <n v="1829.9"/>
    <n v="1861.95"/>
    <n v="1765.35"/>
    <n v="1835.9"/>
    <n v="13054750"/>
    <n v="158750"/>
  </r>
  <r>
    <x v="128"/>
    <x v="3"/>
    <d v="2020-05-28T00:00:00"/>
    <n v="1832.55"/>
    <n v="1877.9"/>
    <n v="1772"/>
    <n v="1836.1"/>
    <n v="25500"/>
    <n v="-1500"/>
  </r>
  <r>
    <x v="128"/>
    <x v="3"/>
    <d v="2020-06-25T00:00:00"/>
    <n v="0"/>
    <n v="0"/>
    <n v="0"/>
    <n v="1818.95"/>
    <n v="0"/>
    <n v="0"/>
  </r>
  <r>
    <x v="129"/>
    <x v="3"/>
    <d v="2020-04-30T00:00:00"/>
    <n v="527"/>
    <n v="539.5"/>
    <n v="502.35"/>
    <n v="508.35"/>
    <n v="12109200"/>
    <n v="192000"/>
  </r>
  <r>
    <x v="129"/>
    <x v="3"/>
    <d v="2020-05-28T00:00:00"/>
    <n v="528.95000000000005"/>
    <n v="529.45000000000005"/>
    <n v="522"/>
    <n v="522"/>
    <n v="26400"/>
    <n v="8400"/>
  </r>
  <r>
    <x v="129"/>
    <x v="3"/>
    <d v="2020-06-25T00:00:00"/>
    <n v="0"/>
    <n v="0"/>
    <n v="0"/>
    <n v="523.25"/>
    <n v="0"/>
    <n v="0"/>
  </r>
  <r>
    <x v="130"/>
    <x v="3"/>
    <d v="2020-04-30T00:00:00"/>
    <n v="940"/>
    <n v="960"/>
    <n v="893.55"/>
    <n v="928.1"/>
    <n v="5333250"/>
    <n v="-176250"/>
  </r>
  <r>
    <x v="130"/>
    <x v="3"/>
    <d v="2020-05-28T00:00:00"/>
    <n v="935.6"/>
    <n v="949.5"/>
    <n v="918.05"/>
    <n v="941.75"/>
    <n v="21000"/>
    <n v="2250"/>
  </r>
  <r>
    <x v="130"/>
    <x v="3"/>
    <d v="2020-06-25T00:00:00"/>
    <n v="0"/>
    <n v="0"/>
    <n v="0"/>
    <n v="942.85"/>
    <n v="0"/>
    <n v="0"/>
  </r>
  <r>
    <x v="131"/>
    <x v="3"/>
    <d v="2020-04-30T00:00:00"/>
    <n v="1806.35"/>
    <n v="1899.05"/>
    <n v="1799.95"/>
    <n v="1869.9"/>
    <n v="196000"/>
    <n v="10500"/>
  </r>
  <r>
    <x v="131"/>
    <x v="3"/>
    <d v="2020-05-28T00:00:00"/>
    <n v="0"/>
    <n v="0"/>
    <n v="0"/>
    <n v="1813.75"/>
    <n v="1000"/>
    <n v="0"/>
  </r>
  <r>
    <x v="131"/>
    <x v="3"/>
    <d v="2020-06-25T00:00:00"/>
    <n v="0"/>
    <n v="0"/>
    <n v="0"/>
    <n v="1843.75"/>
    <n v="0"/>
    <n v="0"/>
  </r>
  <r>
    <x v="132"/>
    <x v="3"/>
    <d v="2020-04-30T00:00:00"/>
    <n v="301.89999999999998"/>
    <n v="301.95"/>
    <n v="267.64999999999998"/>
    <n v="273.89999999999998"/>
    <n v="1533000"/>
    <n v="42000"/>
  </r>
  <r>
    <x v="132"/>
    <x v="3"/>
    <d v="2020-05-28T00:00:00"/>
    <n v="0"/>
    <n v="0"/>
    <n v="0"/>
    <n v="273.25"/>
    <n v="9000"/>
    <n v="0"/>
  </r>
  <r>
    <x v="132"/>
    <x v="3"/>
    <d v="2020-06-25T00:00:00"/>
    <n v="0"/>
    <n v="0"/>
    <n v="0"/>
    <n v="291.3"/>
    <n v="0"/>
    <n v="0"/>
  </r>
  <r>
    <x v="133"/>
    <x v="3"/>
    <d v="2020-04-30T00:00:00"/>
    <n v="322"/>
    <n v="323"/>
    <n v="292"/>
    <n v="299.45"/>
    <n v="2164050"/>
    <n v="232200"/>
  </r>
  <r>
    <x v="133"/>
    <x v="3"/>
    <d v="2020-05-28T00:00:00"/>
    <n v="0"/>
    <n v="0"/>
    <n v="0"/>
    <n v="446"/>
    <n v="1350"/>
    <n v="0"/>
  </r>
  <r>
    <x v="133"/>
    <x v="3"/>
    <d v="2020-06-25T00:00:00"/>
    <n v="0"/>
    <n v="0"/>
    <n v="0"/>
    <n v="327.39999999999998"/>
    <n v="0"/>
    <n v="0"/>
  </r>
  <r>
    <x v="134"/>
    <x v="3"/>
    <d v="2020-04-30T00:00:00"/>
    <n v="920.85"/>
    <n v="920.85"/>
    <n v="862"/>
    <n v="873.5"/>
    <n v="319200"/>
    <n v="7000"/>
  </r>
  <r>
    <x v="134"/>
    <x v="3"/>
    <d v="2020-05-28T00:00:00"/>
    <n v="917.2"/>
    <n v="917.2"/>
    <n v="917.2"/>
    <n v="917.2"/>
    <n v="3500"/>
    <n v="700"/>
  </r>
  <r>
    <x v="134"/>
    <x v="3"/>
    <d v="2020-06-25T00:00:00"/>
    <n v="0"/>
    <n v="0"/>
    <n v="0"/>
    <n v="908.65"/>
    <n v="0"/>
    <n v="0"/>
  </r>
  <r>
    <x v="135"/>
    <x v="3"/>
    <d v="2020-04-30T00:00:00"/>
    <n v="174.4"/>
    <n v="187.15"/>
    <n v="160.35"/>
    <n v="167.2"/>
    <n v="1499400"/>
    <n v="-766700"/>
  </r>
  <r>
    <x v="135"/>
    <x v="3"/>
    <d v="2020-05-28T00:00:00"/>
    <n v="177"/>
    <n v="177"/>
    <n v="177"/>
    <n v="177"/>
    <n v="57800"/>
    <n v="0"/>
  </r>
  <r>
    <x v="135"/>
    <x v="3"/>
    <d v="2020-06-25T00:00:00"/>
    <n v="0"/>
    <n v="0"/>
    <n v="0"/>
    <n v="167.25"/>
    <n v="0"/>
    <n v="0"/>
  </r>
  <r>
    <x v="136"/>
    <x v="3"/>
    <d v="2020-04-30T00:00:00"/>
    <n v="3326.8"/>
    <n v="3393"/>
    <n v="3121.55"/>
    <n v="3168.3"/>
    <n v="1821400"/>
    <n v="-5200"/>
  </r>
  <r>
    <x v="136"/>
    <x v="3"/>
    <d v="2020-05-28T00:00:00"/>
    <n v="3141"/>
    <n v="3141"/>
    <n v="3141"/>
    <n v="3141"/>
    <n v="2000"/>
    <n v="0"/>
  </r>
  <r>
    <x v="136"/>
    <x v="3"/>
    <d v="2020-06-25T00:00:00"/>
    <n v="0"/>
    <n v="0"/>
    <n v="0"/>
    <n v="3279.65"/>
    <n v="0"/>
    <n v="0"/>
  </r>
  <r>
    <x v="137"/>
    <x v="3"/>
    <d v="2020-04-30T00:00:00"/>
    <n v="325"/>
    <n v="338"/>
    <n v="316"/>
    <n v="322.2"/>
    <n v="12192300"/>
    <n v="-76500"/>
  </r>
  <r>
    <x v="137"/>
    <x v="3"/>
    <d v="2020-05-28T00:00:00"/>
    <n v="0"/>
    <n v="0"/>
    <n v="0"/>
    <n v="308"/>
    <n v="21600"/>
    <n v="0"/>
  </r>
  <r>
    <x v="137"/>
    <x v="3"/>
    <d v="2020-06-25T00:00:00"/>
    <n v="0"/>
    <n v="0"/>
    <n v="0"/>
    <n v="317.45"/>
    <n v="0"/>
    <n v="0"/>
  </r>
  <r>
    <x v="138"/>
    <x v="3"/>
    <d v="2020-04-30T00:00:00"/>
    <n v="68.849999999999994"/>
    <n v="69.599999999999994"/>
    <n v="63.45"/>
    <n v="64.400000000000006"/>
    <n v="77357000"/>
    <n v="2516500"/>
  </r>
  <r>
    <x v="138"/>
    <x v="3"/>
    <d v="2020-05-28T00:00:00"/>
    <n v="68.5"/>
    <n v="69.900000000000006"/>
    <n v="63.9"/>
    <n v="64.75"/>
    <n v="973000"/>
    <n v="101500"/>
  </r>
  <r>
    <x v="138"/>
    <x v="3"/>
    <d v="2020-06-25T00:00:00"/>
    <n v="65.349999999999994"/>
    <n v="65.349999999999994"/>
    <n v="65.349999999999994"/>
    <n v="65.349999999999994"/>
    <n v="3500"/>
    <n v="3500"/>
  </r>
  <r>
    <x v="139"/>
    <x v="3"/>
    <d v="2020-04-30T00:00:00"/>
    <n v="519.9"/>
    <n v="519.9"/>
    <n v="475.7"/>
    <n v="488.15"/>
    <n v="1224000"/>
    <n v="-32000"/>
  </r>
  <r>
    <x v="139"/>
    <x v="3"/>
    <d v="2020-05-28T00:00:00"/>
    <n v="506"/>
    <n v="506"/>
    <n v="483.7"/>
    <n v="483.7"/>
    <n v="12000"/>
    <n v="4000"/>
  </r>
  <r>
    <x v="139"/>
    <x v="3"/>
    <d v="2020-06-25T00:00:00"/>
    <n v="0"/>
    <n v="0"/>
    <n v="0"/>
    <n v="512.4"/>
    <n v="0"/>
    <n v="0"/>
  </r>
  <r>
    <x v="140"/>
    <x v="3"/>
    <d v="2020-04-30T00:00:00"/>
    <n v="186.55"/>
    <n v="190.85"/>
    <n v="183.75"/>
    <n v="185"/>
    <n v="16918400"/>
    <n v="729600"/>
  </r>
  <r>
    <x v="140"/>
    <x v="3"/>
    <d v="2020-05-28T00:00:00"/>
    <n v="189.5"/>
    <n v="190"/>
    <n v="185"/>
    <n v="185.5"/>
    <n v="89600"/>
    <n v="51200"/>
  </r>
  <r>
    <x v="140"/>
    <x v="3"/>
    <d v="2020-06-25T00:00:00"/>
    <n v="0"/>
    <n v="0"/>
    <n v="0"/>
    <n v="185.45"/>
    <n v="0"/>
    <n v="0"/>
  </r>
  <r>
    <x v="141"/>
    <x v="3"/>
    <d v="2020-04-30T00:00:00"/>
    <n v="25.3"/>
    <n v="28.75"/>
    <n v="23.3"/>
    <n v="23.85"/>
    <n v="47273600"/>
    <n v="1082400"/>
  </r>
  <r>
    <x v="141"/>
    <x v="3"/>
    <d v="2020-05-28T00:00:00"/>
    <n v="28"/>
    <n v="28"/>
    <n v="24.2"/>
    <n v="24.2"/>
    <n v="2534400"/>
    <n v="140800"/>
  </r>
  <r>
    <x v="142"/>
    <x v="3"/>
    <d v="2020-04-30T00:00:00"/>
    <n v="133.80000000000001"/>
    <n v="139.15"/>
    <n v="127"/>
    <n v="128.25"/>
    <n v="18832600"/>
    <n v="-238000"/>
  </r>
  <r>
    <x v="142"/>
    <x v="3"/>
    <d v="2020-05-28T00:00:00"/>
    <n v="135.55000000000001"/>
    <n v="139.4"/>
    <n v="128.05000000000001"/>
    <n v="128.5"/>
    <n v="88400"/>
    <n v="18700"/>
  </r>
  <r>
    <x v="142"/>
    <x v="3"/>
    <d v="2020-06-25T00:00:00"/>
    <n v="0"/>
    <n v="0"/>
    <n v="0"/>
    <n v="130.80000000000001"/>
    <n v="0"/>
    <n v="0"/>
  </r>
  <r>
    <x v="0"/>
    <x v="4"/>
    <d v="2020-04-30T00:00:00"/>
    <n v="933.05"/>
    <n v="966.35"/>
    <n v="918.1"/>
    <n v="940.95"/>
    <n v="1980800"/>
    <n v="-8800"/>
  </r>
  <r>
    <x v="0"/>
    <x v="4"/>
    <d v="2020-05-28T00:00:00"/>
    <n v="942.1"/>
    <n v="957.25"/>
    <n v="942.1"/>
    <n v="942.3"/>
    <n v="6800"/>
    <n v="-1600"/>
  </r>
  <r>
    <x v="0"/>
    <x v="4"/>
    <d v="2020-06-25T00:00:00"/>
    <n v="0"/>
    <n v="0"/>
    <n v="0"/>
    <n v="981.15"/>
    <n v="0"/>
    <n v="0"/>
  </r>
  <r>
    <x v="1"/>
    <x v="4"/>
    <d v="2020-04-30T00:00:00"/>
    <n v="123.85"/>
    <n v="130.30000000000001"/>
    <n v="122.35"/>
    <n v="129.9"/>
    <n v="15944000"/>
    <n v="136000"/>
  </r>
  <r>
    <x v="1"/>
    <x v="4"/>
    <d v="2020-05-28T00:00:00"/>
    <n v="124.85"/>
    <n v="124.85"/>
    <n v="124.85"/>
    <n v="124.85"/>
    <n v="20000"/>
    <n v="0"/>
  </r>
  <r>
    <x v="1"/>
    <x v="4"/>
    <d v="2020-06-25T00:00:00"/>
    <n v="0"/>
    <n v="0"/>
    <n v="0"/>
    <n v="142.44999999999999"/>
    <n v="0"/>
    <n v="0"/>
  </r>
  <r>
    <x v="2"/>
    <x v="4"/>
    <d v="2020-04-30T00:00:00"/>
    <n v="251.05"/>
    <n v="254.25"/>
    <n v="239.1"/>
    <n v="251.2"/>
    <n v="25380000"/>
    <n v="-1702500"/>
  </r>
  <r>
    <x v="2"/>
    <x v="4"/>
    <d v="2020-05-28T00:00:00"/>
    <n v="246.7"/>
    <n v="249.15"/>
    <n v="245.95"/>
    <n v="247.3"/>
    <n v="67500"/>
    <n v="20000"/>
  </r>
  <r>
    <x v="2"/>
    <x v="4"/>
    <d v="2020-06-25T00:00:00"/>
    <n v="239.55"/>
    <n v="239.55"/>
    <n v="239.55"/>
    <n v="239.55"/>
    <n v="2500"/>
    <n v="0"/>
  </r>
  <r>
    <x v="3"/>
    <x v="4"/>
    <d v="2020-04-30T00:00:00"/>
    <n v="28"/>
    <n v="28"/>
    <n v="26.35"/>
    <n v="27.05"/>
    <n v="50540000"/>
    <n v="350000"/>
  </r>
  <r>
    <x v="3"/>
    <x v="4"/>
    <d v="2020-05-28T00:00:00"/>
    <n v="27.6"/>
    <n v="27.6"/>
    <n v="27.6"/>
    <n v="27.6"/>
    <n v="160000"/>
    <n v="10000"/>
  </r>
  <r>
    <x v="3"/>
    <x v="4"/>
    <d v="2020-06-25T00:00:00"/>
    <n v="26.5"/>
    <n v="28"/>
    <n v="26"/>
    <n v="27.75"/>
    <n v="0"/>
    <n v="0"/>
  </r>
  <r>
    <x v="4"/>
    <x v="4"/>
    <d v="2020-04-30T00:00:00"/>
    <n v="435"/>
    <n v="458.55"/>
    <n v="435"/>
    <n v="452.9"/>
    <n v="840800"/>
    <n v="3200"/>
  </r>
  <r>
    <x v="4"/>
    <x v="4"/>
    <d v="2020-05-28T00:00:00"/>
    <n v="424.3"/>
    <n v="457.75"/>
    <n v="424.3"/>
    <n v="455.45"/>
    <n v="4800"/>
    <n v="800"/>
  </r>
  <r>
    <x v="4"/>
    <x v="4"/>
    <d v="2020-06-25T00:00:00"/>
    <n v="0"/>
    <n v="0"/>
    <n v="0"/>
    <n v="446.25"/>
    <n v="0"/>
    <n v="0"/>
  </r>
  <r>
    <x v="5"/>
    <x v="4"/>
    <d v="2020-04-30T00:00:00"/>
    <n v="140.1"/>
    <n v="147.80000000000001"/>
    <n v="136.69999999999999"/>
    <n v="144.9"/>
    <n v="17312500"/>
    <n v="-187500"/>
  </r>
  <r>
    <x v="5"/>
    <x v="4"/>
    <d v="2020-05-28T00:00:00"/>
    <n v="143"/>
    <n v="143.15"/>
    <n v="140.25"/>
    <n v="143.15"/>
    <n v="30000"/>
    <n v="-2500"/>
  </r>
  <r>
    <x v="5"/>
    <x v="4"/>
    <d v="2020-06-25T00:00:00"/>
    <n v="0"/>
    <n v="0"/>
    <n v="0"/>
    <n v="146.30000000000001"/>
    <n v="0"/>
    <n v="0"/>
  </r>
  <r>
    <x v="6"/>
    <x v="4"/>
    <d v="2020-04-30T00:00:00"/>
    <n v="1150"/>
    <n v="1166.2"/>
    <n v="1086"/>
    <n v="1104.6500000000001"/>
    <n v="783500"/>
    <n v="70500"/>
  </r>
  <r>
    <x v="6"/>
    <x v="4"/>
    <d v="2020-05-28T00:00:00"/>
    <n v="1148.2"/>
    <n v="1148.2"/>
    <n v="1090"/>
    <n v="1112.5"/>
    <n v="6500"/>
    <n v="500"/>
  </r>
  <r>
    <x v="6"/>
    <x v="4"/>
    <d v="2020-06-25T00:00:00"/>
    <n v="1120"/>
    <n v="1120"/>
    <n v="1111.5"/>
    <n v="1111.5"/>
    <n v="1000"/>
    <n v="1000"/>
  </r>
  <r>
    <x v="7"/>
    <x v="4"/>
    <d v="2020-04-30T00:00:00"/>
    <n v="80.3"/>
    <n v="82.7"/>
    <n v="77.7"/>
    <n v="81.349999999999994"/>
    <n v="4659000"/>
    <n v="51000"/>
  </r>
  <r>
    <x v="7"/>
    <x v="4"/>
    <d v="2020-05-28T00:00:00"/>
    <n v="79.599999999999994"/>
    <n v="80.7"/>
    <n v="78.95"/>
    <n v="79.2"/>
    <n v="72000"/>
    <n v="-3000"/>
  </r>
  <r>
    <x v="7"/>
    <x v="4"/>
    <d v="2020-06-25T00:00:00"/>
    <n v="0"/>
    <n v="0"/>
    <n v="0"/>
    <n v="83.7"/>
    <n v="0"/>
    <n v="0"/>
  </r>
  <r>
    <x v="8"/>
    <x v="4"/>
    <d v="2020-04-30T00:00:00"/>
    <n v="41.55"/>
    <n v="43.45"/>
    <n v="41.1"/>
    <n v="42.45"/>
    <n v="34576000"/>
    <n v="1072000"/>
  </r>
  <r>
    <x v="8"/>
    <x v="4"/>
    <d v="2020-05-28T00:00:00"/>
    <n v="42.45"/>
    <n v="43"/>
    <n v="41.2"/>
    <n v="42.3"/>
    <n v="896000"/>
    <n v="8000"/>
  </r>
  <r>
    <x v="8"/>
    <x v="4"/>
    <d v="2020-06-25T00:00:00"/>
    <n v="0"/>
    <n v="0"/>
    <n v="0"/>
    <n v="43.55"/>
    <n v="0"/>
    <n v="0"/>
  </r>
  <r>
    <x v="9"/>
    <x v="4"/>
    <d v="2020-04-30T00:00:00"/>
    <n v="1604.1"/>
    <n v="1633"/>
    <n v="1571.3"/>
    <n v="1602.25"/>
    <n v="5823000"/>
    <n v="33000"/>
  </r>
  <r>
    <x v="9"/>
    <x v="4"/>
    <d v="2020-05-28T00:00:00"/>
    <n v="1619.95"/>
    <n v="1635"/>
    <n v="1594.95"/>
    <n v="1605.1"/>
    <n v="31200"/>
    <n v="7200"/>
  </r>
  <r>
    <x v="9"/>
    <x v="4"/>
    <d v="2020-06-25T00:00:00"/>
    <n v="0"/>
    <n v="0"/>
    <n v="0"/>
    <n v="1642.25"/>
    <n v="0"/>
    <n v="0"/>
  </r>
  <r>
    <x v="10"/>
    <x v="4"/>
    <d v="2020-04-30T00:00:00"/>
    <n v="391"/>
    <n v="406"/>
    <n v="380.6"/>
    <n v="390"/>
    <n v="7197000"/>
    <n v="53000"/>
  </r>
  <r>
    <x v="10"/>
    <x v="4"/>
    <d v="2020-05-28T00:00:00"/>
    <n v="388.1"/>
    <n v="406.1"/>
    <n v="388.1"/>
    <n v="391.1"/>
    <n v="182000"/>
    <n v="11000"/>
  </r>
  <r>
    <x v="10"/>
    <x v="4"/>
    <d v="2020-06-25T00:00:00"/>
    <n v="400"/>
    <n v="400"/>
    <n v="400"/>
    <n v="400"/>
    <n v="2000"/>
    <n v="2000"/>
  </r>
  <r>
    <x v="11"/>
    <x v="4"/>
    <d v="2020-04-30T00:00:00"/>
    <n v="345.1"/>
    <n v="385.2"/>
    <n v="343.25"/>
    <n v="370.8"/>
    <n v="50929200"/>
    <n v="6450000"/>
  </r>
  <r>
    <x v="11"/>
    <x v="4"/>
    <d v="2020-05-28T00:00:00"/>
    <n v="350"/>
    <n v="385"/>
    <n v="346.8"/>
    <n v="372.1"/>
    <n v="578400"/>
    <n v="80400"/>
  </r>
  <r>
    <x v="11"/>
    <x v="4"/>
    <d v="2020-06-25T00:00:00"/>
    <n v="373.6"/>
    <n v="384"/>
    <n v="363"/>
    <n v="369.65"/>
    <n v="6000"/>
    <n v="2400"/>
  </r>
  <r>
    <x v="12"/>
    <x v="4"/>
    <d v="2020-04-30T00:00:00"/>
    <n v="2024"/>
    <n v="2024"/>
    <n v="1959"/>
    <n v="1997.5"/>
    <n v="1205250"/>
    <n v="25000"/>
  </r>
  <r>
    <x v="12"/>
    <x v="4"/>
    <d v="2020-05-28T00:00:00"/>
    <n v="1980"/>
    <n v="2027.55"/>
    <n v="1975"/>
    <n v="1989.15"/>
    <n v="9000"/>
    <n v="4750"/>
  </r>
  <r>
    <x v="12"/>
    <x v="4"/>
    <d v="2020-06-25T00:00:00"/>
    <n v="0"/>
    <n v="0"/>
    <n v="0"/>
    <n v="2139.8000000000002"/>
    <n v="0"/>
    <n v="0"/>
  </r>
  <r>
    <x v="13"/>
    <x v="4"/>
    <d v="2020-04-30T00:00:00"/>
    <n v="4701.1499999999996"/>
    <n v="4798"/>
    <n v="4580.8"/>
    <n v="4689.1000000000004"/>
    <n v="576000"/>
    <n v="32875"/>
  </r>
  <r>
    <x v="13"/>
    <x v="4"/>
    <d v="2020-05-28T00:00:00"/>
    <n v="4678.6000000000004"/>
    <n v="4861.45"/>
    <n v="4618"/>
    <n v="4704.05"/>
    <n v="6125"/>
    <n v="500"/>
  </r>
  <r>
    <x v="13"/>
    <x v="4"/>
    <d v="2020-06-25T00:00:00"/>
    <n v="4800"/>
    <n v="4800"/>
    <n v="4700"/>
    <n v="4738.8500000000004"/>
    <n v="500"/>
    <n v="375"/>
  </r>
  <r>
    <x v="14"/>
    <x v="4"/>
    <d v="2020-04-30T00:00:00"/>
    <n v="2405.5"/>
    <n v="2421"/>
    <n v="2241"/>
    <n v="2255.1999999999998"/>
    <n v="4531000"/>
    <n v="289500"/>
  </r>
  <r>
    <x v="14"/>
    <x v="4"/>
    <d v="2020-05-28T00:00:00"/>
    <n v="2359.3000000000002"/>
    <n v="2394.25"/>
    <n v="2249.4499999999998"/>
    <n v="2263"/>
    <n v="72500"/>
    <n v="21500"/>
  </r>
  <r>
    <x v="14"/>
    <x v="4"/>
    <d v="2020-06-25T00:00:00"/>
    <n v="2359.25"/>
    <n v="2359.25"/>
    <n v="2274.15"/>
    <n v="2279.1"/>
    <n v="2000"/>
    <n v="1500"/>
  </r>
  <r>
    <x v="15"/>
    <x v="4"/>
    <d v="2020-04-30T00:00:00"/>
    <n v="820"/>
    <n v="838"/>
    <n v="799.25"/>
    <n v="807.65"/>
    <n v="566400"/>
    <n v="-34400"/>
  </r>
  <r>
    <x v="15"/>
    <x v="4"/>
    <d v="2020-05-28T00:00:00"/>
    <n v="833.4"/>
    <n v="838.5"/>
    <n v="833.4"/>
    <n v="838.5"/>
    <n v="4800"/>
    <n v="800"/>
  </r>
  <r>
    <x v="15"/>
    <x v="4"/>
    <d v="2020-06-25T00:00:00"/>
    <n v="0"/>
    <n v="0"/>
    <n v="0"/>
    <n v="831.8"/>
    <n v="0"/>
    <n v="0"/>
  </r>
  <r>
    <x v="16"/>
    <x v="4"/>
    <d v="2020-04-30T00:00:00"/>
    <n v="234.95"/>
    <n v="249"/>
    <n v="213.85"/>
    <n v="218.5"/>
    <n v="9558000"/>
    <n v="-564000"/>
  </r>
  <r>
    <x v="16"/>
    <x v="4"/>
    <d v="2020-05-28T00:00:00"/>
    <n v="249"/>
    <n v="249"/>
    <n v="222"/>
    <n v="222"/>
    <n v="254400"/>
    <n v="-2400"/>
  </r>
  <r>
    <x v="16"/>
    <x v="4"/>
    <d v="2020-06-25T00:00:00"/>
    <n v="0"/>
    <n v="0"/>
    <n v="0"/>
    <n v="219"/>
    <n v="0"/>
    <n v="0"/>
  </r>
  <r>
    <x v="17"/>
    <x v="4"/>
    <d v="2020-04-30T00:00:00"/>
    <n v="53.05"/>
    <n v="54.45"/>
    <n v="51.3"/>
    <n v="52.4"/>
    <n v="26406000"/>
    <n v="918000"/>
  </r>
  <r>
    <x v="17"/>
    <x v="4"/>
    <d v="2020-05-28T00:00:00"/>
    <n v="51.9"/>
    <n v="53.15"/>
    <n v="51.9"/>
    <n v="52.3"/>
    <n v="567000"/>
    <n v="21600"/>
  </r>
  <r>
    <x v="17"/>
    <x v="4"/>
    <d v="2020-06-25T00:00:00"/>
    <n v="0"/>
    <n v="0"/>
    <n v="0"/>
    <n v="56.85"/>
    <n v="0"/>
    <n v="0"/>
  </r>
  <r>
    <x v="18"/>
    <x v="4"/>
    <d v="2020-04-30T00:00:00"/>
    <n v="1168.0999999999999"/>
    <n v="1254.4000000000001"/>
    <n v="1160"/>
    <n v="1213.55"/>
    <n v="1278750"/>
    <n v="29700"/>
  </r>
  <r>
    <x v="18"/>
    <x v="4"/>
    <d v="2020-05-28T00:00:00"/>
    <n v="1230"/>
    <n v="1235.95"/>
    <n v="1230"/>
    <n v="1202.0999999999999"/>
    <n v="14300"/>
    <n v="1650"/>
  </r>
  <r>
    <x v="18"/>
    <x v="4"/>
    <d v="2020-06-25T00:00:00"/>
    <n v="0"/>
    <n v="0"/>
    <n v="0"/>
    <n v="1250.05"/>
    <n v="0"/>
    <n v="0"/>
  </r>
  <r>
    <x v="19"/>
    <x v="4"/>
    <d v="2020-04-30T00:00:00"/>
    <n v="75"/>
    <n v="75"/>
    <n v="70.75"/>
    <n v="72.7"/>
    <n v="17016000"/>
    <n v="432000"/>
  </r>
  <r>
    <x v="19"/>
    <x v="4"/>
    <d v="2020-05-28T00:00:00"/>
    <n v="70.8"/>
    <n v="73"/>
    <n v="70.8"/>
    <n v="72"/>
    <n v="168000"/>
    <n v="6000"/>
  </r>
  <r>
    <x v="19"/>
    <x v="4"/>
    <d v="2020-06-25T00:00:00"/>
    <n v="0"/>
    <n v="0"/>
    <n v="0"/>
    <n v="68.400000000000006"/>
    <n v="0"/>
    <n v="0"/>
  </r>
  <r>
    <x v="20"/>
    <x v="4"/>
    <d v="2020-04-30T00:00:00"/>
    <n v="485.85"/>
    <n v="490.05"/>
    <n v="472"/>
    <n v="481.8"/>
    <n v="4551800"/>
    <n v="57200"/>
  </r>
  <r>
    <x v="20"/>
    <x v="4"/>
    <d v="2020-05-28T00:00:00"/>
    <n v="475.3"/>
    <n v="475.3"/>
    <n v="475.3"/>
    <n v="475.3"/>
    <n v="13200"/>
    <n v="2200"/>
  </r>
  <r>
    <x v="20"/>
    <x v="4"/>
    <d v="2020-06-25T00:00:00"/>
    <n v="0"/>
    <n v="0"/>
    <n v="0"/>
    <n v="485.8"/>
    <n v="0"/>
    <n v="0"/>
  </r>
  <r>
    <x v="21"/>
    <x v="4"/>
    <d v="2020-04-30T00:00:00"/>
    <n v="256.95"/>
    <n v="261.7"/>
    <n v="245.45"/>
    <n v="248.6"/>
    <n v="5753800"/>
    <n v="393900"/>
  </r>
  <r>
    <x v="21"/>
    <x v="4"/>
    <d v="2020-05-28T00:00:00"/>
    <n v="0"/>
    <n v="0"/>
    <n v="0"/>
    <n v="260.05"/>
    <n v="6500"/>
    <n v="0"/>
  </r>
  <r>
    <x v="21"/>
    <x v="4"/>
    <d v="2020-06-25T00:00:00"/>
    <n v="0"/>
    <n v="0"/>
    <n v="0"/>
    <n v="288.2"/>
    <n v="0"/>
    <n v="0"/>
  </r>
  <r>
    <x v="22"/>
    <x v="4"/>
    <d v="2020-04-30T00:00:00"/>
    <n v="442.65"/>
    <n v="452.7"/>
    <n v="430.5"/>
    <n v="433.45"/>
    <n v="51026517"/>
    <n v="1432674"/>
  </r>
  <r>
    <x v="22"/>
    <x v="4"/>
    <d v="2020-05-28T00:00:00"/>
    <n v="439.5"/>
    <n v="453.15"/>
    <n v="432.55"/>
    <n v="434.7"/>
    <n v="179547"/>
    <n v="-3702"/>
  </r>
  <r>
    <x v="22"/>
    <x v="4"/>
    <d v="2020-06-25T00:00:00"/>
    <n v="435"/>
    <n v="435"/>
    <n v="435"/>
    <n v="435"/>
    <n v="1851"/>
    <n v="1851"/>
  </r>
  <r>
    <x v="23"/>
    <x v="4"/>
    <d v="2020-04-30T00:00:00"/>
    <n v="20.55"/>
    <n v="20.8"/>
    <n v="19.649999999999999"/>
    <n v="20.2"/>
    <n v="45500000"/>
    <n v="-176800"/>
  </r>
  <r>
    <x v="23"/>
    <x v="4"/>
    <d v="2020-05-28T00:00:00"/>
    <n v="20"/>
    <n v="20.8"/>
    <n v="19.7"/>
    <n v="20.149999999999999"/>
    <n v="1216800"/>
    <n v="41600"/>
  </r>
  <r>
    <x v="23"/>
    <x v="4"/>
    <d v="2020-06-25T00:00:00"/>
    <n v="20"/>
    <n v="20"/>
    <n v="20"/>
    <n v="20"/>
    <n v="20800"/>
    <n v="10400"/>
  </r>
  <r>
    <x v="24"/>
    <x v="4"/>
    <d v="2020-04-30T00:00:00"/>
    <n v="277.7"/>
    <n v="283.55"/>
    <n v="275.25"/>
    <n v="277.10000000000002"/>
    <n v="6251400"/>
    <n v="1414500"/>
  </r>
  <r>
    <x v="24"/>
    <x v="4"/>
    <d v="2020-05-28T00:00:00"/>
    <n v="281.45"/>
    <n v="282.95"/>
    <n v="278.05"/>
    <n v="278.25"/>
    <n v="57500"/>
    <n v="11500"/>
  </r>
  <r>
    <x v="24"/>
    <x v="4"/>
    <d v="2020-06-25T00:00:00"/>
    <n v="0"/>
    <n v="0"/>
    <n v="0"/>
    <n v="286.95"/>
    <n v="0"/>
    <n v="0"/>
  </r>
  <r>
    <x v="25"/>
    <x v="4"/>
    <d v="2020-04-30T00:00:00"/>
    <n v="9985"/>
    <n v="9985"/>
    <n v="9000.0499999999993"/>
    <n v="9183.15"/>
    <n v="89840"/>
    <n v="560"/>
  </r>
  <r>
    <x v="25"/>
    <x v="4"/>
    <d v="2020-05-28T00:00:00"/>
    <n v="0"/>
    <n v="0"/>
    <n v="0"/>
    <n v="10232.75"/>
    <n v="80"/>
    <n v="0"/>
  </r>
  <r>
    <x v="25"/>
    <x v="4"/>
    <d v="2020-06-25T00:00:00"/>
    <n v="0"/>
    <n v="0"/>
    <n v="0"/>
    <n v="10020.950000000001"/>
    <n v="0"/>
    <n v="0"/>
  </r>
  <r>
    <x v="26"/>
    <x v="4"/>
    <d v="2020-04-30T00:00:00"/>
    <n v="271.05"/>
    <n v="291.5"/>
    <n v="271.05"/>
    <n v="276.45"/>
    <n v="17703000"/>
    <n v="379800"/>
  </r>
  <r>
    <x v="26"/>
    <x v="4"/>
    <d v="2020-05-28T00:00:00"/>
    <n v="279.7"/>
    <n v="291.05"/>
    <n v="279.3"/>
    <n v="283.5"/>
    <n v="75600"/>
    <n v="14400"/>
  </r>
  <r>
    <x v="26"/>
    <x v="4"/>
    <d v="2020-06-25T00:00:00"/>
    <n v="0"/>
    <n v="0"/>
    <n v="0"/>
    <n v="286.75"/>
    <n v="0"/>
    <n v="0"/>
  </r>
  <r>
    <x v="27"/>
    <x v="4"/>
    <d v="2020-04-30T00:00:00"/>
    <n v="2498"/>
    <n v="2600"/>
    <n v="2452"/>
    <n v="2482.9"/>
    <n v="1227400"/>
    <n v="111400"/>
  </r>
  <r>
    <x v="27"/>
    <x v="4"/>
    <d v="2020-05-28T00:00:00"/>
    <n v="0"/>
    <n v="0"/>
    <n v="0"/>
    <n v="2552.85"/>
    <n v="4200"/>
    <n v="0"/>
  </r>
  <r>
    <x v="27"/>
    <x v="4"/>
    <d v="2020-06-25T00:00:00"/>
    <n v="0"/>
    <n v="0"/>
    <n v="0"/>
    <n v="2628.9"/>
    <n v="0"/>
    <n v="0"/>
  </r>
  <r>
    <x v="28"/>
    <x v="4"/>
    <d v="2020-04-30T00:00:00"/>
    <n v="249.85"/>
    <n v="260.60000000000002"/>
    <n v="249.85"/>
    <n v="251.85"/>
    <n v="2714800"/>
    <n v="316800"/>
  </r>
  <r>
    <x v="28"/>
    <x v="4"/>
    <d v="2020-05-28T00:00:00"/>
    <n v="244.7"/>
    <n v="258.64999999999998"/>
    <n v="244.7"/>
    <n v="255.4"/>
    <n v="15400"/>
    <n v="-2200"/>
  </r>
  <r>
    <x v="28"/>
    <x v="4"/>
    <d v="2020-06-25T00:00:00"/>
    <n v="0"/>
    <n v="0"/>
    <n v="0"/>
    <n v="260.89999999999998"/>
    <n v="0"/>
    <n v="0"/>
  </r>
  <r>
    <x v="29"/>
    <x v="4"/>
    <d v="2020-04-30T00:00:00"/>
    <n v="86.9"/>
    <n v="90.35"/>
    <n v="84.2"/>
    <n v="87.2"/>
    <n v="5902000"/>
    <n v="-31200"/>
  </r>
  <r>
    <x v="29"/>
    <x v="4"/>
    <d v="2020-05-28T00:00:00"/>
    <n v="85.55"/>
    <n v="90.45"/>
    <n v="85.55"/>
    <n v="87.4"/>
    <n v="124800"/>
    <n v="13000"/>
  </r>
  <r>
    <x v="29"/>
    <x v="4"/>
    <d v="2020-06-25T00:00:00"/>
    <n v="88.05"/>
    <n v="88.75"/>
    <n v="88.05"/>
    <n v="88.75"/>
    <n v="7800"/>
    <n v="5200"/>
  </r>
  <r>
    <x v="30"/>
    <x v="4"/>
    <d v="2020-04-30T00:00:00"/>
    <n v="274.25"/>
    <n v="293.5"/>
    <n v="268.8"/>
    <n v="284.95"/>
    <n v="2051400"/>
    <n v="5400"/>
  </r>
  <r>
    <x v="30"/>
    <x v="4"/>
    <d v="2020-05-28T00:00:00"/>
    <n v="275.64999999999998"/>
    <n v="290.55"/>
    <n v="267.89999999999998"/>
    <n v="288.35000000000002"/>
    <n v="12600"/>
    <n v="3000"/>
  </r>
  <r>
    <x v="30"/>
    <x v="4"/>
    <d v="2020-06-25T00:00:00"/>
    <n v="283.55"/>
    <n v="283.55"/>
    <n v="283.55"/>
    <n v="283.55"/>
    <n v="1200"/>
    <n v="0"/>
  </r>
  <r>
    <x v="31"/>
    <x v="4"/>
    <d v="2020-04-30T00:00:00"/>
    <n v="387.25"/>
    <n v="387.25"/>
    <n v="369.75"/>
    <n v="382.9"/>
    <n v="1424000"/>
    <n v="28000"/>
  </r>
  <r>
    <x v="31"/>
    <x v="4"/>
    <d v="2020-05-28T00:00:00"/>
    <n v="0"/>
    <n v="0"/>
    <n v="0"/>
    <n v="409.75"/>
    <n v="800"/>
    <n v="0"/>
  </r>
  <r>
    <x v="32"/>
    <x v="4"/>
    <d v="2020-04-30T00:00:00"/>
    <n v="162.30000000000001"/>
    <n v="165.35"/>
    <n v="150.1"/>
    <n v="161.05000000000001"/>
    <n v="3042500"/>
    <n v="290000"/>
  </r>
  <r>
    <x v="32"/>
    <x v="4"/>
    <d v="2020-05-28T00:00:00"/>
    <n v="0"/>
    <n v="0"/>
    <n v="0"/>
    <n v="181.6"/>
    <n v="10000"/>
    <n v="0"/>
  </r>
  <r>
    <x v="32"/>
    <x v="4"/>
    <d v="2020-06-25T00:00:00"/>
    <n v="0"/>
    <n v="0"/>
    <n v="0"/>
    <n v="170.45"/>
    <n v="0"/>
    <n v="0"/>
  </r>
  <r>
    <x v="33"/>
    <x v="4"/>
    <d v="2020-04-30T00:00:00"/>
    <n v="410.05"/>
    <n v="433.3"/>
    <n v="404"/>
    <n v="429.65"/>
    <n v="9195400"/>
    <n v="-147200"/>
  </r>
  <r>
    <x v="33"/>
    <x v="4"/>
    <d v="2020-05-28T00:00:00"/>
    <n v="420"/>
    <n v="434"/>
    <n v="405.1"/>
    <n v="430.4"/>
    <n v="57500"/>
    <n v="19550"/>
  </r>
  <r>
    <x v="33"/>
    <x v="4"/>
    <d v="2020-06-25T00:00:00"/>
    <n v="0"/>
    <n v="0"/>
    <n v="0"/>
    <n v="392.2"/>
    <n v="0"/>
    <n v="0"/>
  </r>
  <r>
    <x v="34"/>
    <x v="4"/>
    <d v="2020-04-30T00:00:00"/>
    <n v="128"/>
    <n v="134.4"/>
    <n v="128"/>
    <n v="132.65"/>
    <n v="22418100"/>
    <n v="5400"/>
  </r>
  <r>
    <x v="34"/>
    <x v="4"/>
    <d v="2020-05-28T00:00:00"/>
    <n v="129.30000000000001"/>
    <n v="134.5"/>
    <n v="129.30000000000001"/>
    <n v="133.15"/>
    <n v="183600"/>
    <n v="2700"/>
  </r>
  <r>
    <x v="34"/>
    <x v="4"/>
    <d v="2020-06-25T00:00:00"/>
    <n v="135"/>
    <n v="135"/>
    <n v="135"/>
    <n v="135"/>
    <n v="2700"/>
    <n v="2700"/>
  </r>
  <r>
    <x v="35"/>
    <x v="4"/>
    <d v="2020-04-30T00:00:00"/>
    <n v="1165.8"/>
    <n v="1215"/>
    <n v="1140.1500000000001"/>
    <n v="1206.7"/>
    <n v="1339800"/>
    <n v="-189000"/>
  </r>
  <r>
    <x v="35"/>
    <x v="4"/>
    <d v="2020-05-28T00:00:00"/>
    <n v="1191.55"/>
    <n v="1198.1500000000001"/>
    <n v="1162.05"/>
    <n v="1170"/>
    <n v="16800"/>
    <n v="-700"/>
  </r>
  <r>
    <x v="35"/>
    <x v="4"/>
    <d v="2020-06-25T00:00:00"/>
    <n v="0"/>
    <n v="0"/>
    <n v="0"/>
    <n v="1192"/>
    <n v="0"/>
    <n v="0"/>
  </r>
  <r>
    <x v="36"/>
    <x v="4"/>
    <d v="2020-04-30T00:00:00"/>
    <n v="305.45"/>
    <n v="316.05"/>
    <n v="298"/>
    <n v="306.85000000000002"/>
    <n v="3618345"/>
    <n v="73461"/>
  </r>
  <r>
    <x v="36"/>
    <x v="4"/>
    <d v="2020-05-28T00:00:00"/>
    <n v="313.89999999999998"/>
    <n v="313.95"/>
    <n v="306.8"/>
    <n v="307.35000000000002"/>
    <n v="87528"/>
    <n v="3126"/>
  </r>
  <r>
    <x v="36"/>
    <x v="4"/>
    <d v="2020-06-25T00:00:00"/>
    <n v="0"/>
    <n v="0"/>
    <n v="0"/>
    <n v="310.5"/>
    <n v="0"/>
    <n v="0"/>
  </r>
  <r>
    <x v="37"/>
    <x v="4"/>
    <d v="2020-04-30T00:00:00"/>
    <n v="352.45"/>
    <n v="358.35"/>
    <n v="329.55"/>
    <n v="333.45"/>
    <n v="558000"/>
    <n v="114300"/>
  </r>
  <r>
    <x v="37"/>
    <x v="4"/>
    <d v="2020-05-28T00:00:00"/>
    <n v="0"/>
    <n v="0"/>
    <n v="0"/>
    <n v="369.9"/>
    <n v="0"/>
    <n v="0"/>
  </r>
  <r>
    <x v="37"/>
    <x v="4"/>
    <d v="2020-06-25T00:00:00"/>
    <n v="0"/>
    <n v="0"/>
    <n v="0"/>
    <n v="385.25"/>
    <n v="0"/>
    <n v="0"/>
  </r>
  <r>
    <x v="38"/>
    <x v="4"/>
    <d v="2020-04-30T00:00:00"/>
    <n v="422.5"/>
    <n v="436"/>
    <n v="406.55"/>
    <n v="429.75"/>
    <n v="10396250"/>
    <n v="115000"/>
  </r>
  <r>
    <x v="38"/>
    <x v="4"/>
    <d v="2020-05-28T00:00:00"/>
    <n v="426.35"/>
    <n v="433.45"/>
    <n v="426.35"/>
    <n v="431"/>
    <n v="11250"/>
    <n v="2500"/>
  </r>
  <r>
    <x v="38"/>
    <x v="4"/>
    <d v="2020-06-25T00:00:00"/>
    <n v="0"/>
    <n v="0"/>
    <n v="0"/>
    <n v="432.65"/>
    <n v="0"/>
    <n v="0"/>
  </r>
  <r>
    <x v="39"/>
    <x v="4"/>
    <d v="2020-04-30T00:00:00"/>
    <n v="1856"/>
    <n v="1937.85"/>
    <n v="1840.05"/>
    <n v="1905.2"/>
    <n v="1755600"/>
    <n v="10000"/>
  </r>
  <r>
    <x v="39"/>
    <x v="4"/>
    <d v="2020-05-28T00:00:00"/>
    <n v="1889"/>
    <n v="1945.3"/>
    <n v="1888"/>
    <n v="1925.7"/>
    <n v="15200"/>
    <n v="2800"/>
  </r>
  <r>
    <x v="39"/>
    <x v="4"/>
    <d v="2020-06-25T00:00:00"/>
    <n v="0"/>
    <n v="0"/>
    <n v="0"/>
    <n v="1912.75"/>
    <n v="0"/>
    <n v="0"/>
  </r>
  <r>
    <x v="40"/>
    <x v="4"/>
    <d v="2020-04-30T00:00:00"/>
    <n v="134"/>
    <n v="136.4"/>
    <n v="129"/>
    <n v="131.15"/>
    <n v="26452800"/>
    <n v="-475200"/>
  </r>
  <r>
    <x v="40"/>
    <x v="4"/>
    <d v="2020-05-28T00:00:00"/>
    <n v="133"/>
    <n v="136.30000000000001"/>
    <n v="130.80000000000001"/>
    <n v="131.25"/>
    <n v="105600"/>
    <n v="-33000"/>
  </r>
  <r>
    <x v="40"/>
    <x v="4"/>
    <d v="2020-06-25T00:00:00"/>
    <n v="0"/>
    <n v="0"/>
    <n v="0"/>
    <n v="140.35"/>
    <n v="0"/>
    <n v="0"/>
  </r>
  <r>
    <x v="41"/>
    <x v="4"/>
    <d v="2020-04-30T00:00:00"/>
    <n v="2899"/>
    <n v="3053.35"/>
    <n v="2834.25"/>
    <n v="3007.3"/>
    <n v="2155750"/>
    <n v="226500"/>
  </r>
  <r>
    <x v="41"/>
    <x v="4"/>
    <d v="2020-05-28T00:00:00"/>
    <n v="2900"/>
    <n v="3062.5"/>
    <n v="2900"/>
    <n v="3022.45"/>
    <n v="8000"/>
    <n v="3000"/>
  </r>
  <r>
    <x v="41"/>
    <x v="4"/>
    <d v="2020-06-25T00:00:00"/>
    <n v="0"/>
    <n v="0"/>
    <n v="0"/>
    <n v="2994.65"/>
    <n v="0"/>
    <n v="0"/>
  </r>
  <r>
    <x v="42"/>
    <x v="4"/>
    <d v="2020-04-30T00:00:00"/>
    <n v="14056"/>
    <n v="14148.25"/>
    <n v="13200"/>
    <n v="13401.5"/>
    <n v="215100"/>
    <n v="32760"/>
  </r>
  <r>
    <x v="42"/>
    <x v="4"/>
    <d v="2020-05-28T00:00:00"/>
    <n v="13692.55"/>
    <n v="13869.25"/>
    <n v="13258.45"/>
    <n v="13431.5"/>
    <n v="1380"/>
    <n v="600"/>
  </r>
  <r>
    <x v="42"/>
    <x v="4"/>
    <d v="2020-06-25T00:00:00"/>
    <n v="0"/>
    <n v="0"/>
    <n v="0"/>
    <n v="14988.6"/>
    <n v="0"/>
    <n v="0"/>
  </r>
  <r>
    <x v="43"/>
    <x v="4"/>
    <d v="2020-04-30T00:00:00"/>
    <n v="40.65"/>
    <n v="42.7"/>
    <n v="39.5"/>
    <n v="40.25"/>
    <n v="6350400"/>
    <n v="-19600"/>
  </r>
  <r>
    <x v="43"/>
    <x v="4"/>
    <d v="2020-05-28T00:00:00"/>
    <n v="42.05"/>
    <n v="42.05"/>
    <n v="41.2"/>
    <n v="41.2"/>
    <n v="102900"/>
    <n v="19600"/>
  </r>
  <r>
    <x v="43"/>
    <x v="4"/>
    <d v="2020-06-25T00:00:00"/>
    <n v="43.05"/>
    <n v="43.05"/>
    <n v="43.05"/>
    <n v="43.05"/>
    <n v="9800"/>
    <n v="4900"/>
  </r>
  <r>
    <x v="44"/>
    <x v="4"/>
    <d v="2020-04-30T00:00:00"/>
    <n v="629"/>
    <n v="655.9"/>
    <n v="596.70000000000005"/>
    <n v="602.95000000000005"/>
    <n v="1956900"/>
    <n v="-174900"/>
  </r>
  <r>
    <x v="44"/>
    <x v="4"/>
    <d v="2020-05-28T00:00:00"/>
    <n v="630"/>
    <n v="656.25"/>
    <n v="600"/>
    <n v="604"/>
    <n v="113300"/>
    <n v="-2200"/>
  </r>
  <r>
    <x v="44"/>
    <x v="4"/>
    <d v="2020-06-25T00:00:00"/>
    <n v="0"/>
    <n v="0"/>
    <n v="0"/>
    <n v="673.6"/>
    <n v="0"/>
    <n v="0"/>
  </r>
  <r>
    <x v="45"/>
    <x v="4"/>
    <d v="2020-04-30T00:00:00"/>
    <n v="129.69999999999999"/>
    <n v="132.69999999999999"/>
    <n v="126.45"/>
    <n v="127.7"/>
    <n v="3567000"/>
    <n v="72500"/>
  </r>
  <r>
    <x v="45"/>
    <x v="4"/>
    <d v="2020-05-28T00:00:00"/>
    <n v="132.5"/>
    <n v="132.5"/>
    <n v="132.5"/>
    <n v="132.5"/>
    <n v="49300"/>
    <n v="-2900"/>
  </r>
  <r>
    <x v="45"/>
    <x v="4"/>
    <d v="2020-06-25T00:00:00"/>
    <n v="0"/>
    <n v="0"/>
    <n v="0"/>
    <n v="128.80000000000001"/>
    <n v="0"/>
    <n v="0"/>
  </r>
  <r>
    <x v="46"/>
    <x v="4"/>
    <d v="2020-04-30T00:00:00"/>
    <n v="42.05"/>
    <n v="43.75"/>
    <n v="40.549999999999997"/>
    <n v="41.05"/>
    <n v="35350000"/>
    <n v="357000"/>
  </r>
  <r>
    <x v="46"/>
    <x v="4"/>
    <d v="2020-05-28T00:00:00"/>
    <n v="43.4"/>
    <n v="43.6"/>
    <n v="41.45"/>
    <n v="41.6"/>
    <n v="532000"/>
    <n v="126000"/>
  </r>
  <r>
    <x v="46"/>
    <x v="4"/>
    <d v="2020-06-25T00:00:00"/>
    <n v="0"/>
    <n v="0"/>
    <n v="0"/>
    <n v="42.45"/>
    <n v="0"/>
    <n v="0"/>
  </r>
  <r>
    <x v="47"/>
    <x v="4"/>
    <d v="2020-04-30T00:00:00"/>
    <n v="68.900000000000006"/>
    <n v="73.349999999999994"/>
    <n v="68.150000000000006"/>
    <n v="71.2"/>
    <n v="23080218"/>
    <n v="48006"/>
  </r>
  <r>
    <x v="47"/>
    <x v="4"/>
    <d v="2020-05-28T00:00:00"/>
    <n v="69.55"/>
    <n v="73.150000000000006"/>
    <n v="69.55"/>
    <n v="71.2"/>
    <n v="656082"/>
    <n v="16002"/>
  </r>
  <r>
    <x v="47"/>
    <x v="4"/>
    <d v="2020-06-25T00:00:00"/>
    <n v="70.5"/>
    <n v="70.5"/>
    <n v="70.5"/>
    <n v="70.5"/>
    <n v="16002"/>
    <n v="0"/>
  </r>
  <r>
    <x v="48"/>
    <x v="4"/>
    <d v="2020-04-30T00:00:00"/>
    <n v="193.6"/>
    <n v="201.3"/>
    <n v="190.65"/>
    <n v="196.55"/>
    <n v="2644600"/>
    <n v="74200"/>
  </r>
  <r>
    <x v="48"/>
    <x v="4"/>
    <d v="2020-05-28T00:00:00"/>
    <n v="194.6"/>
    <n v="201.05"/>
    <n v="193.55"/>
    <n v="197.35"/>
    <n v="39200"/>
    <n v="5600"/>
  </r>
  <r>
    <x v="48"/>
    <x v="4"/>
    <d v="2020-06-25T00:00:00"/>
    <n v="0"/>
    <n v="0"/>
    <n v="0"/>
    <n v="211.45"/>
    <n v="0"/>
    <n v="0"/>
  </r>
  <r>
    <x v="49"/>
    <x v="4"/>
    <d v="2020-04-30T00:00:00"/>
    <n v="15.8"/>
    <n v="16.2"/>
    <n v="15.55"/>
    <n v="15.95"/>
    <n v="67500000"/>
    <n v="-1260000"/>
  </r>
  <r>
    <x v="49"/>
    <x v="4"/>
    <d v="2020-05-28T00:00:00"/>
    <n v="15.4"/>
    <n v="15.4"/>
    <n v="15.4"/>
    <n v="15.4"/>
    <n v="585000"/>
    <n v="45000"/>
  </r>
  <r>
    <x v="49"/>
    <x v="4"/>
    <d v="2020-06-25T00:00:00"/>
    <n v="0"/>
    <n v="0"/>
    <n v="0"/>
    <n v="16.5"/>
    <n v="0"/>
    <n v="0"/>
  </r>
  <r>
    <x v="50"/>
    <x v="4"/>
    <d v="2020-04-30T00:00:00"/>
    <n v="495.1"/>
    <n v="507.8"/>
    <n v="484.15"/>
    <n v="496.7"/>
    <n v="6179200"/>
    <n v="142400"/>
  </r>
  <r>
    <x v="50"/>
    <x v="4"/>
    <d v="2020-05-28T00:00:00"/>
    <n v="497.65"/>
    <n v="498.2"/>
    <n v="495.6"/>
    <n v="498.2"/>
    <n v="11200"/>
    <n v="0"/>
  </r>
  <r>
    <x v="50"/>
    <x v="4"/>
    <d v="2020-06-25T00:00:00"/>
    <n v="0"/>
    <n v="0"/>
    <n v="0"/>
    <n v="508.4"/>
    <n v="0"/>
    <n v="0"/>
  </r>
  <r>
    <x v="143"/>
    <x v="4"/>
    <d v="2020-04-30T00:00:00"/>
    <n v="653"/>
    <n v="704.9"/>
    <n v="581.20000000000005"/>
    <n v="588.20000000000005"/>
    <n v="17550"/>
    <n v="5850"/>
  </r>
  <r>
    <x v="143"/>
    <x v="4"/>
    <d v="2020-05-28T00:00:00"/>
    <n v="0"/>
    <n v="0"/>
    <n v="0"/>
    <n v="703.55"/>
    <n v="0"/>
    <n v="0"/>
  </r>
  <r>
    <x v="143"/>
    <x v="4"/>
    <d v="2020-06-25T00:00:00"/>
    <n v="0"/>
    <n v="0"/>
    <n v="0"/>
    <n v="706.9"/>
    <n v="0"/>
    <n v="0"/>
  </r>
  <r>
    <x v="51"/>
    <x v="4"/>
    <d v="2020-04-30T00:00:00"/>
    <n v="444.3"/>
    <n v="478"/>
    <n v="440.4"/>
    <n v="452.3"/>
    <n v="20526750"/>
    <n v="-735000"/>
  </r>
  <r>
    <x v="51"/>
    <x v="4"/>
    <d v="2020-05-28T00:00:00"/>
    <n v="473.4"/>
    <n v="473.4"/>
    <n v="449.55"/>
    <n v="454.3"/>
    <n v="27750"/>
    <n v="-3000"/>
  </r>
  <r>
    <x v="51"/>
    <x v="4"/>
    <d v="2020-06-25T00:00:00"/>
    <n v="0"/>
    <n v="0"/>
    <n v="0"/>
    <n v="478.8"/>
    <n v="0"/>
    <n v="0"/>
  </r>
  <r>
    <x v="52"/>
    <x v="4"/>
    <d v="2020-04-30T00:00:00"/>
    <n v="503.9"/>
    <n v="506"/>
    <n v="468.2"/>
    <n v="470.75"/>
    <n v="4869000"/>
    <n v="115000"/>
  </r>
  <r>
    <x v="52"/>
    <x v="4"/>
    <d v="2020-05-28T00:00:00"/>
    <n v="505"/>
    <n v="505"/>
    <n v="471"/>
    <n v="472.5"/>
    <n v="12000"/>
    <n v="-8000"/>
  </r>
  <r>
    <x v="52"/>
    <x v="4"/>
    <d v="2020-06-25T00:00:00"/>
    <n v="490"/>
    <n v="490"/>
    <n v="485"/>
    <n v="485"/>
    <n v="2000"/>
    <n v="2000"/>
  </r>
  <r>
    <x v="53"/>
    <x v="4"/>
    <d v="2020-04-30T00:00:00"/>
    <n v="420.55"/>
    <n v="442.25"/>
    <n v="414"/>
    <n v="421.45"/>
    <n v="21571200"/>
    <n v="1870400"/>
  </r>
  <r>
    <x v="53"/>
    <x v="4"/>
    <d v="2020-05-28T00:00:00"/>
    <n v="440"/>
    <n v="440.5"/>
    <n v="415.55"/>
    <n v="420.7"/>
    <n v="74200"/>
    <n v="12600"/>
  </r>
  <r>
    <x v="53"/>
    <x v="4"/>
    <d v="2020-06-25T00:00:00"/>
    <n v="0"/>
    <n v="0"/>
    <n v="0"/>
    <n v="454.7"/>
    <n v="0"/>
    <n v="0"/>
  </r>
  <r>
    <x v="54"/>
    <x v="4"/>
    <d v="2020-04-30T00:00:00"/>
    <n v="1695.1"/>
    <n v="1713.7"/>
    <n v="1555"/>
    <n v="1568.5"/>
    <n v="27255250"/>
    <n v="875250"/>
  </r>
  <r>
    <x v="54"/>
    <x v="4"/>
    <d v="2020-05-28T00:00:00"/>
    <n v="1705"/>
    <n v="1715.95"/>
    <n v="1562.5"/>
    <n v="1573.6"/>
    <n v="143000"/>
    <n v="22500"/>
  </r>
  <r>
    <x v="54"/>
    <x v="4"/>
    <d v="2020-06-25T00:00:00"/>
    <n v="1705.75"/>
    <n v="1705.75"/>
    <n v="1610"/>
    <n v="1610"/>
    <n v="750"/>
    <n v="250"/>
  </r>
  <r>
    <x v="55"/>
    <x v="4"/>
    <d v="2020-04-30T00:00:00"/>
    <n v="876.7"/>
    <n v="887"/>
    <n v="829.3"/>
    <n v="833.9"/>
    <n v="22495500"/>
    <n v="-1263500"/>
  </r>
  <r>
    <x v="55"/>
    <x v="4"/>
    <d v="2020-05-28T00:00:00"/>
    <n v="874.95"/>
    <n v="885"/>
    <n v="831.75"/>
    <n v="835.35"/>
    <n v="286500"/>
    <n v="67500"/>
  </r>
  <r>
    <x v="55"/>
    <x v="4"/>
    <d v="2020-06-25T00:00:00"/>
    <n v="878.2"/>
    <n v="878.2"/>
    <n v="837"/>
    <n v="838.8"/>
    <n v="4500"/>
    <n v="4000"/>
  </r>
  <r>
    <x v="56"/>
    <x v="4"/>
    <d v="2020-04-30T00:00:00"/>
    <n v="430.2"/>
    <n v="444.35"/>
    <n v="409.15"/>
    <n v="414.65"/>
    <n v="9243000"/>
    <n v="654300"/>
  </r>
  <r>
    <x v="56"/>
    <x v="4"/>
    <d v="2020-05-28T00:00:00"/>
    <n v="425.6"/>
    <n v="439.45"/>
    <n v="412.9"/>
    <n v="416.35"/>
    <n v="171000"/>
    <n v="16200"/>
  </r>
  <r>
    <x v="56"/>
    <x v="4"/>
    <d v="2020-06-25T00:00:00"/>
    <n v="420"/>
    <n v="420"/>
    <n v="420"/>
    <n v="420"/>
    <n v="900"/>
    <n v="900"/>
  </r>
  <r>
    <x v="57"/>
    <x v="4"/>
    <d v="2020-04-30T00:00:00"/>
    <n v="1635"/>
    <n v="1648.45"/>
    <n v="1551.1"/>
    <n v="1561.95"/>
    <n v="1832800"/>
    <n v="29400"/>
  </r>
  <r>
    <x v="57"/>
    <x v="4"/>
    <d v="2020-05-28T00:00:00"/>
    <n v="1641"/>
    <n v="1641"/>
    <n v="1560"/>
    <n v="1566.5"/>
    <n v="13000"/>
    <n v="7400"/>
  </r>
  <r>
    <x v="57"/>
    <x v="4"/>
    <d v="2020-06-25T00:00:00"/>
    <n v="0"/>
    <n v="0"/>
    <n v="0"/>
    <n v="1830.1"/>
    <n v="0"/>
    <n v="0"/>
  </r>
  <r>
    <x v="58"/>
    <x v="4"/>
    <d v="2020-04-30T00:00:00"/>
    <n v="90.5"/>
    <n v="91.5"/>
    <n v="87.25"/>
    <n v="89.2"/>
    <n v="33498500"/>
    <n v="1491000"/>
  </r>
  <r>
    <x v="58"/>
    <x v="4"/>
    <d v="2020-05-28T00:00:00"/>
    <n v="89.55"/>
    <n v="91.3"/>
    <n v="89.25"/>
    <n v="89.75"/>
    <n v="486500"/>
    <n v="14000"/>
  </r>
  <r>
    <x v="58"/>
    <x v="4"/>
    <d v="2020-06-25T00:00:00"/>
    <n v="0"/>
    <n v="0"/>
    <n v="0"/>
    <n v="96.05"/>
    <n v="0"/>
    <n v="0"/>
  </r>
  <r>
    <x v="59"/>
    <x v="4"/>
    <d v="2020-04-30T00:00:00"/>
    <n v="171.1"/>
    <n v="175.65"/>
    <n v="165.15"/>
    <n v="168.9"/>
    <n v="7814100"/>
    <n v="-170100"/>
  </r>
  <r>
    <x v="59"/>
    <x v="4"/>
    <d v="2020-05-28T00:00:00"/>
    <n v="167.15"/>
    <n v="175.55"/>
    <n v="166.6"/>
    <n v="170.05"/>
    <n v="126000"/>
    <n v="10500"/>
  </r>
  <r>
    <x v="59"/>
    <x v="4"/>
    <d v="2020-06-25T00:00:00"/>
    <n v="0"/>
    <n v="0"/>
    <n v="0"/>
    <n v="180.1"/>
    <n v="0"/>
    <n v="0"/>
  </r>
  <r>
    <x v="60"/>
    <x v="4"/>
    <d v="2020-04-30T00:00:00"/>
    <n v="2133.9"/>
    <n v="2214.75"/>
    <n v="2114.25"/>
    <n v="2187.65"/>
    <n v="8939700"/>
    <n v="193500"/>
  </r>
  <r>
    <x v="60"/>
    <x v="4"/>
    <d v="2020-05-28T00:00:00"/>
    <n v="2151.6999999999998"/>
    <n v="2221.5"/>
    <n v="2150.25"/>
    <n v="2198.4499999999998"/>
    <n v="24900"/>
    <n v="12600"/>
  </r>
  <r>
    <x v="60"/>
    <x v="4"/>
    <d v="2020-06-25T00:00:00"/>
    <n v="0"/>
    <n v="0"/>
    <n v="0"/>
    <n v="2229.1999999999998"/>
    <n v="0"/>
    <n v="0"/>
  </r>
  <r>
    <x v="61"/>
    <x v="4"/>
    <d v="2020-04-30T00:00:00"/>
    <n v="90"/>
    <n v="93.5"/>
    <n v="86.45"/>
    <n v="91.9"/>
    <n v="8247600"/>
    <n v="-243600"/>
  </r>
  <r>
    <x v="61"/>
    <x v="4"/>
    <d v="2020-05-28T00:00:00"/>
    <n v="86"/>
    <n v="90.85"/>
    <n v="86"/>
    <n v="89.2"/>
    <n v="253200"/>
    <n v="24000"/>
  </r>
  <r>
    <x v="61"/>
    <x v="4"/>
    <d v="2020-06-25T00:00:00"/>
    <n v="83"/>
    <n v="91.25"/>
    <n v="83"/>
    <n v="86.5"/>
    <n v="3600"/>
    <n v="3600"/>
  </r>
  <r>
    <x v="62"/>
    <x v="4"/>
    <d v="2020-04-30T00:00:00"/>
    <n v="328"/>
    <n v="336.5"/>
    <n v="312"/>
    <n v="314.55"/>
    <n v="75031000"/>
    <n v="277750"/>
  </r>
  <r>
    <x v="62"/>
    <x v="4"/>
    <d v="2020-05-28T00:00:00"/>
    <n v="331"/>
    <n v="337.4"/>
    <n v="313.85000000000002"/>
    <n v="315.7"/>
    <n v="772750"/>
    <n v="147125"/>
  </r>
  <r>
    <x v="62"/>
    <x v="4"/>
    <d v="2020-06-25T00:00:00"/>
    <n v="336"/>
    <n v="336"/>
    <n v="315.89999999999998"/>
    <n v="315.89999999999998"/>
    <n v="5500"/>
    <n v="1375"/>
  </r>
  <r>
    <x v="63"/>
    <x v="4"/>
    <d v="2020-04-30T00:00:00"/>
    <n v="309.7"/>
    <n v="340"/>
    <n v="302.95"/>
    <n v="334.7"/>
    <n v="7312500"/>
    <n v="90000"/>
  </r>
  <r>
    <x v="63"/>
    <x v="4"/>
    <d v="2020-05-28T00:00:00"/>
    <n v="326.95"/>
    <n v="329.25"/>
    <n v="326.95"/>
    <n v="329.25"/>
    <n v="183000"/>
    <n v="-3000"/>
  </r>
  <r>
    <x v="63"/>
    <x v="4"/>
    <d v="2020-06-25T00:00:00"/>
    <n v="0"/>
    <n v="0"/>
    <n v="0"/>
    <n v="334.45"/>
    <n v="0"/>
    <n v="0"/>
  </r>
  <r>
    <x v="64"/>
    <x v="4"/>
    <d v="2020-04-30T00:00:00"/>
    <n v="3.2"/>
    <n v="3.3"/>
    <n v="3.05"/>
    <n v="3.15"/>
    <n v="231770000"/>
    <n v="2450000"/>
  </r>
  <r>
    <x v="64"/>
    <x v="4"/>
    <d v="2020-05-28T00:00:00"/>
    <n v="3.25"/>
    <n v="3.25"/>
    <n v="3.1"/>
    <n v="3.1"/>
    <n v="1764000"/>
    <n v="294000"/>
  </r>
  <r>
    <x v="64"/>
    <x v="4"/>
    <d v="2020-06-25T00:00:00"/>
    <n v="0"/>
    <n v="0"/>
    <n v="0"/>
    <n v="3.3"/>
    <n v="0"/>
    <n v="0"/>
  </r>
  <r>
    <x v="65"/>
    <x v="4"/>
    <d v="2020-04-30T00:00:00"/>
    <n v="21.2"/>
    <n v="21.4"/>
    <n v="20.2"/>
    <n v="20.8"/>
    <n v="105240000"/>
    <n v="-852000"/>
  </r>
  <r>
    <x v="65"/>
    <x v="4"/>
    <d v="2020-05-28T00:00:00"/>
    <n v="20.45"/>
    <n v="20.9"/>
    <n v="20.100000000000001"/>
    <n v="20.55"/>
    <n v="6144000"/>
    <n v="-84000"/>
  </r>
  <r>
    <x v="65"/>
    <x v="4"/>
    <d v="2020-06-25T00:00:00"/>
    <n v="20.55"/>
    <n v="21.15"/>
    <n v="20.399999999999999"/>
    <n v="20.6"/>
    <n v="300000"/>
    <n v="156000"/>
  </r>
  <r>
    <x v="66"/>
    <x v="4"/>
    <d v="2020-04-30T00:00:00"/>
    <n v="338.25"/>
    <n v="364.25"/>
    <n v="338.25"/>
    <n v="360.35"/>
    <n v="3583250"/>
    <n v="99000"/>
  </r>
  <r>
    <x v="66"/>
    <x v="4"/>
    <d v="2020-05-28T00:00:00"/>
    <n v="350"/>
    <n v="355.05"/>
    <n v="350"/>
    <n v="355.05"/>
    <n v="27500"/>
    <n v="2750"/>
  </r>
  <r>
    <x v="66"/>
    <x v="4"/>
    <d v="2020-06-25T00:00:00"/>
    <n v="0"/>
    <n v="0"/>
    <n v="0"/>
    <n v="367.4"/>
    <n v="0"/>
    <n v="0"/>
  </r>
  <r>
    <x v="67"/>
    <x v="4"/>
    <d v="2020-04-30T00:00:00"/>
    <n v="989.6"/>
    <n v="1019.85"/>
    <n v="952.45"/>
    <n v="1005.55"/>
    <n v="2949300"/>
    <n v="43500"/>
  </r>
  <r>
    <x v="67"/>
    <x v="4"/>
    <d v="2020-05-28T00:00:00"/>
    <n v="975.45"/>
    <n v="1005.55"/>
    <n v="954.95"/>
    <n v="980.1"/>
    <n v="27000"/>
    <n v="14100"/>
  </r>
  <r>
    <x v="67"/>
    <x v="4"/>
    <d v="2020-06-25T00:00:00"/>
    <n v="0"/>
    <n v="0"/>
    <n v="0"/>
    <n v="1024.7"/>
    <n v="0"/>
    <n v="0"/>
  </r>
  <r>
    <x v="68"/>
    <x v="4"/>
    <d v="2020-04-30T00:00:00"/>
    <n v="369.65"/>
    <n v="431.45"/>
    <n v="369.65"/>
    <n v="414.05"/>
    <n v="15688400"/>
    <n v="5600"/>
  </r>
  <r>
    <x v="68"/>
    <x v="4"/>
    <d v="2020-05-28T00:00:00"/>
    <n v="372.05"/>
    <n v="431.35"/>
    <n v="372.05"/>
    <n v="416.35"/>
    <n v="203600"/>
    <n v="6800"/>
  </r>
  <r>
    <x v="68"/>
    <x v="4"/>
    <d v="2020-06-25T00:00:00"/>
    <n v="400"/>
    <n v="422.1"/>
    <n v="400"/>
    <n v="421"/>
    <n v="1600"/>
    <n v="1200"/>
  </r>
  <r>
    <x v="69"/>
    <x v="4"/>
    <d v="2020-04-30T00:00:00"/>
    <n v="157.19999999999999"/>
    <n v="157.80000000000001"/>
    <n v="149.19999999999999"/>
    <n v="155.05000000000001"/>
    <n v="7254000"/>
    <n v="190000"/>
  </r>
  <r>
    <x v="69"/>
    <x v="4"/>
    <d v="2020-05-28T00:00:00"/>
    <n v="145.44999999999999"/>
    <n v="147.05000000000001"/>
    <n v="145.44999999999999"/>
    <n v="147"/>
    <n v="26000"/>
    <n v="4000"/>
  </r>
  <r>
    <x v="69"/>
    <x v="4"/>
    <d v="2020-06-25T00:00:00"/>
    <n v="0"/>
    <n v="0"/>
    <n v="0"/>
    <n v="158.94999999999999"/>
    <n v="0"/>
    <n v="0"/>
  </r>
  <r>
    <x v="70"/>
    <x v="4"/>
    <d v="2020-04-30T00:00:00"/>
    <n v="634.79999999999995"/>
    <n v="669.55"/>
    <n v="625.6"/>
    <n v="630.29999999999995"/>
    <n v="33841200"/>
    <n v="4029600"/>
  </r>
  <r>
    <x v="70"/>
    <x v="4"/>
    <d v="2020-05-28T00:00:00"/>
    <n v="645.25"/>
    <n v="667.9"/>
    <n v="628.25"/>
    <n v="631.1"/>
    <n v="126000"/>
    <n v="39600"/>
  </r>
  <r>
    <x v="70"/>
    <x v="4"/>
    <d v="2020-06-25T00:00:00"/>
    <n v="656.4"/>
    <n v="656.5"/>
    <n v="655"/>
    <n v="655"/>
    <n v="8400"/>
    <n v="8400"/>
  </r>
  <r>
    <x v="71"/>
    <x v="4"/>
    <d v="2020-04-30T00:00:00"/>
    <n v="75.3"/>
    <n v="78.900000000000006"/>
    <n v="75.2"/>
    <n v="77.150000000000006"/>
    <n v="48436000"/>
    <n v="6576000"/>
  </r>
  <r>
    <x v="71"/>
    <x v="4"/>
    <d v="2020-05-28T00:00:00"/>
    <n v="75.599999999999994"/>
    <n v="78.900000000000006"/>
    <n v="75.599999999999994"/>
    <n v="77.3"/>
    <n v="532000"/>
    <n v="44000"/>
  </r>
  <r>
    <x v="71"/>
    <x v="4"/>
    <d v="2020-06-25T00:00:00"/>
    <n v="0"/>
    <n v="0"/>
    <n v="0"/>
    <n v="79"/>
    <n v="4000"/>
    <n v="0"/>
  </r>
  <r>
    <x v="72"/>
    <x v="4"/>
    <d v="2020-04-30T00:00:00"/>
    <n v="158"/>
    <n v="165.55"/>
    <n v="157"/>
    <n v="159.75"/>
    <n v="74601600"/>
    <n v="-933600"/>
  </r>
  <r>
    <x v="72"/>
    <x v="4"/>
    <d v="2020-05-28T00:00:00"/>
    <n v="159.1"/>
    <n v="164.4"/>
    <n v="158.5"/>
    <n v="159.4"/>
    <n v="1471200"/>
    <n v="180000"/>
  </r>
  <r>
    <x v="72"/>
    <x v="4"/>
    <d v="2020-06-25T00:00:00"/>
    <n v="155"/>
    <n v="163.1"/>
    <n v="155"/>
    <n v="158.19999999999999"/>
    <n v="43200"/>
    <n v="19200"/>
  </r>
  <r>
    <x v="73"/>
    <x v="4"/>
    <d v="2020-04-30T00:00:00"/>
    <n v="84"/>
    <n v="88.35"/>
    <n v="80"/>
    <n v="80.75"/>
    <n v="6080000"/>
    <n v="1140000"/>
  </r>
  <r>
    <x v="73"/>
    <x v="4"/>
    <d v="2020-05-28T00:00:00"/>
    <n v="86.95"/>
    <n v="86.95"/>
    <n v="86"/>
    <n v="86"/>
    <n v="85000"/>
    <n v="10000"/>
  </r>
  <r>
    <x v="73"/>
    <x v="4"/>
    <d v="2020-06-25T00:00:00"/>
    <n v="0"/>
    <n v="0"/>
    <n v="0"/>
    <n v="90.25"/>
    <n v="0"/>
    <n v="0"/>
  </r>
  <r>
    <x v="74"/>
    <x v="4"/>
    <d v="2020-04-30T00:00:00"/>
    <n v="148"/>
    <n v="148.4"/>
    <n v="137.25"/>
    <n v="141.69999999999999"/>
    <n v="31528400"/>
    <n v="105800"/>
  </r>
  <r>
    <x v="74"/>
    <x v="4"/>
    <d v="2020-05-28T00:00:00"/>
    <n v="145.19999999999999"/>
    <n v="146"/>
    <n v="138.15"/>
    <n v="142.55000000000001"/>
    <n v="64400"/>
    <n v="-11500"/>
  </r>
  <r>
    <x v="74"/>
    <x v="4"/>
    <d v="2020-06-25T00:00:00"/>
    <n v="0"/>
    <n v="0"/>
    <n v="0"/>
    <n v="152.15"/>
    <n v="0"/>
    <n v="0"/>
  </r>
  <r>
    <x v="75"/>
    <x v="4"/>
    <d v="2020-04-30T00:00:00"/>
    <n v="1380"/>
    <n v="1420"/>
    <n v="1290.2"/>
    <n v="1368.75"/>
    <n v="1636500"/>
    <n v="91500"/>
  </r>
  <r>
    <x v="75"/>
    <x v="4"/>
    <d v="2020-05-28T00:00:00"/>
    <n v="1330"/>
    <n v="1380"/>
    <n v="1330"/>
    <n v="1345.6"/>
    <n v="8000"/>
    <n v="-500"/>
  </r>
  <r>
    <x v="75"/>
    <x v="4"/>
    <d v="2020-06-25T00:00:00"/>
    <n v="0"/>
    <n v="0"/>
    <n v="0"/>
    <n v="1364"/>
    <n v="0"/>
    <n v="0"/>
  </r>
  <r>
    <x v="76"/>
    <x v="4"/>
    <d v="2020-04-30T00:00:00"/>
    <n v="275"/>
    <n v="286.60000000000002"/>
    <n v="267"/>
    <n v="281.35000000000002"/>
    <n v="1157800"/>
    <n v="68600"/>
  </r>
  <r>
    <x v="76"/>
    <x v="4"/>
    <d v="2020-05-28T00:00:00"/>
    <n v="273.2"/>
    <n v="273.2"/>
    <n v="266.25"/>
    <n v="266.25"/>
    <n v="117600"/>
    <n v="0"/>
  </r>
  <r>
    <x v="76"/>
    <x v="4"/>
    <d v="2020-06-25T00:00:00"/>
    <n v="0"/>
    <n v="0"/>
    <n v="0"/>
    <n v="297.05"/>
    <n v="0"/>
    <n v="0"/>
  </r>
  <r>
    <x v="77"/>
    <x v="4"/>
    <d v="2020-04-30T00:00:00"/>
    <n v="1321.55"/>
    <n v="1371"/>
    <n v="1273.2"/>
    <n v="1284.3"/>
    <n v="7988800"/>
    <n v="-48400"/>
  </r>
  <r>
    <x v="77"/>
    <x v="4"/>
    <d v="2020-05-28T00:00:00"/>
    <n v="1321"/>
    <n v="1367.8"/>
    <n v="1275.95"/>
    <n v="1283.4000000000001"/>
    <n v="90800"/>
    <n v="6000"/>
  </r>
  <r>
    <x v="77"/>
    <x v="4"/>
    <d v="2020-06-25T00:00:00"/>
    <n v="0"/>
    <n v="0"/>
    <n v="0"/>
    <n v="1394.45"/>
    <n v="0"/>
    <n v="0"/>
  </r>
  <r>
    <x v="78"/>
    <x v="4"/>
    <d v="2020-04-30T00:00:00"/>
    <n v="51.25"/>
    <n v="53.4"/>
    <n v="49.55"/>
    <n v="51.55"/>
    <n v="12034400"/>
    <n v="-156800"/>
  </r>
  <r>
    <x v="78"/>
    <x v="4"/>
    <d v="2020-05-28T00:00:00"/>
    <n v="49.55"/>
    <n v="52.6"/>
    <n v="49.55"/>
    <n v="51.4"/>
    <n v="1383200"/>
    <n v="196000"/>
  </r>
  <r>
    <x v="78"/>
    <x v="4"/>
    <d v="2020-06-25T00:00:00"/>
    <n v="0"/>
    <n v="0"/>
    <n v="0"/>
    <n v="54.45"/>
    <n v="0"/>
    <n v="0"/>
  </r>
  <r>
    <x v="79"/>
    <x v="4"/>
    <d v="2020-04-30T00:00:00"/>
    <n v="229.9"/>
    <n v="235.95"/>
    <n v="222.75"/>
    <n v="230.55"/>
    <n v="8128900"/>
    <n v="-119600"/>
  </r>
  <r>
    <x v="79"/>
    <x v="4"/>
    <d v="2020-05-28T00:00:00"/>
    <n v="225.1"/>
    <n v="235.05"/>
    <n v="225.1"/>
    <n v="231.85"/>
    <n v="55900"/>
    <n v="-5200"/>
  </r>
  <r>
    <x v="79"/>
    <x v="4"/>
    <d v="2020-06-25T00:00:00"/>
    <n v="0"/>
    <n v="0"/>
    <n v="0"/>
    <n v="232.2"/>
    <n v="0"/>
    <n v="0"/>
  </r>
  <r>
    <x v="80"/>
    <x v="4"/>
    <d v="2020-04-30T00:00:00"/>
    <n v="814.7"/>
    <n v="821.8"/>
    <n v="789.65"/>
    <n v="795.95"/>
    <n v="10894500"/>
    <n v="40500"/>
  </r>
  <r>
    <x v="80"/>
    <x v="4"/>
    <d v="2020-05-28T00:00:00"/>
    <n v="789.9"/>
    <n v="821"/>
    <n v="789.9"/>
    <n v="799.7"/>
    <n v="109875"/>
    <n v="2625"/>
  </r>
  <r>
    <x v="80"/>
    <x v="4"/>
    <d v="2020-06-25T00:00:00"/>
    <n v="0"/>
    <n v="0"/>
    <n v="0"/>
    <n v="851.1"/>
    <n v="0"/>
    <n v="0"/>
  </r>
  <r>
    <x v="81"/>
    <x v="4"/>
    <d v="2020-04-30T00:00:00"/>
    <n v="555.5"/>
    <n v="576.75"/>
    <n v="537.9"/>
    <n v="563.75"/>
    <n v="5838000"/>
    <n v="742000"/>
  </r>
  <r>
    <x v="81"/>
    <x v="4"/>
    <d v="2020-05-28T00:00:00"/>
    <n v="555.29999999999995"/>
    <n v="577.70000000000005"/>
    <n v="553"/>
    <n v="567.04999999999995"/>
    <n v="33600"/>
    <n v="4900"/>
  </r>
  <r>
    <x v="81"/>
    <x v="4"/>
    <d v="2020-06-25T00:00:00"/>
    <n v="0"/>
    <n v="0"/>
    <n v="0"/>
    <n v="567.4"/>
    <n v="0"/>
    <n v="0"/>
  </r>
  <r>
    <x v="82"/>
    <x v="4"/>
    <d v="2020-04-30T00:00:00"/>
    <n v="280.75"/>
    <n v="286.8"/>
    <n v="271.25"/>
    <n v="276.2"/>
    <n v="14446000"/>
    <n v="773000"/>
  </r>
  <r>
    <x v="82"/>
    <x v="4"/>
    <d v="2020-05-28T00:00:00"/>
    <n v="286.39999999999998"/>
    <n v="286.39999999999998"/>
    <n v="273.64999999999998"/>
    <n v="277.05"/>
    <n v="133000"/>
    <n v="10000"/>
  </r>
  <r>
    <x v="82"/>
    <x v="4"/>
    <d v="2020-06-25T00:00:00"/>
    <n v="281.2"/>
    <n v="281.2"/>
    <n v="278"/>
    <n v="278"/>
    <n v="1000"/>
    <n v="1000"/>
  </r>
  <r>
    <x v="83"/>
    <x v="4"/>
    <d v="2020-04-30T00:00:00"/>
    <n v="157.9"/>
    <n v="158.05000000000001"/>
    <n v="141.69999999999999"/>
    <n v="144.94999999999999"/>
    <n v="9529600"/>
    <n v="251200"/>
  </r>
  <r>
    <x v="83"/>
    <x v="4"/>
    <d v="2020-05-28T00:00:00"/>
    <n v="154.75"/>
    <n v="157.80000000000001"/>
    <n v="145"/>
    <n v="145.65"/>
    <n v="22400"/>
    <n v="0"/>
  </r>
  <r>
    <x v="83"/>
    <x v="4"/>
    <d v="2020-06-25T00:00:00"/>
    <n v="0"/>
    <n v="0"/>
    <n v="0"/>
    <n v="165"/>
    <n v="0"/>
    <n v="0"/>
  </r>
  <r>
    <x v="84"/>
    <x v="4"/>
    <d v="2020-04-30T00:00:00"/>
    <n v="103.4"/>
    <n v="103.4"/>
    <n v="92.85"/>
    <n v="95.2"/>
    <n v="8934000"/>
    <n v="300000"/>
  </r>
  <r>
    <x v="84"/>
    <x v="4"/>
    <d v="2020-05-28T00:00:00"/>
    <n v="101.15"/>
    <n v="102"/>
    <n v="94.15"/>
    <n v="95.4"/>
    <n v="282000"/>
    <n v="12000"/>
  </r>
  <r>
    <x v="84"/>
    <x v="4"/>
    <d v="2020-06-25T00:00:00"/>
    <n v="0"/>
    <n v="0"/>
    <n v="0"/>
    <n v="103.7"/>
    <n v="0"/>
    <n v="0"/>
  </r>
  <r>
    <x v="85"/>
    <x v="4"/>
    <d v="2020-04-30T00:00:00"/>
    <n v="250"/>
    <n v="264.45"/>
    <n v="248.35"/>
    <n v="259.7"/>
    <n v="10413000"/>
    <n v="-42900"/>
  </r>
  <r>
    <x v="85"/>
    <x v="4"/>
    <d v="2020-05-28T00:00:00"/>
    <n v="256.10000000000002"/>
    <n v="264"/>
    <n v="256.10000000000002"/>
    <n v="260.25"/>
    <n v="53300"/>
    <n v="6500"/>
  </r>
  <r>
    <x v="85"/>
    <x v="4"/>
    <d v="2020-06-25T00:00:00"/>
    <n v="0"/>
    <n v="0"/>
    <n v="0"/>
    <n v="271.05"/>
    <n v="0"/>
    <n v="0"/>
  </r>
  <r>
    <x v="86"/>
    <x v="4"/>
    <d v="2020-04-30T00:00:00"/>
    <n v="4610"/>
    <n v="4656.55"/>
    <n v="4275.25"/>
    <n v="4336.8"/>
    <n v="2258300"/>
    <n v="260000"/>
  </r>
  <r>
    <x v="86"/>
    <x v="4"/>
    <d v="2020-05-28T00:00:00"/>
    <n v="4649.8500000000004"/>
    <n v="4650"/>
    <n v="4301.5"/>
    <n v="4353.8500000000004"/>
    <n v="18500"/>
    <n v="4500"/>
  </r>
  <r>
    <x v="86"/>
    <x v="4"/>
    <d v="2020-06-25T00:00:00"/>
    <n v="4415.3"/>
    <n v="4415.3"/>
    <n v="4415.3"/>
    <n v="4415.3"/>
    <n v="200"/>
    <n v="100"/>
  </r>
  <r>
    <x v="87"/>
    <x v="4"/>
    <d v="2020-04-30T00:00:00"/>
    <n v="465"/>
    <n v="497"/>
    <n v="463.9"/>
    <n v="470.55"/>
    <n v="10757500"/>
    <n v="355000"/>
  </r>
  <r>
    <x v="87"/>
    <x v="4"/>
    <d v="2020-05-28T00:00:00"/>
    <n v="474.15"/>
    <n v="493.5"/>
    <n v="470.05"/>
    <n v="472.55"/>
    <n v="31250"/>
    <n v="11250"/>
  </r>
  <r>
    <x v="87"/>
    <x v="4"/>
    <d v="2020-06-25T00:00:00"/>
    <n v="0"/>
    <n v="0"/>
    <n v="0"/>
    <n v="498.35"/>
    <n v="0"/>
    <n v="0"/>
  </r>
  <r>
    <x v="88"/>
    <x v="4"/>
    <d v="2020-04-30T00:00:00"/>
    <n v="387.1"/>
    <n v="409.9"/>
    <n v="387.1"/>
    <n v="401"/>
    <n v="1075100"/>
    <n v="48100"/>
  </r>
  <r>
    <x v="88"/>
    <x v="4"/>
    <d v="2020-05-28T00:00:00"/>
    <n v="402"/>
    <n v="402"/>
    <n v="402"/>
    <n v="402"/>
    <n v="104000"/>
    <n v="0"/>
  </r>
  <r>
    <x v="88"/>
    <x v="4"/>
    <d v="2020-06-25T00:00:00"/>
    <n v="0"/>
    <n v="0"/>
    <n v="0"/>
    <n v="429.85"/>
    <n v="0"/>
    <n v="0"/>
  </r>
  <r>
    <x v="89"/>
    <x v="4"/>
    <d v="2020-04-30T00:00:00"/>
    <n v="813"/>
    <n v="814.6"/>
    <n v="781.75"/>
    <n v="797.9"/>
    <n v="1303200"/>
    <n v="-7200"/>
  </r>
  <r>
    <x v="89"/>
    <x v="4"/>
    <d v="2020-05-28T00:00:00"/>
    <n v="0"/>
    <n v="0"/>
    <n v="0"/>
    <n v="884"/>
    <n v="1200"/>
    <n v="0"/>
  </r>
  <r>
    <x v="89"/>
    <x v="4"/>
    <d v="2020-06-25T00:00:00"/>
    <n v="0"/>
    <n v="0"/>
    <n v="0"/>
    <n v="874.75"/>
    <n v="0"/>
    <n v="0"/>
  </r>
  <r>
    <x v="90"/>
    <x v="4"/>
    <d v="2020-04-30T00:00:00"/>
    <n v="782.55"/>
    <n v="832.4"/>
    <n v="745.1"/>
    <n v="803.35"/>
    <n v="698400"/>
    <n v="12800"/>
  </r>
  <r>
    <x v="90"/>
    <x v="4"/>
    <d v="2020-05-28T00:00:00"/>
    <n v="795.25"/>
    <n v="801"/>
    <n v="795.25"/>
    <n v="800"/>
    <n v="4000"/>
    <n v="800"/>
  </r>
  <r>
    <x v="90"/>
    <x v="4"/>
    <d v="2020-06-25T00:00:00"/>
    <n v="0"/>
    <n v="0"/>
    <n v="0"/>
    <n v="850.75"/>
    <n v="0"/>
    <n v="0"/>
  </r>
  <r>
    <x v="91"/>
    <x v="4"/>
    <d v="2020-04-30T00:00:00"/>
    <n v="60.55"/>
    <n v="63"/>
    <n v="58.5"/>
    <n v="61.1"/>
    <n v="17870000"/>
    <n v="20000"/>
  </r>
  <r>
    <x v="91"/>
    <x v="4"/>
    <d v="2020-05-28T00:00:00"/>
    <n v="62.65"/>
    <n v="62.65"/>
    <n v="60.9"/>
    <n v="60.9"/>
    <n v="120000"/>
    <n v="10000"/>
  </r>
  <r>
    <x v="91"/>
    <x v="4"/>
    <d v="2020-06-25T00:00:00"/>
    <n v="0"/>
    <n v="0"/>
    <n v="0"/>
    <n v="65.150000000000006"/>
    <n v="0"/>
    <n v="0"/>
  </r>
  <r>
    <x v="92"/>
    <x v="4"/>
    <d v="2020-04-30T00:00:00"/>
    <n v="54488.85"/>
    <n v="55596.95"/>
    <n v="53901"/>
    <n v="54638.5"/>
    <n v="15980"/>
    <n v="370"/>
  </r>
  <r>
    <x v="92"/>
    <x v="4"/>
    <d v="2020-05-28T00:00:00"/>
    <n v="54836.75"/>
    <n v="55000"/>
    <n v="54400"/>
    <n v="54687.95"/>
    <n v="50"/>
    <n v="40"/>
  </r>
  <r>
    <x v="92"/>
    <x v="4"/>
    <d v="2020-06-25T00:00:00"/>
    <n v="0"/>
    <n v="0"/>
    <n v="0"/>
    <n v="56208.7"/>
    <n v="0"/>
    <n v="0"/>
  </r>
  <r>
    <x v="93"/>
    <x v="4"/>
    <d v="2020-04-30T00:00:00"/>
    <n v="600"/>
    <n v="624.4"/>
    <n v="591.54999999999995"/>
    <n v="613.54999999999995"/>
    <n v="1888500"/>
    <n v="-22500"/>
  </r>
  <r>
    <x v="93"/>
    <x v="4"/>
    <d v="2020-05-28T00:00:00"/>
    <n v="597.20000000000005"/>
    <n v="622.5"/>
    <n v="597.20000000000005"/>
    <n v="622.5"/>
    <n v="16500"/>
    <n v="0"/>
  </r>
  <r>
    <x v="93"/>
    <x v="4"/>
    <d v="2020-06-25T00:00:00"/>
    <n v="0"/>
    <n v="0"/>
    <n v="0"/>
    <n v="615.9"/>
    <n v="0"/>
    <n v="0"/>
  </r>
  <r>
    <x v="94"/>
    <x v="4"/>
    <d v="2020-04-30T00:00:00"/>
    <n v="27.4"/>
    <n v="28.25"/>
    <n v="26.65"/>
    <n v="27.9"/>
    <n v="17351100"/>
    <n v="70200"/>
  </r>
  <r>
    <x v="94"/>
    <x v="4"/>
    <d v="2020-05-28T00:00:00"/>
    <n v="27.4"/>
    <n v="27.8"/>
    <n v="27.35"/>
    <n v="27.75"/>
    <n v="315900"/>
    <n v="11700"/>
  </r>
  <r>
    <x v="94"/>
    <x v="4"/>
    <d v="2020-06-25T00:00:00"/>
    <n v="0"/>
    <n v="0"/>
    <n v="0"/>
    <n v="29.55"/>
    <n v="0"/>
    <n v="0"/>
  </r>
  <r>
    <x v="95"/>
    <x v="4"/>
    <d v="2020-04-30T00:00:00"/>
    <n v="1944.95"/>
    <n v="2175"/>
    <n v="1920"/>
    <n v="2162.15"/>
    <n v="605000"/>
    <n v="20200"/>
  </r>
  <r>
    <x v="95"/>
    <x v="4"/>
    <d v="2020-05-28T00:00:00"/>
    <n v="2066.9"/>
    <n v="2066.9"/>
    <n v="2066.9"/>
    <n v="2066.9"/>
    <n v="1800"/>
    <n v="0"/>
  </r>
  <r>
    <x v="95"/>
    <x v="4"/>
    <d v="2020-06-25T00:00:00"/>
    <n v="0"/>
    <n v="0"/>
    <n v="0"/>
    <n v="2060"/>
    <n v="0"/>
    <n v="0"/>
  </r>
  <r>
    <x v="96"/>
    <x v="4"/>
    <d v="2020-04-30T00:00:00"/>
    <n v="17.05"/>
    <n v="17.5"/>
    <n v="16"/>
    <n v="16.5"/>
    <n v="15696000"/>
    <n v="675000"/>
  </r>
  <r>
    <x v="96"/>
    <x v="4"/>
    <d v="2020-05-28T00:00:00"/>
    <n v="17.2"/>
    <n v="17.399999999999999"/>
    <n v="16.5"/>
    <n v="16.55"/>
    <n v="513000"/>
    <n v="126000"/>
  </r>
  <r>
    <x v="96"/>
    <x v="4"/>
    <d v="2020-06-25T00:00:00"/>
    <n v="0"/>
    <n v="0"/>
    <n v="0"/>
    <n v="18.25"/>
    <n v="0"/>
    <n v="0"/>
  </r>
  <r>
    <x v="97"/>
    <x v="4"/>
    <d v="2020-04-30T00:00:00"/>
    <n v="14877.7"/>
    <n v="15845"/>
    <n v="14877.7"/>
    <n v="15623.6"/>
    <n v="339550"/>
    <n v="29450"/>
  </r>
  <r>
    <x v="97"/>
    <x v="4"/>
    <d v="2020-05-28T00:00:00"/>
    <n v="15237.65"/>
    <n v="15747.6"/>
    <n v="15237.65"/>
    <n v="15727.2"/>
    <n v="1850"/>
    <n v="100"/>
  </r>
  <r>
    <x v="97"/>
    <x v="4"/>
    <d v="2020-06-25T00:00:00"/>
    <n v="0"/>
    <n v="0"/>
    <n v="0"/>
    <n v="15152.85"/>
    <n v="0"/>
    <n v="0"/>
  </r>
  <r>
    <x v="98"/>
    <x v="4"/>
    <d v="2020-04-30T00:00:00"/>
    <n v="1078.8"/>
    <n v="1157.75"/>
    <n v="1052.05"/>
    <n v="1074.3499999999999"/>
    <n v="324000"/>
    <n v="1125"/>
  </r>
  <r>
    <x v="98"/>
    <x v="4"/>
    <d v="2020-05-28T00:00:00"/>
    <n v="0"/>
    <n v="0"/>
    <n v="0"/>
    <n v="1913.1"/>
    <n v="0"/>
    <n v="0"/>
  </r>
  <r>
    <x v="98"/>
    <x v="4"/>
    <d v="2020-06-25T00:00:00"/>
    <n v="0"/>
    <n v="0"/>
    <n v="0"/>
    <n v="1187.5"/>
    <n v="0"/>
    <n v="0"/>
  </r>
  <r>
    <x v="99"/>
    <x v="4"/>
    <d v="2020-04-30T00:00:00"/>
    <n v="70.75"/>
    <n v="77.75"/>
    <n v="69.7"/>
    <n v="76.849999999999994"/>
    <n v="22938000"/>
    <n v="462000"/>
  </r>
  <r>
    <x v="99"/>
    <x v="4"/>
    <d v="2020-05-28T00:00:00"/>
    <n v="72.349999999999994"/>
    <n v="77.349999999999994"/>
    <n v="70.3"/>
    <n v="76.900000000000006"/>
    <n v="258000"/>
    <n v="30000"/>
  </r>
  <r>
    <x v="99"/>
    <x v="4"/>
    <d v="2020-06-25T00:00:00"/>
    <n v="75.7"/>
    <n v="75.7"/>
    <n v="75.7"/>
    <n v="75.7"/>
    <n v="6000"/>
    <n v="6000"/>
  </r>
  <r>
    <x v="100"/>
    <x v="4"/>
    <d v="2020-04-30T00:00:00"/>
    <n v="82.65"/>
    <n v="83.35"/>
    <n v="79.25"/>
    <n v="81.7"/>
    <n v="40550400"/>
    <n v="-345600"/>
  </r>
  <r>
    <x v="100"/>
    <x v="4"/>
    <d v="2020-05-28T00:00:00"/>
    <n v="81.900000000000006"/>
    <n v="83.5"/>
    <n v="81"/>
    <n v="81.05"/>
    <n v="240000"/>
    <n v="72000"/>
  </r>
  <r>
    <x v="100"/>
    <x v="4"/>
    <d v="2020-06-25T00:00:00"/>
    <n v="0"/>
    <n v="0"/>
    <n v="0"/>
    <n v="80.900000000000006"/>
    <n v="0"/>
    <n v="0"/>
  </r>
  <r>
    <x v="101"/>
    <x v="4"/>
    <d v="2020-04-30T00:00:00"/>
    <n v="75"/>
    <n v="80.25"/>
    <n v="74.5"/>
    <n v="79"/>
    <n v="5846280"/>
    <n v="-27192"/>
  </r>
  <r>
    <x v="102"/>
    <x v="4"/>
    <d v="2020-04-30T00:00:00"/>
    <n v="62.5"/>
    <n v="65.5"/>
    <n v="60.3"/>
    <n v="63.65"/>
    <n v="56006000"/>
    <n v="906100"/>
  </r>
  <r>
    <x v="102"/>
    <x v="4"/>
    <d v="2020-05-28T00:00:00"/>
    <n v="60.6"/>
    <n v="65.650000000000006"/>
    <n v="60.6"/>
    <n v="63.5"/>
    <n v="590400"/>
    <n v="4100"/>
  </r>
  <r>
    <x v="102"/>
    <x v="4"/>
    <d v="2020-06-25T00:00:00"/>
    <n v="66.2"/>
    <n v="66.2"/>
    <n v="66.2"/>
    <n v="66.2"/>
    <n v="4100"/>
    <n v="4100"/>
  </r>
  <r>
    <x v="103"/>
    <x v="4"/>
    <d v="2020-04-30T00:00:00"/>
    <n v="17010"/>
    <n v="17487.95"/>
    <n v="16231.1"/>
    <n v="16594.099999999999"/>
    <n v="118150"/>
    <n v="675"/>
  </r>
  <r>
    <x v="103"/>
    <x v="4"/>
    <d v="2020-05-28T00:00:00"/>
    <n v="16913.150000000001"/>
    <n v="16914.75"/>
    <n v="16886.05"/>
    <n v="16886.05"/>
    <n v="350"/>
    <n v="100"/>
  </r>
  <r>
    <x v="103"/>
    <x v="4"/>
    <d v="2020-06-25T00:00:00"/>
    <n v="0"/>
    <n v="0"/>
    <n v="0"/>
    <n v="17994.5"/>
    <n v="0"/>
    <n v="0"/>
  </r>
  <r>
    <x v="104"/>
    <x v="4"/>
    <d v="2020-04-30T00:00:00"/>
    <n v="820.95"/>
    <n v="864"/>
    <n v="791.95"/>
    <n v="852.35"/>
    <n v="2611050"/>
    <n v="-83739"/>
  </r>
  <r>
    <x v="104"/>
    <x v="4"/>
    <d v="2020-05-28T00:00:00"/>
    <n v="824.8"/>
    <n v="856.85"/>
    <n v="824.8"/>
    <n v="840.35"/>
    <n v="8343"/>
    <n v="-618"/>
  </r>
  <r>
    <x v="104"/>
    <x v="4"/>
    <d v="2020-06-25T00:00:00"/>
    <n v="0"/>
    <n v="0"/>
    <n v="0"/>
    <n v="865"/>
    <n v="618"/>
    <n v="0"/>
  </r>
  <r>
    <x v="105"/>
    <x v="4"/>
    <d v="2020-04-30T00:00:00"/>
    <n v="194.85"/>
    <n v="199.65"/>
    <n v="187.6"/>
    <n v="190.7"/>
    <n v="8931000"/>
    <n v="-171000"/>
  </r>
  <r>
    <x v="105"/>
    <x v="4"/>
    <d v="2020-05-28T00:00:00"/>
    <n v="0"/>
    <n v="0"/>
    <n v="0"/>
    <n v="264.45"/>
    <n v="0"/>
    <n v="0"/>
  </r>
  <r>
    <x v="105"/>
    <x v="4"/>
    <d v="2020-06-25T00:00:00"/>
    <n v="0"/>
    <n v="0"/>
    <n v="0"/>
    <n v="193.05"/>
    <n v="0"/>
    <n v="0"/>
  </r>
  <r>
    <x v="106"/>
    <x v="4"/>
    <d v="2020-04-30T00:00:00"/>
    <n v="86"/>
    <n v="93.6"/>
    <n v="85.7"/>
    <n v="89.3"/>
    <n v="33932600"/>
    <n v="266600"/>
  </r>
  <r>
    <x v="106"/>
    <x v="4"/>
    <d v="2020-05-28T00:00:00"/>
    <n v="88.95"/>
    <n v="91.5"/>
    <n v="88.95"/>
    <n v="91"/>
    <n v="74400"/>
    <n v="-6200"/>
  </r>
  <r>
    <x v="106"/>
    <x v="4"/>
    <d v="2020-06-25T00:00:00"/>
    <n v="0"/>
    <n v="0"/>
    <n v="0"/>
    <n v="93.85"/>
    <n v="0"/>
    <n v="0"/>
  </r>
  <r>
    <x v="107"/>
    <x v="4"/>
    <d v="2020-04-30T00:00:00"/>
    <n v="1280.95"/>
    <n v="1308.45"/>
    <n v="1240.0999999999999"/>
    <n v="1290.4000000000001"/>
    <n v="2143000"/>
    <n v="19500"/>
  </r>
  <r>
    <x v="107"/>
    <x v="4"/>
    <d v="2020-05-28T00:00:00"/>
    <n v="1275"/>
    <n v="1299"/>
    <n v="1275"/>
    <n v="1299"/>
    <n v="7500"/>
    <n v="0"/>
  </r>
  <r>
    <x v="107"/>
    <x v="4"/>
    <d v="2020-06-25T00:00:00"/>
    <n v="0"/>
    <n v="0"/>
    <n v="0"/>
    <n v="1287.75"/>
    <n v="0"/>
    <n v="0"/>
  </r>
  <r>
    <x v="108"/>
    <x v="4"/>
    <d v="2020-04-30T00:00:00"/>
    <n v="33.450000000000003"/>
    <n v="34.25"/>
    <n v="32.549999999999997"/>
    <n v="32.950000000000003"/>
    <n v="40172000"/>
    <n v="-290500"/>
  </r>
  <r>
    <x v="108"/>
    <x v="4"/>
    <d v="2020-05-28T00:00:00"/>
    <n v="33.5"/>
    <n v="34.299999999999997"/>
    <n v="32.85"/>
    <n v="33.15"/>
    <n v="1842600"/>
    <n v="66400"/>
  </r>
  <r>
    <x v="108"/>
    <x v="4"/>
    <d v="2020-06-25T00:00:00"/>
    <n v="34"/>
    <n v="34"/>
    <n v="34"/>
    <n v="34"/>
    <n v="49800"/>
    <n v="33200"/>
  </r>
  <r>
    <x v="109"/>
    <x v="4"/>
    <d v="2020-04-30T00:00:00"/>
    <n v="156.5"/>
    <n v="160.9"/>
    <n v="154.35"/>
    <n v="156.80000000000001"/>
    <n v="37724000"/>
    <n v="3856000"/>
  </r>
  <r>
    <x v="109"/>
    <x v="4"/>
    <d v="2020-05-28T00:00:00"/>
    <n v="155"/>
    <n v="156.19999999999999"/>
    <n v="155"/>
    <n v="156.19999999999999"/>
    <n v="176000"/>
    <n v="4000"/>
  </r>
  <r>
    <x v="109"/>
    <x v="4"/>
    <d v="2020-06-25T00:00:00"/>
    <n v="0"/>
    <n v="0"/>
    <n v="0"/>
    <n v="160.85"/>
    <n v="0"/>
    <n v="0"/>
  </r>
  <r>
    <x v="110"/>
    <x v="4"/>
    <d v="2020-04-30T00:00:00"/>
    <n v="1191.1500000000001"/>
    <n v="1230.25"/>
    <n v="1133.4000000000001"/>
    <n v="1153.7"/>
    <n v="710400"/>
    <n v="33200"/>
  </r>
  <r>
    <x v="110"/>
    <x v="4"/>
    <d v="2020-05-28T00:00:00"/>
    <n v="1146"/>
    <n v="1146"/>
    <n v="1140.45"/>
    <n v="1140.45"/>
    <n v="21600"/>
    <n v="3600"/>
  </r>
  <r>
    <x v="110"/>
    <x v="4"/>
    <d v="2020-06-25T00:00:00"/>
    <n v="0"/>
    <n v="0"/>
    <n v="0"/>
    <n v="1293.3"/>
    <n v="0"/>
    <n v="0"/>
  </r>
  <r>
    <x v="111"/>
    <x v="4"/>
    <d v="2020-04-30T00:00:00"/>
    <n v="496"/>
    <n v="503.7"/>
    <n v="482.65"/>
    <n v="498.6"/>
    <n v="416800"/>
    <n v="47200"/>
  </r>
  <r>
    <x v="111"/>
    <x v="4"/>
    <d v="2020-05-28T00:00:00"/>
    <n v="0"/>
    <n v="0"/>
    <n v="0"/>
    <n v="791.8"/>
    <n v="0"/>
    <n v="0"/>
  </r>
  <r>
    <x v="111"/>
    <x v="4"/>
    <d v="2020-06-25T00:00:00"/>
    <n v="0"/>
    <n v="0"/>
    <n v="0"/>
    <n v="526.65"/>
    <n v="0"/>
    <n v="0"/>
  </r>
  <r>
    <x v="112"/>
    <x v="4"/>
    <d v="2020-04-30T00:00:00"/>
    <n v="152.1"/>
    <n v="158"/>
    <n v="148.15"/>
    <n v="150.75"/>
    <n v="7915500"/>
    <n v="-562500"/>
  </r>
  <r>
    <x v="112"/>
    <x v="4"/>
    <d v="2020-05-28T00:00:00"/>
    <n v="147.05000000000001"/>
    <n v="151.65"/>
    <n v="144.44999999999999"/>
    <n v="146.44999999999999"/>
    <n v="562500"/>
    <n v="225000"/>
  </r>
  <r>
    <x v="112"/>
    <x v="4"/>
    <d v="2020-06-25T00:00:00"/>
    <n v="0"/>
    <n v="0"/>
    <n v="0"/>
    <n v="167.7"/>
    <n v="0"/>
    <n v="0"/>
  </r>
  <r>
    <x v="113"/>
    <x v="4"/>
    <d v="2020-04-30T00:00:00"/>
    <n v="82.4"/>
    <n v="88.4"/>
    <n v="81.5"/>
    <n v="85.55"/>
    <n v="20370000"/>
    <n v="942000"/>
  </r>
  <r>
    <x v="113"/>
    <x v="4"/>
    <d v="2020-05-28T00:00:00"/>
    <n v="84"/>
    <n v="85.8"/>
    <n v="83"/>
    <n v="85.2"/>
    <n v="126000"/>
    <n v="6000"/>
  </r>
  <r>
    <x v="113"/>
    <x v="4"/>
    <d v="2020-06-25T00:00:00"/>
    <n v="0"/>
    <n v="0"/>
    <n v="0"/>
    <n v="89.15"/>
    <n v="0"/>
    <n v="0"/>
  </r>
  <r>
    <x v="114"/>
    <x v="4"/>
    <d v="2020-04-30T00:00:00"/>
    <n v="1045.7"/>
    <n v="1083.1500000000001"/>
    <n v="1026.2"/>
    <n v="1036.5"/>
    <n v="36038000"/>
    <n v="2259500"/>
  </r>
  <r>
    <x v="114"/>
    <x v="4"/>
    <d v="2020-05-28T00:00:00"/>
    <n v="1040"/>
    <n v="1085"/>
    <n v="1032"/>
    <n v="1039.45"/>
    <n v="317500"/>
    <n v="-2000"/>
  </r>
  <r>
    <x v="114"/>
    <x v="4"/>
    <d v="2020-06-25T00:00:00"/>
    <n v="1061"/>
    <n v="1061"/>
    <n v="1045"/>
    <n v="1045"/>
    <n v="5500"/>
    <n v="3000"/>
  </r>
  <r>
    <x v="115"/>
    <x v="4"/>
    <d v="2020-04-30T00:00:00"/>
    <n v="20.7"/>
    <n v="21.15"/>
    <n v="20.25"/>
    <n v="20.55"/>
    <n v="31714000"/>
    <n v="188400"/>
  </r>
  <r>
    <x v="115"/>
    <x v="4"/>
    <d v="2020-05-28T00:00:00"/>
    <n v="20.95"/>
    <n v="20.95"/>
    <n v="20.350000000000001"/>
    <n v="20.6"/>
    <n v="989100"/>
    <n v="94200"/>
  </r>
  <r>
    <x v="115"/>
    <x v="4"/>
    <d v="2020-06-25T00:00:00"/>
    <n v="21.4"/>
    <n v="21.4"/>
    <n v="21.4"/>
    <n v="21.4"/>
    <n v="47100"/>
    <n v="15700"/>
  </r>
  <r>
    <x v="116"/>
    <x v="4"/>
    <d v="2020-04-30T00:00:00"/>
    <n v="190.5"/>
    <n v="196.8"/>
    <n v="187.1"/>
    <n v="187.8"/>
    <n v="77379000"/>
    <n v="2649000"/>
  </r>
  <r>
    <x v="116"/>
    <x v="4"/>
    <d v="2020-05-28T00:00:00"/>
    <n v="189.5"/>
    <n v="197.6"/>
    <n v="188"/>
    <n v="188.65"/>
    <n v="2655000"/>
    <n v="-12000"/>
  </r>
  <r>
    <x v="116"/>
    <x v="4"/>
    <d v="2020-06-25T00:00:00"/>
    <n v="195.95"/>
    <n v="195.95"/>
    <n v="188.75"/>
    <n v="189"/>
    <n v="12000"/>
    <n v="6000"/>
  </r>
  <r>
    <x v="117"/>
    <x v="4"/>
    <d v="2020-04-30T00:00:00"/>
    <n v="17000"/>
    <n v="17492.55"/>
    <n v="16541.849999999999"/>
    <n v="17039.650000000001"/>
    <n v="138750"/>
    <n v="250"/>
  </r>
  <r>
    <x v="117"/>
    <x v="4"/>
    <d v="2020-05-28T00:00:00"/>
    <n v="0"/>
    <n v="0"/>
    <n v="0"/>
    <n v="24157"/>
    <n v="0"/>
    <n v="0"/>
  </r>
  <r>
    <x v="117"/>
    <x v="4"/>
    <d v="2020-06-25T00:00:00"/>
    <n v="0"/>
    <n v="0"/>
    <n v="0"/>
    <n v="17828.400000000001"/>
    <n v="0"/>
    <n v="0"/>
  </r>
  <r>
    <x v="118"/>
    <x v="4"/>
    <d v="2020-04-30T00:00:00"/>
    <n v="1041"/>
    <n v="1100"/>
    <n v="1033.6500000000001"/>
    <n v="1085.7"/>
    <n v="1251250"/>
    <n v="-15950"/>
  </r>
  <r>
    <x v="118"/>
    <x v="4"/>
    <d v="2020-05-28T00:00:00"/>
    <n v="1080.7"/>
    <n v="1086.8499999999999"/>
    <n v="1080.7"/>
    <n v="1086.8499999999999"/>
    <n v="1650"/>
    <n v="1650"/>
  </r>
  <r>
    <x v="118"/>
    <x v="4"/>
    <d v="2020-06-25T00:00:00"/>
    <n v="0"/>
    <n v="0"/>
    <n v="0"/>
    <n v="1107.6500000000001"/>
    <n v="0"/>
    <n v="0"/>
  </r>
  <r>
    <x v="119"/>
    <x v="4"/>
    <d v="2020-04-30T00:00:00"/>
    <n v="2621"/>
    <n v="2848.7"/>
    <n v="2600"/>
    <n v="2794.85"/>
    <n v="529000"/>
    <n v="-7750"/>
  </r>
  <r>
    <x v="119"/>
    <x v="4"/>
    <d v="2020-05-28T00:00:00"/>
    <n v="2705.25"/>
    <n v="2844.65"/>
    <n v="2705.25"/>
    <n v="2772.65"/>
    <n v="3000"/>
    <n v="0"/>
  </r>
  <r>
    <x v="119"/>
    <x v="4"/>
    <d v="2020-06-25T00:00:00"/>
    <n v="0"/>
    <n v="0"/>
    <n v="0"/>
    <n v="2814.85"/>
    <n v="0"/>
    <n v="0"/>
  </r>
  <r>
    <x v="120"/>
    <x v="4"/>
    <d v="2020-04-30T00:00:00"/>
    <n v="692"/>
    <n v="695.85"/>
    <n v="593.29999999999995"/>
    <n v="612.65"/>
    <n v="2424000"/>
    <n v="209400"/>
  </r>
  <r>
    <x v="120"/>
    <x v="4"/>
    <d v="2020-05-28T00:00:00"/>
    <n v="630"/>
    <n v="631.04999999999995"/>
    <n v="612"/>
    <n v="616.04999999999995"/>
    <n v="12000"/>
    <n v="2400"/>
  </r>
  <r>
    <x v="120"/>
    <x v="4"/>
    <d v="2020-06-25T00:00:00"/>
    <n v="0"/>
    <n v="0"/>
    <n v="0"/>
    <n v="661.6"/>
    <n v="0"/>
    <n v="0"/>
  </r>
  <r>
    <x v="121"/>
    <x v="4"/>
    <d v="2020-04-30T00:00:00"/>
    <n v="323.10000000000002"/>
    <n v="346.15"/>
    <n v="313.89999999999998"/>
    <n v="331.8"/>
    <n v="55165000"/>
    <n v="-598750"/>
  </r>
  <r>
    <x v="121"/>
    <x v="4"/>
    <d v="2020-05-28T00:00:00"/>
    <n v="320.05"/>
    <n v="346.55"/>
    <n v="317.35000000000002"/>
    <n v="332.95"/>
    <n v="130000"/>
    <n v="40000"/>
  </r>
  <r>
    <x v="121"/>
    <x v="4"/>
    <d v="2020-06-25T00:00:00"/>
    <n v="0"/>
    <n v="0"/>
    <n v="0"/>
    <n v="343.6"/>
    <n v="0"/>
    <n v="0"/>
  </r>
  <r>
    <x v="122"/>
    <x v="4"/>
    <d v="2020-04-30T00:00:00"/>
    <n v="281.10000000000002"/>
    <n v="284.5"/>
    <n v="268.14999999999998"/>
    <n v="272.35000000000002"/>
    <n v="4058400"/>
    <n v="19200"/>
  </r>
  <r>
    <x v="122"/>
    <x v="4"/>
    <d v="2020-05-28T00:00:00"/>
    <n v="281"/>
    <n v="283.39999999999998"/>
    <n v="281"/>
    <n v="283.39999999999998"/>
    <n v="19200"/>
    <n v="-1200"/>
  </r>
  <r>
    <x v="122"/>
    <x v="4"/>
    <d v="2020-06-25T00:00:00"/>
    <n v="281"/>
    <n v="281"/>
    <n v="277"/>
    <n v="277"/>
    <n v="3600"/>
    <n v="2400"/>
  </r>
  <r>
    <x v="123"/>
    <x v="4"/>
    <d v="2020-04-30T00:00:00"/>
    <n v="220.1"/>
    <n v="227"/>
    <n v="218.5"/>
    <n v="222.7"/>
    <n v="672300"/>
    <n v="-14400"/>
  </r>
  <r>
    <x v="123"/>
    <x v="4"/>
    <d v="2020-05-28T00:00:00"/>
    <n v="225"/>
    <n v="227.35"/>
    <n v="222.75"/>
    <n v="223.6"/>
    <n v="9000"/>
    <n v="3600"/>
  </r>
  <r>
    <x v="123"/>
    <x v="4"/>
    <d v="2020-06-25T00:00:00"/>
    <n v="0"/>
    <n v="0"/>
    <n v="0"/>
    <n v="228.65"/>
    <n v="0"/>
    <n v="0"/>
  </r>
  <r>
    <x v="124"/>
    <x v="4"/>
    <d v="2020-04-30T00:00:00"/>
    <n v="278.2"/>
    <n v="284.64999999999998"/>
    <n v="272.05"/>
    <n v="278.14999999999998"/>
    <n v="7406100"/>
    <n v="-99900"/>
  </r>
  <r>
    <x v="124"/>
    <x v="4"/>
    <d v="2020-05-28T00:00:00"/>
    <n v="283.75"/>
    <n v="283.85000000000002"/>
    <n v="274.39999999999998"/>
    <n v="279.75"/>
    <n v="37800"/>
    <n v="-2700"/>
  </r>
  <r>
    <x v="124"/>
    <x v="4"/>
    <d v="2020-06-25T00:00:00"/>
    <n v="0"/>
    <n v="0"/>
    <n v="0"/>
    <n v="283.45"/>
    <n v="0"/>
    <n v="0"/>
  </r>
  <r>
    <x v="125"/>
    <x v="4"/>
    <d v="2020-04-30T00:00:00"/>
    <n v="70.05"/>
    <n v="70.75"/>
    <n v="67.2"/>
    <n v="68.349999999999994"/>
    <n v="49811200"/>
    <n v="-524600"/>
  </r>
  <r>
    <x v="125"/>
    <x v="4"/>
    <d v="2020-05-28T00:00:00"/>
    <n v="70.099999999999994"/>
    <n v="70.75"/>
    <n v="67.25"/>
    <n v="68.7"/>
    <n v="2068300"/>
    <n v="86000"/>
  </r>
  <r>
    <x v="125"/>
    <x v="4"/>
    <d v="2020-06-25T00:00:00"/>
    <n v="69"/>
    <n v="70.099999999999994"/>
    <n v="68.400000000000006"/>
    <n v="69.2"/>
    <n v="25800"/>
    <n v="21500"/>
  </r>
  <r>
    <x v="126"/>
    <x v="4"/>
    <d v="2020-04-30T00:00:00"/>
    <n v="33.700000000000003"/>
    <n v="33.950000000000003"/>
    <n v="32.25"/>
    <n v="32.549999999999997"/>
    <n v="42345000"/>
    <n v="180000"/>
  </r>
  <r>
    <x v="126"/>
    <x v="4"/>
    <d v="2020-05-28T00:00:00"/>
    <n v="32.85"/>
    <n v="33.950000000000003"/>
    <n v="32.85"/>
    <n v="32.85"/>
    <n v="243000"/>
    <n v="-9000"/>
  </r>
  <r>
    <x v="126"/>
    <x v="4"/>
    <d v="2020-06-25T00:00:00"/>
    <n v="34"/>
    <n v="34"/>
    <n v="34"/>
    <n v="34"/>
    <n v="18000"/>
    <n v="9000"/>
  </r>
  <r>
    <x v="127"/>
    <x v="4"/>
    <d v="2020-04-30T00:00:00"/>
    <n v="268.3"/>
    <n v="271.75"/>
    <n v="251.25"/>
    <n v="255.35"/>
    <n v="13284000"/>
    <n v="535500"/>
  </r>
  <r>
    <x v="127"/>
    <x v="4"/>
    <d v="2020-05-28T00:00:00"/>
    <n v="268"/>
    <n v="272.05"/>
    <n v="252.65"/>
    <n v="256.14999999999998"/>
    <n v="492000"/>
    <n v="63000"/>
  </r>
  <r>
    <x v="127"/>
    <x v="4"/>
    <d v="2020-06-25T00:00:00"/>
    <n v="270"/>
    <n v="270"/>
    <n v="258"/>
    <n v="258"/>
    <n v="3000"/>
    <n v="1500"/>
  </r>
  <r>
    <x v="128"/>
    <x v="4"/>
    <d v="2020-04-30T00:00:00"/>
    <n v="1785.15"/>
    <n v="1917.9"/>
    <n v="1773.7"/>
    <n v="1787.3"/>
    <n v="14918250"/>
    <n v="1863500"/>
  </r>
  <r>
    <x v="128"/>
    <x v="4"/>
    <d v="2020-05-28T00:00:00"/>
    <n v="1840.25"/>
    <n v="1913.7"/>
    <n v="1780"/>
    <n v="1789.85"/>
    <n v="28750"/>
    <n v="3250"/>
  </r>
  <r>
    <x v="128"/>
    <x v="4"/>
    <d v="2020-06-25T00:00:00"/>
    <n v="1900"/>
    <n v="1903.6"/>
    <n v="1840"/>
    <n v="1840"/>
    <n v="750"/>
    <n v="750"/>
  </r>
  <r>
    <x v="129"/>
    <x v="4"/>
    <d v="2020-04-30T00:00:00"/>
    <n v="501"/>
    <n v="534.65"/>
    <n v="486.95"/>
    <n v="525.70000000000005"/>
    <n v="12229200"/>
    <n v="120000"/>
  </r>
  <r>
    <x v="129"/>
    <x v="4"/>
    <d v="2020-05-28T00:00:00"/>
    <n v="521.4"/>
    <n v="536.79999999999995"/>
    <n v="521.4"/>
    <n v="526.45000000000005"/>
    <n v="34800"/>
    <n v="8400"/>
  </r>
  <r>
    <x v="129"/>
    <x v="4"/>
    <d v="2020-06-25T00:00:00"/>
    <n v="0"/>
    <n v="0"/>
    <n v="0"/>
    <n v="523.25"/>
    <n v="0"/>
    <n v="0"/>
  </r>
  <r>
    <x v="130"/>
    <x v="4"/>
    <d v="2020-04-30T00:00:00"/>
    <n v="910"/>
    <n v="942"/>
    <n v="885.45"/>
    <n v="936.3"/>
    <n v="5547000"/>
    <n v="213750"/>
  </r>
  <r>
    <x v="130"/>
    <x v="4"/>
    <d v="2020-05-28T00:00:00"/>
    <n v="928.45"/>
    <n v="940"/>
    <n v="917"/>
    <n v="939.5"/>
    <n v="25500"/>
    <n v="4500"/>
  </r>
  <r>
    <x v="130"/>
    <x v="4"/>
    <d v="2020-06-25T00:00:00"/>
    <n v="0"/>
    <n v="0"/>
    <n v="0"/>
    <n v="942.85"/>
    <n v="0"/>
    <n v="0"/>
  </r>
  <r>
    <x v="131"/>
    <x v="4"/>
    <d v="2020-04-30T00:00:00"/>
    <n v="1840"/>
    <n v="1967.85"/>
    <n v="1807.1"/>
    <n v="1954.35"/>
    <n v="198000"/>
    <n v="2000"/>
  </r>
  <r>
    <x v="131"/>
    <x v="4"/>
    <d v="2020-05-28T00:00:00"/>
    <n v="1854.75"/>
    <n v="1966.35"/>
    <n v="1854.75"/>
    <n v="1966.35"/>
    <n v="1500"/>
    <n v="500"/>
  </r>
  <r>
    <x v="131"/>
    <x v="4"/>
    <d v="2020-06-25T00:00:00"/>
    <n v="0"/>
    <n v="0"/>
    <n v="0"/>
    <n v="1843.75"/>
    <n v="0"/>
    <n v="0"/>
  </r>
  <r>
    <x v="132"/>
    <x v="4"/>
    <d v="2020-04-30T00:00:00"/>
    <n v="270.7"/>
    <n v="278.45"/>
    <n v="270.55"/>
    <n v="275.39999999999998"/>
    <n v="1479000"/>
    <n v="-54000"/>
  </r>
  <r>
    <x v="132"/>
    <x v="4"/>
    <d v="2020-05-28T00:00:00"/>
    <n v="274"/>
    <n v="274"/>
    <n v="274"/>
    <n v="274"/>
    <n v="12000"/>
    <n v="3000"/>
  </r>
  <r>
    <x v="132"/>
    <x v="4"/>
    <d v="2020-06-25T00:00:00"/>
    <n v="0"/>
    <n v="0"/>
    <n v="0"/>
    <n v="291.3"/>
    <n v="0"/>
    <n v="0"/>
  </r>
  <r>
    <x v="133"/>
    <x v="4"/>
    <d v="2020-04-30T00:00:00"/>
    <n v="290"/>
    <n v="298.25"/>
    <n v="284.75"/>
    <n v="290.8"/>
    <n v="2027700"/>
    <n v="-136350"/>
  </r>
  <r>
    <x v="133"/>
    <x v="4"/>
    <d v="2020-05-28T00:00:00"/>
    <n v="0"/>
    <n v="0"/>
    <n v="0"/>
    <n v="446"/>
    <n v="1350"/>
    <n v="0"/>
  </r>
  <r>
    <x v="133"/>
    <x v="4"/>
    <d v="2020-06-25T00:00:00"/>
    <n v="0"/>
    <n v="0"/>
    <n v="0"/>
    <n v="327.39999999999998"/>
    <n v="0"/>
    <n v="0"/>
  </r>
  <r>
    <x v="134"/>
    <x v="4"/>
    <d v="2020-04-30T00:00:00"/>
    <n v="870"/>
    <n v="911.75"/>
    <n v="870"/>
    <n v="900.9"/>
    <n v="334600"/>
    <n v="15400"/>
  </r>
  <r>
    <x v="134"/>
    <x v="4"/>
    <d v="2020-05-28T00:00:00"/>
    <n v="0"/>
    <n v="0"/>
    <n v="0"/>
    <n v="917.2"/>
    <n v="3500"/>
    <n v="0"/>
  </r>
  <r>
    <x v="134"/>
    <x v="4"/>
    <d v="2020-06-25T00:00:00"/>
    <n v="0"/>
    <n v="0"/>
    <n v="0"/>
    <n v="908.65"/>
    <n v="0"/>
    <n v="0"/>
  </r>
  <r>
    <x v="135"/>
    <x v="4"/>
    <d v="2020-04-30T00:00:00"/>
    <n v="162.19999999999999"/>
    <n v="165.95"/>
    <n v="151.35"/>
    <n v="152.94999999999999"/>
    <n v="1484100"/>
    <n v="-15300"/>
  </r>
  <r>
    <x v="135"/>
    <x v="4"/>
    <d v="2020-05-28T00:00:00"/>
    <n v="0"/>
    <n v="0"/>
    <n v="0"/>
    <n v="177"/>
    <n v="57800"/>
    <n v="0"/>
  </r>
  <r>
    <x v="135"/>
    <x v="4"/>
    <d v="2020-06-25T00:00:00"/>
    <n v="0"/>
    <n v="0"/>
    <n v="0"/>
    <n v="167.25"/>
    <n v="0"/>
    <n v="0"/>
  </r>
  <r>
    <x v="136"/>
    <x v="4"/>
    <d v="2020-04-30T00:00:00"/>
    <n v="3132"/>
    <n v="3179"/>
    <n v="3083.2"/>
    <n v="3103.8"/>
    <n v="1836800"/>
    <n v="15400"/>
  </r>
  <r>
    <x v="136"/>
    <x v="4"/>
    <d v="2020-05-28T00:00:00"/>
    <n v="3125.1"/>
    <n v="3166.5"/>
    <n v="3097.95"/>
    <n v="3110"/>
    <n v="6600"/>
    <n v="4600"/>
  </r>
  <r>
    <x v="136"/>
    <x v="4"/>
    <d v="2020-06-25T00:00:00"/>
    <n v="0"/>
    <n v="0"/>
    <n v="0"/>
    <n v="3279.65"/>
    <n v="0"/>
    <n v="0"/>
  </r>
  <r>
    <x v="137"/>
    <x v="4"/>
    <d v="2020-04-30T00:00:00"/>
    <n v="317"/>
    <n v="318.05"/>
    <n v="300"/>
    <n v="310.14999999999998"/>
    <n v="12544200"/>
    <n v="351900"/>
  </r>
  <r>
    <x v="137"/>
    <x v="4"/>
    <d v="2020-05-28T00:00:00"/>
    <n v="318.35000000000002"/>
    <n v="318.60000000000002"/>
    <n v="297.5"/>
    <n v="301.10000000000002"/>
    <n v="35100"/>
    <n v="13500"/>
  </r>
  <r>
    <x v="137"/>
    <x v="4"/>
    <d v="2020-06-25T00:00:00"/>
    <n v="0"/>
    <n v="0"/>
    <n v="0"/>
    <n v="317.45"/>
    <n v="0"/>
    <n v="0"/>
  </r>
  <r>
    <x v="138"/>
    <x v="4"/>
    <d v="2020-04-30T00:00:00"/>
    <n v="61.15"/>
    <n v="63.65"/>
    <n v="60.45"/>
    <n v="61.85"/>
    <n v="78592500"/>
    <n v="1235500"/>
  </r>
  <r>
    <x v="138"/>
    <x v="4"/>
    <d v="2020-05-28T00:00:00"/>
    <n v="61"/>
    <n v="63.7"/>
    <n v="61"/>
    <n v="62.2"/>
    <n v="899500"/>
    <n v="-73500"/>
  </r>
  <r>
    <x v="138"/>
    <x v="4"/>
    <d v="2020-06-25T00:00:00"/>
    <n v="62.75"/>
    <n v="62.75"/>
    <n v="62.6"/>
    <n v="62.6"/>
    <n v="14000"/>
    <n v="10500"/>
  </r>
  <r>
    <x v="139"/>
    <x v="4"/>
    <d v="2020-04-30T00:00:00"/>
    <n v="476.1"/>
    <n v="486.85"/>
    <n v="450.4"/>
    <n v="466.9"/>
    <n v="1450000"/>
    <n v="226000"/>
  </r>
  <r>
    <x v="139"/>
    <x v="4"/>
    <d v="2020-05-28T00:00:00"/>
    <n v="482.6"/>
    <n v="482.65"/>
    <n v="459.2"/>
    <n v="470.35"/>
    <n v="16000"/>
    <n v="4000"/>
  </r>
  <r>
    <x v="139"/>
    <x v="4"/>
    <d v="2020-06-25T00:00:00"/>
    <n v="0"/>
    <n v="0"/>
    <n v="0"/>
    <n v="512.4"/>
    <n v="0"/>
    <n v="0"/>
  </r>
  <r>
    <x v="140"/>
    <x v="4"/>
    <d v="2020-04-30T00:00:00"/>
    <n v="185.25"/>
    <n v="189.4"/>
    <n v="180.95"/>
    <n v="185.3"/>
    <n v="17939200"/>
    <n v="1020800"/>
  </r>
  <r>
    <x v="140"/>
    <x v="4"/>
    <d v="2020-05-28T00:00:00"/>
    <n v="187.95"/>
    <n v="189.5"/>
    <n v="185.35"/>
    <n v="185.35"/>
    <n v="108800"/>
    <n v="19200"/>
  </r>
  <r>
    <x v="140"/>
    <x v="4"/>
    <d v="2020-06-25T00:00:00"/>
    <n v="0"/>
    <n v="0"/>
    <n v="0"/>
    <n v="185.45"/>
    <n v="0"/>
    <n v="0"/>
  </r>
  <r>
    <x v="141"/>
    <x v="4"/>
    <d v="2020-04-30T00:00:00"/>
    <n v="24.2"/>
    <n v="24.2"/>
    <n v="22.4"/>
    <n v="23.45"/>
    <n v="47731200"/>
    <n v="457600"/>
  </r>
  <r>
    <x v="141"/>
    <x v="4"/>
    <d v="2020-05-28T00:00:00"/>
    <n v="21.8"/>
    <n v="22.7"/>
    <n v="21.8"/>
    <n v="22.15"/>
    <n v="2578400"/>
    <n v="44000"/>
  </r>
  <r>
    <x v="142"/>
    <x v="4"/>
    <d v="2020-04-30T00:00:00"/>
    <n v="123.15"/>
    <n v="136.25"/>
    <n v="123"/>
    <n v="126.75"/>
    <n v="19306900"/>
    <n v="474300"/>
  </r>
  <r>
    <x v="142"/>
    <x v="4"/>
    <d v="2020-05-28T00:00:00"/>
    <n v="128"/>
    <n v="131.44999999999999"/>
    <n v="128"/>
    <n v="126.85"/>
    <n v="88400"/>
    <n v="0"/>
  </r>
  <r>
    <x v="142"/>
    <x v="4"/>
    <d v="2020-06-25T00:00:00"/>
    <n v="0"/>
    <n v="0"/>
    <n v="0"/>
    <n v="130.80000000000001"/>
    <n v="0"/>
    <n v="0"/>
  </r>
  <r>
    <x v="0"/>
    <x v="5"/>
    <d v="2020-04-30T00:00:00"/>
    <n v="961.55"/>
    <n v="986"/>
    <n v="942.5"/>
    <n v="971.45"/>
    <n v="2018400"/>
    <n v="37600"/>
  </r>
  <r>
    <x v="0"/>
    <x v="5"/>
    <d v="2020-05-28T00:00:00"/>
    <n v="958.2"/>
    <n v="984.05"/>
    <n v="952.65"/>
    <n v="976.1"/>
    <n v="4800"/>
    <n v="-2000"/>
  </r>
  <r>
    <x v="0"/>
    <x v="5"/>
    <d v="2020-06-25T00:00:00"/>
    <n v="0"/>
    <n v="0"/>
    <n v="0"/>
    <n v="981.15"/>
    <n v="0"/>
    <n v="0"/>
  </r>
  <r>
    <x v="1"/>
    <x v="5"/>
    <d v="2020-04-30T00:00:00"/>
    <n v="133"/>
    <n v="139"/>
    <n v="130.6"/>
    <n v="138.30000000000001"/>
    <n v="16180000"/>
    <n v="236000"/>
  </r>
  <r>
    <x v="1"/>
    <x v="5"/>
    <d v="2020-05-28T00:00:00"/>
    <n v="132"/>
    <n v="137"/>
    <n v="132"/>
    <n v="137"/>
    <n v="36000"/>
    <n v="16000"/>
  </r>
  <r>
    <x v="1"/>
    <x v="5"/>
    <d v="2020-06-25T00:00:00"/>
    <n v="0"/>
    <n v="0"/>
    <n v="0"/>
    <n v="142.44999999999999"/>
    <n v="0"/>
    <n v="0"/>
  </r>
  <r>
    <x v="2"/>
    <x v="5"/>
    <d v="2020-04-30T00:00:00"/>
    <n v="254.5"/>
    <n v="261.55"/>
    <n v="248.55"/>
    <n v="251.4"/>
    <n v="24335000"/>
    <n v="-1045000"/>
  </r>
  <r>
    <x v="2"/>
    <x v="5"/>
    <d v="2020-05-28T00:00:00"/>
    <n v="257.85000000000002"/>
    <n v="257.85000000000002"/>
    <n v="250.1"/>
    <n v="250.75"/>
    <n v="50000"/>
    <n v="-17500"/>
  </r>
  <r>
    <x v="2"/>
    <x v="5"/>
    <d v="2020-06-25T00:00:00"/>
    <n v="0"/>
    <n v="0"/>
    <n v="0"/>
    <n v="239.55"/>
    <n v="2500"/>
    <n v="0"/>
  </r>
  <r>
    <x v="3"/>
    <x v="5"/>
    <d v="2020-04-30T00:00:00"/>
    <n v="27.9"/>
    <n v="28.5"/>
    <n v="26.65"/>
    <n v="27.9"/>
    <n v="50480000"/>
    <n v="-60000"/>
  </r>
  <r>
    <x v="3"/>
    <x v="5"/>
    <d v="2020-05-28T00:00:00"/>
    <n v="27"/>
    <n v="27"/>
    <n v="27"/>
    <n v="27"/>
    <n v="160000"/>
    <n v="0"/>
  </r>
  <r>
    <x v="3"/>
    <x v="5"/>
    <d v="2020-06-25T00:00:00"/>
    <n v="28.3"/>
    <n v="28.3"/>
    <n v="27"/>
    <n v="27"/>
    <n v="0"/>
    <n v="0"/>
  </r>
  <r>
    <x v="4"/>
    <x v="5"/>
    <d v="2020-04-30T00:00:00"/>
    <n v="463"/>
    <n v="490.8"/>
    <n v="453.6"/>
    <n v="478"/>
    <n v="907200"/>
    <n v="66400"/>
  </r>
  <r>
    <x v="4"/>
    <x v="5"/>
    <d v="2020-05-28T00:00:00"/>
    <n v="457.5"/>
    <n v="476"/>
    <n v="457.5"/>
    <n v="476"/>
    <n v="3200"/>
    <n v="-1600"/>
  </r>
  <r>
    <x v="4"/>
    <x v="5"/>
    <d v="2020-06-25T00:00:00"/>
    <n v="0"/>
    <n v="0"/>
    <n v="0"/>
    <n v="446.25"/>
    <n v="0"/>
    <n v="0"/>
  </r>
  <r>
    <x v="5"/>
    <x v="5"/>
    <d v="2020-04-30T00:00:00"/>
    <n v="150"/>
    <n v="154.85"/>
    <n v="145.1"/>
    <n v="153.69999999999999"/>
    <n v="16962500"/>
    <n v="-350000"/>
  </r>
  <r>
    <x v="5"/>
    <x v="5"/>
    <d v="2020-05-28T00:00:00"/>
    <n v="149.9"/>
    <n v="155.05000000000001"/>
    <n v="149.9"/>
    <n v="153.94999999999999"/>
    <n v="30000"/>
    <n v="0"/>
  </r>
  <r>
    <x v="5"/>
    <x v="5"/>
    <d v="2020-06-25T00:00:00"/>
    <n v="0"/>
    <n v="0"/>
    <n v="0"/>
    <n v="146.30000000000001"/>
    <n v="0"/>
    <n v="0"/>
  </r>
  <r>
    <x v="6"/>
    <x v="5"/>
    <d v="2020-04-30T00:00:00"/>
    <n v="1128"/>
    <n v="1148"/>
    <n v="1054.4000000000001"/>
    <n v="1135.9000000000001"/>
    <n v="738000"/>
    <n v="-45500"/>
  </r>
  <r>
    <x v="6"/>
    <x v="5"/>
    <d v="2020-05-28T00:00:00"/>
    <n v="1117.55"/>
    <n v="1149.4000000000001"/>
    <n v="1076"/>
    <n v="1140.0999999999999"/>
    <n v="8000"/>
    <n v="1500"/>
  </r>
  <r>
    <x v="6"/>
    <x v="5"/>
    <d v="2020-06-25T00:00:00"/>
    <n v="1135"/>
    <n v="1150"/>
    <n v="1135"/>
    <n v="1150"/>
    <n v="500"/>
    <n v="-500"/>
  </r>
  <r>
    <x v="7"/>
    <x v="5"/>
    <d v="2020-04-30T00:00:00"/>
    <n v="82.65"/>
    <n v="82.85"/>
    <n v="79.05"/>
    <n v="80.150000000000006"/>
    <n v="5004000"/>
    <n v="345000"/>
  </r>
  <r>
    <x v="7"/>
    <x v="5"/>
    <d v="2020-05-28T00:00:00"/>
    <n v="80.45"/>
    <n v="80.45"/>
    <n v="79.400000000000006"/>
    <n v="79.7"/>
    <n v="81000"/>
    <n v="9000"/>
  </r>
  <r>
    <x v="7"/>
    <x v="5"/>
    <d v="2020-06-25T00:00:00"/>
    <n v="0"/>
    <n v="0"/>
    <n v="0"/>
    <n v="83.7"/>
    <n v="0"/>
    <n v="0"/>
  </r>
  <r>
    <x v="8"/>
    <x v="5"/>
    <d v="2020-04-30T00:00:00"/>
    <n v="43.95"/>
    <n v="44.1"/>
    <n v="41.35"/>
    <n v="42.9"/>
    <n v="33920000"/>
    <n v="-656000"/>
  </r>
  <r>
    <x v="8"/>
    <x v="5"/>
    <d v="2020-05-28T00:00:00"/>
    <n v="43.4"/>
    <n v="43.7"/>
    <n v="41.35"/>
    <n v="42.7"/>
    <n v="936000"/>
    <n v="40000"/>
  </r>
  <r>
    <x v="8"/>
    <x v="5"/>
    <d v="2020-06-25T00:00:00"/>
    <n v="43.4"/>
    <n v="43.4"/>
    <n v="43.4"/>
    <n v="43.4"/>
    <n v="8000"/>
    <n v="8000"/>
  </r>
  <r>
    <x v="9"/>
    <x v="5"/>
    <d v="2020-04-30T00:00:00"/>
    <n v="1620"/>
    <n v="1693.95"/>
    <n v="1608.5"/>
    <n v="1670.65"/>
    <n v="5776800"/>
    <n v="-46200"/>
  </r>
  <r>
    <x v="9"/>
    <x v="5"/>
    <d v="2020-05-28T00:00:00"/>
    <n v="1623.8"/>
    <n v="1695.55"/>
    <n v="1615.85"/>
    <n v="1672.4"/>
    <n v="46800"/>
    <n v="15600"/>
  </r>
  <r>
    <x v="9"/>
    <x v="5"/>
    <d v="2020-06-25T00:00:00"/>
    <n v="0"/>
    <n v="0"/>
    <n v="0"/>
    <n v="1642.25"/>
    <n v="0"/>
    <n v="0"/>
  </r>
  <r>
    <x v="10"/>
    <x v="5"/>
    <d v="2020-04-30T00:00:00"/>
    <n v="403.1"/>
    <n v="413.6"/>
    <n v="398"/>
    <n v="412.3"/>
    <n v="7188000"/>
    <n v="-9000"/>
  </r>
  <r>
    <x v="10"/>
    <x v="5"/>
    <d v="2020-05-28T00:00:00"/>
    <n v="402"/>
    <n v="414.8"/>
    <n v="402"/>
    <n v="413.95"/>
    <n v="193000"/>
    <n v="11000"/>
  </r>
  <r>
    <x v="10"/>
    <x v="5"/>
    <d v="2020-06-25T00:00:00"/>
    <n v="0"/>
    <n v="0"/>
    <n v="0"/>
    <n v="400"/>
    <n v="2000"/>
    <n v="0"/>
  </r>
  <r>
    <x v="11"/>
    <x v="5"/>
    <d v="2020-04-30T00:00:00"/>
    <n v="385"/>
    <n v="392"/>
    <n v="375.05"/>
    <n v="380.8"/>
    <n v="50209200"/>
    <n v="-720000"/>
  </r>
  <r>
    <x v="11"/>
    <x v="5"/>
    <d v="2020-05-28T00:00:00"/>
    <n v="381.05"/>
    <n v="393.2"/>
    <n v="377.55"/>
    <n v="381.4"/>
    <n v="624000"/>
    <n v="45600"/>
  </r>
  <r>
    <x v="11"/>
    <x v="5"/>
    <d v="2020-06-25T00:00:00"/>
    <n v="382"/>
    <n v="382"/>
    <n v="382"/>
    <n v="382"/>
    <n v="7200"/>
    <n v="1200"/>
  </r>
  <r>
    <x v="12"/>
    <x v="5"/>
    <d v="2020-04-30T00:00:00"/>
    <n v="2051.3000000000002"/>
    <n v="2054.8000000000002"/>
    <n v="1939.85"/>
    <n v="2027.15"/>
    <n v="1239250"/>
    <n v="34000"/>
  </r>
  <r>
    <x v="12"/>
    <x v="5"/>
    <d v="2020-05-28T00:00:00"/>
    <n v="1985.45"/>
    <n v="2054.5"/>
    <n v="1985.45"/>
    <n v="2040.8"/>
    <n v="10250"/>
    <n v="1250"/>
  </r>
  <r>
    <x v="12"/>
    <x v="5"/>
    <d v="2020-06-25T00:00:00"/>
    <n v="0"/>
    <n v="0"/>
    <n v="0"/>
    <n v="2139.8000000000002"/>
    <n v="0"/>
    <n v="0"/>
  </r>
  <r>
    <x v="13"/>
    <x v="5"/>
    <d v="2020-04-30T00:00:00"/>
    <n v="4819"/>
    <n v="4911.5"/>
    <n v="4460"/>
    <n v="4616.55"/>
    <n v="626500"/>
    <n v="50500"/>
  </r>
  <r>
    <x v="13"/>
    <x v="5"/>
    <d v="2020-05-28T00:00:00"/>
    <n v="4850"/>
    <n v="4850"/>
    <n v="4504.2"/>
    <n v="4630.25"/>
    <n v="6500"/>
    <n v="375"/>
  </r>
  <r>
    <x v="13"/>
    <x v="5"/>
    <d v="2020-06-25T00:00:00"/>
    <n v="0"/>
    <n v="0"/>
    <n v="0"/>
    <n v="4738.8500000000004"/>
    <n v="500"/>
    <n v="0"/>
  </r>
  <r>
    <x v="14"/>
    <x v="5"/>
    <d v="2020-04-30T00:00:00"/>
    <n v="2322.8000000000002"/>
    <n v="2348.5500000000002"/>
    <n v="2115"/>
    <n v="2226.35"/>
    <n v="4932000"/>
    <n v="401000"/>
  </r>
  <r>
    <x v="14"/>
    <x v="5"/>
    <d v="2020-05-28T00:00:00"/>
    <n v="2335.5500000000002"/>
    <n v="2335.5500000000002"/>
    <n v="2127.85"/>
    <n v="2235"/>
    <n v="82000"/>
    <n v="9500"/>
  </r>
  <r>
    <x v="14"/>
    <x v="5"/>
    <d v="2020-06-25T00:00:00"/>
    <n v="2275"/>
    <n v="2284.85"/>
    <n v="2107.1"/>
    <n v="2248.5500000000002"/>
    <n v="2750"/>
    <n v="750"/>
  </r>
  <r>
    <x v="15"/>
    <x v="5"/>
    <d v="2020-04-30T00:00:00"/>
    <n v="826.8"/>
    <n v="826.8"/>
    <n v="779.4"/>
    <n v="794.2"/>
    <n v="529600"/>
    <n v="-36800"/>
  </r>
  <r>
    <x v="15"/>
    <x v="5"/>
    <d v="2020-05-28T00:00:00"/>
    <n v="0"/>
    <n v="0"/>
    <n v="0"/>
    <n v="838.5"/>
    <n v="4800"/>
    <n v="0"/>
  </r>
  <r>
    <x v="15"/>
    <x v="5"/>
    <d v="2020-06-25T00:00:00"/>
    <n v="0"/>
    <n v="0"/>
    <n v="0"/>
    <n v="831.8"/>
    <n v="0"/>
    <n v="0"/>
  </r>
  <r>
    <x v="16"/>
    <x v="5"/>
    <d v="2020-04-30T00:00:00"/>
    <n v="226"/>
    <n v="229.9"/>
    <n v="198.5"/>
    <n v="203.6"/>
    <n v="9691200"/>
    <n v="133200"/>
  </r>
  <r>
    <x v="16"/>
    <x v="5"/>
    <d v="2020-05-28T00:00:00"/>
    <n v="220"/>
    <n v="223.55"/>
    <n v="200"/>
    <n v="204.45"/>
    <n v="276000"/>
    <n v="21600"/>
  </r>
  <r>
    <x v="16"/>
    <x v="5"/>
    <d v="2020-06-25T00:00:00"/>
    <n v="0"/>
    <n v="0"/>
    <n v="0"/>
    <n v="219"/>
    <n v="0"/>
    <n v="0"/>
  </r>
  <r>
    <x v="17"/>
    <x v="5"/>
    <d v="2020-04-30T00:00:00"/>
    <n v="53.55"/>
    <n v="53.85"/>
    <n v="51.85"/>
    <n v="53.4"/>
    <n v="28080000"/>
    <n v="1674000"/>
  </r>
  <r>
    <x v="17"/>
    <x v="5"/>
    <d v="2020-05-28T00:00:00"/>
    <n v="52.7"/>
    <n v="53.85"/>
    <n v="52"/>
    <n v="53.55"/>
    <n v="583200"/>
    <n v="16200"/>
  </r>
  <r>
    <x v="17"/>
    <x v="5"/>
    <d v="2020-06-25T00:00:00"/>
    <n v="52.75"/>
    <n v="52.75"/>
    <n v="52.75"/>
    <n v="52.75"/>
    <n v="5400"/>
    <n v="5400"/>
  </r>
  <r>
    <x v="18"/>
    <x v="5"/>
    <d v="2020-04-30T00:00:00"/>
    <n v="1223.6500000000001"/>
    <n v="1247.55"/>
    <n v="1209.05"/>
    <n v="1229.8"/>
    <n v="1252900"/>
    <n v="-25850"/>
  </r>
  <r>
    <x v="18"/>
    <x v="5"/>
    <d v="2020-05-28T00:00:00"/>
    <n v="1232.3"/>
    <n v="1234.8499999999999"/>
    <n v="1225.5"/>
    <n v="1230.8"/>
    <n v="12650"/>
    <n v="-1650"/>
  </r>
  <r>
    <x v="18"/>
    <x v="5"/>
    <d v="2020-06-25T00:00:00"/>
    <n v="0"/>
    <n v="0"/>
    <n v="0"/>
    <n v="1250.05"/>
    <n v="0"/>
    <n v="0"/>
  </r>
  <r>
    <x v="19"/>
    <x v="5"/>
    <d v="2020-04-30T00:00:00"/>
    <n v="74.349999999999994"/>
    <n v="76.150000000000006"/>
    <n v="72.900000000000006"/>
    <n v="74.75"/>
    <n v="16596000"/>
    <n v="-420000"/>
  </r>
  <r>
    <x v="19"/>
    <x v="5"/>
    <d v="2020-05-28T00:00:00"/>
    <n v="73.400000000000006"/>
    <n v="75.45"/>
    <n v="73.25"/>
    <n v="75.45"/>
    <n v="150000"/>
    <n v="-18000"/>
  </r>
  <r>
    <x v="19"/>
    <x v="5"/>
    <d v="2020-06-25T00:00:00"/>
    <n v="0"/>
    <n v="0"/>
    <n v="0"/>
    <n v="68.400000000000006"/>
    <n v="0"/>
    <n v="0"/>
  </r>
  <r>
    <x v="20"/>
    <x v="5"/>
    <d v="2020-04-30T00:00:00"/>
    <n v="490"/>
    <n v="504"/>
    <n v="482.75"/>
    <n v="498.45"/>
    <n v="4567200"/>
    <n v="15400"/>
  </r>
  <r>
    <x v="20"/>
    <x v="5"/>
    <d v="2020-05-28T00:00:00"/>
    <n v="495"/>
    <n v="496"/>
    <n v="495"/>
    <n v="496"/>
    <n v="15400"/>
    <n v="2200"/>
  </r>
  <r>
    <x v="20"/>
    <x v="5"/>
    <d v="2020-06-25T00:00:00"/>
    <n v="0"/>
    <n v="0"/>
    <n v="0"/>
    <n v="485.8"/>
    <n v="0"/>
    <n v="0"/>
  </r>
  <r>
    <x v="21"/>
    <x v="5"/>
    <d v="2020-04-30T00:00:00"/>
    <n v="255.4"/>
    <n v="255.4"/>
    <n v="232.8"/>
    <n v="236"/>
    <n v="5964400"/>
    <n v="210600"/>
  </r>
  <r>
    <x v="21"/>
    <x v="5"/>
    <d v="2020-05-28T00:00:00"/>
    <n v="0"/>
    <n v="0"/>
    <n v="0"/>
    <n v="260.05"/>
    <n v="6500"/>
    <n v="0"/>
  </r>
  <r>
    <x v="21"/>
    <x v="5"/>
    <d v="2020-06-25T00:00:00"/>
    <n v="0"/>
    <n v="0"/>
    <n v="0"/>
    <n v="288.2"/>
    <n v="0"/>
    <n v="0"/>
  </r>
  <r>
    <x v="22"/>
    <x v="5"/>
    <d v="2020-04-30T00:00:00"/>
    <n v="444"/>
    <n v="449"/>
    <n v="426.1"/>
    <n v="442.45"/>
    <n v="54450867"/>
    <n v="3424350"/>
  </r>
  <r>
    <x v="22"/>
    <x v="5"/>
    <d v="2020-05-28T00:00:00"/>
    <n v="441.15"/>
    <n v="450.4"/>
    <n v="429.4"/>
    <n v="443.9"/>
    <n v="323925"/>
    <n v="144378"/>
  </r>
  <r>
    <x v="22"/>
    <x v="5"/>
    <d v="2020-06-25T00:00:00"/>
    <n v="447.1"/>
    <n v="447.1"/>
    <n v="447.1"/>
    <n v="447.1"/>
    <n v="3702"/>
    <n v="1851"/>
  </r>
  <r>
    <x v="23"/>
    <x v="5"/>
    <d v="2020-04-30T00:00:00"/>
    <n v="20.5"/>
    <n v="21.35"/>
    <n v="20.100000000000001"/>
    <n v="20.85"/>
    <n v="46581600"/>
    <n v="1081600"/>
  </r>
  <r>
    <x v="23"/>
    <x v="5"/>
    <d v="2020-05-28T00:00:00"/>
    <n v="20.5"/>
    <n v="21.3"/>
    <n v="20.350000000000001"/>
    <n v="21"/>
    <n v="1237600"/>
    <n v="20800"/>
  </r>
  <r>
    <x v="23"/>
    <x v="5"/>
    <d v="2020-06-25T00:00:00"/>
    <n v="0"/>
    <n v="0"/>
    <n v="0"/>
    <n v="20"/>
    <n v="20800"/>
    <n v="0"/>
  </r>
  <r>
    <x v="24"/>
    <x v="5"/>
    <d v="2020-04-30T00:00:00"/>
    <n v="281.14999999999998"/>
    <n v="281.7"/>
    <n v="269.35000000000002"/>
    <n v="271.95"/>
    <n v="6564200"/>
    <n v="312800"/>
  </r>
  <r>
    <x v="24"/>
    <x v="5"/>
    <d v="2020-05-28T00:00:00"/>
    <n v="277.7"/>
    <n v="277.7"/>
    <n v="270"/>
    <n v="272.3"/>
    <n v="71300"/>
    <n v="13800"/>
  </r>
  <r>
    <x v="24"/>
    <x v="5"/>
    <d v="2020-06-25T00:00:00"/>
    <n v="0"/>
    <n v="0"/>
    <n v="0"/>
    <n v="286.95"/>
    <n v="0"/>
    <n v="0"/>
  </r>
  <r>
    <x v="25"/>
    <x v="5"/>
    <d v="2020-04-30T00:00:00"/>
    <n v="9355"/>
    <n v="9503.4"/>
    <n v="9015"/>
    <n v="9432.15"/>
    <n v="87960"/>
    <n v="-1880"/>
  </r>
  <r>
    <x v="25"/>
    <x v="5"/>
    <d v="2020-05-28T00:00:00"/>
    <n v="0"/>
    <n v="0"/>
    <n v="0"/>
    <n v="10232.75"/>
    <n v="80"/>
    <n v="0"/>
  </r>
  <r>
    <x v="25"/>
    <x v="5"/>
    <d v="2020-06-25T00:00:00"/>
    <n v="0"/>
    <n v="0"/>
    <n v="0"/>
    <n v="10020.950000000001"/>
    <n v="0"/>
    <n v="0"/>
  </r>
  <r>
    <x v="26"/>
    <x v="5"/>
    <d v="2020-04-30T00:00:00"/>
    <n v="285"/>
    <n v="317.95"/>
    <n v="282.10000000000002"/>
    <n v="315.85000000000002"/>
    <n v="17942400"/>
    <n v="239400"/>
  </r>
  <r>
    <x v="26"/>
    <x v="5"/>
    <d v="2020-05-28T00:00:00"/>
    <n v="288.60000000000002"/>
    <n v="318.64999999999998"/>
    <n v="288.2"/>
    <n v="317"/>
    <n v="127800"/>
    <n v="52200"/>
  </r>
  <r>
    <x v="26"/>
    <x v="5"/>
    <d v="2020-06-25T00:00:00"/>
    <n v="0"/>
    <n v="0"/>
    <n v="0"/>
    <n v="286.75"/>
    <n v="0"/>
    <n v="0"/>
  </r>
  <r>
    <x v="27"/>
    <x v="5"/>
    <d v="2020-04-30T00:00:00"/>
    <n v="2568.4499999999998"/>
    <n v="2701.75"/>
    <n v="2507.4"/>
    <n v="2688.75"/>
    <n v="1218400"/>
    <n v="-9000"/>
  </r>
  <r>
    <x v="27"/>
    <x v="5"/>
    <d v="2020-05-28T00:00:00"/>
    <n v="2599.9499999999998"/>
    <n v="2600"/>
    <n v="2599.9499999999998"/>
    <n v="2600"/>
    <n v="4200"/>
    <n v="0"/>
  </r>
  <r>
    <x v="27"/>
    <x v="5"/>
    <d v="2020-06-25T00:00:00"/>
    <n v="0"/>
    <n v="0"/>
    <n v="0"/>
    <n v="2628.9"/>
    <n v="0"/>
    <n v="0"/>
  </r>
  <r>
    <x v="28"/>
    <x v="5"/>
    <d v="2020-04-30T00:00:00"/>
    <n v="261.10000000000002"/>
    <n v="271.85000000000002"/>
    <n v="254.75"/>
    <n v="268.7"/>
    <n v="2684000"/>
    <n v="-30800"/>
  </r>
  <r>
    <x v="28"/>
    <x v="5"/>
    <d v="2020-05-28T00:00:00"/>
    <n v="261.95"/>
    <n v="262"/>
    <n v="261.95"/>
    <n v="262"/>
    <n v="13200"/>
    <n v="-2200"/>
  </r>
  <r>
    <x v="28"/>
    <x v="5"/>
    <d v="2020-06-25T00:00:00"/>
    <n v="0"/>
    <n v="0"/>
    <n v="0"/>
    <n v="260.89999999999998"/>
    <n v="0"/>
    <n v="0"/>
  </r>
  <r>
    <x v="29"/>
    <x v="5"/>
    <d v="2020-04-30T00:00:00"/>
    <n v="89.4"/>
    <n v="90.7"/>
    <n v="86.85"/>
    <n v="90.05"/>
    <n v="6458400"/>
    <n v="556400"/>
  </r>
  <r>
    <x v="29"/>
    <x v="5"/>
    <d v="2020-05-28T00:00:00"/>
    <n v="87.45"/>
    <n v="90.95"/>
    <n v="87.45"/>
    <n v="90.5"/>
    <n v="161200"/>
    <n v="36400"/>
  </r>
  <r>
    <x v="29"/>
    <x v="5"/>
    <d v="2020-06-25T00:00:00"/>
    <n v="89.5"/>
    <n v="89.5"/>
    <n v="89.5"/>
    <n v="89.5"/>
    <n v="7800"/>
    <n v="0"/>
  </r>
  <r>
    <x v="30"/>
    <x v="5"/>
    <d v="2020-04-30T00:00:00"/>
    <n v="296"/>
    <n v="302.95"/>
    <n v="285.85000000000002"/>
    <n v="297.45"/>
    <n v="2011800"/>
    <n v="-39600"/>
  </r>
  <r>
    <x v="30"/>
    <x v="5"/>
    <d v="2020-05-28T00:00:00"/>
    <n v="295"/>
    <n v="295"/>
    <n v="288.05"/>
    <n v="294"/>
    <n v="15000"/>
    <n v="2400"/>
  </r>
  <r>
    <x v="30"/>
    <x v="5"/>
    <d v="2020-06-25T00:00:00"/>
    <n v="0"/>
    <n v="0"/>
    <n v="0"/>
    <n v="283.55"/>
    <n v="1200"/>
    <n v="0"/>
  </r>
  <r>
    <x v="31"/>
    <x v="5"/>
    <d v="2020-04-30T00:00:00"/>
    <n v="394"/>
    <n v="414.35"/>
    <n v="384.7"/>
    <n v="408.9"/>
    <n v="1394400"/>
    <n v="-29600"/>
  </r>
  <r>
    <x v="31"/>
    <x v="5"/>
    <d v="2020-05-28T00:00:00"/>
    <n v="0"/>
    <n v="0"/>
    <n v="0"/>
    <n v="409.75"/>
    <n v="800"/>
    <n v="0"/>
  </r>
  <r>
    <x v="32"/>
    <x v="5"/>
    <d v="2020-04-30T00:00:00"/>
    <n v="164"/>
    <n v="164.2"/>
    <n v="152"/>
    <n v="154"/>
    <n v="3412500"/>
    <n v="370000"/>
  </r>
  <r>
    <x v="32"/>
    <x v="5"/>
    <d v="2020-05-28T00:00:00"/>
    <n v="0"/>
    <n v="0"/>
    <n v="0"/>
    <n v="181.6"/>
    <n v="10000"/>
    <n v="0"/>
  </r>
  <r>
    <x v="32"/>
    <x v="5"/>
    <d v="2020-06-25T00:00:00"/>
    <n v="0"/>
    <n v="0"/>
    <n v="0"/>
    <n v="170.45"/>
    <n v="0"/>
    <n v="0"/>
  </r>
  <r>
    <x v="33"/>
    <x v="5"/>
    <d v="2020-04-30T00:00:00"/>
    <n v="439.75"/>
    <n v="442.85"/>
    <n v="423.25"/>
    <n v="424.9"/>
    <n v="8879150"/>
    <n v="-316250"/>
  </r>
  <r>
    <x v="33"/>
    <x v="5"/>
    <d v="2020-05-28T00:00:00"/>
    <n v="439.95"/>
    <n v="440.55"/>
    <n v="426"/>
    <n v="426.8"/>
    <n v="121900"/>
    <n v="64400"/>
  </r>
  <r>
    <x v="33"/>
    <x v="5"/>
    <d v="2020-06-25T00:00:00"/>
    <n v="0"/>
    <n v="0"/>
    <n v="0"/>
    <n v="392.2"/>
    <n v="0"/>
    <n v="0"/>
  </r>
  <r>
    <x v="34"/>
    <x v="5"/>
    <d v="2020-04-30T00:00:00"/>
    <n v="135"/>
    <n v="142.85"/>
    <n v="134.15"/>
    <n v="140.5"/>
    <n v="22239900"/>
    <n v="-178200"/>
  </r>
  <r>
    <x v="34"/>
    <x v="5"/>
    <d v="2020-05-28T00:00:00"/>
    <n v="136"/>
    <n v="142.85"/>
    <n v="136"/>
    <n v="140.6"/>
    <n v="191700"/>
    <n v="8100"/>
  </r>
  <r>
    <x v="34"/>
    <x v="5"/>
    <d v="2020-06-25T00:00:00"/>
    <n v="136.9"/>
    <n v="136.9"/>
    <n v="136.9"/>
    <n v="136.9"/>
    <n v="2700"/>
    <n v="0"/>
  </r>
  <r>
    <x v="35"/>
    <x v="5"/>
    <d v="2020-04-30T00:00:00"/>
    <n v="1242.6500000000001"/>
    <n v="1264.7"/>
    <n v="1217.25"/>
    <n v="1248.5999999999999"/>
    <n v="1369200"/>
    <n v="29400"/>
  </r>
  <r>
    <x v="35"/>
    <x v="5"/>
    <d v="2020-05-28T00:00:00"/>
    <n v="1235"/>
    <n v="1260.95"/>
    <n v="1235"/>
    <n v="1260.95"/>
    <n v="16800"/>
    <n v="0"/>
  </r>
  <r>
    <x v="35"/>
    <x v="5"/>
    <d v="2020-06-25T00:00:00"/>
    <n v="0"/>
    <n v="0"/>
    <n v="0"/>
    <n v="1192"/>
    <n v="0"/>
    <n v="0"/>
  </r>
  <r>
    <x v="36"/>
    <x v="5"/>
    <d v="2020-04-30T00:00:00"/>
    <n v="319.39999999999998"/>
    <n v="335.55"/>
    <n v="316.3"/>
    <n v="332.6"/>
    <n v="3646479"/>
    <n v="28134"/>
  </r>
  <r>
    <x v="36"/>
    <x v="5"/>
    <d v="2020-05-28T00:00:00"/>
    <n v="326"/>
    <n v="332.4"/>
    <n v="321.75"/>
    <n v="332.4"/>
    <n v="95343"/>
    <n v="7815"/>
  </r>
  <r>
    <x v="36"/>
    <x v="5"/>
    <d v="2020-06-25T00:00:00"/>
    <n v="330"/>
    <n v="330"/>
    <n v="320"/>
    <n v="320"/>
    <n v="0"/>
    <n v="0"/>
  </r>
  <r>
    <x v="37"/>
    <x v="5"/>
    <d v="2020-04-30T00:00:00"/>
    <n v="335"/>
    <n v="349"/>
    <n v="324.35000000000002"/>
    <n v="328.5"/>
    <n v="657900"/>
    <n v="99900"/>
  </r>
  <r>
    <x v="37"/>
    <x v="5"/>
    <d v="2020-05-28T00:00:00"/>
    <n v="334.1"/>
    <n v="334.5"/>
    <n v="334.1"/>
    <n v="334.5"/>
    <n v="2700"/>
    <n v="2700"/>
  </r>
  <r>
    <x v="37"/>
    <x v="5"/>
    <d v="2020-06-25T00:00:00"/>
    <n v="0"/>
    <n v="0"/>
    <n v="0"/>
    <n v="385.25"/>
    <n v="0"/>
    <n v="0"/>
  </r>
  <r>
    <x v="38"/>
    <x v="5"/>
    <d v="2020-04-30T00:00:00"/>
    <n v="438.1"/>
    <n v="457.1"/>
    <n v="432"/>
    <n v="451.4"/>
    <n v="10672500"/>
    <n v="276250"/>
  </r>
  <r>
    <x v="38"/>
    <x v="5"/>
    <d v="2020-05-28T00:00:00"/>
    <n v="439.9"/>
    <n v="457"/>
    <n v="438"/>
    <n v="456"/>
    <n v="22500"/>
    <n v="11250"/>
  </r>
  <r>
    <x v="38"/>
    <x v="5"/>
    <d v="2020-06-25T00:00:00"/>
    <n v="0"/>
    <n v="0"/>
    <n v="0"/>
    <n v="432.65"/>
    <n v="0"/>
    <n v="0"/>
  </r>
  <r>
    <x v="39"/>
    <x v="5"/>
    <d v="2020-04-30T00:00:00"/>
    <n v="1935.9"/>
    <n v="2042"/>
    <n v="1908"/>
    <n v="1997.25"/>
    <n v="1927200"/>
    <n v="171600"/>
  </r>
  <r>
    <x v="39"/>
    <x v="5"/>
    <d v="2020-05-28T00:00:00"/>
    <n v="1920.7"/>
    <n v="2022.05"/>
    <n v="1920.7"/>
    <n v="2002.45"/>
    <n v="16800"/>
    <n v="1600"/>
  </r>
  <r>
    <x v="39"/>
    <x v="5"/>
    <d v="2020-06-25T00:00:00"/>
    <n v="0"/>
    <n v="0"/>
    <n v="0"/>
    <n v="1912.75"/>
    <n v="0"/>
    <n v="0"/>
  </r>
  <r>
    <x v="40"/>
    <x v="5"/>
    <d v="2020-04-30T00:00:00"/>
    <n v="134.69999999999999"/>
    <n v="139.05000000000001"/>
    <n v="130.5"/>
    <n v="137.15"/>
    <n v="26895000"/>
    <n v="442200"/>
  </r>
  <r>
    <x v="40"/>
    <x v="5"/>
    <d v="2020-05-28T00:00:00"/>
    <n v="133.65"/>
    <n v="139.4"/>
    <n v="131.69999999999999"/>
    <n v="137.94999999999999"/>
    <n v="122100"/>
    <n v="16500"/>
  </r>
  <r>
    <x v="40"/>
    <x v="5"/>
    <d v="2020-06-25T00:00:00"/>
    <n v="138.05000000000001"/>
    <n v="138.05000000000001"/>
    <n v="138.05000000000001"/>
    <n v="138.05000000000001"/>
    <n v="3300"/>
    <n v="3300"/>
  </r>
  <r>
    <x v="41"/>
    <x v="5"/>
    <d v="2020-04-30T00:00:00"/>
    <n v="3049"/>
    <n v="3164.4"/>
    <n v="3049"/>
    <n v="3135.5"/>
    <n v="2245750"/>
    <n v="90000"/>
  </r>
  <r>
    <x v="41"/>
    <x v="5"/>
    <d v="2020-05-28T00:00:00"/>
    <n v="3065"/>
    <n v="3172.05"/>
    <n v="3065"/>
    <n v="3172"/>
    <n v="14000"/>
    <n v="6000"/>
  </r>
  <r>
    <x v="41"/>
    <x v="5"/>
    <d v="2020-06-25T00:00:00"/>
    <n v="0"/>
    <n v="0"/>
    <n v="0"/>
    <n v="2994.65"/>
    <n v="0"/>
    <n v="0"/>
  </r>
  <r>
    <x v="42"/>
    <x v="5"/>
    <d v="2020-04-30T00:00:00"/>
    <n v="13605"/>
    <n v="13695.5"/>
    <n v="12962.15"/>
    <n v="13115.65"/>
    <n v="220080"/>
    <n v="4980"/>
  </r>
  <r>
    <x v="42"/>
    <x v="5"/>
    <d v="2020-05-28T00:00:00"/>
    <n v="13599.95"/>
    <n v="13600"/>
    <n v="13070"/>
    <n v="13145.55"/>
    <n v="1320"/>
    <n v="-60"/>
  </r>
  <r>
    <x v="42"/>
    <x v="5"/>
    <d v="2020-06-25T00:00:00"/>
    <n v="13200"/>
    <n v="13200"/>
    <n v="13200"/>
    <n v="13200"/>
    <n v="30"/>
    <n v="30"/>
  </r>
  <r>
    <x v="43"/>
    <x v="5"/>
    <d v="2020-04-30T00:00:00"/>
    <n v="41.4"/>
    <n v="43.7"/>
    <n v="39.6"/>
    <n v="42.7"/>
    <n v="6193600"/>
    <n v="-156800"/>
  </r>
  <r>
    <x v="43"/>
    <x v="5"/>
    <d v="2020-05-28T00:00:00"/>
    <n v="39.9"/>
    <n v="42.1"/>
    <n v="39.9"/>
    <n v="42.1"/>
    <n v="93100"/>
    <n v="-9800"/>
  </r>
  <r>
    <x v="43"/>
    <x v="5"/>
    <d v="2020-06-25T00:00:00"/>
    <n v="0"/>
    <n v="0"/>
    <n v="0"/>
    <n v="43.05"/>
    <n v="9800"/>
    <n v="0"/>
  </r>
  <r>
    <x v="44"/>
    <x v="5"/>
    <d v="2020-04-30T00:00:00"/>
    <n v="616.4"/>
    <n v="677.5"/>
    <n v="601"/>
    <n v="661.3"/>
    <n v="2082300"/>
    <n v="125400"/>
  </r>
  <r>
    <x v="44"/>
    <x v="5"/>
    <d v="2020-05-28T00:00:00"/>
    <n v="626.35"/>
    <n v="662"/>
    <n v="601.95000000000005"/>
    <n v="641"/>
    <n v="114400"/>
    <n v="1100"/>
  </r>
  <r>
    <x v="44"/>
    <x v="5"/>
    <d v="2020-06-25T00:00:00"/>
    <n v="0"/>
    <n v="0"/>
    <n v="0"/>
    <n v="673.6"/>
    <n v="0"/>
    <n v="0"/>
  </r>
  <r>
    <x v="45"/>
    <x v="5"/>
    <d v="2020-04-30T00:00:00"/>
    <n v="129.30000000000001"/>
    <n v="133.25"/>
    <n v="126"/>
    <n v="132"/>
    <n v="3662700"/>
    <n v="95700"/>
  </r>
  <r>
    <x v="45"/>
    <x v="5"/>
    <d v="2020-05-28T00:00:00"/>
    <n v="132.80000000000001"/>
    <n v="132.85"/>
    <n v="132.80000000000001"/>
    <n v="132.85"/>
    <n v="52200"/>
    <n v="2900"/>
  </r>
  <r>
    <x v="45"/>
    <x v="5"/>
    <d v="2020-06-25T00:00:00"/>
    <n v="0"/>
    <n v="0"/>
    <n v="0"/>
    <n v="128.80000000000001"/>
    <n v="0"/>
    <n v="0"/>
  </r>
  <r>
    <x v="46"/>
    <x v="5"/>
    <d v="2020-04-30T00:00:00"/>
    <n v="42.4"/>
    <n v="42.55"/>
    <n v="40.9"/>
    <n v="41.2"/>
    <n v="34174000"/>
    <n v="-1176000"/>
  </r>
  <r>
    <x v="46"/>
    <x v="5"/>
    <d v="2020-05-28T00:00:00"/>
    <n v="42.25"/>
    <n v="42.25"/>
    <n v="41.25"/>
    <n v="41.25"/>
    <n v="511000"/>
    <n v="-21000"/>
  </r>
  <r>
    <x v="46"/>
    <x v="5"/>
    <d v="2020-06-25T00:00:00"/>
    <n v="41.95"/>
    <n v="41.95"/>
    <n v="41.95"/>
    <n v="41.95"/>
    <n v="7000"/>
    <n v="7000"/>
  </r>
  <r>
    <x v="47"/>
    <x v="5"/>
    <d v="2020-04-30T00:00:00"/>
    <n v="73.3"/>
    <n v="77.900000000000006"/>
    <n v="71.55"/>
    <n v="76.95"/>
    <n v="24611076"/>
    <n v="1530858"/>
  </r>
  <r>
    <x v="47"/>
    <x v="5"/>
    <d v="2020-05-28T00:00:00"/>
    <n v="73.099999999999994"/>
    <n v="77.75"/>
    <n v="72.75"/>
    <n v="77.2"/>
    <n v="640080"/>
    <n v="-16002"/>
  </r>
  <r>
    <x v="47"/>
    <x v="5"/>
    <d v="2020-06-25T00:00:00"/>
    <n v="0"/>
    <n v="0"/>
    <n v="0"/>
    <n v="70.5"/>
    <n v="16002"/>
    <n v="0"/>
  </r>
  <r>
    <x v="48"/>
    <x v="5"/>
    <d v="2020-04-30T00:00:00"/>
    <n v="199.15"/>
    <n v="207.3"/>
    <n v="198.9"/>
    <n v="205.75"/>
    <n v="2598400"/>
    <n v="-46200"/>
  </r>
  <r>
    <x v="48"/>
    <x v="5"/>
    <d v="2020-05-28T00:00:00"/>
    <n v="201.8"/>
    <n v="207"/>
    <n v="201.8"/>
    <n v="207"/>
    <n v="44800"/>
    <n v="5600"/>
  </r>
  <r>
    <x v="48"/>
    <x v="5"/>
    <d v="2020-06-25T00:00:00"/>
    <n v="0"/>
    <n v="0"/>
    <n v="0"/>
    <n v="211.45"/>
    <n v="0"/>
    <n v="0"/>
  </r>
  <r>
    <x v="49"/>
    <x v="5"/>
    <d v="2020-04-30T00:00:00"/>
    <n v="16.3"/>
    <n v="16.55"/>
    <n v="16"/>
    <n v="16.350000000000001"/>
    <n v="67050000"/>
    <n v="-450000"/>
  </r>
  <r>
    <x v="49"/>
    <x v="5"/>
    <d v="2020-05-28T00:00:00"/>
    <n v="16.5"/>
    <n v="16.5"/>
    <n v="16.399999999999999"/>
    <n v="16.399999999999999"/>
    <n v="630000"/>
    <n v="45000"/>
  </r>
  <r>
    <x v="49"/>
    <x v="5"/>
    <d v="2020-06-25T00:00:00"/>
    <n v="0"/>
    <n v="0"/>
    <n v="0"/>
    <n v="16.5"/>
    <n v="0"/>
    <n v="0"/>
  </r>
  <r>
    <x v="50"/>
    <x v="5"/>
    <d v="2020-04-30T00:00:00"/>
    <n v="508.15"/>
    <n v="531.70000000000005"/>
    <n v="501"/>
    <n v="524.25"/>
    <n v="6358400"/>
    <n v="179200"/>
  </r>
  <r>
    <x v="50"/>
    <x v="5"/>
    <d v="2020-05-28T00:00:00"/>
    <n v="513.15"/>
    <n v="528.25"/>
    <n v="507.8"/>
    <n v="529.54999999999995"/>
    <n v="13600"/>
    <n v="2400"/>
  </r>
  <r>
    <x v="50"/>
    <x v="5"/>
    <d v="2020-06-25T00:00:00"/>
    <n v="0"/>
    <n v="0"/>
    <n v="0"/>
    <n v="508.4"/>
    <n v="0"/>
    <n v="0"/>
  </r>
  <r>
    <x v="143"/>
    <x v="5"/>
    <d v="2020-04-30T00:00:00"/>
    <n v="599"/>
    <n v="616.15"/>
    <n v="598.5"/>
    <n v="606.5"/>
    <n v="46150"/>
    <n v="28600"/>
  </r>
  <r>
    <x v="143"/>
    <x v="5"/>
    <d v="2020-05-28T00:00:00"/>
    <n v="0"/>
    <n v="0"/>
    <n v="0"/>
    <n v="703.55"/>
    <n v="0"/>
    <n v="0"/>
  </r>
  <r>
    <x v="143"/>
    <x v="5"/>
    <d v="2020-06-25T00:00:00"/>
    <n v="0"/>
    <n v="0"/>
    <n v="0"/>
    <n v="706.9"/>
    <n v="0"/>
    <n v="0"/>
  </r>
  <r>
    <x v="51"/>
    <x v="5"/>
    <d v="2020-04-30T00:00:00"/>
    <n v="463.75"/>
    <n v="482"/>
    <n v="456"/>
    <n v="478.3"/>
    <n v="20493750"/>
    <n v="-33000"/>
  </r>
  <r>
    <x v="51"/>
    <x v="5"/>
    <d v="2020-05-28T00:00:00"/>
    <n v="464.65"/>
    <n v="466.55"/>
    <n v="461.1"/>
    <n v="465.7"/>
    <n v="27750"/>
    <n v="0"/>
  </r>
  <r>
    <x v="51"/>
    <x v="5"/>
    <d v="2020-06-25T00:00:00"/>
    <n v="0"/>
    <n v="0"/>
    <n v="0"/>
    <n v="478.8"/>
    <n v="0"/>
    <n v="0"/>
  </r>
  <r>
    <x v="52"/>
    <x v="5"/>
    <d v="2020-04-30T00:00:00"/>
    <n v="475.4"/>
    <n v="489.25"/>
    <n v="461"/>
    <n v="478.85"/>
    <n v="4936000"/>
    <n v="67000"/>
  </r>
  <r>
    <x v="52"/>
    <x v="5"/>
    <d v="2020-05-28T00:00:00"/>
    <n v="473.2"/>
    <n v="487.6"/>
    <n v="469.15"/>
    <n v="481"/>
    <n v="16000"/>
    <n v="4000"/>
  </r>
  <r>
    <x v="52"/>
    <x v="5"/>
    <d v="2020-06-25T00:00:00"/>
    <n v="475"/>
    <n v="485"/>
    <n v="471"/>
    <n v="484"/>
    <n v="1000"/>
    <n v="-1000"/>
  </r>
  <r>
    <x v="53"/>
    <x v="5"/>
    <d v="2020-04-30T00:00:00"/>
    <n v="437.95"/>
    <n v="450.6"/>
    <n v="427.55"/>
    <n v="438.55"/>
    <n v="21991200"/>
    <n v="420000"/>
  </r>
  <r>
    <x v="53"/>
    <x v="5"/>
    <d v="2020-05-28T00:00:00"/>
    <n v="430.65"/>
    <n v="449"/>
    <n v="430.05"/>
    <n v="446.9"/>
    <n v="81200"/>
    <n v="7000"/>
  </r>
  <r>
    <x v="53"/>
    <x v="5"/>
    <d v="2020-06-25T00:00:00"/>
    <n v="441.35"/>
    <n v="451.1"/>
    <n v="441.35"/>
    <n v="451.1"/>
    <n v="1400"/>
    <n v="1400"/>
  </r>
  <r>
    <x v="54"/>
    <x v="5"/>
    <d v="2020-04-30T00:00:00"/>
    <n v="1627.85"/>
    <n v="1671"/>
    <n v="1588.5"/>
    <n v="1637.05"/>
    <n v="28033750"/>
    <n v="778500"/>
  </r>
  <r>
    <x v="54"/>
    <x v="5"/>
    <d v="2020-05-28T00:00:00"/>
    <n v="1616.8"/>
    <n v="1674.95"/>
    <n v="1577.5"/>
    <n v="1639.95"/>
    <n v="190750"/>
    <n v="47750"/>
  </r>
  <r>
    <x v="54"/>
    <x v="5"/>
    <d v="2020-06-25T00:00:00"/>
    <n v="1624.4"/>
    <n v="1678.85"/>
    <n v="1615.85"/>
    <n v="1658.25"/>
    <n v="1000"/>
    <n v="250"/>
  </r>
  <r>
    <x v="55"/>
    <x v="5"/>
    <d v="2020-04-30T00:00:00"/>
    <n v="855"/>
    <n v="876.45"/>
    <n v="841.05"/>
    <n v="864.4"/>
    <n v="22837500"/>
    <n v="342000"/>
  </r>
  <r>
    <x v="55"/>
    <x v="5"/>
    <d v="2020-05-28T00:00:00"/>
    <n v="862.4"/>
    <n v="877.55"/>
    <n v="843.55"/>
    <n v="867.2"/>
    <n v="498500"/>
    <n v="212000"/>
  </r>
  <r>
    <x v="55"/>
    <x v="5"/>
    <d v="2020-06-25T00:00:00"/>
    <n v="848.6"/>
    <n v="875"/>
    <n v="848.6"/>
    <n v="875"/>
    <n v="4000"/>
    <n v="-500"/>
  </r>
  <r>
    <x v="56"/>
    <x v="5"/>
    <d v="2020-04-30T00:00:00"/>
    <n v="429"/>
    <n v="447.25"/>
    <n v="416.15"/>
    <n v="441.6"/>
    <n v="9687600"/>
    <n v="444600"/>
  </r>
  <r>
    <x v="56"/>
    <x v="5"/>
    <d v="2020-05-28T00:00:00"/>
    <n v="421.4"/>
    <n v="447.1"/>
    <n v="421.4"/>
    <n v="446.3"/>
    <n v="173700"/>
    <n v="2700"/>
  </r>
  <r>
    <x v="56"/>
    <x v="5"/>
    <d v="2020-06-25T00:00:00"/>
    <n v="0"/>
    <n v="0"/>
    <n v="0"/>
    <n v="420"/>
    <n v="900"/>
    <n v="0"/>
  </r>
  <r>
    <x v="57"/>
    <x v="5"/>
    <d v="2020-04-30T00:00:00"/>
    <n v="1581.3"/>
    <n v="1640"/>
    <n v="1569"/>
    <n v="1599.8"/>
    <n v="1798800"/>
    <n v="-34000"/>
  </r>
  <r>
    <x v="57"/>
    <x v="5"/>
    <d v="2020-05-28T00:00:00"/>
    <n v="1621.6"/>
    <n v="1641"/>
    <n v="1593.05"/>
    <n v="1595.85"/>
    <n v="15000"/>
    <n v="2000"/>
  </r>
  <r>
    <x v="57"/>
    <x v="5"/>
    <d v="2020-06-25T00:00:00"/>
    <n v="1641.6"/>
    <n v="1641.6"/>
    <n v="1641.6"/>
    <n v="1641.6"/>
    <n v="200"/>
    <n v="200"/>
  </r>
  <r>
    <x v="58"/>
    <x v="5"/>
    <d v="2020-04-30T00:00:00"/>
    <n v="92"/>
    <n v="96.85"/>
    <n v="91.1"/>
    <n v="95.7"/>
    <n v="34492500"/>
    <n v="994000"/>
  </r>
  <r>
    <x v="58"/>
    <x v="5"/>
    <d v="2020-05-28T00:00:00"/>
    <n v="93.6"/>
    <n v="97.15"/>
    <n v="93.2"/>
    <n v="96.15"/>
    <n v="528500"/>
    <n v="42000"/>
  </r>
  <r>
    <x v="58"/>
    <x v="5"/>
    <d v="2020-06-25T00:00:00"/>
    <n v="97"/>
    <n v="97"/>
    <n v="95"/>
    <n v="95.65"/>
    <n v="7000"/>
    <n v="7000"/>
  </r>
  <r>
    <x v="59"/>
    <x v="5"/>
    <d v="2020-04-30T00:00:00"/>
    <n v="173.05"/>
    <n v="192.45"/>
    <n v="170.8"/>
    <n v="190.9"/>
    <n v="7513800"/>
    <n v="-300300"/>
  </r>
  <r>
    <x v="59"/>
    <x v="5"/>
    <d v="2020-05-28T00:00:00"/>
    <n v="173.35"/>
    <n v="192"/>
    <n v="171.9"/>
    <n v="190.6"/>
    <n v="159600"/>
    <n v="33600"/>
  </r>
  <r>
    <x v="59"/>
    <x v="5"/>
    <d v="2020-06-25T00:00:00"/>
    <n v="0"/>
    <n v="0"/>
    <n v="0"/>
    <n v="180.1"/>
    <n v="0"/>
    <n v="0"/>
  </r>
  <r>
    <x v="60"/>
    <x v="5"/>
    <d v="2020-04-30T00:00:00"/>
    <n v="2230.75"/>
    <n v="2311.35"/>
    <n v="2189.9499999999998"/>
    <n v="2296.25"/>
    <n v="8981400"/>
    <n v="41700"/>
  </r>
  <r>
    <x v="60"/>
    <x v="5"/>
    <d v="2020-05-28T00:00:00"/>
    <n v="2207.4499999999998"/>
    <n v="2308.25"/>
    <n v="2130"/>
    <n v="2306.1999999999998"/>
    <n v="78600"/>
    <n v="53700"/>
  </r>
  <r>
    <x v="60"/>
    <x v="5"/>
    <d v="2020-06-25T00:00:00"/>
    <n v="0"/>
    <n v="0"/>
    <n v="0"/>
    <n v="2229.1999999999998"/>
    <n v="0"/>
    <n v="0"/>
  </r>
  <r>
    <x v="61"/>
    <x v="5"/>
    <d v="2020-04-30T00:00:00"/>
    <n v="94.75"/>
    <n v="99.5"/>
    <n v="92.3"/>
    <n v="97"/>
    <n v="8317200"/>
    <n v="69600"/>
  </r>
  <r>
    <x v="61"/>
    <x v="5"/>
    <d v="2020-05-28T00:00:00"/>
    <n v="91.95"/>
    <n v="96"/>
    <n v="91"/>
    <n v="94.95"/>
    <n v="254400"/>
    <n v="1200"/>
  </r>
  <r>
    <x v="61"/>
    <x v="5"/>
    <d v="2020-06-25T00:00:00"/>
    <n v="0"/>
    <n v="0"/>
    <n v="0"/>
    <n v="86.5"/>
    <n v="3600"/>
    <n v="0"/>
  </r>
  <r>
    <x v="62"/>
    <x v="5"/>
    <d v="2020-04-30T00:00:00"/>
    <n v="323.7"/>
    <n v="335.35"/>
    <n v="315.5"/>
    <n v="323"/>
    <n v="77237875"/>
    <n v="2206875"/>
  </r>
  <r>
    <x v="62"/>
    <x v="5"/>
    <d v="2020-05-28T00:00:00"/>
    <n v="324.25"/>
    <n v="336"/>
    <n v="317.2"/>
    <n v="324"/>
    <n v="862125"/>
    <n v="89375"/>
  </r>
  <r>
    <x v="62"/>
    <x v="5"/>
    <d v="2020-06-25T00:00:00"/>
    <n v="326.2"/>
    <n v="335.9"/>
    <n v="318.05"/>
    <n v="323.7"/>
    <n v="6875"/>
    <n v="1375"/>
  </r>
  <r>
    <x v="63"/>
    <x v="5"/>
    <d v="2020-04-30T00:00:00"/>
    <n v="339.7"/>
    <n v="361.2"/>
    <n v="335.5"/>
    <n v="356.2"/>
    <n v="7344000"/>
    <n v="31500"/>
  </r>
  <r>
    <x v="63"/>
    <x v="5"/>
    <d v="2020-05-28T00:00:00"/>
    <n v="0"/>
    <n v="0"/>
    <n v="0"/>
    <n v="329.25"/>
    <n v="183000"/>
    <n v="0"/>
  </r>
  <r>
    <x v="63"/>
    <x v="5"/>
    <d v="2020-06-25T00:00:00"/>
    <n v="0"/>
    <n v="0"/>
    <n v="0"/>
    <n v="334.45"/>
    <n v="0"/>
    <n v="0"/>
  </r>
  <r>
    <x v="64"/>
    <x v="5"/>
    <d v="2020-04-30T00:00:00"/>
    <n v="3.2"/>
    <n v="3.2"/>
    <n v="3.05"/>
    <n v="3.1"/>
    <n v="235690000"/>
    <n v="3920000"/>
  </r>
  <r>
    <x v="64"/>
    <x v="5"/>
    <d v="2020-05-28T00:00:00"/>
    <n v="3.2"/>
    <n v="3.2"/>
    <n v="3.15"/>
    <n v="3.2"/>
    <n v="2352000"/>
    <n v="588000"/>
  </r>
  <r>
    <x v="64"/>
    <x v="5"/>
    <d v="2020-06-25T00:00:00"/>
    <n v="0"/>
    <n v="0"/>
    <n v="0"/>
    <n v="3.3"/>
    <n v="0"/>
    <n v="0"/>
  </r>
  <r>
    <x v="65"/>
    <x v="5"/>
    <d v="2020-04-30T00:00:00"/>
    <n v="21.4"/>
    <n v="21.55"/>
    <n v="20.25"/>
    <n v="20.55"/>
    <n v="106236000"/>
    <n v="996000"/>
  </r>
  <r>
    <x v="65"/>
    <x v="5"/>
    <d v="2020-05-28T00:00:00"/>
    <n v="20.65"/>
    <n v="20.8"/>
    <n v="20"/>
    <n v="20.25"/>
    <n v="6576000"/>
    <n v="432000"/>
  </r>
  <r>
    <x v="65"/>
    <x v="5"/>
    <d v="2020-06-25T00:00:00"/>
    <n v="20.350000000000001"/>
    <n v="20.399999999999999"/>
    <n v="20.100000000000001"/>
    <n v="20.149999999999999"/>
    <n v="396000"/>
    <n v="96000"/>
  </r>
  <r>
    <x v="66"/>
    <x v="5"/>
    <d v="2020-04-30T00:00:00"/>
    <n v="362.1"/>
    <n v="390.4"/>
    <n v="358"/>
    <n v="387.1"/>
    <n v="3509000"/>
    <n v="-74250"/>
  </r>
  <r>
    <x v="66"/>
    <x v="5"/>
    <d v="2020-05-28T00:00:00"/>
    <n v="374"/>
    <n v="390"/>
    <n v="373.55"/>
    <n v="388.2"/>
    <n v="63250"/>
    <n v="35750"/>
  </r>
  <r>
    <x v="66"/>
    <x v="5"/>
    <d v="2020-06-25T00:00:00"/>
    <n v="0"/>
    <n v="0"/>
    <n v="0"/>
    <n v="367.4"/>
    <n v="0"/>
    <n v="0"/>
  </r>
  <r>
    <x v="67"/>
    <x v="5"/>
    <d v="2020-04-30T00:00:00"/>
    <n v="1027.7"/>
    <n v="1072.95"/>
    <n v="1013"/>
    <n v="1054.2"/>
    <n v="3018600"/>
    <n v="69300"/>
  </r>
  <r>
    <x v="67"/>
    <x v="5"/>
    <d v="2020-05-28T00:00:00"/>
    <n v="996.35"/>
    <n v="1051.95"/>
    <n v="996.35"/>
    <n v="1033.5"/>
    <n v="25800"/>
    <n v="-1200"/>
  </r>
  <r>
    <x v="67"/>
    <x v="5"/>
    <d v="2020-06-25T00:00:00"/>
    <n v="1023.9"/>
    <n v="1024.75"/>
    <n v="1022.8"/>
    <n v="1024.75"/>
    <n v="600"/>
    <n v="600"/>
  </r>
  <r>
    <x v="68"/>
    <x v="5"/>
    <d v="2020-04-30T00:00:00"/>
    <n v="398.9"/>
    <n v="401.8"/>
    <n v="331.25"/>
    <n v="353.45"/>
    <n v="15850000"/>
    <n v="161600"/>
  </r>
  <r>
    <x v="68"/>
    <x v="5"/>
    <d v="2020-05-28T00:00:00"/>
    <n v="406.3"/>
    <n v="406.3"/>
    <n v="333.1"/>
    <n v="355.3"/>
    <n v="209600"/>
    <n v="6000"/>
  </r>
  <r>
    <x v="68"/>
    <x v="5"/>
    <d v="2020-06-25T00:00:00"/>
    <n v="380"/>
    <n v="380"/>
    <n v="336.8"/>
    <n v="365"/>
    <n v="2800"/>
    <n v="1200"/>
  </r>
  <r>
    <x v="69"/>
    <x v="5"/>
    <d v="2020-04-30T00:00:00"/>
    <n v="155.5"/>
    <n v="163.75"/>
    <n v="155.19999999999999"/>
    <n v="160.55000000000001"/>
    <n v="7108000"/>
    <n v="-146000"/>
  </r>
  <r>
    <x v="69"/>
    <x v="5"/>
    <d v="2020-05-28T00:00:00"/>
    <n v="157.94999999999999"/>
    <n v="159.05000000000001"/>
    <n v="157.94999999999999"/>
    <n v="159.05000000000001"/>
    <n v="26000"/>
    <n v="0"/>
  </r>
  <r>
    <x v="69"/>
    <x v="5"/>
    <d v="2020-06-25T00:00:00"/>
    <n v="0"/>
    <n v="0"/>
    <n v="0"/>
    <n v="158.94999999999999"/>
    <n v="0"/>
    <n v="0"/>
  </r>
  <r>
    <x v="70"/>
    <x v="5"/>
    <d v="2020-04-30T00:00:00"/>
    <n v="646.54999999999995"/>
    <n v="665.25"/>
    <n v="636.4"/>
    <n v="643.75"/>
    <n v="36794400"/>
    <n v="2953200"/>
  </r>
  <r>
    <x v="70"/>
    <x v="5"/>
    <d v="2020-05-28T00:00:00"/>
    <n v="643.54999999999995"/>
    <n v="667"/>
    <n v="640.1"/>
    <n v="646.35"/>
    <n v="211200"/>
    <n v="85200"/>
  </r>
  <r>
    <x v="70"/>
    <x v="5"/>
    <d v="2020-06-25T00:00:00"/>
    <n v="660"/>
    <n v="661.55"/>
    <n v="660"/>
    <n v="661.55"/>
    <n v="10800"/>
    <n v="2400"/>
  </r>
  <r>
    <x v="71"/>
    <x v="5"/>
    <d v="2020-04-30T00:00:00"/>
    <n v="78.150000000000006"/>
    <n v="82.8"/>
    <n v="77.150000000000006"/>
    <n v="81.95"/>
    <n v="48848000"/>
    <n v="412000"/>
  </r>
  <r>
    <x v="71"/>
    <x v="5"/>
    <d v="2020-05-28T00:00:00"/>
    <n v="78.75"/>
    <n v="82.75"/>
    <n v="77.900000000000006"/>
    <n v="82.05"/>
    <n v="532000"/>
    <n v="0"/>
  </r>
  <r>
    <x v="71"/>
    <x v="5"/>
    <d v="2020-06-25T00:00:00"/>
    <n v="81.2"/>
    <n v="82"/>
    <n v="81.2"/>
    <n v="82"/>
    <n v="8000"/>
    <n v="4000"/>
  </r>
  <r>
    <x v="72"/>
    <x v="5"/>
    <d v="2020-04-30T00:00:00"/>
    <n v="164"/>
    <n v="173.5"/>
    <n v="161.80000000000001"/>
    <n v="171.65"/>
    <n v="74306400"/>
    <n v="-295200"/>
  </r>
  <r>
    <x v="72"/>
    <x v="5"/>
    <d v="2020-05-28T00:00:00"/>
    <n v="163"/>
    <n v="174.35"/>
    <n v="161.15"/>
    <n v="171.15"/>
    <n v="1567200"/>
    <n v="96000"/>
  </r>
  <r>
    <x v="72"/>
    <x v="5"/>
    <d v="2020-06-25T00:00:00"/>
    <n v="161.5"/>
    <n v="171.55"/>
    <n v="161.5"/>
    <n v="169.9"/>
    <n v="64800"/>
    <n v="21600"/>
  </r>
  <r>
    <x v="73"/>
    <x v="5"/>
    <d v="2020-04-30T00:00:00"/>
    <n v="82"/>
    <n v="86.35"/>
    <n v="82"/>
    <n v="82.85"/>
    <n v="6985000"/>
    <n v="905000"/>
  </r>
  <r>
    <x v="73"/>
    <x v="5"/>
    <d v="2020-05-28T00:00:00"/>
    <n v="85"/>
    <n v="86.45"/>
    <n v="82.55"/>
    <n v="82.55"/>
    <n v="125000"/>
    <n v="40000"/>
  </r>
  <r>
    <x v="73"/>
    <x v="5"/>
    <d v="2020-06-25T00:00:00"/>
    <n v="0"/>
    <n v="0"/>
    <n v="0"/>
    <n v="90.25"/>
    <n v="0"/>
    <n v="0"/>
  </r>
  <r>
    <x v="74"/>
    <x v="5"/>
    <d v="2020-04-30T00:00:00"/>
    <n v="144.6"/>
    <n v="153.5"/>
    <n v="144.6"/>
    <n v="146.94999999999999"/>
    <n v="31259300"/>
    <n v="-269100"/>
  </r>
  <r>
    <x v="74"/>
    <x v="5"/>
    <d v="2020-05-28T00:00:00"/>
    <n v="149.5"/>
    <n v="151.05000000000001"/>
    <n v="146.75"/>
    <n v="147.44999999999999"/>
    <n v="98900"/>
    <n v="34500"/>
  </r>
  <r>
    <x v="74"/>
    <x v="5"/>
    <d v="2020-06-25T00:00:00"/>
    <n v="0"/>
    <n v="0"/>
    <n v="0"/>
    <n v="152.15"/>
    <n v="0"/>
    <n v="0"/>
  </r>
  <r>
    <x v="75"/>
    <x v="5"/>
    <d v="2020-04-30T00:00:00"/>
    <n v="1389"/>
    <n v="1419.45"/>
    <n v="1331.7"/>
    <n v="1406.2"/>
    <n v="1582500"/>
    <n v="-54000"/>
  </r>
  <r>
    <x v="75"/>
    <x v="5"/>
    <d v="2020-05-28T00:00:00"/>
    <n v="1339.4"/>
    <n v="1370"/>
    <n v="1339.4"/>
    <n v="1370"/>
    <n v="9000"/>
    <n v="1000"/>
  </r>
  <r>
    <x v="75"/>
    <x v="5"/>
    <d v="2020-06-25T00:00:00"/>
    <n v="1333"/>
    <n v="1333"/>
    <n v="1333"/>
    <n v="1333"/>
    <n v="500"/>
    <n v="500"/>
  </r>
  <r>
    <x v="76"/>
    <x v="5"/>
    <d v="2020-04-30T00:00:00"/>
    <n v="290.10000000000002"/>
    <n v="301.95"/>
    <n v="287.25"/>
    <n v="295.35000000000002"/>
    <n v="1274000"/>
    <n v="116200"/>
  </r>
  <r>
    <x v="76"/>
    <x v="5"/>
    <d v="2020-05-28T00:00:00"/>
    <n v="283.8"/>
    <n v="295"/>
    <n v="283.8"/>
    <n v="295.14999999999998"/>
    <n v="119000"/>
    <n v="1400"/>
  </r>
  <r>
    <x v="76"/>
    <x v="5"/>
    <d v="2020-06-25T00:00:00"/>
    <n v="0"/>
    <n v="0"/>
    <n v="0"/>
    <n v="297.05"/>
    <n v="0"/>
    <n v="0"/>
  </r>
  <r>
    <x v="77"/>
    <x v="5"/>
    <d v="2020-04-30T00:00:00"/>
    <n v="1303.2"/>
    <n v="1327.75"/>
    <n v="1282.0999999999999"/>
    <n v="1292.9000000000001"/>
    <n v="7755600"/>
    <n v="-233200"/>
  </r>
  <r>
    <x v="77"/>
    <x v="5"/>
    <d v="2020-05-28T00:00:00"/>
    <n v="1307.8"/>
    <n v="1321"/>
    <n v="1286"/>
    <n v="1291.8499999999999"/>
    <n v="94800"/>
    <n v="4000"/>
  </r>
  <r>
    <x v="77"/>
    <x v="5"/>
    <d v="2020-06-25T00:00:00"/>
    <n v="1312.8"/>
    <n v="1312.8"/>
    <n v="1312.8"/>
    <n v="1312.8"/>
    <n v="400"/>
    <n v="400"/>
  </r>
  <r>
    <x v="78"/>
    <x v="5"/>
    <d v="2020-04-30T00:00:00"/>
    <n v="53.4"/>
    <n v="53.4"/>
    <n v="50.15"/>
    <n v="50.95"/>
    <n v="13602400"/>
    <n v="1568000"/>
  </r>
  <r>
    <x v="78"/>
    <x v="5"/>
    <d v="2020-05-28T00:00:00"/>
    <n v="52.75"/>
    <n v="53.05"/>
    <n v="49.9"/>
    <n v="50.6"/>
    <n v="1450400"/>
    <n v="67200"/>
  </r>
  <r>
    <x v="78"/>
    <x v="5"/>
    <d v="2020-06-25T00:00:00"/>
    <n v="0"/>
    <n v="0"/>
    <n v="0"/>
    <n v="54.45"/>
    <n v="0"/>
    <n v="0"/>
  </r>
  <r>
    <x v="79"/>
    <x v="5"/>
    <d v="2020-04-30T00:00:00"/>
    <n v="235.85"/>
    <n v="242"/>
    <n v="232.05"/>
    <n v="236.05"/>
    <n v="8313500"/>
    <n v="184600"/>
  </r>
  <r>
    <x v="79"/>
    <x v="5"/>
    <d v="2020-05-28T00:00:00"/>
    <n v="239.75"/>
    <n v="241.65"/>
    <n v="234.25"/>
    <n v="237.25"/>
    <n v="72800"/>
    <n v="16900"/>
  </r>
  <r>
    <x v="79"/>
    <x v="5"/>
    <d v="2020-06-25T00:00:00"/>
    <n v="0"/>
    <n v="0"/>
    <n v="0"/>
    <n v="232.2"/>
    <n v="0"/>
    <n v="0"/>
  </r>
  <r>
    <x v="80"/>
    <x v="5"/>
    <d v="2020-04-30T00:00:00"/>
    <n v="822.7"/>
    <n v="823.45"/>
    <n v="795.05"/>
    <n v="805.75"/>
    <n v="11332875"/>
    <n v="438375"/>
  </r>
  <r>
    <x v="80"/>
    <x v="5"/>
    <d v="2020-05-28T00:00:00"/>
    <n v="814.65"/>
    <n v="821"/>
    <n v="802.15"/>
    <n v="808.3"/>
    <n v="147000"/>
    <n v="37125"/>
  </r>
  <r>
    <x v="80"/>
    <x v="5"/>
    <d v="2020-06-25T00:00:00"/>
    <n v="0"/>
    <n v="0"/>
    <n v="0"/>
    <n v="851.1"/>
    <n v="0"/>
    <n v="0"/>
  </r>
  <r>
    <x v="81"/>
    <x v="5"/>
    <d v="2020-04-30T00:00:00"/>
    <n v="579.45000000000005"/>
    <n v="593"/>
    <n v="571.04999999999995"/>
    <n v="589.95000000000005"/>
    <n v="6210400"/>
    <n v="372400"/>
  </r>
  <r>
    <x v="81"/>
    <x v="5"/>
    <d v="2020-05-28T00:00:00"/>
    <n v="580"/>
    <n v="594.25"/>
    <n v="574"/>
    <n v="592.79999999999995"/>
    <n v="53200"/>
    <n v="19600"/>
  </r>
  <r>
    <x v="81"/>
    <x v="5"/>
    <d v="2020-06-25T00:00:00"/>
    <n v="0"/>
    <n v="0"/>
    <n v="0"/>
    <n v="567.4"/>
    <n v="0"/>
    <n v="0"/>
  </r>
  <r>
    <x v="82"/>
    <x v="5"/>
    <d v="2020-04-30T00:00:00"/>
    <n v="285"/>
    <n v="288.55"/>
    <n v="279.14999999999998"/>
    <n v="285.8"/>
    <n v="15158000"/>
    <n v="712000"/>
  </r>
  <r>
    <x v="82"/>
    <x v="5"/>
    <d v="2020-05-28T00:00:00"/>
    <n v="290.60000000000002"/>
    <n v="290.60000000000002"/>
    <n v="281.55"/>
    <n v="286.8"/>
    <n v="128000"/>
    <n v="-5000"/>
  </r>
  <r>
    <x v="82"/>
    <x v="5"/>
    <d v="2020-06-25T00:00:00"/>
    <n v="0"/>
    <n v="0"/>
    <n v="0"/>
    <n v="278"/>
    <n v="1000"/>
    <n v="0"/>
  </r>
  <r>
    <x v="83"/>
    <x v="5"/>
    <d v="2020-04-30T00:00:00"/>
    <n v="148.55000000000001"/>
    <n v="151.6"/>
    <n v="139.1"/>
    <n v="147.69999999999999"/>
    <n v="9592000"/>
    <n v="62400"/>
  </r>
  <r>
    <x v="83"/>
    <x v="5"/>
    <d v="2020-05-28T00:00:00"/>
    <n v="144.15"/>
    <n v="146.15"/>
    <n v="144.15"/>
    <n v="146.15"/>
    <n v="25600"/>
    <n v="3200"/>
  </r>
  <r>
    <x v="83"/>
    <x v="5"/>
    <d v="2020-06-25T00:00:00"/>
    <n v="145"/>
    <n v="145"/>
    <n v="145"/>
    <n v="145"/>
    <n v="1600"/>
    <n v="1600"/>
  </r>
  <r>
    <x v="84"/>
    <x v="5"/>
    <d v="2020-04-30T00:00:00"/>
    <n v="98.1"/>
    <n v="99"/>
    <n v="93.85"/>
    <n v="95.15"/>
    <n v="8892000"/>
    <n v="-42000"/>
  </r>
  <r>
    <x v="84"/>
    <x v="5"/>
    <d v="2020-05-28T00:00:00"/>
    <n v="94.5"/>
    <n v="97"/>
    <n v="94.5"/>
    <n v="97"/>
    <n v="282000"/>
    <n v="0"/>
  </r>
  <r>
    <x v="84"/>
    <x v="5"/>
    <d v="2020-06-25T00:00:00"/>
    <n v="0"/>
    <n v="0"/>
    <n v="0"/>
    <n v="103.7"/>
    <n v="0"/>
    <n v="0"/>
  </r>
  <r>
    <x v="85"/>
    <x v="5"/>
    <d v="2020-04-30T00:00:00"/>
    <n v="265.35000000000002"/>
    <n v="279.85000000000002"/>
    <n v="260.25"/>
    <n v="274.2"/>
    <n v="10286900"/>
    <n v="-126100"/>
  </r>
  <r>
    <x v="85"/>
    <x v="5"/>
    <d v="2020-05-28T00:00:00"/>
    <n v="263.2"/>
    <n v="279"/>
    <n v="263.2"/>
    <n v="274.75"/>
    <n v="53300"/>
    <n v="0"/>
  </r>
  <r>
    <x v="85"/>
    <x v="5"/>
    <d v="2020-06-25T00:00:00"/>
    <n v="0"/>
    <n v="0"/>
    <n v="0"/>
    <n v="271.05"/>
    <n v="0"/>
    <n v="0"/>
  </r>
  <r>
    <x v="86"/>
    <x v="5"/>
    <d v="2020-04-30T00:00:00"/>
    <n v="4476.7"/>
    <n v="4476.7"/>
    <n v="4225.6499999999996"/>
    <n v="4285.8999999999996"/>
    <n v="2397900"/>
    <n v="139600"/>
  </r>
  <r>
    <x v="86"/>
    <x v="5"/>
    <d v="2020-05-28T00:00:00"/>
    <n v="4414.6000000000004"/>
    <n v="4414.6000000000004"/>
    <n v="4249.5"/>
    <n v="4300.6000000000004"/>
    <n v="24100"/>
    <n v="5600"/>
  </r>
  <r>
    <x v="86"/>
    <x v="5"/>
    <d v="2020-06-25T00:00:00"/>
    <n v="4310"/>
    <n v="4366.55"/>
    <n v="4310"/>
    <n v="4346.3999999999996"/>
    <n v="400"/>
    <n v="200"/>
  </r>
  <r>
    <x v="87"/>
    <x v="5"/>
    <d v="2020-04-30T00:00:00"/>
    <n v="479.3"/>
    <n v="494.5"/>
    <n v="472.5"/>
    <n v="486.25"/>
    <n v="10968750"/>
    <n v="211250"/>
  </r>
  <r>
    <x v="87"/>
    <x v="5"/>
    <d v="2020-05-28T00:00:00"/>
    <n v="484.8"/>
    <n v="485.95"/>
    <n v="480"/>
    <n v="482.25"/>
    <n v="23750"/>
    <n v="-7500"/>
  </r>
  <r>
    <x v="87"/>
    <x v="5"/>
    <d v="2020-06-25T00:00:00"/>
    <n v="0"/>
    <n v="0"/>
    <n v="0"/>
    <n v="498.35"/>
    <n v="0"/>
    <n v="0"/>
  </r>
  <r>
    <x v="88"/>
    <x v="5"/>
    <d v="2020-04-30T00:00:00"/>
    <n v="410"/>
    <n v="415"/>
    <n v="382.05"/>
    <n v="386.5"/>
    <n v="1203800"/>
    <n v="128700"/>
  </r>
  <r>
    <x v="88"/>
    <x v="5"/>
    <d v="2020-05-28T00:00:00"/>
    <n v="398.05"/>
    <n v="401.25"/>
    <n v="398.05"/>
    <n v="401.25"/>
    <n v="105300"/>
    <n v="1300"/>
  </r>
  <r>
    <x v="88"/>
    <x v="5"/>
    <d v="2020-06-25T00:00:00"/>
    <n v="401"/>
    <n v="408"/>
    <n v="386"/>
    <n v="390"/>
    <n v="0"/>
    <n v="0"/>
  </r>
  <r>
    <x v="89"/>
    <x v="5"/>
    <d v="2020-04-30T00:00:00"/>
    <n v="805.35"/>
    <n v="835"/>
    <n v="785"/>
    <n v="822.5"/>
    <n v="1346400"/>
    <n v="43200"/>
  </r>
  <r>
    <x v="89"/>
    <x v="5"/>
    <d v="2020-05-28T00:00:00"/>
    <n v="0"/>
    <n v="0"/>
    <n v="0"/>
    <n v="884"/>
    <n v="1200"/>
    <n v="0"/>
  </r>
  <r>
    <x v="89"/>
    <x v="5"/>
    <d v="2020-06-25T00:00:00"/>
    <n v="0"/>
    <n v="0"/>
    <n v="0"/>
    <n v="874.75"/>
    <n v="0"/>
    <n v="0"/>
  </r>
  <r>
    <x v="90"/>
    <x v="5"/>
    <d v="2020-04-30T00:00:00"/>
    <n v="847.8"/>
    <n v="847.8"/>
    <n v="796.5"/>
    <n v="799.85"/>
    <n v="754400"/>
    <n v="56000"/>
  </r>
  <r>
    <x v="90"/>
    <x v="5"/>
    <d v="2020-05-28T00:00:00"/>
    <n v="0"/>
    <n v="0"/>
    <n v="0"/>
    <n v="800"/>
    <n v="4000"/>
    <n v="0"/>
  </r>
  <r>
    <x v="90"/>
    <x v="5"/>
    <d v="2020-06-25T00:00:00"/>
    <n v="0"/>
    <n v="0"/>
    <n v="0"/>
    <n v="850.75"/>
    <n v="0"/>
    <n v="0"/>
  </r>
  <r>
    <x v="91"/>
    <x v="5"/>
    <d v="2020-04-30T00:00:00"/>
    <n v="61.5"/>
    <n v="62.2"/>
    <n v="60.15"/>
    <n v="61.35"/>
    <n v="18000000"/>
    <n v="130000"/>
  </r>
  <r>
    <x v="91"/>
    <x v="5"/>
    <d v="2020-05-28T00:00:00"/>
    <n v="61.2"/>
    <n v="61.75"/>
    <n v="61.2"/>
    <n v="61.75"/>
    <n v="115000"/>
    <n v="-5000"/>
  </r>
  <r>
    <x v="91"/>
    <x v="5"/>
    <d v="2020-06-25T00:00:00"/>
    <n v="60.9"/>
    <n v="60.9"/>
    <n v="60.9"/>
    <n v="60.9"/>
    <n v="5000"/>
    <n v="5000"/>
  </r>
  <r>
    <x v="92"/>
    <x v="5"/>
    <d v="2020-04-30T00:00:00"/>
    <n v="55138.85"/>
    <n v="58325"/>
    <n v="54505"/>
    <n v="57660.2"/>
    <n v="15720"/>
    <n v="-260"/>
  </r>
  <r>
    <x v="92"/>
    <x v="5"/>
    <d v="2020-05-28T00:00:00"/>
    <n v="56917.8"/>
    <n v="56917.8"/>
    <n v="56917.8"/>
    <n v="56917.8"/>
    <n v="50"/>
    <n v="0"/>
  </r>
  <r>
    <x v="92"/>
    <x v="5"/>
    <d v="2020-06-25T00:00:00"/>
    <n v="0"/>
    <n v="0"/>
    <n v="0"/>
    <n v="56208.7"/>
    <n v="0"/>
    <n v="0"/>
  </r>
  <r>
    <x v="93"/>
    <x v="5"/>
    <d v="2020-04-30T00:00:00"/>
    <n v="628.85"/>
    <n v="632.6"/>
    <n v="609"/>
    <n v="614.1"/>
    <n v="1945500"/>
    <n v="57000"/>
  </r>
  <r>
    <x v="93"/>
    <x v="5"/>
    <d v="2020-05-28T00:00:00"/>
    <n v="628.85"/>
    <n v="628.85"/>
    <n v="620.9"/>
    <n v="620.9"/>
    <n v="16500"/>
    <n v="0"/>
  </r>
  <r>
    <x v="93"/>
    <x v="5"/>
    <d v="2020-06-25T00:00:00"/>
    <n v="0"/>
    <n v="0"/>
    <n v="0"/>
    <n v="615.9"/>
    <n v="0"/>
    <n v="0"/>
  </r>
  <r>
    <x v="94"/>
    <x v="5"/>
    <d v="2020-04-30T00:00:00"/>
    <n v="28.3"/>
    <n v="29.45"/>
    <n v="28.2"/>
    <n v="28.95"/>
    <n v="17292600"/>
    <n v="-58500"/>
  </r>
  <r>
    <x v="94"/>
    <x v="5"/>
    <d v="2020-05-28T00:00:00"/>
    <n v="28.25"/>
    <n v="29.3"/>
    <n v="28.25"/>
    <n v="29.1"/>
    <n v="608400"/>
    <n v="292500"/>
  </r>
  <r>
    <x v="94"/>
    <x v="5"/>
    <d v="2020-06-25T00:00:00"/>
    <n v="0"/>
    <n v="0"/>
    <n v="0"/>
    <n v="29.55"/>
    <n v="0"/>
    <n v="0"/>
  </r>
  <r>
    <x v="95"/>
    <x v="5"/>
    <d v="2020-04-30T00:00:00"/>
    <n v="2170.5"/>
    <n v="2170.5"/>
    <n v="2022.8"/>
    <n v="2037.95"/>
    <n v="598000"/>
    <n v="-7000"/>
  </r>
  <r>
    <x v="95"/>
    <x v="5"/>
    <d v="2020-05-28T00:00:00"/>
    <n v="0"/>
    <n v="0"/>
    <n v="0"/>
    <n v="2066.9"/>
    <n v="1800"/>
    <n v="0"/>
  </r>
  <r>
    <x v="95"/>
    <x v="5"/>
    <d v="2020-06-25T00:00:00"/>
    <n v="0"/>
    <n v="0"/>
    <n v="0"/>
    <n v="2060"/>
    <n v="0"/>
    <n v="0"/>
  </r>
  <r>
    <x v="96"/>
    <x v="5"/>
    <d v="2020-04-30T00:00:00"/>
    <n v="16.95"/>
    <n v="19.399999999999999"/>
    <n v="16.649999999999999"/>
    <n v="18.850000000000001"/>
    <n v="16236000"/>
    <n v="540000"/>
  </r>
  <r>
    <x v="96"/>
    <x v="5"/>
    <d v="2020-05-28T00:00:00"/>
    <n v="17"/>
    <n v="19.25"/>
    <n v="16.8"/>
    <n v="18.95"/>
    <n v="495000"/>
    <n v="-18000"/>
  </r>
  <r>
    <x v="96"/>
    <x v="5"/>
    <d v="2020-06-25T00:00:00"/>
    <n v="18"/>
    <n v="18"/>
    <n v="18"/>
    <n v="18"/>
    <n v="9000"/>
    <n v="9000"/>
  </r>
  <r>
    <x v="97"/>
    <x v="5"/>
    <d v="2020-04-30T00:00:00"/>
    <n v="15894.3"/>
    <n v="16503.8"/>
    <n v="15690.2"/>
    <n v="16339.9"/>
    <n v="355600"/>
    <n v="16050"/>
  </r>
  <r>
    <x v="97"/>
    <x v="5"/>
    <d v="2020-05-28T00:00:00"/>
    <n v="15902.15"/>
    <n v="16399.95"/>
    <n v="15875.7"/>
    <n v="16343.5"/>
    <n v="1900"/>
    <n v="50"/>
  </r>
  <r>
    <x v="97"/>
    <x v="5"/>
    <d v="2020-06-25T00:00:00"/>
    <n v="0"/>
    <n v="0"/>
    <n v="0"/>
    <n v="15152.85"/>
    <n v="0"/>
    <n v="0"/>
  </r>
  <r>
    <x v="98"/>
    <x v="5"/>
    <d v="2020-04-30T00:00:00"/>
    <n v="1100"/>
    <n v="1144.6500000000001"/>
    <n v="1076.45"/>
    <n v="1114.95"/>
    <n v="327750"/>
    <n v="3750"/>
  </r>
  <r>
    <x v="98"/>
    <x v="5"/>
    <d v="2020-05-28T00:00:00"/>
    <n v="0"/>
    <n v="0"/>
    <n v="0"/>
    <n v="1913.1"/>
    <n v="0"/>
    <n v="0"/>
  </r>
  <r>
    <x v="98"/>
    <x v="5"/>
    <d v="2020-06-25T00:00:00"/>
    <n v="0"/>
    <n v="0"/>
    <n v="0"/>
    <n v="1187.5"/>
    <n v="0"/>
    <n v="0"/>
  </r>
  <r>
    <x v="99"/>
    <x v="5"/>
    <d v="2020-04-30T00:00:00"/>
    <n v="77.7"/>
    <n v="82.3"/>
    <n v="77.7"/>
    <n v="80.400000000000006"/>
    <n v="22992000"/>
    <n v="54000"/>
  </r>
  <r>
    <x v="99"/>
    <x v="5"/>
    <d v="2020-05-28T00:00:00"/>
    <n v="77.849999999999994"/>
    <n v="82"/>
    <n v="77.849999999999994"/>
    <n v="81"/>
    <n v="270000"/>
    <n v="12000"/>
  </r>
  <r>
    <x v="99"/>
    <x v="5"/>
    <d v="2020-06-25T00:00:00"/>
    <n v="0"/>
    <n v="0"/>
    <n v="0"/>
    <n v="75.7"/>
    <n v="6000"/>
    <n v="0"/>
  </r>
  <r>
    <x v="100"/>
    <x v="5"/>
    <d v="2020-04-30T00:00:00"/>
    <n v="82.2"/>
    <n v="85.05"/>
    <n v="81.45"/>
    <n v="84.55"/>
    <n v="40881600"/>
    <n v="331200"/>
  </r>
  <r>
    <x v="100"/>
    <x v="5"/>
    <d v="2020-05-28T00:00:00"/>
    <n v="82.45"/>
    <n v="85.1"/>
    <n v="82.05"/>
    <n v="84.6"/>
    <n v="235200"/>
    <n v="-4800"/>
  </r>
  <r>
    <x v="100"/>
    <x v="5"/>
    <d v="2020-06-25T00:00:00"/>
    <n v="0"/>
    <n v="0"/>
    <n v="0"/>
    <n v="80.900000000000006"/>
    <n v="0"/>
    <n v="0"/>
  </r>
  <r>
    <x v="101"/>
    <x v="5"/>
    <d v="2020-04-30T00:00:00"/>
    <n v="79.45"/>
    <n v="86.35"/>
    <n v="78.849999999999994"/>
    <n v="83.15"/>
    <n v="5873472"/>
    <n v="27192"/>
  </r>
  <r>
    <x v="102"/>
    <x v="5"/>
    <d v="2020-04-30T00:00:00"/>
    <n v="64.3"/>
    <n v="69.75"/>
    <n v="64.099999999999994"/>
    <n v="68"/>
    <n v="57022800"/>
    <n v="1016800"/>
  </r>
  <r>
    <x v="102"/>
    <x v="5"/>
    <d v="2020-05-28T00:00:00"/>
    <n v="64.650000000000006"/>
    <n v="69.55"/>
    <n v="64.650000000000006"/>
    <n v="68.05"/>
    <n v="766700"/>
    <n v="176300"/>
  </r>
  <r>
    <x v="102"/>
    <x v="5"/>
    <d v="2020-06-25T00:00:00"/>
    <n v="68.650000000000006"/>
    <n v="68.650000000000006"/>
    <n v="68.650000000000006"/>
    <n v="68.650000000000006"/>
    <n v="0"/>
    <n v="-4100"/>
  </r>
  <r>
    <x v="103"/>
    <x v="5"/>
    <d v="2020-04-30T00:00:00"/>
    <n v="17050"/>
    <n v="17117.349999999999"/>
    <n v="16557.5"/>
    <n v="16647.05"/>
    <n v="118175"/>
    <n v="25"/>
  </r>
  <r>
    <x v="103"/>
    <x v="5"/>
    <d v="2020-05-28T00:00:00"/>
    <n v="16899"/>
    <n v="16899"/>
    <n v="16600"/>
    <n v="16600"/>
    <n v="400"/>
    <n v="50"/>
  </r>
  <r>
    <x v="103"/>
    <x v="5"/>
    <d v="2020-06-25T00:00:00"/>
    <n v="0"/>
    <n v="0"/>
    <n v="0"/>
    <n v="17994.5"/>
    <n v="0"/>
    <n v="0"/>
  </r>
  <r>
    <x v="104"/>
    <x v="5"/>
    <d v="2020-04-30T00:00:00"/>
    <n v="895"/>
    <n v="973.8"/>
    <n v="860.6"/>
    <n v="938.9"/>
    <n v="2525457"/>
    <n v="-85593"/>
  </r>
  <r>
    <x v="104"/>
    <x v="5"/>
    <d v="2020-05-28T00:00:00"/>
    <n v="882"/>
    <n v="942"/>
    <n v="882"/>
    <n v="942"/>
    <n v="9579"/>
    <n v="1236"/>
  </r>
  <r>
    <x v="104"/>
    <x v="5"/>
    <d v="2020-06-25T00:00:00"/>
    <n v="949.9"/>
    <n v="949.9"/>
    <n v="949.9"/>
    <n v="949.9"/>
    <n v="618"/>
    <n v="0"/>
  </r>
  <r>
    <x v="105"/>
    <x v="5"/>
    <d v="2020-04-30T00:00:00"/>
    <n v="194.25"/>
    <n v="203.7"/>
    <n v="191.95"/>
    <n v="200.7"/>
    <n v="9159000"/>
    <n v="228000"/>
  </r>
  <r>
    <x v="105"/>
    <x v="5"/>
    <d v="2020-05-28T00:00:00"/>
    <n v="195.5"/>
    <n v="195.5"/>
    <n v="194.25"/>
    <n v="194.25"/>
    <n v="6000"/>
    <n v="6000"/>
  </r>
  <r>
    <x v="105"/>
    <x v="5"/>
    <d v="2020-06-25T00:00:00"/>
    <n v="198.2"/>
    <n v="198.2"/>
    <n v="198.2"/>
    <n v="198.2"/>
    <n v="3000"/>
    <n v="3000"/>
  </r>
  <r>
    <x v="106"/>
    <x v="5"/>
    <d v="2020-04-30T00:00:00"/>
    <n v="91.35"/>
    <n v="94.8"/>
    <n v="89.8"/>
    <n v="92.45"/>
    <n v="33356000"/>
    <n v="-576600"/>
  </r>
  <r>
    <x v="106"/>
    <x v="5"/>
    <d v="2020-05-28T00:00:00"/>
    <n v="94.4"/>
    <n v="94.55"/>
    <n v="92.25"/>
    <n v="92.5"/>
    <n v="80600"/>
    <n v="6200"/>
  </r>
  <r>
    <x v="106"/>
    <x v="5"/>
    <d v="2020-06-25T00:00:00"/>
    <n v="0"/>
    <n v="0"/>
    <n v="0"/>
    <n v="93.85"/>
    <n v="0"/>
    <n v="0"/>
  </r>
  <r>
    <x v="107"/>
    <x v="5"/>
    <d v="2020-04-30T00:00:00"/>
    <n v="1309.1500000000001"/>
    <n v="1366.6"/>
    <n v="1286.05"/>
    <n v="1354.85"/>
    <n v="2283500"/>
    <n v="140500"/>
  </r>
  <r>
    <x v="107"/>
    <x v="5"/>
    <d v="2020-05-28T00:00:00"/>
    <n v="1314.75"/>
    <n v="1365.85"/>
    <n v="1314.75"/>
    <n v="1357.95"/>
    <n v="8500"/>
    <n v="1000"/>
  </r>
  <r>
    <x v="107"/>
    <x v="5"/>
    <d v="2020-06-25T00:00:00"/>
    <n v="0"/>
    <n v="0"/>
    <n v="0"/>
    <n v="1287.75"/>
    <n v="0"/>
    <n v="0"/>
  </r>
  <r>
    <x v="108"/>
    <x v="5"/>
    <d v="2020-04-30T00:00:00"/>
    <n v="33.6"/>
    <n v="33.65"/>
    <n v="32.1"/>
    <n v="32.200000000000003"/>
    <n v="41441900"/>
    <n v="1269900"/>
  </r>
  <r>
    <x v="108"/>
    <x v="5"/>
    <d v="2020-05-28T00:00:00"/>
    <n v="33.700000000000003"/>
    <n v="33.700000000000003"/>
    <n v="32.25"/>
    <n v="32.299999999999997"/>
    <n v="2066700"/>
    <n v="224100"/>
  </r>
  <r>
    <x v="108"/>
    <x v="5"/>
    <d v="2020-06-25T00:00:00"/>
    <n v="0"/>
    <n v="0"/>
    <n v="0"/>
    <n v="34"/>
    <n v="49800"/>
    <n v="0"/>
  </r>
  <r>
    <x v="109"/>
    <x v="5"/>
    <d v="2020-04-30T00:00:00"/>
    <n v="157.55000000000001"/>
    <n v="161.55000000000001"/>
    <n v="157.15"/>
    <n v="159.6"/>
    <n v="38880000"/>
    <n v="1156000"/>
  </r>
  <r>
    <x v="109"/>
    <x v="5"/>
    <d v="2020-05-28T00:00:00"/>
    <n v="158.55000000000001"/>
    <n v="161.30000000000001"/>
    <n v="157.65"/>
    <n v="160"/>
    <n v="424000"/>
    <n v="248000"/>
  </r>
  <r>
    <x v="109"/>
    <x v="5"/>
    <d v="2020-06-25T00:00:00"/>
    <n v="0"/>
    <n v="0"/>
    <n v="0"/>
    <n v="160.85"/>
    <n v="0"/>
    <n v="0"/>
  </r>
  <r>
    <x v="110"/>
    <x v="5"/>
    <d v="2020-04-30T00:00:00"/>
    <n v="1179.1500000000001"/>
    <n v="1179.1500000000001"/>
    <n v="1128"/>
    <n v="1140.2"/>
    <n v="722400"/>
    <n v="12000"/>
  </r>
  <r>
    <x v="110"/>
    <x v="5"/>
    <d v="2020-05-28T00:00:00"/>
    <n v="1135"/>
    <n v="1135"/>
    <n v="1111"/>
    <n v="1111"/>
    <n v="22000"/>
    <n v="400"/>
  </r>
  <r>
    <x v="110"/>
    <x v="5"/>
    <d v="2020-06-25T00:00:00"/>
    <n v="1175"/>
    <n v="1175"/>
    <n v="1120"/>
    <n v="1120"/>
    <n v="0"/>
    <n v="0"/>
  </r>
  <r>
    <x v="111"/>
    <x v="5"/>
    <d v="2020-04-30T00:00:00"/>
    <n v="507"/>
    <n v="512.1"/>
    <n v="488.05"/>
    <n v="508"/>
    <n v="429600"/>
    <n v="12800"/>
  </r>
  <r>
    <x v="111"/>
    <x v="5"/>
    <d v="2020-05-28T00:00:00"/>
    <n v="0"/>
    <n v="0"/>
    <n v="0"/>
    <n v="791.8"/>
    <n v="0"/>
    <n v="0"/>
  </r>
  <r>
    <x v="111"/>
    <x v="5"/>
    <d v="2020-06-25T00:00:00"/>
    <n v="0"/>
    <n v="0"/>
    <n v="0"/>
    <n v="526.65"/>
    <n v="0"/>
    <n v="0"/>
  </r>
  <r>
    <x v="112"/>
    <x v="5"/>
    <d v="2020-04-30T00:00:00"/>
    <n v="153.25"/>
    <n v="155.94999999999999"/>
    <n v="130.15"/>
    <n v="134.55000000000001"/>
    <n v="9232500"/>
    <n v="1317000"/>
  </r>
  <r>
    <x v="112"/>
    <x v="5"/>
    <d v="2020-05-28T00:00:00"/>
    <n v="146.44999999999999"/>
    <n v="146.44999999999999"/>
    <n v="126"/>
    <n v="129.19999999999999"/>
    <n v="1273500"/>
    <n v="711000"/>
  </r>
  <r>
    <x v="112"/>
    <x v="5"/>
    <d v="2020-06-25T00:00:00"/>
    <n v="134.9"/>
    <n v="134.9"/>
    <n v="129"/>
    <n v="129"/>
    <n v="3000"/>
    <n v="3000"/>
  </r>
  <r>
    <x v="113"/>
    <x v="5"/>
    <d v="2020-04-30T00:00:00"/>
    <n v="87"/>
    <n v="90.5"/>
    <n v="86"/>
    <n v="89.05"/>
    <n v="21084000"/>
    <n v="714000"/>
  </r>
  <r>
    <x v="113"/>
    <x v="5"/>
    <d v="2020-05-28T00:00:00"/>
    <n v="86.5"/>
    <n v="89.4"/>
    <n v="86.5"/>
    <n v="89.4"/>
    <n v="144000"/>
    <n v="18000"/>
  </r>
  <r>
    <x v="113"/>
    <x v="5"/>
    <d v="2020-06-25T00:00:00"/>
    <n v="0"/>
    <n v="0"/>
    <n v="0"/>
    <n v="89.15"/>
    <n v="0"/>
    <n v="0"/>
  </r>
  <r>
    <x v="114"/>
    <x v="5"/>
    <d v="2020-04-30T00:00:00"/>
    <n v="1070"/>
    <n v="1133.7"/>
    <n v="1052"/>
    <n v="1117.95"/>
    <n v="37748500"/>
    <n v="1710500"/>
  </r>
  <r>
    <x v="114"/>
    <x v="5"/>
    <d v="2020-05-28T00:00:00"/>
    <n v="1076"/>
    <n v="1136.95"/>
    <n v="1058.8"/>
    <n v="1121.9000000000001"/>
    <n v="492000"/>
    <n v="174500"/>
  </r>
  <r>
    <x v="114"/>
    <x v="5"/>
    <d v="2020-06-25T00:00:00"/>
    <n v="1073"/>
    <n v="1139.8499999999999"/>
    <n v="1069.4000000000001"/>
    <n v="1122.55"/>
    <n v="9000"/>
    <n v="3500"/>
  </r>
  <r>
    <x v="115"/>
    <x v="5"/>
    <d v="2020-04-30T00:00:00"/>
    <n v="21.1"/>
    <n v="23.95"/>
    <n v="20.95"/>
    <n v="23.05"/>
    <n v="29327600"/>
    <n v="-2386400"/>
  </r>
  <r>
    <x v="115"/>
    <x v="5"/>
    <d v="2020-05-28T00:00:00"/>
    <n v="21.2"/>
    <n v="23.7"/>
    <n v="21.05"/>
    <n v="23.05"/>
    <n v="1083300"/>
    <n v="94200"/>
  </r>
  <r>
    <x v="115"/>
    <x v="5"/>
    <d v="2020-06-25T00:00:00"/>
    <n v="22.55"/>
    <n v="23.75"/>
    <n v="22.55"/>
    <n v="23.75"/>
    <n v="62800"/>
    <n v="15700"/>
  </r>
  <r>
    <x v="116"/>
    <x v="5"/>
    <d v="2020-04-30T00:00:00"/>
    <n v="192"/>
    <n v="199.2"/>
    <n v="188.25"/>
    <n v="196.6"/>
    <n v="76674000"/>
    <n v="-705000"/>
  </r>
  <r>
    <x v="116"/>
    <x v="5"/>
    <d v="2020-05-28T00:00:00"/>
    <n v="190.7"/>
    <n v="199.25"/>
    <n v="189.15"/>
    <n v="197.2"/>
    <n v="2745000"/>
    <n v="90000"/>
  </r>
  <r>
    <x v="116"/>
    <x v="5"/>
    <d v="2020-06-25T00:00:00"/>
    <n v="191.2"/>
    <n v="199.55"/>
    <n v="190.5"/>
    <n v="197.25"/>
    <n v="45000"/>
    <n v="33000"/>
  </r>
  <r>
    <x v="117"/>
    <x v="5"/>
    <d v="2020-04-30T00:00:00"/>
    <n v="17115.8"/>
    <n v="17750"/>
    <n v="17000"/>
    <n v="17564.05"/>
    <n v="138000"/>
    <n v="-750"/>
  </r>
  <r>
    <x v="117"/>
    <x v="5"/>
    <d v="2020-05-28T00:00:00"/>
    <n v="0"/>
    <n v="0"/>
    <n v="0"/>
    <n v="24157"/>
    <n v="0"/>
    <n v="0"/>
  </r>
  <r>
    <x v="117"/>
    <x v="5"/>
    <d v="2020-06-25T00:00:00"/>
    <n v="0"/>
    <n v="0"/>
    <n v="0"/>
    <n v="17828.400000000001"/>
    <n v="0"/>
    <n v="0"/>
  </r>
  <r>
    <x v="118"/>
    <x v="5"/>
    <d v="2020-04-30T00:00:00"/>
    <n v="1096.1500000000001"/>
    <n v="1150"/>
    <n v="1096.05"/>
    <n v="1118.5999999999999"/>
    <n v="1228150"/>
    <n v="-23100"/>
  </r>
  <r>
    <x v="118"/>
    <x v="5"/>
    <d v="2020-05-28T00:00:00"/>
    <n v="1127.45"/>
    <n v="1136.55"/>
    <n v="1122.8"/>
    <n v="1126.9000000000001"/>
    <n v="2750"/>
    <n v="1100"/>
  </r>
  <r>
    <x v="118"/>
    <x v="5"/>
    <d v="2020-06-25T00:00:00"/>
    <n v="0"/>
    <n v="0"/>
    <n v="0"/>
    <n v="1107.6500000000001"/>
    <n v="0"/>
    <n v="0"/>
  </r>
  <r>
    <x v="119"/>
    <x v="5"/>
    <d v="2020-04-30T00:00:00"/>
    <n v="2846.05"/>
    <n v="2846.05"/>
    <n v="2763.9"/>
    <n v="2794.7"/>
    <n v="531000"/>
    <n v="2000"/>
  </r>
  <r>
    <x v="119"/>
    <x v="5"/>
    <d v="2020-05-28T00:00:00"/>
    <n v="2826"/>
    <n v="2826"/>
    <n v="2818.35"/>
    <n v="2818.35"/>
    <n v="3000"/>
    <n v="0"/>
  </r>
  <r>
    <x v="119"/>
    <x v="5"/>
    <d v="2020-06-25T00:00:00"/>
    <n v="0"/>
    <n v="0"/>
    <n v="0"/>
    <n v="2814.85"/>
    <n v="0"/>
    <n v="0"/>
  </r>
  <r>
    <x v="120"/>
    <x v="5"/>
    <d v="2020-04-30T00:00:00"/>
    <n v="640.29999999999995"/>
    <n v="673.2"/>
    <n v="604.25"/>
    <n v="656.8"/>
    <n v="2290200"/>
    <n v="-133800"/>
  </r>
  <r>
    <x v="120"/>
    <x v="5"/>
    <d v="2020-05-28T00:00:00"/>
    <n v="632"/>
    <n v="674.15"/>
    <n v="611.79999999999995"/>
    <n v="657.9"/>
    <n v="10200"/>
    <n v="-1800"/>
  </r>
  <r>
    <x v="120"/>
    <x v="5"/>
    <d v="2020-06-25T00:00:00"/>
    <n v="0"/>
    <n v="0"/>
    <n v="0"/>
    <n v="661.6"/>
    <n v="0"/>
    <n v="0"/>
  </r>
  <r>
    <x v="121"/>
    <x v="5"/>
    <d v="2020-04-30T00:00:00"/>
    <n v="337.9"/>
    <n v="354.2"/>
    <n v="329.8"/>
    <n v="351.8"/>
    <n v="54346250"/>
    <n v="-818750"/>
  </r>
  <r>
    <x v="121"/>
    <x v="5"/>
    <d v="2020-05-28T00:00:00"/>
    <n v="341.3"/>
    <n v="355.05"/>
    <n v="331.25"/>
    <n v="353.75"/>
    <n v="127500"/>
    <n v="-2500"/>
  </r>
  <r>
    <x v="121"/>
    <x v="5"/>
    <d v="2020-06-25T00:00:00"/>
    <n v="0"/>
    <n v="0"/>
    <n v="0"/>
    <n v="343.6"/>
    <n v="0"/>
    <n v="0"/>
  </r>
  <r>
    <x v="122"/>
    <x v="5"/>
    <d v="2020-04-30T00:00:00"/>
    <n v="278"/>
    <n v="288.5"/>
    <n v="271.35000000000002"/>
    <n v="286.5"/>
    <n v="4041600"/>
    <n v="-16800"/>
  </r>
  <r>
    <x v="122"/>
    <x v="5"/>
    <d v="2020-05-28T00:00:00"/>
    <n v="282.95"/>
    <n v="289.25"/>
    <n v="281.85000000000002"/>
    <n v="287.89999999999998"/>
    <n v="24000"/>
    <n v="4800"/>
  </r>
  <r>
    <x v="122"/>
    <x v="5"/>
    <d v="2020-06-25T00:00:00"/>
    <n v="277"/>
    <n v="288"/>
    <n v="277"/>
    <n v="288"/>
    <n v="3600"/>
    <n v="0"/>
  </r>
  <r>
    <x v="123"/>
    <x v="5"/>
    <d v="2020-04-30T00:00:00"/>
    <n v="228"/>
    <n v="229.45"/>
    <n v="222.7"/>
    <n v="224.05"/>
    <n v="839700"/>
    <n v="167400"/>
  </r>
  <r>
    <x v="123"/>
    <x v="5"/>
    <d v="2020-05-28T00:00:00"/>
    <n v="229"/>
    <n v="229"/>
    <n v="224"/>
    <n v="224.2"/>
    <n v="9900"/>
    <n v="900"/>
  </r>
  <r>
    <x v="123"/>
    <x v="5"/>
    <d v="2020-06-25T00:00:00"/>
    <n v="0"/>
    <n v="0"/>
    <n v="0"/>
    <n v="228.65"/>
    <n v="0"/>
    <n v="0"/>
  </r>
  <r>
    <x v="124"/>
    <x v="5"/>
    <d v="2020-04-30T00:00:00"/>
    <n v="284.64999999999998"/>
    <n v="295"/>
    <n v="284"/>
    <n v="293.3"/>
    <n v="7109100"/>
    <n v="-297000"/>
  </r>
  <r>
    <x v="124"/>
    <x v="5"/>
    <d v="2020-05-28T00:00:00"/>
    <n v="287.35000000000002"/>
    <n v="292.3"/>
    <n v="287.35000000000002"/>
    <n v="292.3"/>
    <n v="43200"/>
    <n v="5400"/>
  </r>
  <r>
    <x v="124"/>
    <x v="5"/>
    <d v="2020-06-25T00:00:00"/>
    <n v="0"/>
    <n v="0"/>
    <n v="0"/>
    <n v="283.45"/>
    <n v="0"/>
    <n v="0"/>
  </r>
  <r>
    <x v="125"/>
    <x v="5"/>
    <d v="2020-04-30T00:00:00"/>
    <n v="70.900000000000006"/>
    <n v="71.900000000000006"/>
    <n v="68.3"/>
    <n v="71.150000000000006"/>
    <n v="53062000"/>
    <n v="3250800"/>
  </r>
  <r>
    <x v="125"/>
    <x v="5"/>
    <d v="2020-05-28T00:00:00"/>
    <n v="70.7"/>
    <n v="72"/>
    <n v="68.7"/>
    <n v="71.349999999999994"/>
    <n v="2162900"/>
    <n v="94600"/>
  </r>
  <r>
    <x v="125"/>
    <x v="5"/>
    <d v="2020-06-25T00:00:00"/>
    <n v="69.2"/>
    <n v="71.95"/>
    <n v="69.2"/>
    <n v="71.2"/>
    <n v="38700"/>
    <n v="12900"/>
  </r>
  <r>
    <x v="126"/>
    <x v="5"/>
    <d v="2020-04-30T00:00:00"/>
    <n v="32.799999999999997"/>
    <n v="33.799999999999997"/>
    <n v="32.700000000000003"/>
    <n v="33"/>
    <n v="41535000"/>
    <n v="-810000"/>
  </r>
  <r>
    <x v="126"/>
    <x v="5"/>
    <d v="2020-05-28T00:00:00"/>
    <n v="33.049999999999997"/>
    <n v="33.799999999999997"/>
    <n v="32.85"/>
    <n v="33"/>
    <n v="279000"/>
    <n v="36000"/>
  </r>
  <r>
    <x v="126"/>
    <x v="5"/>
    <d v="2020-06-25T00:00:00"/>
    <n v="33.200000000000003"/>
    <n v="33.200000000000003"/>
    <n v="33.200000000000003"/>
    <n v="33.200000000000003"/>
    <n v="27000"/>
    <n v="9000"/>
  </r>
  <r>
    <x v="127"/>
    <x v="5"/>
    <d v="2020-04-30T00:00:00"/>
    <n v="261"/>
    <n v="273.5"/>
    <n v="261"/>
    <n v="269.8"/>
    <n v="12796500"/>
    <n v="-487500"/>
  </r>
  <r>
    <x v="127"/>
    <x v="5"/>
    <d v="2020-05-28T00:00:00"/>
    <n v="264"/>
    <n v="274.05"/>
    <n v="262.05"/>
    <n v="270.64999999999998"/>
    <n v="516000"/>
    <n v="24000"/>
  </r>
  <r>
    <x v="127"/>
    <x v="5"/>
    <d v="2020-06-25T00:00:00"/>
    <n v="270.25"/>
    <n v="270.25"/>
    <n v="270.25"/>
    <n v="270.25"/>
    <n v="3000"/>
    <n v="0"/>
  </r>
  <r>
    <x v="128"/>
    <x v="5"/>
    <d v="2020-04-30T00:00:00"/>
    <n v="1826.8"/>
    <n v="1863"/>
    <n v="1784.2"/>
    <n v="1827.45"/>
    <n v="15191000"/>
    <n v="272750"/>
  </r>
  <r>
    <x v="128"/>
    <x v="5"/>
    <d v="2020-05-28T00:00:00"/>
    <n v="1822"/>
    <n v="1865.85"/>
    <n v="1792"/>
    <n v="1835.15"/>
    <n v="32000"/>
    <n v="3250"/>
  </r>
  <r>
    <x v="128"/>
    <x v="5"/>
    <d v="2020-06-25T00:00:00"/>
    <n v="0"/>
    <n v="0"/>
    <n v="0"/>
    <n v="1840"/>
    <n v="750"/>
    <n v="0"/>
  </r>
  <r>
    <x v="129"/>
    <x v="5"/>
    <d v="2020-04-30T00:00:00"/>
    <n v="534"/>
    <n v="573.65"/>
    <n v="530.70000000000005"/>
    <n v="564.65"/>
    <n v="12214800"/>
    <n v="-14400"/>
  </r>
  <r>
    <x v="129"/>
    <x v="5"/>
    <d v="2020-05-28T00:00:00"/>
    <n v="545.9"/>
    <n v="573.79999999999995"/>
    <n v="535.79999999999995"/>
    <n v="563"/>
    <n v="45600"/>
    <n v="10800"/>
  </r>
  <r>
    <x v="129"/>
    <x v="5"/>
    <d v="2020-06-25T00:00:00"/>
    <n v="0"/>
    <n v="0"/>
    <n v="0"/>
    <n v="523.25"/>
    <n v="0"/>
    <n v="0"/>
  </r>
  <r>
    <x v="130"/>
    <x v="5"/>
    <d v="2020-04-30T00:00:00"/>
    <n v="965.95"/>
    <n v="967"/>
    <n v="923"/>
    <n v="935.7"/>
    <n v="5564250"/>
    <n v="17250"/>
  </r>
  <r>
    <x v="130"/>
    <x v="5"/>
    <d v="2020-05-28T00:00:00"/>
    <n v="962.25"/>
    <n v="962.25"/>
    <n v="934"/>
    <n v="937.1"/>
    <n v="75000"/>
    <n v="49500"/>
  </r>
  <r>
    <x v="130"/>
    <x v="5"/>
    <d v="2020-06-25T00:00:00"/>
    <n v="0"/>
    <n v="0"/>
    <n v="0"/>
    <n v="942.85"/>
    <n v="0"/>
    <n v="0"/>
  </r>
  <r>
    <x v="131"/>
    <x v="5"/>
    <d v="2020-04-30T00:00:00"/>
    <n v="1999.95"/>
    <n v="2006.5"/>
    <n v="1942"/>
    <n v="1971.15"/>
    <n v="215500"/>
    <n v="17500"/>
  </r>
  <r>
    <x v="131"/>
    <x v="5"/>
    <d v="2020-05-28T00:00:00"/>
    <n v="0"/>
    <n v="0"/>
    <n v="0"/>
    <n v="1966.35"/>
    <n v="1500"/>
    <n v="0"/>
  </r>
  <r>
    <x v="131"/>
    <x v="5"/>
    <d v="2020-06-25T00:00:00"/>
    <n v="0"/>
    <n v="0"/>
    <n v="0"/>
    <n v="1843.75"/>
    <n v="0"/>
    <n v="0"/>
  </r>
  <r>
    <x v="132"/>
    <x v="5"/>
    <d v="2020-04-30T00:00:00"/>
    <n v="274.95"/>
    <n v="281.89999999999998"/>
    <n v="271.2"/>
    <n v="279.35000000000002"/>
    <n v="1398000"/>
    <n v="-81000"/>
  </r>
  <r>
    <x v="132"/>
    <x v="5"/>
    <d v="2020-05-28T00:00:00"/>
    <n v="0"/>
    <n v="0"/>
    <n v="0"/>
    <n v="274"/>
    <n v="12000"/>
    <n v="0"/>
  </r>
  <r>
    <x v="132"/>
    <x v="5"/>
    <d v="2020-06-25T00:00:00"/>
    <n v="0"/>
    <n v="0"/>
    <n v="0"/>
    <n v="291.3"/>
    <n v="0"/>
    <n v="0"/>
  </r>
  <r>
    <x v="133"/>
    <x v="5"/>
    <d v="2020-04-30T00:00:00"/>
    <n v="295.5"/>
    <n v="298.5"/>
    <n v="284.8"/>
    <n v="291.95"/>
    <n v="1965600"/>
    <n v="-62100"/>
  </r>
  <r>
    <x v="133"/>
    <x v="5"/>
    <d v="2020-05-28T00:00:00"/>
    <n v="0"/>
    <n v="0"/>
    <n v="0"/>
    <n v="446"/>
    <n v="1350"/>
    <n v="0"/>
  </r>
  <r>
    <x v="133"/>
    <x v="5"/>
    <d v="2020-06-25T00:00:00"/>
    <n v="0"/>
    <n v="0"/>
    <n v="0"/>
    <n v="327.39999999999998"/>
    <n v="0"/>
    <n v="0"/>
  </r>
  <r>
    <x v="134"/>
    <x v="5"/>
    <d v="2020-04-30T00:00:00"/>
    <n v="915"/>
    <n v="923.7"/>
    <n v="896.6"/>
    <n v="919.2"/>
    <n v="317100"/>
    <n v="-17500"/>
  </r>
  <r>
    <x v="134"/>
    <x v="5"/>
    <d v="2020-05-28T00:00:00"/>
    <n v="0"/>
    <n v="0"/>
    <n v="0"/>
    <n v="917.2"/>
    <n v="3500"/>
    <n v="0"/>
  </r>
  <r>
    <x v="134"/>
    <x v="5"/>
    <d v="2020-06-25T00:00:00"/>
    <n v="0"/>
    <n v="0"/>
    <n v="0"/>
    <n v="908.65"/>
    <n v="0"/>
    <n v="0"/>
  </r>
  <r>
    <x v="135"/>
    <x v="5"/>
    <d v="2020-04-30T00:00:00"/>
    <n v="154.9"/>
    <n v="156.6"/>
    <n v="144.35"/>
    <n v="147.80000000000001"/>
    <n v="1584400"/>
    <n v="100300"/>
  </r>
  <r>
    <x v="135"/>
    <x v="5"/>
    <d v="2020-05-28T00:00:00"/>
    <n v="149.5"/>
    <n v="149.85"/>
    <n v="149.4"/>
    <n v="149.85"/>
    <n v="64600"/>
    <n v="6800"/>
  </r>
  <r>
    <x v="135"/>
    <x v="5"/>
    <d v="2020-06-25T00:00:00"/>
    <n v="0"/>
    <n v="0"/>
    <n v="0"/>
    <n v="167.25"/>
    <n v="0"/>
    <n v="0"/>
  </r>
  <r>
    <x v="136"/>
    <x v="5"/>
    <d v="2020-04-30T00:00:00"/>
    <n v="3130"/>
    <n v="3290"/>
    <n v="3116"/>
    <n v="3248.7"/>
    <n v="1844200"/>
    <n v="7400"/>
  </r>
  <r>
    <x v="136"/>
    <x v="5"/>
    <d v="2020-05-28T00:00:00"/>
    <n v="3150.75"/>
    <n v="3296.8"/>
    <n v="3150.75"/>
    <n v="3268.8"/>
    <n v="4800"/>
    <n v="-1800"/>
  </r>
  <r>
    <x v="136"/>
    <x v="5"/>
    <d v="2020-06-25T00:00:00"/>
    <n v="0"/>
    <n v="0"/>
    <n v="0"/>
    <n v="3279.65"/>
    <n v="0"/>
    <n v="0"/>
  </r>
  <r>
    <x v="137"/>
    <x v="5"/>
    <d v="2020-04-30T00:00:00"/>
    <n v="315"/>
    <n v="331.6"/>
    <n v="308.89999999999998"/>
    <n v="327.14999999999998"/>
    <n v="12435300"/>
    <n v="-108900"/>
  </r>
  <r>
    <x v="137"/>
    <x v="5"/>
    <d v="2020-05-28T00:00:00"/>
    <n v="314.60000000000002"/>
    <n v="330.05"/>
    <n v="314.60000000000002"/>
    <n v="330.05"/>
    <n v="45000"/>
    <n v="9900"/>
  </r>
  <r>
    <x v="137"/>
    <x v="5"/>
    <d v="2020-06-25T00:00:00"/>
    <n v="0"/>
    <n v="0"/>
    <n v="0"/>
    <n v="317.45"/>
    <n v="0"/>
    <n v="0"/>
  </r>
  <r>
    <x v="138"/>
    <x v="5"/>
    <d v="2020-04-30T00:00:00"/>
    <n v="63.55"/>
    <n v="67.5"/>
    <n v="62.95"/>
    <n v="65.150000000000006"/>
    <n v="81546500"/>
    <n v="2954000"/>
  </r>
  <r>
    <x v="138"/>
    <x v="5"/>
    <d v="2020-05-28T00:00:00"/>
    <n v="63.9"/>
    <n v="67.599999999999994"/>
    <n v="63.85"/>
    <n v="65.400000000000006"/>
    <n v="980000"/>
    <n v="80500"/>
  </r>
  <r>
    <x v="138"/>
    <x v="5"/>
    <d v="2020-06-25T00:00:00"/>
    <n v="67.8"/>
    <n v="67.8"/>
    <n v="66.25"/>
    <n v="66.25"/>
    <n v="105000"/>
    <n v="91000"/>
  </r>
  <r>
    <x v="139"/>
    <x v="5"/>
    <d v="2020-04-30T00:00:00"/>
    <n v="480"/>
    <n v="492.35"/>
    <n v="465"/>
    <n v="478.15"/>
    <n v="1328000"/>
    <n v="-122000"/>
  </r>
  <r>
    <x v="139"/>
    <x v="5"/>
    <d v="2020-05-28T00:00:00"/>
    <n v="464.25"/>
    <n v="467.1"/>
    <n v="464.25"/>
    <n v="466.5"/>
    <n v="15000"/>
    <n v="-1000"/>
  </r>
  <r>
    <x v="139"/>
    <x v="5"/>
    <d v="2020-06-25T00:00:00"/>
    <n v="0"/>
    <n v="0"/>
    <n v="0"/>
    <n v="512.4"/>
    <n v="0"/>
    <n v="0"/>
  </r>
  <r>
    <x v="140"/>
    <x v="5"/>
    <d v="2020-04-30T00:00:00"/>
    <n v="187.6"/>
    <n v="200.8"/>
    <n v="186.75"/>
    <n v="197.6"/>
    <n v="18432000"/>
    <n v="492800"/>
  </r>
  <r>
    <x v="140"/>
    <x v="5"/>
    <d v="2020-05-28T00:00:00"/>
    <n v="191.5"/>
    <n v="198.35"/>
    <n v="191.5"/>
    <n v="198"/>
    <n v="99200"/>
    <n v="-9600"/>
  </r>
  <r>
    <x v="140"/>
    <x v="5"/>
    <d v="2020-06-25T00:00:00"/>
    <n v="0"/>
    <n v="0"/>
    <n v="0"/>
    <n v="185.45"/>
    <n v="0"/>
    <n v="0"/>
  </r>
  <r>
    <x v="141"/>
    <x v="5"/>
    <d v="2020-04-30T00:00:00"/>
    <n v="23.5"/>
    <n v="24.75"/>
    <n v="20.7"/>
    <n v="20.9"/>
    <n v="50987200"/>
    <n v="3256000"/>
  </r>
  <r>
    <x v="141"/>
    <x v="5"/>
    <d v="2020-05-28T00:00:00"/>
    <n v="20.65"/>
    <n v="20.7"/>
    <n v="19.850000000000001"/>
    <n v="19.95"/>
    <n v="2816000"/>
    <n v="237600"/>
  </r>
  <r>
    <x v="142"/>
    <x v="5"/>
    <d v="2020-04-30T00:00:00"/>
    <n v="128.80000000000001"/>
    <n v="130.19999999999999"/>
    <n v="123.85"/>
    <n v="124.55"/>
    <n v="19619700"/>
    <n v="312800"/>
  </r>
  <r>
    <x v="142"/>
    <x v="5"/>
    <d v="2020-05-28T00:00:00"/>
    <n v="126.8"/>
    <n v="128.6"/>
    <n v="125"/>
    <n v="125.55"/>
    <n v="112200"/>
    <n v="23800"/>
  </r>
  <r>
    <x v="142"/>
    <x v="5"/>
    <d v="2020-06-25T00:00:00"/>
    <n v="129"/>
    <n v="130"/>
    <n v="129"/>
    <n v="130"/>
    <n v="0"/>
    <n v="0"/>
  </r>
  <r>
    <x v="0"/>
    <x v="6"/>
    <d v="2020-04-30T00:00:00"/>
    <n v="958.25"/>
    <n v="970"/>
    <n v="950.8"/>
    <n v="962.1"/>
    <n v="2001600"/>
    <n v="-16800"/>
  </r>
  <r>
    <x v="0"/>
    <x v="6"/>
    <d v="2020-05-28T00:00:00"/>
    <n v="961.55"/>
    <n v="961.55"/>
    <n v="959.4"/>
    <n v="959.4"/>
    <n v="8800"/>
    <n v="4000"/>
  </r>
  <r>
    <x v="0"/>
    <x v="6"/>
    <d v="2020-06-25T00:00:00"/>
    <n v="0"/>
    <n v="0"/>
    <n v="0"/>
    <n v="981.15"/>
    <n v="0"/>
    <n v="0"/>
  </r>
  <r>
    <x v="1"/>
    <x v="6"/>
    <d v="2020-04-30T00:00:00"/>
    <n v="137.65"/>
    <n v="139"/>
    <n v="132.65"/>
    <n v="134.69999999999999"/>
    <n v="16248000"/>
    <n v="68000"/>
  </r>
  <r>
    <x v="1"/>
    <x v="6"/>
    <d v="2020-05-28T00:00:00"/>
    <n v="133.80000000000001"/>
    <n v="137"/>
    <n v="133.15"/>
    <n v="136"/>
    <n v="40000"/>
    <n v="4000"/>
  </r>
  <r>
    <x v="1"/>
    <x v="6"/>
    <d v="2020-06-25T00:00:00"/>
    <n v="0"/>
    <n v="0"/>
    <n v="0"/>
    <n v="142.44999999999999"/>
    <n v="0"/>
    <n v="0"/>
  </r>
  <r>
    <x v="2"/>
    <x v="6"/>
    <d v="2020-04-30T00:00:00"/>
    <n v="246.55"/>
    <n v="248.55"/>
    <n v="235.4"/>
    <n v="245.95"/>
    <n v="25297500"/>
    <n v="962500"/>
  </r>
  <r>
    <x v="2"/>
    <x v="6"/>
    <d v="2020-05-28T00:00:00"/>
    <n v="243.65"/>
    <n v="247.45"/>
    <n v="237.4"/>
    <n v="247.6"/>
    <n v="102500"/>
    <n v="52500"/>
  </r>
  <r>
    <x v="2"/>
    <x v="6"/>
    <d v="2020-06-25T00:00:00"/>
    <n v="0"/>
    <n v="0"/>
    <n v="0"/>
    <n v="239.55"/>
    <n v="2500"/>
    <n v="0"/>
  </r>
  <r>
    <x v="3"/>
    <x v="6"/>
    <d v="2020-04-30T00:00:00"/>
    <n v="27.4"/>
    <n v="27.7"/>
    <n v="26.65"/>
    <n v="26.9"/>
    <n v="50960000"/>
    <n v="480000"/>
  </r>
  <r>
    <x v="3"/>
    <x v="6"/>
    <d v="2020-05-28T00:00:00"/>
    <n v="26.65"/>
    <n v="26.65"/>
    <n v="26.65"/>
    <n v="26.65"/>
    <n v="170000"/>
    <n v="10000"/>
  </r>
  <r>
    <x v="3"/>
    <x v="6"/>
    <d v="2020-06-25T00:00:00"/>
    <n v="0"/>
    <n v="0"/>
    <n v="0"/>
    <n v="27"/>
    <n v="0"/>
    <n v="0"/>
  </r>
  <r>
    <x v="4"/>
    <x v="6"/>
    <d v="2020-04-30T00:00:00"/>
    <n v="465.05"/>
    <n v="494.55"/>
    <n v="465"/>
    <n v="479.5"/>
    <n v="950400"/>
    <n v="43200"/>
  </r>
  <r>
    <x v="4"/>
    <x v="6"/>
    <d v="2020-05-28T00:00:00"/>
    <n v="483.15"/>
    <n v="485.45"/>
    <n v="480.6"/>
    <n v="480.8"/>
    <n v="4000"/>
    <n v="800"/>
  </r>
  <r>
    <x v="4"/>
    <x v="6"/>
    <d v="2020-06-25T00:00:00"/>
    <n v="0"/>
    <n v="0"/>
    <n v="0"/>
    <n v="446.25"/>
    <n v="0"/>
    <n v="0"/>
  </r>
  <r>
    <x v="5"/>
    <x v="6"/>
    <d v="2020-04-30T00:00:00"/>
    <n v="151.05000000000001"/>
    <n v="156.19999999999999"/>
    <n v="149.6"/>
    <n v="155.5"/>
    <n v="18115000"/>
    <n v="1152500"/>
  </r>
  <r>
    <x v="5"/>
    <x v="6"/>
    <d v="2020-05-28T00:00:00"/>
    <n v="151.5"/>
    <n v="156.44999999999999"/>
    <n v="151.5"/>
    <n v="156.30000000000001"/>
    <n v="42500"/>
    <n v="12500"/>
  </r>
  <r>
    <x v="5"/>
    <x v="6"/>
    <d v="2020-06-25T00:00:00"/>
    <n v="0"/>
    <n v="0"/>
    <n v="0"/>
    <n v="146.30000000000001"/>
    <n v="0"/>
    <n v="0"/>
  </r>
  <r>
    <x v="6"/>
    <x v="6"/>
    <d v="2020-04-30T00:00:00"/>
    <n v="1117.1500000000001"/>
    <n v="1136.8499999999999"/>
    <n v="1079.8"/>
    <n v="1091.45"/>
    <n v="758500"/>
    <n v="20500"/>
  </r>
  <r>
    <x v="6"/>
    <x v="6"/>
    <d v="2020-05-28T00:00:00"/>
    <n v="1108.05"/>
    <n v="1118.3"/>
    <n v="1097.5999999999999"/>
    <n v="1097.6500000000001"/>
    <n v="8500"/>
    <n v="500"/>
  </r>
  <r>
    <x v="6"/>
    <x v="6"/>
    <d v="2020-06-25T00:00:00"/>
    <n v="0"/>
    <n v="0"/>
    <n v="0"/>
    <n v="1150"/>
    <n v="500"/>
    <n v="0"/>
  </r>
  <r>
    <x v="7"/>
    <x v="6"/>
    <d v="2020-04-30T00:00:00"/>
    <n v="79.45"/>
    <n v="79.45"/>
    <n v="77.099999999999994"/>
    <n v="78.2"/>
    <n v="4983000"/>
    <n v="-21000"/>
  </r>
  <r>
    <x v="7"/>
    <x v="6"/>
    <d v="2020-05-28T00:00:00"/>
    <n v="78.5"/>
    <n v="78.55"/>
    <n v="76.45"/>
    <n v="78.25"/>
    <n v="78000"/>
    <n v="-3000"/>
  </r>
  <r>
    <x v="7"/>
    <x v="6"/>
    <d v="2020-06-25T00:00:00"/>
    <n v="0"/>
    <n v="0"/>
    <n v="0"/>
    <n v="83.7"/>
    <n v="0"/>
    <n v="0"/>
  </r>
  <r>
    <x v="8"/>
    <x v="6"/>
    <d v="2020-04-30T00:00:00"/>
    <n v="42.8"/>
    <n v="44.25"/>
    <n v="39.85"/>
    <n v="40.950000000000003"/>
    <n v="34440000"/>
    <n v="520000"/>
  </r>
  <r>
    <x v="8"/>
    <x v="6"/>
    <d v="2020-05-28T00:00:00"/>
    <n v="42.7"/>
    <n v="44.05"/>
    <n v="40"/>
    <n v="40.75"/>
    <n v="1032000"/>
    <n v="96000"/>
  </r>
  <r>
    <x v="8"/>
    <x v="6"/>
    <d v="2020-06-25T00:00:00"/>
    <n v="42.6"/>
    <n v="43.35"/>
    <n v="42.6"/>
    <n v="43.35"/>
    <n v="16000"/>
    <n v="8000"/>
  </r>
  <r>
    <x v="9"/>
    <x v="6"/>
    <d v="2020-04-30T00:00:00"/>
    <n v="1642.7"/>
    <n v="1662.95"/>
    <n v="1585.3"/>
    <n v="1602.25"/>
    <n v="5770200"/>
    <n v="-6600"/>
  </r>
  <r>
    <x v="9"/>
    <x v="6"/>
    <d v="2020-05-28T00:00:00"/>
    <n v="1661.55"/>
    <n v="1661.55"/>
    <n v="1593"/>
    <n v="1609.95"/>
    <n v="49200"/>
    <n v="2400"/>
  </r>
  <r>
    <x v="9"/>
    <x v="6"/>
    <d v="2020-06-25T00:00:00"/>
    <n v="0"/>
    <n v="0"/>
    <n v="0"/>
    <n v="1642.25"/>
    <n v="0"/>
    <n v="0"/>
  </r>
  <r>
    <x v="10"/>
    <x v="6"/>
    <d v="2020-04-30T00:00:00"/>
    <n v="416"/>
    <n v="416"/>
    <n v="385.1"/>
    <n v="393.2"/>
    <n v="7563000"/>
    <n v="375000"/>
  </r>
  <r>
    <x v="10"/>
    <x v="6"/>
    <d v="2020-05-28T00:00:00"/>
    <n v="407.45"/>
    <n v="407.45"/>
    <n v="387.65"/>
    <n v="394.6"/>
    <n v="184000"/>
    <n v="-9000"/>
  </r>
  <r>
    <x v="10"/>
    <x v="6"/>
    <d v="2020-06-25T00:00:00"/>
    <n v="400"/>
    <n v="400"/>
    <n v="395"/>
    <n v="395"/>
    <n v="4000"/>
    <n v="2000"/>
  </r>
  <r>
    <x v="11"/>
    <x v="6"/>
    <d v="2020-04-30T00:00:00"/>
    <n v="377"/>
    <n v="380.6"/>
    <n v="355"/>
    <n v="358.95"/>
    <n v="50426400"/>
    <n v="217200"/>
  </r>
  <r>
    <x v="11"/>
    <x v="6"/>
    <d v="2020-05-28T00:00:00"/>
    <n v="375"/>
    <n v="380.6"/>
    <n v="356.25"/>
    <n v="359.5"/>
    <n v="658800"/>
    <n v="34800"/>
  </r>
  <r>
    <x v="11"/>
    <x v="6"/>
    <d v="2020-06-25T00:00:00"/>
    <n v="368"/>
    <n v="368"/>
    <n v="362.3"/>
    <n v="362.35"/>
    <n v="6000"/>
    <n v="-1200"/>
  </r>
  <r>
    <x v="12"/>
    <x v="6"/>
    <d v="2020-04-30T00:00:00"/>
    <n v="2000.05"/>
    <n v="2094"/>
    <n v="1993"/>
    <n v="2053.9499999999998"/>
    <n v="1288750"/>
    <n v="49500"/>
  </r>
  <r>
    <x v="12"/>
    <x v="6"/>
    <d v="2020-05-28T00:00:00"/>
    <n v="2022.55"/>
    <n v="2056.15"/>
    <n v="2021.5"/>
    <n v="2056.15"/>
    <n v="12250"/>
    <n v="2000"/>
  </r>
  <r>
    <x v="12"/>
    <x v="6"/>
    <d v="2020-06-25T00:00:00"/>
    <n v="0"/>
    <n v="0"/>
    <n v="0"/>
    <n v="2139.8000000000002"/>
    <n v="0"/>
    <n v="0"/>
  </r>
  <r>
    <x v="13"/>
    <x v="6"/>
    <d v="2020-04-30T00:00:00"/>
    <n v="4550"/>
    <n v="4686.3"/>
    <n v="4474.8999999999996"/>
    <n v="4514.25"/>
    <n v="659000"/>
    <n v="32500"/>
  </r>
  <r>
    <x v="13"/>
    <x v="6"/>
    <d v="2020-05-28T00:00:00"/>
    <n v="4550"/>
    <n v="4678.25"/>
    <n v="4510"/>
    <n v="4532.05"/>
    <n v="7250"/>
    <n v="750"/>
  </r>
  <r>
    <x v="13"/>
    <x v="6"/>
    <d v="2020-06-25T00:00:00"/>
    <n v="4600"/>
    <n v="4600"/>
    <n v="4592.45"/>
    <n v="4592.45"/>
    <n v="625"/>
    <n v="125"/>
  </r>
  <r>
    <x v="14"/>
    <x v="6"/>
    <d v="2020-04-30T00:00:00"/>
    <n v="2205.1"/>
    <n v="2288.85"/>
    <n v="2138"/>
    <n v="2217.15"/>
    <n v="4747750"/>
    <n v="-184250"/>
  </r>
  <r>
    <x v="14"/>
    <x v="6"/>
    <d v="2020-05-28T00:00:00"/>
    <n v="2215.9499999999998"/>
    <n v="2296.8000000000002"/>
    <n v="2150"/>
    <n v="2224.6999999999998"/>
    <n v="71750"/>
    <n v="-10250"/>
  </r>
  <r>
    <x v="14"/>
    <x v="6"/>
    <d v="2020-06-25T00:00:00"/>
    <n v="2264"/>
    <n v="2303.75"/>
    <n v="2210.6999999999998"/>
    <n v="2214.1999999999998"/>
    <n v="2500"/>
    <n v="-250"/>
  </r>
  <r>
    <x v="15"/>
    <x v="6"/>
    <d v="2020-04-30T00:00:00"/>
    <n v="788.45"/>
    <n v="815.6"/>
    <n v="739"/>
    <n v="797.85"/>
    <n v="612800"/>
    <n v="83200"/>
  </r>
  <r>
    <x v="15"/>
    <x v="6"/>
    <d v="2020-05-28T00:00:00"/>
    <n v="0"/>
    <n v="0"/>
    <n v="0"/>
    <n v="838.5"/>
    <n v="4800"/>
    <n v="0"/>
  </r>
  <r>
    <x v="15"/>
    <x v="6"/>
    <d v="2020-06-25T00:00:00"/>
    <n v="0"/>
    <n v="0"/>
    <n v="0"/>
    <n v="831.8"/>
    <n v="0"/>
    <n v="0"/>
  </r>
  <r>
    <x v="16"/>
    <x v="6"/>
    <d v="2020-04-30T00:00:00"/>
    <n v="206"/>
    <n v="207.8"/>
    <n v="190.8"/>
    <n v="195.85"/>
    <n v="9774000"/>
    <n v="82800"/>
  </r>
  <r>
    <x v="16"/>
    <x v="6"/>
    <d v="2020-05-28T00:00:00"/>
    <n v="206.55"/>
    <n v="206.55"/>
    <n v="193.7"/>
    <n v="197"/>
    <n v="64800"/>
    <n v="-211200"/>
  </r>
  <r>
    <x v="16"/>
    <x v="6"/>
    <d v="2020-06-25T00:00:00"/>
    <n v="0"/>
    <n v="0"/>
    <n v="0"/>
    <n v="219"/>
    <n v="0"/>
    <n v="0"/>
  </r>
  <r>
    <x v="17"/>
    <x v="6"/>
    <d v="2020-04-30T00:00:00"/>
    <n v="53.45"/>
    <n v="53.45"/>
    <n v="50.65"/>
    <n v="51.25"/>
    <n v="28539000"/>
    <n v="459000"/>
  </r>
  <r>
    <x v="17"/>
    <x v="6"/>
    <d v="2020-05-28T00:00:00"/>
    <n v="52.8"/>
    <n v="53.15"/>
    <n v="50.75"/>
    <n v="51.45"/>
    <n v="653400"/>
    <n v="70200"/>
  </r>
  <r>
    <x v="17"/>
    <x v="6"/>
    <d v="2020-06-25T00:00:00"/>
    <n v="0"/>
    <n v="0"/>
    <n v="0"/>
    <n v="52.75"/>
    <n v="5400"/>
    <n v="0"/>
  </r>
  <r>
    <x v="18"/>
    <x v="6"/>
    <d v="2020-04-30T00:00:00"/>
    <n v="1239.75"/>
    <n v="1246.55"/>
    <n v="1164"/>
    <n v="1182.6500000000001"/>
    <n v="1288650"/>
    <n v="35750"/>
  </r>
  <r>
    <x v="18"/>
    <x v="6"/>
    <d v="2020-05-28T00:00:00"/>
    <n v="1235.9000000000001"/>
    <n v="1235.9000000000001"/>
    <n v="1175"/>
    <n v="1175"/>
    <n v="14850"/>
    <n v="2200"/>
  </r>
  <r>
    <x v="18"/>
    <x v="6"/>
    <d v="2020-06-25T00:00:00"/>
    <n v="0"/>
    <n v="0"/>
    <n v="0"/>
    <n v="1250.05"/>
    <n v="0"/>
    <n v="0"/>
  </r>
  <r>
    <x v="19"/>
    <x v="6"/>
    <d v="2020-04-30T00:00:00"/>
    <n v="72.8"/>
    <n v="76.5"/>
    <n v="67.599999999999994"/>
    <n v="69.25"/>
    <n v="16440000"/>
    <n v="-156000"/>
  </r>
  <r>
    <x v="19"/>
    <x v="6"/>
    <d v="2020-05-28T00:00:00"/>
    <n v="74.05"/>
    <n v="74.75"/>
    <n v="67.55"/>
    <n v="68.2"/>
    <n v="180000"/>
    <n v="30000"/>
  </r>
  <r>
    <x v="19"/>
    <x v="6"/>
    <d v="2020-06-25T00:00:00"/>
    <n v="0"/>
    <n v="0"/>
    <n v="0"/>
    <n v="68.400000000000006"/>
    <n v="0"/>
    <n v="0"/>
  </r>
  <r>
    <x v="20"/>
    <x v="6"/>
    <d v="2020-04-30T00:00:00"/>
    <n v="498.15"/>
    <n v="500"/>
    <n v="476.4"/>
    <n v="485"/>
    <n v="4666200"/>
    <n v="99000"/>
  </r>
  <r>
    <x v="20"/>
    <x v="6"/>
    <d v="2020-05-28T00:00:00"/>
    <n v="477.05"/>
    <n v="477.05"/>
    <n v="475"/>
    <n v="476"/>
    <n v="22000"/>
    <n v="6600"/>
  </r>
  <r>
    <x v="20"/>
    <x v="6"/>
    <d v="2020-06-25T00:00:00"/>
    <n v="0"/>
    <n v="0"/>
    <n v="0"/>
    <n v="485.8"/>
    <n v="0"/>
    <n v="0"/>
  </r>
  <r>
    <x v="21"/>
    <x v="6"/>
    <d v="2020-04-30T00:00:00"/>
    <n v="232.9"/>
    <n v="234.5"/>
    <n v="225"/>
    <n v="231.2"/>
    <n v="6188000"/>
    <n v="223600"/>
  </r>
  <r>
    <x v="21"/>
    <x v="6"/>
    <d v="2020-05-28T00:00:00"/>
    <n v="0"/>
    <n v="0"/>
    <n v="0"/>
    <n v="260.05"/>
    <n v="6500"/>
    <n v="0"/>
  </r>
  <r>
    <x v="21"/>
    <x v="6"/>
    <d v="2020-06-25T00:00:00"/>
    <n v="0"/>
    <n v="0"/>
    <n v="0"/>
    <n v="288.2"/>
    <n v="0"/>
    <n v="0"/>
  </r>
  <r>
    <x v="22"/>
    <x v="6"/>
    <d v="2020-04-30T00:00:00"/>
    <n v="439.35"/>
    <n v="440.75"/>
    <n v="413.4"/>
    <n v="422.8"/>
    <n v="55063548"/>
    <n v="612681"/>
  </r>
  <r>
    <x v="22"/>
    <x v="6"/>
    <d v="2020-05-28T00:00:00"/>
    <n v="435"/>
    <n v="438.5"/>
    <n v="416"/>
    <n v="423.8"/>
    <n v="318372"/>
    <n v="-5553"/>
  </r>
  <r>
    <x v="22"/>
    <x v="6"/>
    <d v="2020-06-25T00:00:00"/>
    <n v="0"/>
    <n v="0"/>
    <n v="0"/>
    <n v="447.1"/>
    <n v="3702"/>
    <n v="0"/>
  </r>
  <r>
    <x v="23"/>
    <x v="6"/>
    <d v="2020-04-30T00:00:00"/>
    <n v="20.65"/>
    <n v="21.3"/>
    <n v="20.3"/>
    <n v="20.65"/>
    <n v="44491200"/>
    <n v="-2090400"/>
  </r>
  <r>
    <x v="23"/>
    <x v="6"/>
    <d v="2020-05-28T00:00:00"/>
    <n v="20.9"/>
    <n v="21.2"/>
    <n v="20.55"/>
    <n v="20.55"/>
    <n v="1310400"/>
    <n v="72800"/>
  </r>
  <r>
    <x v="23"/>
    <x v="6"/>
    <d v="2020-06-25T00:00:00"/>
    <n v="20.9"/>
    <n v="20.95"/>
    <n v="20.9"/>
    <n v="20.95"/>
    <n v="31200"/>
    <n v="10400"/>
  </r>
  <r>
    <x v="24"/>
    <x v="6"/>
    <d v="2020-04-30T00:00:00"/>
    <n v="278.14999999999998"/>
    <n v="286.5"/>
    <n v="275.10000000000002"/>
    <n v="278.89999999999998"/>
    <n v="7010400"/>
    <n v="446200"/>
  </r>
  <r>
    <x v="24"/>
    <x v="6"/>
    <d v="2020-05-28T00:00:00"/>
    <n v="282.2"/>
    <n v="285.05"/>
    <n v="276.55"/>
    <n v="279.25"/>
    <n v="78200"/>
    <n v="6900"/>
  </r>
  <r>
    <x v="24"/>
    <x v="6"/>
    <d v="2020-06-25T00:00:00"/>
    <n v="0"/>
    <n v="0"/>
    <n v="0"/>
    <n v="286.95"/>
    <n v="0"/>
    <n v="0"/>
  </r>
  <r>
    <x v="25"/>
    <x v="6"/>
    <d v="2020-04-30T00:00:00"/>
    <n v="9356"/>
    <n v="9796.75"/>
    <n v="9110.0499999999993"/>
    <n v="9274.7000000000007"/>
    <n v="108320"/>
    <n v="20360"/>
  </r>
  <r>
    <x v="25"/>
    <x v="6"/>
    <d v="2020-05-28T00:00:00"/>
    <n v="0"/>
    <n v="0"/>
    <n v="0"/>
    <n v="10232.75"/>
    <n v="80"/>
    <n v="0"/>
  </r>
  <r>
    <x v="25"/>
    <x v="6"/>
    <d v="2020-06-25T00:00:00"/>
    <n v="0"/>
    <n v="0"/>
    <n v="0"/>
    <n v="10020.950000000001"/>
    <n v="0"/>
    <n v="0"/>
  </r>
  <r>
    <x v="26"/>
    <x v="6"/>
    <d v="2020-04-30T00:00:00"/>
    <n v="312"/>
    <n v="315.5"/>
    <n v="294"/>
    <n v="302.60000000000002"/>
    <n v="17688600"/>
    <n v="-253800"/>
  </r>
  <r>
    <x v="26"/>
    <x v="6"/>
    <d v="2020-05-28T00:00:00"/>
    <n v="307.5"/>
    <n v="310.39999999999998"/>
    <n v="295.7"/>
    <n v="303.89999999999998"/>
    <n v="131400"/>
    <n v="3600"/>
  </r>
  <r>
    <x v="26"/>
    <x v="6"/>
    <d v="2020-06-25T00:00:00"/>
    <n v="0"/>
    <n v="0"/>
    <n v="0"/>
    <n v="286.75"/>
    <n v="0"/>
    <n v="0"/>
  </r>
  <r>
    <x v="27"/>
    <x v="6"/>
    <d v="2020-04-30T00:00:00"/>
    <n v="2695.4"/>
    <n v="2780.45"/>
    <n v="2511.0500000000002"/>
    <n v="2558.4"/>
    <n v="1015600"/>
    <n v="-202800"/>
  </r>
  <r>
    <x v="27"/>
    <x v="6"/>
    <d v="2020-05-28T00:00:00"/>
    <n v="2587.35"/>
    <n v="2587.35"/>
    <n v="2573.0500000000002"/>
    <n v="2573.1"/>
    <n v="4400"/>
    <n v="200"/>
  </r>
  <r>
    <x v="27"/>
    <x v="6"/>
    <d v="2020-06-25T00:00:00"/>
    <n v="0"/>
    <n v="0"/>
    <n v="0"/>
    <n v="2628.9"/>
    <n v="0"/>
    <n v="0"/>
  </r>
  <r>
    <x v="28"/>
    <x v="6"/>
    <d v="2020-04-30T00:00:00"/>
    <n v="271.8"/>
    <n v="273.60000000000002"/>
    <n v="261.64999999999998"/>
    <n v="264.05"/>
    <n v="2758800"/>
    <n v="74800"/>
  </r>
  <r>
    <x v="28"/>
    <x v="6"/>
    <d v="2020-05-28T00:00:00"/>
    <n v="267.75"/>
    <n v="267.75"/>
    <n v="267.75"/>
    <n v="267.75"/>
    <n v="24200"/>
    <n v="11000"/>
  </r>
  <r>
    <x v="28"/>
    <x v="6"/>
    <d v="2020-06-25T00:00:00"/>
    <n v="0"/>
    <n v="0"/>
    <n v="0"/>
    <n v="260.89999999999998"/>
    <n v="0"/>
    <n v="0"/>
  </r>
  <r>
    <x v="29"/>
    <x v="6"/>
    <d v="2020-04-30T00:00:00"/>
    <n v="90.75"/>
    <n v="91.45"/>
    <n v="87.8"/>
    <n v="90.3"/>
    <n v="6674200"/>
    <n v="215800"/>
  </r>
  <r>
    <x v="29"/>
    <x v="6"/>
    <d v="2020-05-28T00:00:00"/>
    <n v="90.4"/>
    <n v="91.15"/>
    <n v="88.9"/>
    <n v="90.45"/>
    <n v="169000"/>
    <n v="7800"/>
  </r>
  <r>
    <x v="29"/>
    <x v="6"/>
    <d v="2020-06-25T00:00:00"/>
    <n v="90.75"/>
    <n v="90.75"/>
    <n v="90.75"/>
    <n v="90.75"/>
    <n v="7800"/>
    <n v="0"/>
  </r>
  <r>
    <x v="30"/>
    <x v="6"/>
    <d v="2020-04-30T00:00:00"/>
    <n v="292.45"/>
    <n v="314.75"/>
    <n v="289.14999999999998"/>
    <n v="298.45"/>
    <n v="1910400"/>
    <n v="-101400"/>
  </r>
  <r>
    <x v="30"/>
    <x v="6"/>
    <d v="2020-05-28T00:00:00"/>
    <n v="291"/>
    <n v="305"/>
    <n v="291"/>
    <n v="300.55"/>
    <n v="16200"/>
    <n v="1200"/>
  </r>
  <r>
    <x v="30"/>
    <x v="6"/>
    <d v="2020-06-25T00:00:00"/>
    <n v="0"/>
    <n v="0"/>
    <n v="0"/>
    <n v="283.55"/>
    <n v="1200"/>
    <n v="0"/>
  </r>
  <r>
    <x v="31"/>
    <x v="6"/>
    <d v="2020-04-30T00:00:00"/>
    <n v="413"/>
    <n v="414.2"/>
    <n v="390"/>
    <n v="393.85"/>
    <n v="1345600"/>
    <n v="-48800"/>
  </r>
  <r>
    <x v="31"/>
    <x v="6"/>
    <d v="2020-05-28T00:00:00"/>
    <n v="394.85"/>
    <n v="396.6"/>
    <n v="393"/>
    <n v="396.6"/>
    <n v="4000"/>
    <n v="3200"/>
  </r>
  <r>
    <x v="32"/>
    <x v="6"/>
    <d v="2020-04-30T00:00:00"/>
    <n v="150.4"/>
    <n v="151.35"/>
    <n v="138.6"/>
    <n v="143.69999999999999"/>
    <n v="3550000"/>
    <n v="137500"/>
  </r>
  <r>
    <x v="32"/>
    <x v="6"/>
    <d v="2020-05-28T00:00:00"/>
    <n v="0"/>
    <n v="0"/>
    <n v="0"/>
    <n v="181.6"/>
    <n v="7500"/>
    <n v="-2500"/>
  </r>
  <r>
    <x v="32"/>
    <x v="6"/>
    <d v="2020-06-25T00:00:00"/>
    <n v="0"/>
    <n v="0"/>
    <n v="0"/>
    <n v="170.45"/>
    <n v="0"/>
    <n v="0"/>
  </r>
  <r>
    <x v="33"/>
    <x v="6"/>
    <d v="2020-04-30T00:00:00"/>
    <n v="420"/>
    <n v="429.85"/>
    <n v="411.35"/>
    <n v="414.65"/>
    <n v="8837750"/>
    <n v="-41400"/>
  </r>
  <r>
    <x v="33"/>
    <x v="6"/>
    <d v="2020-05-28T00:00:00"/>
    <n v="427.3"/>
    <n v="428.4"/>
    <n v="414.95"/>
    <n v="415.25"/>
    <n v="139150"/>
    <n v="17250"/>
  </r>
  <r>
    <x v="33"/>
    <x v="6"/>
    <d v="2020-06-25T00:00:00"/>
    <n v="0"/>
    <n v="0"/>
    <n v="0"/>
    <n v="392.2"/>
    <n v="0"/>
    <n v="0"/>
  </r>
  <r>
    <x v="34"/>
    <x v="6"/>
    <d v="2020-04-30T00:00:00"/>
    <n v="138"/>
    <n v="141.6"/>
    <n v="137.55000000000001"/>
    <n v="139.9"/>
    <n v="23603400"/>
    <n v="1363500"/>
  </r>
  <r>
    <x v="34"/>
    <x v="6"/>
    <d v="2020-05-28T00:00:00"/>
    <n v="138.5"/>
    <n v="141.75"/>
    <n v="137.85"/>
    <n v="140.1"/>
    <n v="202500"/>
    <n v="10800"/>
  </r>
  <r>
    <x v="34"/>
    <x v="6"/>
    <d v="2020-06-25T00:00:00"/>
    <n v="0"/>
    <n v="0"/>
    <n v="0"/>
    <n v="136.9"/>
    <n v="2700"/>
    <n v="0"/>
  </r>
  <r>
    <x v="35"/>
    <x v="6"/>
    <d v="2020-04-30T00:00:00"/>
    <n v="1251"/>
    <n v="1277.8499999999999"/>
    <n v="1218.7"/>
    <n v="1244.95"/>
    <n v="1409800"/>
    <n v="40600"/>
  </r>
  <r>
    <x v="35"/>
    <x v="6"/>
    <d v="2020-05-28T00:00:00"/>
    <n v="1260"/>
    <n v="1271.25"/>
    <n v="1225.05"/>
    <n v="1240.1500000000001"/>
    <n v="17500"/>
    <n v="700"/>
  </r>
  <r>
    <x v="35"/>
    <x v="6"/>
    <d v="2020-06-25T00:00:00"/>
    <n v="0"/>
    <n v="0"/>
    <n v="0"/>
    <n v="1192"/>
    <n v="0"/>
    <n v="0"/>
  </r>
  <r>
    <x v="36"/>
    <x v="6"/>
    <d v="2020-04-30T00:00:00"/>
    <n v="332.6"/>
    <n v="338.4"/>
    <n v="312.14999999999998"/>
    <n v="319.35000000000002"/>
    <n v="3521439"/>
    <n v="-125040"/>
  </r>
  <r>
    <x v="36"/>
    <x v="6"/>
    <d v="2020-05-28T00:00:00"/>
    <n v="326.95"/>
    <n v="326.95"/>
    <n v="325"/>
    <n v="325"/>
    <n v="20319"/>
    <n v="-75024"/>
  </r>
  <r>
    <x v="36"/>
    <x v="6"/>
    <d v="2020-06-25T00:00:00"/>
    <n v="0"/>
    <n v="0"/>
    <n v="0"/>
    <n v="320"/>
    <n v="0"/>
    <n v="0"/>
  </r>
  <r>
    <x v="37"/>
    <x v="6"/>
    <d v="2020-04-30T00:00:00"/>
    <n v="331.55"/>
    <n v="331.55"/>
    <n v="305.45"/>
    <n v="310"/>
    <n v="779400"/>
    <n v="121500"/>
  </r>
  <r>
    <x v="37"/>
    <x v="6"/>
    <d v="2020-05-28T00:00:00"/>
    <n v="314.89999999999998"/>
    <n v="314.89999999999998"/>
    <n v="308"/>
    <n v="310.35000000000002"/>
    <n v="9900"/>
    <n v="7200"/>
  </r>
  <r>
    <x v="37"/>
    <x v="6"/>
    <d v="2020-06-25T00:00:00"/>
    <n v="0"/>
    <n v="0"/>
    <n v="0"/>
    <n v="385.25"/>
    <n v="0"/>
    <n v="0"/>
  </r>
  <r>
    <x v="38"/>
    <x v="6"/>
    <d v="2020-04-30T00:00:00"/>
    <n v="450.95"/>
    <n v="454.85"/>
    <n v="431.25"/>
    <n v="435.9"/>
    <n v="10662500"/>
    <n v="-10000"/>
  </r>
  <r>
    <x v="38"/>
    <x v="6"/>
    <d v="2020-05-28T00:00:00"/>
    <n v="447"/>
    <n v="448.6"/>
    <n v="438.5"/>
    <n v="438.55"/>
    <n v="22500"/>
    <n v="0"/>
  </r>
  <r>
    <x v="38"/>
    <x v="6"/>
    <d v="2020-06-25T00:00:00"/>
    <n v="0"/>
    <n v="0"/>
    <n v="0"/>
    <n v="432.65"/>
    <n v="0"/>
    <n v="0"/>
  </r>
  <r>
    <x v="39"/>
    <x v="6"/>
    <d v="2020-04-30T00:00:00"/>
    <n v="1992.3"/>
    <n v="2000.1"/>
    <n v="1848"/>
    <n v="1883.15"/>
    <n v="1954400"/>
    <n v="27200"/>
  </r>
  <r>
    <x v="39"/>
    <x v="6"/>
    <d v="2020-05-28T00:00:00"/>
    <n v="1980.05"/>
    <n v="1980.05"/>
    <n v="1850.05"/>
    <n v="1897.7"/>
    <n v="15200"/>
    <n v="-1600"/>
  </r>
  <r>
    <x v="39"/>
    <x v="6"/>
    <d v="2020-06-25T00:00:00"/>
    <n v="0"/>
    <n v="0"/>
    <n v="0"/>
    <n v="1912.75"/>
    <n v="0"/>
    <n v="0"/>
  </r>
  <r>
    <x v="40"/>
    <x v="6"/>
    <d v="2020-04-30T00:00:00"/>
    <n v="134.94999999999999"/>
    <n v="136.80000000000001"/>
    <n v="130.19999999999999"/>
    <n v="133"/>
    <n v="26268000"/>
    <n v="-627000"/>
  </r>
  <r>
    <x v="40"/>
    <x v="6"/>
    <d v="2020-05-28T00:00:00"/>
    <n v="136.19999999999999"/>
    <n v="136.75"/>
    <n v="131.15"/>
    <n v="133.35"/>
    <n v="181500"/>
    <n v="59400"/>
  </r>
  <r>
    <x v="40"/>
    <x v="6"/>
    <d v="2020-06-25T00:00:00"/>
    <n v="0"/>
    <n v="0"/>
    <n v="0"/>
    <n v="138.05000000000001"/>
    <n v="3300"/>
    <n v="0"/>
  </r>
  <r>
    <x v="41"/>
    <x v="6"/>
    <d v="2020-04-30T00:00:00"/>
    <n v="3140"/>
    <n v="3145.75"/>
    <n v="3068.05"/>
    <n v="3103.3"/>
    <n v="2254500"/>
    <n v="8750"/>
  </r>
  <r>
    <x v="41"/>
    <x v="6"/>
    <d v="2020-05-28T00:00:00"/>
    <n v="3136.2"/>
    <n v="3136.2"/>
    <n v="3094.4"/>
    <n v="3094.4"/>
    <n v="14000"/>
    <n v="0"/>
  </r>
  <r>
    <x v="41"/>
    <x v="6"/>
    <d v="2020-06-25T00:00:00"/>
    <n v="0"/>
    <n v="0"/>
    <n v="0"/>
    <n v="2994.65"/>
    <n v="0"/>
    <n v="0"/>
  </r>
  <r>
    <x v="42"/>
    <x v="6"/>
    <d v="2020-04-30T00:00:00"/>
    <n v="13115.75"/>
    <n v="13387.5"/>
    <n v="12750"/>
    <n v="13048.3"/>
    <n v="220320"/>
    <n v="240"/>
  </r>
  <r>
    <x v="42"/>
    <x v="6"/>
    <d v="2020-05-28T00:00:00"/>
    <n v="12811.65"/>
    <n v="13408"/>
    <n v="12811.65"/>
    <n v="13116.8"/>
    <n v="1740"/>
    <n v="420"/>
  </r>
  <r>
    <x v="42"/>
    <x v="6"/>
    <d v="2020-06-25T00:00:00"/>
    <n v="0"/>
    <n v="0"/>
    <n v="0"/>
    <n v="13200"/>
    <n v="30"/>
    <n v="0"/>
  </r>
  <r>
    <x v="43"/>
    <x v="6"/>
    <d v="2020-04-30T00:00:00"/>
    <n v="40.549999999999997"/>
    <n v="43.9"/>
    <n v="40.549999999999997"/>
    <n v="41.8"/>
    <n v="6159300"/>
    <n v="-34300"/>
  </r>
  <r>
    <x v="43"/>
    <x v="6"/>
    <d v="2020-05-28T00:00:00"/>
    <n v="43.1"/>
    <n v="43.1"/>
    <n v="41.85"/>
    <n v="41.9"/>
    <n v="93100"/>
    <n v="0"/>
  </r>
  <r>
    <x v="43"/>
    <x v="6"/>
    <d v="2020-06-25T00:00:00"/>
    <n v="0"/>
    <n v="0"/>
    <n v="0"/>
    <n v="43.05"/>
    <n v="9800"/>
    <n v="0"/>
  </r>
  <r>
    <x v="44"/>
    <x v="6"/>
    <d v="2020-04-30T00:00:00"/>
    <n v="644.45000000000005"/>
    <n v="652.75"/>
    <n v="577"/>
    <n v="594.54999999999995"/>
    <n v="1794100"/>
    <n v="-288200"/>
  </r>
  <r>
    <x v="44"/>
    <x v="6"/>
    <d v="2020-05-28T00:00:00"/>
    <n v="643.79999999999995"/>
    <n v="643.79999999999995"/>
    <n v="576"/>
    <n v="595.25"/>
    <n v="36300"/>
    <n v="-78100"/>
  </r>
  <r>
    <x v="44"/>
    <x v="6"/>
    <d v="2020-06-25T00:00:00"/>
    <n v="0"/>
    <n v="0"/>
    <n v="0"/>
    <n v="673.6"/>
    <n v="0"/>
    <n v="0"/>
  </r>
  <r>
    <x v="45"/>
    <x v="6"/>
    <d v="2020-04-30T00:00:00"/>
    <n v="130.55000000000001"/>
    <n v="134.85"/>
    <n v="129.69999999999999"/>
    <n v="131.69999999999999"/>
    <n v="3488700"/>
    <n v="-174000"/>
  </r>
  <r>
    <x v="45"/>
    <x v="6"/>
    <d v="2020-05-28T00:00:00"/>
    <n v="132.19999999999999"/>
    <n v="134.69999999999999"/>
    <n v="131.80000000000001"/>
    <n v="134.69999999999999"/>
    <n v="58000"/>
    <n v="5800"/>
  </r>
  <r>
    <x v="45"/>
    <x v="6"/>
    <d v="2020-06-25T00:00:00"/>
    <n v="0"/>
    <n v="0"/>
    <n v="0"/>
    <n v="128.80000000000001"/>
    <n v="0"/>
    <n v="0"/>
  </r>
  <r>
    <x v="46"/>
    <x v="6"/>
    <d v="2020-04-30T00:00:00"/>
    <n v="40.85"/>
    <n v="41.65"/>
    <n v="39.4"/>
    <n v="41.35"/>
    <n v="34055000"/>
    <n v="-119000"/>
  </r>
  <r>
    <x v="46"/>
    <x v="6"/>
    <d v="2020-05-28T00:00:00"/>
    <n v="40"/>
    <n v="41.65"/>
    <n v="39.799999999999997"/>
    <n v="41.4"/>
    <n v="469000"/>
    <n v="-42000"/>
  </r>
  <r>
    <x v="46"/>
    <x v="6"/>
    <d v="2020-06-25T00:00:00"/>
    <n v="41.6"/>
    <n v="41.6"/>
    <n v="41.6"/>
    <n v="41.6"/>
    <n v="14000"/>
    <n v="7000"/>
  </r>
  <r>
    <x v="47"/>
    <x v="6"/>
    <d v="2020-04-30T00:00:00"/>
    <n v="76.8"/>
    <n v="78.95"/>
    <n v="74.599999999999994"/>
    <n v="75.95"/>
    <n v="23288244"/>
    <n v="-1322832"/>
  </r>
  <r>
    <x v="47"/>
    <x v="6"/>
    <d v="2020-05-28T00:00:00"/>
    <n v="76.599999999999994"/>
    <n v="79"/>
    <n v="75.2"/>
    <n v="76.05"/>
    <n v="245364"/>
    <n v="-394716"/>
  </r>
  <r>
    <x v="47"/>
    <x v="6"/>
    <d v="2020-06-25T00:00:00"/>
    <n v="0"/>
    <n v="0"/>
    <n v="0"/>
    <n v="70.5"/>
    <n v="16002"/>
    <n v="0"/>
  </r>
  <r>
    <x v="48"/>
    <x v="6"/>
    <d v="2020-04-30T00:00:00"/>
    <n v="205.25"/>
    <n v="213.75"/>
    <n v="201.2"/>
    <n v="204.45"/>
    <n v="2424800"/>
    <n v="-173600"/>
  </r>
  <r>
    <x v="48"/>
    <x v="6"/>
    <d v="2020-05-28T00:00:00"/>
    <n v="212.8"/>
    <n v="213.25"/>
    <n v="205"/>
    <n v="205"/>
    <n v="50400"/>
    <n v="5600"/>
  </r>
  <r>
    <x v="48"/>
    <x v="6"/>
    <d v="2020-06-25T00:00:00"/>
    <n v="0"/>
    <n v="0"/>
    <n v="0"/>
    <n v="211.45"/>
    <n v="0"/>
    <n v="0"/>
  </r>
  <r>
    <x v="49"/>
    <x v="6"/>
    <d v="2020-04-30T00:00:00"/>
    <n v="16.149999999999999"/>
    <n v="16.350000000000001"/>
    <n v="16.149999999999999"/>
    <n v="16.3"/>
    <n v="66870000"/>
    <n v="-180000"/>
  </r>
  <r>
    <x v="49"/>
    <x v="6"/>
    <d v="2020-05-28T00:00:00"/>
    <n v="0"/>
    <n v="0"/>
    <n v="0"/>
    <n v="16.399999999999999"/>
    <n v="630000"/>
    <n v="0"/>
  </r>
  <r>
    <x v="49"/>
    <x v="6"/>
    <d v="2020-06-25T00:00:00"/>
    <n v="0"/>
    <n v="0"/>
    <n v="0"/>
    <n v="16.5"/>
    <n v="0"/>
    <n v="0"/>
  </r>
  <r>
    <x v="50"/>
    <x v="6"/>
    <d v="2020-04-30T00:00:00"/>
    <n v="527"/>
    <n v="564.45000000000005"/>
    <n v="527"/>
    <n v="548.79999999999995"/>
    <n v="6378400"/>
    <n v="20000"/>
  </r>
  <r>
    <x v="50"/>
    <x v="6"/>
    <d v="2020-05-28T00:00:00"/>
    <n v="556"/>
    <n v="561.25"/>
    <n v="545.65"/>
    <n v="547.95000000000005"/>
    <n v="20000"/>
    <n v="6400"/>
  </r>
  <r>
    <x v="50"/>
    <x v="6"/>
    <d v="2020-06-25T00:00:00"/>
    <n v="0"/>
    <n v="0"/>
    <n v="0"/>
    <n v="508.4"/>
    <n v="0"/>
    <n v="0"/>
  </r>
  <r>
    <x v="143"/>
    <x v="6"/>
    <d v="2020-04-30T00:00:00"/>
    <n v="620"/>
    <n v="650"/>
    <n v="596"/>
    <n v="597.45000000000005"/>
    <n v="45500"/>
    <n v="-650"/>
  </r>
  <r>
    <x v="143"/>
    <x v="6"/>
    <d v="2020-05-28T00:00:00"/>
    <n v="0"/>
    <n v="0"/>
    <n v="0"/>
    <n v="703.55"/>
    <n v="0"/>
    <n v="0"/>
  </r>
  <r>
    <x v="143"/>
    <x v="6"/>
    <d v="2020-06-25T00:00:00"/>
    <n v="0"/>
    <n v="0"/>
    <n v="0"/>
    <n v="706.9"/>
    <n v="0"/>
    <n v="0"/>
  </r>
  <r>
    <x v="51"/>
    <x v="6"/>
    <d v="2020-04-30T00:00:00"/>
    <n v="475"/>
    <n v="483.5"/>
    <n v="453.95"/>
    <n v="475.1"/>
    <n v="20481750"/>
    <n v="-12000"/>
  </r>
  <r>
    <x v="51"/>
    <x v="6"/>
    <d v="2020-05-28T00:00:00"/>
    <n v="470.4"/>
    <n v="470.4"/>
    <n v="453.3"/>
    <n v="467"/>
    <n v="35250"/>
    <n v="7500"/>
  </r>
  <r>
    <x v="51"/>
    <x v="6"/>
    <d v="2020-06-25T00:00:00"/>
    <n v="468.1"/>
    <n v="468.1"/>
    <n v="468.1"/>
    <n v="468.1"/>
    <n v="750"/>
    <n v="750"/>
  </r>
  <r>
    <x v="52"/>
    <x v="6"/>
    <d v="2020-04-30T00:00:00"/>
    <n v="477.4"/>
    <n v="482.3"/>
    <n v="466.5"/>
    <n v="479"/>
    <n v="4993000"/>
    <n v="57000"/>
  </r>
  <r>
    <x v="52"/>
    <x v="6"/>
    <d v="2020-05-28T00:00:00"/>
    <n v="474.55"/>
    <n v="477"/>
    <n v="468"/>
    <n v="477"/>
    <n v="18000"/>
    <n v="2000"/>
  </r>
  <r>
    <x v="52"/>
    <x v="6"/>
    <d v="2020-06-25T00:00:00"/>
    <n v="0"/>
    <n v="0"/>
    <n v="0"/>
    <n v="484"/>
    <n v="1000"/>
    <n v="0"/>
  </r>
  <r>
    <x v="53"/>
    <x v="6"/>
    <d v="2020-04-30T00:00:00"/>
    <n v="430.6"/>
    <n v="432.95"/>
    <n v="409.4"/>
    <n v="414.4"/>
    <n v="22237600"/>
    <n v="246400"/>
  </r>
  <r>
    <x v="53"/>
    <x v="6"/>
    <d v="2020-05-28T00:00:00"/>
    <n v="426"/>
    <n v="431.9"/>
    <n v="409.4"/>
    <n v="413.85"/>
    <n v="100800"/>
    <n v="19600"/>
  </r>
  <r>
    <x v="53"/>
    <x v="6"/>
    <d v="2020-06-25T00:00:00"/>
    <n v="0"/>
    <n v="0"/>
    <n v="0"/>
    <n v="451.1"/>
    <n v="1400"/>
    <n v="0"/>
  </r>
  <r>
    <x v="54"/>
    <x v="6"/>
    <d v="2020-04-30T00:00:00"/>
    <n v="1646"/>
    <n v="1692.45"/>
    <n v="1578.4"/>
    <n v="1588.05"/>
    <n v="27728250"/>
    <n v="-305500"/>
  </r>
  <r>
    <x v="54"/>
    <x v="6"/>
    <d v="2020-05-28T00:00:00"/>
    <n v="1670"/>
    <n v="1677"/>
    <n v="1588.55"/>
    <n v="1596.95"/>
    <n v="179750"/>
    <n v="-11000"/>
  </r>
  <r>
    <x v="54"/>
    <x v="6"/>
    <d v="2020-06-25T00:00:00"/>
    <n v="1628.9"/>
    <n v="1628.9"/>
    <n v="1601"/>
    <n v="1601.45"/>
    <n v="1500"/>
    <n v="500"/>
  </r>
  <r>
    <x v="55"/>
    <x v="6"/>
    <d v="2020-04-30T00:00:00"/>
    <n v="867.55"/>
    <n v="870.35"/>
    <n v="820.1"/>
    <n v="828.2"/>
    <n v="23919000"/>
    <n v="1081500"/>
  </r>
  <r>
    <x v="55"/>
    <x v="6"/>
    <d v="2020-05-28T00:00:00"/>
    <n v="870"/>
    <n v="870"/>
    <n v="821.45"/>
    <n v="829.1"/>
    <n v="724000"/>
    <n v="225500"/>
  </r>
  <r>
    <x v="55"/>
    <x v="6"/>
    <d v="2020-06-25T00:00:00"/>
    <n v="846.5"/>
    <n v="846.5"/>
    <n v="825"/>
    <n v="832.95"/>
    <n v="11000"/>
    <n v="7000"/>
  </r>
  <r>
    <x v="56"/>
    <x v="6"/>
    <d v="2020-04-30T00:00:00"/>
    <n v="437.6"/>
    <n v="448.75"/>
    <n v="426.95"/>
    <n v="431"/>
    <n v="10244700"/>
    <n v="557100"/>
  </r>
  <r>
    <x v="56"/>
    <x v="6"/>
    <d v="2020-05-28T00:00:00"/>
    <n v="442"/>
    <n v="442"/>
    <n v="429.1"/>
    <n v="431.4"/>
    <n v="40500"/>
    <n v="-133200"/>
  </r>
  <r>
    <x v="56"/>
    <x v="6"/>
    <d v="2020-06-25T00:00:00"/>
    <n v="0"/>
    <n v="0"/>
    <n v="0"/>
    <n v="420"/>
    <n v="900"/>
    <n v="0"/>
  </r>
  <r>
    <x v="57"/>
    <x v="6"/>
    <d v="2020-04-30T00:00:00"/>
    <n v="1584"/>
    <n v="1644.7"/>
    <n v="1568.4"/>
    <n v="1637.05"/>
    <n v="1840000"/>
    <n v="41200"/>
  </r>
  <r>
    <x v="57"/>
    <x v="6"/>
    <d v="2020-05-28T00:00:00"/>
    <n v="1583"/>
    <n v="1647.35"/>
    <n v="1583"/>
    <n v="1643.3"/>
    <n v="16400"/>
    <n v="1400"/>
  </r>
  <r>
    <x v="57"/>
    <x v="6"/>
    <d v="2020-06-25T00:00:00"/>
    <n v="0"/>
    <n v="0"/>
    <n v="0"/>
    <n v="1641.6"/>
    <n v="200"/>
    <n v="0"/>
  </r>
  <r>
    <x v="58"/>
    <x v="6"/>
    <d v="2020-04-30T00:00:00"/>
    <n v="95"/>
    <n v="95"/>
    <n v="90.9"/>
    <n v="91.95"/>
    <n v="33596500"/>
    <n v="-896000"/>
  </r>
  <r>
    <x v="58"/>
    <x v="6"/>
    <d v="2020-05-28T00:00:00"/>
    <n v="94.65"/>
    <n v="94.85"/>
    <n v="91.35"/>
    <n v="92.25"/>
    <n v="234500"/>
    <n v="-294000"/>
  </r>
  <r>
    <x v="58"/>
    <x v="6"/>
    <d v="2020-06-25T00:00:00"/>
    <n v="94.8"/>
    <n v="94.8"/>
    <n v="94.8"/>
    <n v="94.8"/>
    <n v="7000"/>
    <n v="0"/>
  </r>
  <r>
    <x v="59"/>
    <x v="6"/>
    <d v="2020-04-30T00:00:00"/>
    <n v="189.65"/>
    <n v="195.4"/>
    <n v="181"/>
    <n v="184.3"/>
    <n v="8385300"/>
    <n v="871500"/>
  </r>
  <r>
    <x v="59"/>
    <x v="6"/>
    <d v="2020-05-28T00:00:00"/>
    <n v="188"/>
    <n v="194.05"/>
    <n v="180.95"/>
    <n v="186.1"/>
    <n v="157500"/>
    <n v="-2100"/>
  </r>
  <r>
    <x v="59"/>
    <x v="6"/>
    <d v="2020-06-25T00:00:00"/>
    <n v="0"/>
    <n v="0"/>
    <n v="0"/>
    <n v="180.1"/>
    <n v="0"/>
    <n v="0"/>
  </r>
  <r>
    <x v="60"/>
    <x v="6"/>
    <d v="2020-04-30T00:00:00"/>
    <n v="2282.5500000000002"/>
    <n v="2323.3000000000002"/>
    <n v="2161.9"/>
    <n v="2184.3000000000002"/>
    <n v="9022200"/>
    <n v="40800"/>
  </r>
  <r>
    <x v="60"/>
    <x v="6"/>
    <d v="2020-05-28T00:00:00"/>
    <n v="2280"/>
    <n v="2312.5"/>
    <n v="2170"/>
    <n v="2191.5500000000002"/>
    <n v="94200"/>
    <n v="15600"/>
  </r>
  <r>
    <x v="60"/>
    <x v="6"/>
    <d v="2020-06-25T00:00:00"/>
    <n v="2315.4499999999998"/>
    <n v="2320.9"/>
    <n v="2183.5"/>
    <n v="2183.5"/>
    <n v="900"/>
    <n v="900"/>
  </r>
  <r>
    <x v="61"/>
    <x v="6"/>
    <d v="2020-04-30T00:00:00"/>
    <n v="98.45"/>
    <n v="105.5"/>
    <n v="96.7"/>
    <n v="99.65"/>
    <n v="8218800"/>
    <n v="-98400"/>
  </r>
  <r>
    <x v="61"/>
    <x v="6"/>
    <d v="2020-05-28T00:00:00"/>
    <n v="96.95"/>
    <n v="100.85"/>
    <n v="94.1"/>
    <n v="97.05"/>
    <n v="262800"/>
    <n v="8400"/>
  </r>
  <r>
    <x v="61"/>
    <x v="6"/>
    <d v="2020-06-25T00:00:00"/>
    <n v="0"/>
    <n v="0"/>
    <n v="0"/>
    <n v="86.5"/>
    <n v="3600"/>
    <n v="0"/>
  </r>
  <r>
    <x v="62"/>
    <x v="6"/>
    <d v="2020-04-30T00:00:00"/>
    <n v="321.3"/>
    <n v="324.7"/>
    <n v="307.5"/>
    <n v="312"/>
    <n v="77493625"/>
    <n v="255750"/>
  </r>
  <r>
    <x v="62"/>
    <x v="6"/>
    <d v="2020-05-28T00:00:00"/>
    <n v="322.64999999999998"/>
    <n v="322.64999999999998"/>
    <n v="308.2"/>
    <n v="312.64999999999998"/>
    <n v="902000"/>
    <n v="39875"/>
  </r>
  <r>
    <x v="62"/>
    <x v="6"/>
    <d v="2020-06-25T00:00:00"/>
    <n v="317"/>
    <n v="317"/>
    <n v="310.39999999999998"/>
    <n v="310.39999999999998"/>
    <n v="12375"/>
    <n v="5500"/>
  </r>
  <r>
    <x v="63"/>
    <x v="6"/>
    <d v="2020-04-30T00:00:00"/>
    <n v="351.25"/>
    <n v="368.6"/>
    <n v="341.8"/>
    <n v="344.15"/>
    <n v="7210500"/>
    <n v="-133500"/>
  </r>
  <r>
    <x v="63"/>
    <x v="6"/>
    <d v="2020-05-28T00:00:00"/>
    <n v="362"/>
    <n v="365.65"/>
    <n v="352"/>
    <n v="352.55"/>
    <n v="13500"/>
    <n v="-169500"/>
  </r>
  <r>
    <x v="63"/>
    <x v="6"/>
    <d v="2020-06-25T00:00:00"/>
    <n v="0"/>
    <n v="0"/>
    <n v="0"/>
    <n v="334.45"/>
    <n v="0"/>
    <n v="0"/>
  </r>
  <r>
    <x v="64"/>
    <x v="6"/>
    <d v="2020-04-30T00:00:00"/>
    <n v="3.1"/>
    <n v="3.1"/>
    <n v="2.95"/>
    <n v="3"/>
    <n v="239120000"/>
    <n v="3430000"/>
  </r>
  <r>
    <x v="64"/>
    <x v="6"/>
    <d v="2020-05-28T00:00:00"/>
    <n v="3.05"/>
    <n v="3.1"/>
    <n v="3"/>
    <n v="3.05"/>
    <n v="2744000"/>
    <n v="392000"/>
  </r>
  <r>
    <x v="64"/>
    <x v="6"/>
    <d v="2020-06-25T00:00:00"/>
    <n v="0"/>
    <n v="0"/>
    <n v="0"/>
    <n v="3.3"/>
    <n v="0"/>
    <n v="0"/>
  </r>
  <r>
    <x v="65"/>
    <x v="6"/>
    <d v="2020-04-30T00:00:00"/>
    <n v="20.149999999999999"/>
    <n v="20.85"/>
    <n v="19.55"/>
    <n v="20.25"/>
    <n v="107304000"/>
    <n v="1068000"/>
  </r>
  <r>
    <x v="65"/>
    <x v="6"/>
    <d v="2020-05-28T00:00:00"/>
    <n v="20.149999999999999"/>
    <n v="20.149999999999999"/>
    <n v="19.25"/>
    <n v="19.899999999999999"/>
    <n v="7020000"/>
    <n v="444000"/>
  </r>
  <r>
    <x v="65"/>
    <x v="6"/>
    <d v="2020-06-25T00:00:00"/>
    <n v="19.8"/>
    <n v="19.8"/>
    <n v="19.5"/>
    <n v="19.649999999999999"/>
    <n v="408000"/>
    <n v="12000"/>
  </r>
  <r>
    <x v="66"/>
    <x v="6"/>
    <d v="2020-04-30T00:00:00"/>
    <n v="393"/>
    <n v="393.4"/>
    <n v="377.7"/>
    <n v="389.2"/>
    <n v="3577750"/>
    <n v="68750"/>
  </r>
  <r>
    <x v="66"/>
    <x v="6"/>
    <d v="2020-05-28T00:00:00"/>
    <n v="387.45"/>
    <n v="389.35"/>
    <n v="387.45"/>
    <n v="389.35"/>
    <n v="63250"/>
    <n v="0"/>
  </r>
  <r>
    <x v="66"/>
    <x v="6"/>
    <d v="2020-06-25T00:00:00"/>
    <n v="0"/>
    <n v="0"/>
    <n v="0"/>
    <n v="367.4"/>
    <n v="0"/>
    <n v="0"/>
  </r>
  <r>
    <x v="67"/>
    <x v="6"/>
    <d v="2020-04-30T00:00:00"/>
    <n v="1050"/>
    <n v="1050"/>
    <n v="982"/>
    <n v="999.35"/>
    <n v="2987400"/>
    <n v="-31200"/>
  </r>
  <r>
    <x v="67"/>
    <x v="6"/>
    <d v="2020-05-28T00:00:00"/>
    <n v="1022.4"/>
    <n v="1022.4"/>
    <n v="961.55"/>
    <n v="982.7"/>
    <n v="25800"/>
    <n v="0"/>
  </r>
  <r>
    <x v="67"/>
    <x v="6"/>
    <d v="2020-06-25T00:00:00"/>
    <n v="0"/>
    <n v="0"/>
    <n v="0"/>
    <n v="1024.75"/>
    <n v="600"/>
    <n v="0"/>
  </r>
  <r>
    <x v="68"/>
    <x v="6"/>
    <d v="2020-04-30T00:00:00"/>
    <n v="388.8"/>
    <n v="391.95"/>
    <n v="321.10000000000002"/>
    <n v="344.05"/>
    <n v="16468000"/>
    <n v="618000"/>
  </r>
  <r>
    <x v="68"/>
    <x v="6"/>
    <d v="2020-05-28T00:00:00"/>
    <n v="390.85"/>
    <n v="392"/>
    <n v="324.7"/>
    <n v="344.4"/>
    <n v="190800"/>
    <n v="-18800"/>
  </r>
  <r>
    <x v="68"/>
    <x v="6"/>
    <d v="2020-06-25T00:00:00"/>
    <n v="342.85"/>
    <n v="345"/>
    <n v="325"/>
    <n v="338.55"/>
    <n v="3600"/>
    <n v="800"/>
  </r>
  <r>
    <x v="69"/>
    <x v="6"/>
    <d v="2020-04-30T00:00:00"/>
    <n v="158.1"/>
    <n v="161.19999999999999"/>
    <n v="150.30000000000001"/>
    <n v="154.80000000000001"/>
    <n v="6658000"/>
    <n v="-450000"/>
  </r>
  <r>
    <x v="69"/>
    <x v="6"/>
    <d v="2020-05-28T00:00:00"/>
    <n v="150"/>
    <n v="150"/>
    <n v="149"/>
    <n v="149"/>
    <n v="28000"/>
    <n v="2000"/>
  </r>
  <r>
    <x v="69"/>
    <x v="6"/>
    <d v="2020-06-25T00:00:00"/>
    <n v="0"/>
    <n v="0"/>
    <n v="0"/>
    <n v="158.94999999999999"/>
    <n v="0"/>
    <n v="0"/>
  </r>
  <r>
    <x v="70"/>
    <x v="6"/>
    <d v="2020-04-30T00:00:00"/>
    <n v="633.4"/>
    <n v="634.4"/>
    <n v="594.15"/>
    <n v="603.79999999999995"/>
    <n v="36019200"/>
    <n v="-775200"/>
  </r>
  <r>
    <x v="70"/>
    <x v="6"/>
    <d v="2020-05-28T00:00:00"/>
    <n v="633.5"/>
    <n v="635.15"/>
    <n v="597"/>
    <n v="605.79999999999995"/>
    <n v="229200"/>
    <n v="18000"/>
  </r>
  <r>
    <x v="70"/>
    <x v="6"/>
    <d v="2020-06-25T00:00:00"/>
    <n v="612"/>
    <n v="612"/>
    <n v="600"/>
    <n v="604.25"/>
    <n v="13200"/>
    <n v="2400"/>
  </r>
  <r>
    <x v="71"/>
    <x v="6"/>
    <d v="2020-04-30T00:00:00"/>
    <n v="82.35"/>
    <n v="82.35"/>
    <n v="78"/>
    <n v="79.2"/>
    <n v="48460000"/>
    <n v="-388000"/>
  </r>
  <r>
    <x v="71"/>
    <x v="6"/>
    <d v="2020-05-28T00:00:00"/>
    <n v="81.849999999999994"/>
    <n v="81.849999999999994"/>
    <n v="78.2"/>
    <n v="79.400000000000006"/>
    <n v="644000"/>
    <n v="112000"/>
  </r>
  <r>
    <x v="71"/>
    <x v="6"/>
    <d v="2020-06-25T00:00:00"/>
    <n v="79"/>
    <n v="79"/>
    <n v="78.650000000000006"/>
    <n v="78.650000000000006"/>
    <n v="24000"/>
    <n v="16000"/>
  </r>
  <r>
    <x v="72"/>
    <x v="6"/>
    <d v="2020-04-30T00:00:00"/>
    <n v="171.65"/>
    <n v="172.8"/>
    <n v="164.4"/>
    <n v="166.8"/>
    <n v="74119200"/>
    <n v="-187200"/>
  </r>
  <r>
    <x v="72"/>
    <x v="6"/>
    <d v="2020-05-28T00:00:00"/>
    <n v="169.1"/>
    <n v="172.25"/>
    <n v="164.2"/>
    <n v="166.5"/>
    <n v="1586400"/>
    <n v="19200"/>
  </r>
  <r>
    <x v="72"/>
    <x v="6"/>
    <d v="2020-06-25T00:00:00"/>
    <n v="167.5"/>
    <n v="167.85"/>
    <n v="164.65"/>
    <n v="164.65"/>
    <n v="91200"/>
    <n v="26400"/>
  </r>
  <r>
    <x v="73"/>
    <x v="6"/>
    <d v="2020-04-30T00:00:00"/>
    <n v="82.6"/>
    <n v="83.35"/>
    <n v="62.15"/>
    <n v="70.8"/>
    <n v="12650000"/>
    <n v="5665000"/>
  </r>
  <r>
    <x v="73"/>
    <x v="6"/>
    <d v="2020-05-28T00:00:00"/>
    <n v="82"/>
    <n v="82.5"/>
    <n v="64.099999999999994"/>
    <n v="70.45"/>
    <n v="145000"/>
    <n v="20000"/>
  </r>
  <r>
    <x v="73"/>
    <x v="6"/>
    <d v="2020-06-25T00:00:00"/>
    <n v="0"/>
    <n v="0"/>
    <n v="0"/>
    <n v="90.25"/>
    <n v="0"/>
    <n v="0"/>
  </r>
  <r>
    <x v="74"/>
    <x v="6"/>
    <d v="2020-04-30T00:00:00"/>
    <n v="145"/>
    <n v="145.69999999999999"/>
    <n v="139"/>
    <n v="143.5"/>
    <n v="31689400"/>
    <n v="430100"/>
  </r>
  <r>
    <x v="74"/>
    <x v="6"/>
    <d v="2020-05-28T00:00:00"/>
    <n v="145.19999999999999"/>
    <n v="145.25"/>
    <n v="140"/>
    <n v="144.19999999999999"/>
    <n v="103500"/>
    <n v="4600"/>
  </r>
  <r>
    <x v="74"/>
    <x v="6"/>
    <d v="2020-06-25T00:00:00"/>
    <n v="0"/>
    <n v="0"/>
    <n v="0"/>
    <n v="152.15"/>
    <n v="0"/>
    <n v="0"/>
  </r>
  <r>
    <x v="75"/>
    <x v="6"/>
    <d v="2020-04-30T00:00:00"/>
    <n v="1395.2"/>
    <n v="1418.7"/>
    <n v="1278.3"/>
    <n v="1310.75"/>
    <n v="1602500"/>
    <n v="20000"/>
  </r>
  <r>
    <x v="75"/>
    <x v="6"/>
    <d v="2020-05-28T00:00:00"/>
    <n v="1335"/>
    <n v="1335"/>
    <n v="1334.1"/>
    <n v="1334.1"/>
    <n v="9500"/>
    <n v="500"/>
  </r>
  <r>
    <x v="75"/>
    <x v="6"/>
    <d v="2020-06-25T00:00:00"/>
    <n v="0"/>
    <n v="0"/>
    <n v="0"/>
    <n v="1333"/>
    <n v="500"/>
    <n v="0"/>
  </r>
  <r>
    <x v="76"/>
    <x v="6"/>
    <d v="2020-04-30T00:00:00"/>
    <n v="290"/>
    <n v="313.39999999999998"/>
    <n v="287.10000000000002"/>
    <n v="310.45"/>
    <n v="1283800"/>
    <n v="9800"/>
  </r>
  <r>
    <x v="76"/>
    <x v="6"/>
    <d v="2020-05-28T00:00:00"/>
    <n v="310.3"/>
    <n v="310.3"/>
    <n v="295"/>
    <n v="295"/>
    <n v="9800"/>
    <n v="-109200"/>
  </r>
  <r>
    <x v="76"/>
    <x v="6"/>
    <d v="2020-06-25T00:00:00"/>
    <n v="0"/>
    <n v="0"/>
    <n v="0"/>
    <n v="297.05"/>
    <n v="0"/>
    <n v="0"/>
  </r>
  <r>
    <x v="77"/>
    <x v="6"/>
    <d v="2020-04-30T00:00:00"/>
    <n v="1280.3499999999999"/>
    <n v="1280.3499999999999"/>
    <n v="1153.2"/>
    <n v="1172.75"/>
    <n v="8634000"/>
    <n v="878400"/>
  </r>
  <r>
    <x v="77"/>
    <x v="6"/>
    <d v="2020-05-28T00:00:00"/>
    <n v="1245.45"/>
    <n v="1250.5999999999999"/>
    <n v="1153.05"/>
    <n v="1168.45"/>
    <n v="147600"/>
    <n v="52800"/>
  </r>
  <r>
    <x v="77"/>
    <x v="6"/>
    <d v="2020-06-25T00:00:00"/>
    <n v="1168.75"/>
    <n v="1174.25"/>
    <n v="1164.45"/>
    <n v="1169.3499999999999"/>
    <n v="800"/>
    <n v="400"/>
  </r>
  <r>
    <x v="78"/>
    <x v="6"/>
    <d v="2020-04-30T00:00:00"/>
    <n v="50.75"/>
    <n v="51.6"/>
    <n v="48.25"/>
    <n v="48.75"/>
    <n v="14380800"/>
    <n v="778400"/>
  </r>
  <r>
    <x v="78"/>
    <x v="6"/>
    <d v="2020-05-28T00:00:00"/>
    <n v="50.25"/>
    <n v="51.25"/>
    <n v="47.3"/>
    <n v="47.85"/>
    <n v="1125600"/>
    <n v="-324800"/>
  </r>
  <r>
    <x v="78"/>
    <x v="6"/>
    <d v="2020-06-25T00:00:00"/>
    <n v="0"/>
    <n v="0"/>
    <n v="0"/>
    <n v="54.45"/>
    <n v="0"/>
    <n v="0"/>
  </r>
  <r>
    <x v="79"/>
    <x v="6"/>
    <d v="2020-04-30T00:00:00"/>
    <n v="233.2"/>
    <n v="249.35"/>
    <n v="228.2"/>
    <n v="233.1"/>
    <n v="7984600"/>
    <n v="-328900"/>
  </r>
  <r>
    <x v="79"/>
    <x v="6"/>
    <d v="2020-05-28T00:00:00"/>
    <n v="238.5"/>
    <n v="250"/>
    <n v="232"/>
    <n v="234.2"/>
    <n v="66300"/>
    <n v="-6500"/>
  </r>
  <r>
    <x v="79"/>
    <x v="6"/>
    <d v="2020-06-25T00:00:00"/>
    <n v="0"/>
    <n v="0"/>
    <n v="0"/>
    <n v="232.2"/>
    <n v="0"/>
    <n v="0"/>
  </r>
  <r>
    <x v="80"/>
    <x v="6"/>
    <d v="2020-04-30T00:00:00"/>
    <n v="804.7"/>
    <n v="809.3"/>
    <n v="766"/>
    <n v="774.9"/>
    <n v="10811250"/>
    <n v="-521625"/>
  </r>
  <r>
    <x v="80"/>
    <x v="6"/>
    <d v="2020-05-28T00:00:00"/>
    <n v="809.4"/>
    <n v="809.4"/>
    <n v="770"/>
    <n v="778.75"/>
    <n v="140250"/>
    <n v="-6750"/>
  </r>
  <r>
    <x v="80"/>
    <x v="6"/>
    <d v="2020-06-25T00:00:00"/>
    <n v="789.85"/>
    <n v="789.85"/>
    <n v="768.2"/>
    <n v="768.2"/>
    <n v="1875"/>
    <n v="1875"/>
  </r>
  <r>
    <x v="81"/>
    <x v="6"/>
    <d v="2020-04-30T00:00:00"/>
    <n v="590.04999999999995"/>
    <n v="590.04999999999995"/>
    <n v="576"/>
    <n v="579.95000000000005"/>
    <n v="6165600"/>
    <n v="-44800"/>
  </r>
  <r>
    <x v="81"/>
    <x v="6"/>
    <d v="2020-05-28T00:00:00"/>
    <n v="585"/>
    <n v="591"/>
    <n v="579.35"/>
    <n v="582.45000000000005"/>
    <n v="49700"/>
    <n v="-3500"/>
  </r>
  <r>
    <x v="81"/>
    <x v="6"/>
    <d v="2020-06-25T00:00:00"/>
    <n v="0"/>
    <n v="0"/>
    <n v="0"/>
    <n v="567.4"/>
    <n v="0"/>
    <n v="0"/>
  </r>
  <r>
    <x v="82"/>
    <x v="6"/>
    <d v="2020-04-30T00:00:00"/>
    <n v="282"/>
    <n v="283.95"/>
    <n v="265.64999999999998"/>
    <n v="272.55"/>
    <n v="15311000"/>
    <n v="153000"/>
  </r>
  <r>
    <x v="82"/>
    <x v="6"/>
    <d v="2020-05-28T00:00:00"/>
    <n v="283"/>
    <n v="284.89999999999998"/>
    <n v="267.60000000000002"/>
    <n v="274.64999999999998"/>
    <n v="141000"/>
    <n v="13000"/>
  </r>
  <r>
    <x v="82"/>
    <x v="6"/>
    <d v="2020-06-25T00:00:00"/>
    <n v="273.85000000000002"/>
    <n v="273.85000000000002"/>
    <n v="272.64999999999998"/>
    <n v="272.64999999999998"/>
    <n v="3000"/>
    <n v="2000"/>
  </r>
  <r>
    <x v="83"/>
    <x v="6"/>
    <d v="2020-04-30T00:00:00"/>
    <n v="144"/>
    <n v="153.65"/>
    <n v="144"/>
    <n v="152.75"/>
    <n v="9704000"/>
    <n v="112000"/>
  </r>
  <r>
    <x v="83"/>
    <x v="6"/>
    <d v="2020-05-28T00:00:00"/>
    <n v="148.65"/>
    <n v="149.6"/>
    <n v="147.65"/>
    <n v="148.5"/>
    <n v="28800"/>
    <n v="3200"/>
  </r>
  <r>
    <x v="83"/>
    <x v="6"/>
    <d v="2020-06-25T00:00:00"/>
    <n v="0"/>
    <n v="0"/>
    <n v="0"/>
    <n v="145"/>
    <n v="1600"/>
    <n v="0"/>
  </r>
  <r>
    <x v="84"/>
    <x v="6"/>
    <d v="2020-04-30T00:00:00"/>
    <n v="93.4"/>
    <n v="96.4"/>
    <n v="90.45"/>
    <n v="93.65"/>
    <n v="9282000"/>
    <n v="390000"/>
  </r>
  <r>
    <x v="84"/>
    <x v="6"/>
    <d v="2020-05-28T00:00:00"/>
    <n v="94.1"/>
    <n v="95.25"/>
    <n v="92.05"/>
    <n v="94.05"/>
    <n v="270000"/>
    <n v="-12000"/>
  </r>
  <r>
    <x v="84"/>
    <x v="6"/>
    <d v="2020-06-25T00:00:00"/>
    <n v="0"/>
    <n v="0"/>
    <n v="0"/>
    <n v="103.7"/>
    <n v="0"/>
    <n v="0"/>
  </r>
  <r>
    <x v="85"/>
    <x v="6"/>
    <d v="2020-04-30T00:00:00"/>
    <n v="274.14999999999998"/>
    <n v="284.5"/>
    <n v="261.95"/>
    <n v="265.45"/>
    <n v="10342800"/>
    <n v="55900"/>
  </r>
  <r>
    <x v="85"/>
    <x v="6"/>
    <d v="2020-05-28T00:00:00"/>
    <n v="285"/>
    <n v="285"/>
    <n v="263"/>
    <n v="264.7"/>
    <n v="54600"/>
    <n v="1300"/>
  </r>
  <r>
    <x v="85"/>
    <x v="6"/>
    <d v="2020-06-25T00:00:00"/>
    <n v="0"/>
    <n v="0"/>
    <n v="0"/>
    <n v="271.05"/>
    <n v="0"/>
    <n v="0"/>
  </r>
  <r>
    <x v="86"/>
    <x v="6"/>
    <d v="2020-04-30T00:00:00"/>
    <n v="4279.5"/>
    <n v="4434.95"/>
    <n v="4180.3999999999996"/>
    <n v="4253.75"/>
    <n v="2438900"/>
    <n v="41000"/>
  </r>
  <r>
    <x v="86"/>
    <x v="6"/>
    <d v="2020-05-28T00:00:00"/>
    <n v="4300"/>
    <n v="4438.3"/>
    <n v="4213.7"/>
    <n v="4267.45"/>
    <n v="28800"/>
    <n v="4700"/>
  </r>
  <r>
    <x v="86"/>
    <x v="6"/>
    <d v="2020-06-25T00:00:00"/>
    <n v="4228"/>
    <n v="4361.95"/>
    <n v="4115.8"/>
    <n v="4115.8"/>
    <n v="700"/>
    <n v="300"/>
  </r>
  <r>
    <x v="87"/>
    <x v="6"/>
    <d v="2020-04-30T00:00:00"/>
    <n v="487"/>
    <n v="504"/>
    <n v="459.15"/>
    <n v="464.4"/>
    <n v="11062500"/>
    <n v="93750"/>
  </r>
  <r>
    <x v="87"/>
    <x v="6"/>
    <d v="2020-05-28T00:00:00"/>
    <n v="500"/>
    <n v="502.8"/>
    <n v="472.05"/>
    <n v="472.25"/>
    <n v="30000"/>
    <n v="6250"/>
  </r>
  <r>
    <x v="87"/>
    <x v="6"/>
    <d v="2020-06-25T00:00:00"/>
    <n v="0"/>
    <n v="0"/>
    <n v="0"/>
    <n v="498.35"/>
    <n v="0"/>
    <n v="0"/>
  </r>
  <r>
    <x v="88"/>
    <x v="6"/>
    <d v="2020-04-30T00:00:00"/>
    <n v="384"/>
    <n v="402.55"/>
    <n v="377.25"/>
    <n v="384.85"/>
    <n v="1129700"/>
    <n v="-74100"/>
  </r>
  <r>
    <x v="88"/>
    <x v="6"/>
    <d v="2020-05-28T00:00:00"/>
    <n v="383.9"/>
    <n v="384"/>
    <n v="378.35"/>
    <n v="382"/>
    <n v="14300"/>
    <n v="-91000"/>
  </r>
  <r>
    <x v="88"/>
    <x v="6"/>
    <d v="2020-06-25T00:00:00"/>
    <n v="0"/>
    <n v="0"/>
    <n v="0"/>
    <n v="390"/>
    <n v="0"/>
    <n v="0"/>
  </r>
  <r>
    <x v="89"/>
    <x v="6"/>
    <d v="2020-04-30T00:00:00"/>
    <n v="821.55"/>
    <n v="834.45"/>
    <n v="804.05"/>
    <n v="818.65"/>
    <n v="1366200"/>
    <n v="19800"/>
  </r>
  <r>
    <x v="89"/>
    <x v="6"/>
    <d v="2020-05-28T00:00:00"/>
    <n v="0"/>
    <n v="0"/>
    <n v="0"/>
    <n v="884"/>
    <n v="1200"/>
    <n v="0"/>
  </r>
  <r>
    <x v="89"/>
    <x v="6"/>
    <d v="2020-06-25T00:00:00"/>
    <n v="0"/>
    <n v="0"/>
    <n v="0"/>
    <n v="874.75"/>
    <n v="0"/>
    <n v="0"/>
  </r>
  <r>
    <x v="90"/>
    <x v="6"/>
    <d v="2020-04-30T00:00:00"/>
    <n v="795.9"/>
    <n v="795.95"/>
    <n v="691.9"/>
    <n v="738.75"/>
    <n v="796000"/>
    <n v="41600"/>
  </r>
  <r>
    <x v="90"/>
    <x v="6"/>
    <d v="2020-05-28T00:00:00"/>
    <n v="709.65"/>
    <n v="715"/>
    <n v="709.65"/>
    <n v="712.35"/>
    <n v="4800"/>
    <n v="800"/>
  </r>
  <r>
    <x v="90"/>
    <x v="6"/>
    <d v="2020-06-25T00:00:00"/>
    <n v="0"/>
    <n v="0"/>
    <n v="0"/>
    <n v="850.75"/>
    <n v="0"/>
    <n v="0"/>
  </r>
  <r>
    <x v="91"/>
    <x v="6"/>
    <d v="2020-04-30T00:00:00"/>
    <n v="60.6"/>
    <n v="61.45"/>
    <n v="57.4"/>
    <n v="58.3"/>
    <n v="18925000"/>
    <n v="925000"/>
  </r>
  <r>
    <x v="91"/>
    <x v="6"/>
    <d v="2020-05-28T00:00:00"/>
    <n v="60.55"/>
    <n v="60.55"/>
    <n v="58.1"/>
    <n v="58.7"/>
    <n v="160000"/>
    <n v="45000"/>
  </r>
  <r>
    <x v="91"/>
    <x v="6"/>
    <d v="2020-06-25T00:00:00"/>
    <n v="0"/>
    <n v="0"/>
    <n v="0"/>
    <n v="60.9"/>
    <n v="5000"/>
    <n v="0"/>
  </r>
  <r>
    <x v="92"/>
    <x v="6"/>
    <d v="2020-04-30T00:00:00"/>
    <n v="57050"/>
    <n v="57404.45"/>
    <n v="54300"/>
    <n v="55015.199999999997"/>
    <n v="12060"/>
    <n v="-3660"/>
  </r>
  <r>
    <x v="92"/>
    <x v="6"/>
    <d v="2020-05-28T00:00:00"/>
    <n v="0"/>
    <n v="0"/>
    <n v="0"/>
    <n v="56917.8"/>
    <n v="50"/>
    <n v="0"/>
  </r>
  <r>
    <x v="92"/>
    <x v="6"/>
    <d v="2020-06-25T00:00:00"/>
    <n v="0"/>
    <n v="0"/>
    <n v="0"/>
    <n v="56208.7"/>
    <n v="0"/>
    <n v="0"/>
  </r>
  <r>
    <x v="93"/>
    <x v="6"/>
    <d v="2020-04-30T00:00:00"/>
    <n v="611.70000000000005"/>
    <n v="614.85"/>
    <n v="595.65"/>
    <n v="605.04999999999995"/>
    <n v="1827000"/>
    <n v="-118500"/>
  </r>
  <r>
    <x v="93"/>
    <x v="6"/>
    <d v="2020-05-28T00:00:00"/>
    <n v="603.45000000000005"/>
    <n v="603.45000000000005"/>
    <n v="602.79999999999995"/>
    <n v="602.79999999999995"/>
    <n v="19500"/>
    <n v="3000"/>
  </r>
  <r>
    <x v="93"/>
    <x v="6"/>
    <d v="2020-06-25T00:00:00"/>
    <n v="0"/>
    <n v="0"/>
    <n v="0"/>
    <n v="615.9"/>
    <n v="0"/>
    <n v="0"/>
  </r>
  <r>
    <x v="94"/>
    <x v="6"/>
    <d v="2020-04-30T00:00:00"/>
    <n v="28.6"/>
    <n v="29.2"/>
    <n v="28.1"/>
    <n v="28.5"/>
    <n v="17199000"/>
    <n v="-93600"/>
  </r>
  <r>
    <x v="94"/>
    <x v="6"/>
    <d v="2020-05-28T00:00:00"/>
    <n v="28.3"/>
    <n v="28.3"/>
    <n v="28"/>
    <n v="28"/>
    <n v="631800"/>
    <n v="23400"/>
  </r>
  <r>
    <x v="94"/>
    <x v="6"/>
    <d v="2020-06-25T00:00:00"/>
    <n v="0"/>
    <n v="0"/>
    <n v="0"/>
    <n v="29.55"/>
    <n v="0"/>
    <n v="0"/>
  </r>
  <r>
    <x v="95"/>
    <x v="6"/>
    <d v="2020-04-30T00:00:00"/>
    <n v="2069.75"/>
    <n v="2097.4"/>
    <n v="1990"/>
    <n v="2016.6"/>
    <n v="616800"/>
    <n v="18800"/>
  </r>
  <r>
    <x v="95"/>
    <x v="6"/>
    <d v="2020-05-28T00:00:00"/>
    <n v="2030"/>
    <n v="2030"/>
    <n v="2030"/>
    <n v="2030"/>
    <n v="1800"/>
    <n v="0"/>
  </r>
  <r>
    <x v="95"/>
    <x v="6"/>
    <d v="2020-06-25T00:00:00"/>
    <n v="0"/>
    <n v="0"/>
    <n v="0"/>
    <n v="2060"/>
    <n v="0"/>
    <n v="0"/>
  </r>
  <r>
    <x v="96"/>
    <x v="6"/>
    <d v="2020-04-30T00:00:00"/>
    <n v="18.649999999999999"/>
    <n v="19.2"/>
    <n v="18.100000000000001"/>
    <n v="18.75"/>
    <n v="15354000"/>
    <n v="-882000"/>
  </r>
  <r>
    <x v="96"/>
    <x v="6"/>
    <d v="2020-05-28T00:00:00"/>
    <n v="18.600000000000001"/>
    <n v="18.75"/>
    <n v="18.350000000000001"/>
    <n v="18.75"/>
    <n v="504000"/>
    <n v="9000"/>
  </r>
  <r>
    <x v="96"/>
    <x v="6"/>
    <d v="2020-06-25T00:00:00"/>
    <n v="0"/>
    <n v="0"/>
    <n v="0"/>
    <n v="18"/>
    <n v="9000"/>
    <n v="0"/>
  </r>
  <r>
    <x v="97"/>
    <x v="6"/>
    <d v="2020-04-30T00:00:00"/>
    <n v="16050"/>
    <n v="16500"/>
    <n v="15510"/>
    <n v="15697.5"/>
    <n v="347700"/>
    <n v="-7900"/>
  </r>
  <r>
    <x v="97"/>
    <x v="6"/>
    <d v="2020-05-28T00:00:00"/>
    <n v="16161.25"/>
    <n v="16161.25"/>
    <n v="15756.8"/>
    <n v="15777.8"/>
    <n v="2050"/>
    <n v="150"/>
  </r>
  <r>
    <x v="97"/>
    <x v="6"/>
    <d v="2020-06-25T00:00:00"/>
    <n v="0"/>
    <n v="0"/>
    <n v="0"/>
    <n v="15152.85"/>
    <n v="0"/>
    <n v="0"/>
  </r>
  <r>
    <x v="98"/>
    <x v="6"/>
    <d v="2020-04-30T00:00:00"/>
    <n v="1075"/>
    <n v="1095.45"/>
    <n v="1026.3"/>
    <n v="1066.8499999999999"/>
    <n v="317250"/>
    <n v="-10500"/>
  </r>
  <r>
    <x v="98"/>
    <x v="6"/>
    <d v="2020-05-28T00:00:00"/>
    <n v="0"/>
    <n v="0"/>
    <n v="0"/>
    <n v="1913.1"/>
    <n v="0"/>
    <n v="0"/>
  </r>
  <r>
    <x v="98"/>
    <x v="6"/>
    <d v="2020-06-25T00:00:00"/>
    <n v="0"/>
    <n v="0"/>
    <n v="0"/>
    <n v="1187.5"/>
    <n v="0"/>
    <n v="0"/>
  </r>
  <r>
    <x v="99"/>
    <x v="6"/>
    <d v="2020-04-30T00:00:00"/>
    <n v="78.3"/>
    <n v="82"/>
    <n v="76.3"/>
    <n v="78.849999999999994"/>
    <n v="23406000"/>
    <n v="414000"/>
  </r>
  <r>
    <x v="99"/>
    <x v="6"/>
    <d v="2020-05-28T00:00:00"/>
    <n v="79.400000000000006"/>
    <n v="82.2"/>
    <n v="76.599999999999994"/>
    <n v="79"/>
    <n v="264000"/>
    <n v="-6000"/>
  </r>
  <r>
    <x v="99"/>
    <x v="6"/>
    <d v="2020-06-25T00:00:00"/>
    <n v="80.900000000000006"/>
    <n v="80.900000000000006"/>
    <n v="80.900000000000006"/>
    <n v="80.900000000000006"/>
    <n v="0"/>
    <n v="-6000"/>
  </r>
  <r>
    <x v="100"/>
    <x v="6"/>
    <d v="2020-04-30T00:00:00"/>
    <n v="84.5"/>
    <n v="84.7"/>
    <n v="80.75"/>
    <n v="81.150000000000006"/>
    <n v="40521600"/>
    <n v="-360000"/>
  </r>
  <r>
    <x v="100"/>
    <x v="6"/>
    <d v="2020-05-28T00:00:00"/>
    <n v="82.5"/>
    <n v="82.5"/>
    <n v="81.150000000000006"/>
    <n v="81.349999999999994"/>
    <n v="283200"/>
    <n v="48000"/>
  </r>
  <r>
    <x v="100"/>
    <x v="6"/>
    <d v="2020-06-25T00:00:00"/>
    <n v="82"/>
    <n v="82"/>
    <n v="82"/>
    <n v="82"/>
    <n v="4800"/>
    <n v="4800"/>
  </r>
  <r>
    <x v="101"/>
    <x v="6"/>
    <d v="2020-04-30T00:00:00"/>
    <n v="81.150000000000006"/>
    <n v="82.6"/>
    <n v="78.099999999999994"/>
    <n v="79.849999999999994"/>
    <n v="5812290"/>
    <n v="-61182"/>
  </r>
  <r>
    <x v="102"/>
    <x v="6"/>
    <d v="2020-04-30T00:00:00"/>
    <n v="66.55"/>
    <n v="67"/>
    <n v="64.2"/>
    <n v="65.95"/>
    <n v="55382800"/>
    <n v="-1640000"/>
  </r>
  <r>
    <x v="102"/>
    <x v="6"/>
    <d v="2020-05-28T00:00:00"/>
    <n v="66"/>
    <n v="66.849999999999994"/>
    <n v="64.650000000000006"/>
    <n v="66"/>
    <n v="824100"/>
    <n v="57400"/>
  </r>
  <r>
    <x v="102"/>
    <x v="6"/>
    <d v="2020-06-25T00:00:00"/>
    <n v="0"/>
    <n v="0"/>
    <n v="0"/>
    <n v="68.650000000000006"/>
    <n v="0"/>
    <n v="0"/>
  </r>
  <r>
    <x v="103"/>
    <x v="6"/>
    <d v="2020-04-30T00:00:00"/>
    <n v="16800"/>
    <n v="16800"/>
    <n v="16434"/>
    <n v="16599.150000000001"/>
    <n v="124875"/>
    <n v="6700"/>
  </r>
  <r>
    <x v="103"/>
    <x v="6"/>
    <d v="2020-05-28T00:00:00"/>
    <n v="16529.900000000001"/>
    <n v="16529.900000000001"/>
    <n v="16529.900000000001"/>
    <n v="16529.900000000001"/>
    <n v="375"/>
    <n v="-25"/>
  </r>
  <r>
    <x v="103"/>
    <x v="6"/>
    <d v="2020-06-25T00:00:00"/>
    <n v="0"/>
    <n v="0"/>
    <n v="0"/>
    <n v="17994.5"/>
    <n v="0"/>
    <n v="0"/>
  </r>
  <r>
    <x v="104"/>
    <x v="6"/>
    <d v="2020-04-30T00:00:00"/>
    <n v="928"/>
    <n v="950.8"/>
    <n v="897.1"/>
    <n v="936.1"/>
    <n v="2563155"/>
    <n v="37698"/>
  </r>
  <r>
    <x v="104"/>
    <x v="6"/>
    <d v="2020-05-28T00:00:00"/>
    <n v="942"/>
    <n v="942"/>
    <n v="900"/>
    <n v="910"/>
    <n v="10506"/>
    <n v="927"/>
  </r>
  <r>
    <x v="104"/>
    <x v="6"/>
    <d v="2020-06-25T00:00:00"/>
    <n v="0"/>
    <n v="0"/>
    <n v="0"/>
    <n v="949.9"/>
    <n v="618"/>
    <n v="0"/>
  </r>
  <r>
    <x v="105"/>
    <x v="6"/>
    <d v="2020-04-30T00:00:00"/>
    <n v="197.85"/>
    <n v="204.4"/>
    <n v="193.35"/>
    <n v="200.95"/>
    <n v="9255000"/>
    <n v="96000"/>
  </r>
  <r>
    <x v="105"/>
    <x v="6"/>
    <d v="2020-05-28T00:00:00"/>
    <n v="0"/>
    <n v="0"/>
    <n v="0"/>
    <n v="194.25"/>
    <n v="6000"/>
    <n v="0"/>
  </r>
  <r>
    <x v="105"/>
    <x v="6"/>
    <d v="2020-06-25T00:00:00"/>
    <n v="0"/>
    <n v="0"/>
    <n v="0"/>
    <n v="198.2"/>
    <n v="3000"/>
    <n v="0"/>
  </r>
  <r>
    <x v="106"/>
    <x v="6"/>
    <d v="2020-04-30T00:00:00"/>
    <n v="90.8"/>
    <n v="94.5"/>
    <n v="87.95"/>
    <n v="89.15"/>
    <n v="33046000"/>
    <n v="-310000"/>
  </r>
  <r>
    <x v="106"/>
    <x v="6"/>
    <d v="2020-05-28T00:00:00"/>
    <n v="93.05"/>
    <n v="93.05"/>
    <n v="88.4"/>
    <n v="88.5"/>
    <n v="105400"/>
    <n v="24800"/>
  </r>
  <r>
    <x v="106"/>
    <x v="6"/>
    <d v="2020-06-25T00:00:00"/>
    <n v="0"/>
    <n v="0"/>
    <n v="0"/>
    <n v="93.85"/>
    <n v="0"/>
    <n v="0"/>
  </r>
  <r>
    <x v="107"/>
    <x v="6"/>
    <d v="2020-04-30T00:00:00"/>
    <n v="1355"/>
    <n v="1374.75"/>
    <n v="1292.5999999999999"/>
    <n v="1300.25"/>
    <n v="2301000"/>
    <n v="17500"/>
  </r>
  <r>
    <x v="107"/>
    <x v="6"/>
    <d v="2020-05-28T00:00:00"/>
    <n v="1344.3"/>
    <n v="1344.3"/>
    <n v="1302.0999999999999"/>
    <n v="1305.2"/>
    <n v="10000"/>
    <n v="1500"/>
  </r>
  <r>
    <x v="107"/>
    <x v="6"/>
    <d v="2020-06-25T00:00:00"/>
    <n v="0"/>
    <n v="0"/>
    <n v="0"/>
    <n v="1287.75"/>
    <n v="0"/>
    <n v="0"/>
  </r>
  <r>
    <x v="108"/>
    <x v="6"/>
    <d v="2020-04-30T00:00:00"/>
    <n v="32.1"/>
    <n v="32.35"/>
    <n v="29.85"/>
    <n v="30.15"/>
    <n v="42579000"/>
    <n v="1137100"/>
  </r>
  <r>
    <x v="108"/>
    <x v="6"/>
    <d v="2020-05-28T00:00:00"/>
    <n v="31.9"/>
    <n v="32"/>
    <n v="29.95"/>
    <n v="30.15"/>
    <n v="2689200"/>
    <n v="622500"/>
  </r>
  <r>
    <x v="108"/>
    <x v="6"/>
    <d v="2020-06-25T00:00:00"/>
    <n v="30.5"/>
    <n v="30.5"/>
    <n v="30.5"/>
    <n v="30.5"/>
    <n v="58100"/>
    <n v="8300"/>
  </r>
  <r>
    <x v="109"/>
    <x v="6"/>
    <d v="2020-04-30T00:00:00"/>
    <n v="159.25"/>
    <n v="161.65"/>
    <n v="153.4"/>
    <n v="154.4"/>
    <n v="38320000"/>
    <n v="-560000"/>
  </r>
  <r>
    <x v="109"/>
    <x v="6"/>
    <d v="2020-05-28T00:00:00"/>
    <n v="159.19999999999999"/>
    <n v="159.44999999999999"/>
    <n v="153.69999999999999"/>
    <n v="154.25"/>
    <n v="484000"/>
    <n v="60000"/>
  </r>
  <r>
    <x v="109"/>
    <x v="6"/>
    <d v="2020-06-25T00:00:00"/>
    <n v="158"/>
    <n v="158"/>
    <n v="154.5"/>
    <n v="154.5"/>
    <n v="8000"/>
    <n v="8000"/>
  </r>
  <r>
    <x v="110"/>
    <x v="6"/>
    <d v="2020-04-30T00:00:00"/>
    <n v="1138.6500000000001"/>
    <n v="1140.7"/>
    <n v="1003.55"/>
    <n v="1025.55"/>
    <n v="718000"/>
    <n v="-4400"/>
  </r>
  <r>
    <x v="110"/>
    <x v="6"/>
    <d v="2020-05-28T00:00:00"/>
    <n v="1073.3499999999999"/>
    <n v="1073.3499999999999"/>
    <n v="1013.75"/>
    <n v="1013.75"/>
    <n v="23200"/>
    <n v="1200"/>
  </r>
  <r>
    <x v="110"/>
    <x v="6"/>
    <d v="2020-06-25T00:00:00"/>
    <n v="1017.35"/>
    <n v="1017.35"/>
    <n v="1017.35"/>
    <n v="1017.35"/>
    <n v="400"/>
    <n v="400"/>
  </r>
  <r>
    <x v="111"/>
    <x v="6"/>
    <d v="2020-04-30T00:00:00"/>
    <n v="504.8"/>
    <n v="508.25"/>
    <n v="489"/>
    <n v="494.65"/>
    <n v="432800"/>
    <n v="3200"/>
  </r>
  <r>
    <x v="111"/>
    <x v="6"/>
    <d v="2020-05-28T00:00:00"/>
    <n v="0"/>
    <n v="0"/>
    <n v="0"/>
    <n v="791.8"/>
    <n v="0"/>
    <n v="0"/>
  </r>
  <r>
    <x v="111"/>
    <x v="6"/>
    <d v="2020-06-25T00:00:00"/>
    <n v="0"/>
    <n v="0"/>
    <n v="0"/>
    <n v="526.65"/>
    <n v="0"/>
    <n v="0"/>
  </r>
  <r>
    <x v="112"/>
    <x v="6"/>
    <d v="2020-04-30T00:00:00"/>
    <n v="137"/>
    <n v="143.35"/>
    <n v="127"/>
    <n v="131.44999999999999"/>
    <n v="10582500"/>
    <n v="1350000"/>
  </r>
  <r>
    <x v="112"/>
    <x v="6"/>
    <d v="2020-05-28T00:00:00"/>
    <n v="127.35"/>
    <n v="136.9"/>
    <n v="119.7"/>
    <n v="124.3"/>
    <n v="1315500"/>
    <n v="42000"/>
  </r>
  <r>
    <x v="112"/>
    <x v="6"/>
    <d v="2020-06-25T00:00:00"/>
    <n v="128.5"/>
    <n v="136.65"/>
    <n v="128.5"/>
    <n v="130.25"/>
    <n v="9000"/>
    <n v="6000"/>
  </r>
  <r>
    <x v="113"/>
    <x v="6"/>
    <d v="2020-04-30T00:00:00"/>
    <n v="88.3"/>
    <n v="91.5"/>
    <n v="86"/>
    <n v="87.3"/>
    <n v="21030000"/>
    <n v="-54000"/>
  </r>
  <r>
    <x v="113"/>
    <x v="6"/>
    <d v="2020-05-28T00:00:00"/>
    <n v="89.8"/>
    <n v="89.8"/>
    <n v="86.5"/>
    <n v="86.5"/>
    <n v="144000"/>
    <n v="0"/>
  </r>
  <r>
    <x v="113"/>
    <x v="6"/>
    <d v="2020-06-25T00:00:00"/>
    <n v="0"/>
    <n v="0"/>
    <n v="0"/>
    <n v="89.15"/>
    <n v="0"/>
    <n v="0"/>
  </r>
  <r>
    <x v="114"/>
    <x v="6"/>
    <d v="2020-04-30T00:00:00"/>
    <n v="1099"/>
    <n v="1131.55"/>
    <n v="1046.4000000000001"/>
    <n v="1083.7"/>
    <n v="38804500"/>
    <n v="1056000"/>
  </r>
  <r>
    <x v="114"/>
    <x v="6"/>
    <d v="2020-05-28T00:00:00"/>
    <n v="1110.6500000000001"/>
    <n v="1110.6500000000001"/>
    <n v="1051.0999999999999"/>
    <n v="1088.5"/>
    <n v="495000"/>
    <n v="3000"/>
  </r>
  <r>
    <x v="114"/>
    <x v="6"/>
    <d v="2020-06-25T00:00:00"/>
    <n v="1084"/>
    <n v="1091.6500000000001"/>
    <n v="1055"/>
    <n v="1090.55"/>
    <n v="11000"/>
    <n v="2000"/>
  </r>
  <r>
    <x v="115"/>
    <x v="6"/>
    <d v="2020-04-30T00:00:00"/>
    <n v="22.7"/>
    <n v="23"/>
    <n v="21.7"/>
    <n v="22.2"/>
    <n v="29453200"/>
    <n v="125600"/>
  </r>
  <r>
    <x v="115"/>
    <x v="6"/>
    <d v="2020-05-28T00:00:00"/>
    <n v="22.6"/>
    <n v="22.6"/>
    <n v="21.9"/>
    <n v="22.25"/>
    <n v="1114700"/>
    <n v="31400"/>
  </r>
  <r>
    <x v="115"/>
    <x v="6"/>
    <d v="2020-06-25T00:00:00"/>
    <n v="0"/>
    <n v="0"/>
    <n v="0"/>
    <n v="23.75"/>
    <n v="62800"/>
    <n v="0"/>
  </r>
  <r>
    <x v="116"/>
    <x v="6"/>
    <d v="2020-04-30T00:00:00"/>
    <n v="194"/>
    <n v="194.35"/>
    <n v="184.85"/>
    <n v="187.05"/>
    <n v="77328000"/>
    <n v="654000"/>
  </r>
  <r>
    <x v="116"/>
    <x v="6"/>
    <d v="2020-05-28T00:00:00"/>
    <n v="200.95"/>
    <n v="200.95"/>
    <n v="185.35"/>
    <n v="187.4"/>
    <n v="2391000"/>
    <n v="-354000"/>
  </r>
  <r>
    <x v="116"/>
    <x v="6"/>
    <d v="2020-06-25T00:00:00"/>
    <n v="190.9"/>
    <n v="190.9"/>
    <n v="187"/>
    <n v="188.45"/>
    <n v="81000"/>
    <n v="36000"/>
  </r>
  <r>
    <x v="117"/>
    <x v="6"/>
    <d v="2020-04-30T00:00:00"/>
    <n v="17425.05"/>
    <n v="17425.05"/>
    <n v="16477.3"/>
    <n v="16604.5"/>
    <n v="140050"/>
    <n v="2050"/>
  </r>
  <r>
    <x v="117"/>
    <x v="6"/>
    <d v="2020-05-28T00:00:00"/>
    <n v="0"/>
    <n v="0"/>
    <n v="0"/>
    <n v="24157"/>
    <n v="0"/>
    <n v="0"/>
  </r>
  <r>
    <x v="117"/>
    <x v="6"/>
    <d v="2020-06-25T00:00:00"/>
    <n v="0"/>
    <n v="0"/>
    <n v="0"/>
    <n v="17828.400000000001"/>
    <n v="0"/>
    <n v="0"/>
  </r>
  <r>
    <x v="118"/>
    <x v="6"/>
    <d v="2020-04-30T00:00:00"/>
    <n v="1114.75"/>
    <n v="1122.3499999999999"/>
    <n v="1066.2"/>
    <n v="1086.95"/>
    <n v="1221550"/>
    <n v="-6600"/>
  </r>
  <r>
    <x v="118"/>
    <x v="6"/>
    <d v="2020-05-28T00:00:00"/>
    <n v="1098.6500000000001"/>
    <n v="1098.6500000000001"/>
    <n v="1086.25"/>
    <n v="1088.05"/>
    <n v="3850"/>
    <n v="1100"/>
  </r>
  <r>
    <x v="118"/>
    <x v="6"/>
    <d v="2020-06-25T00:00:00"/>
    <n v="0"/>
    <n v="0"/>
    <n v="0"/>
    <n v="1107.6500000000001"/>
    <n v="0"/>
    <n v="0"/>
  </r>
  <r>
    <x v="119"/>
    <x v="6"/>
    <d v="2020-04-30T00:00:00"/>
    <n v="2781.65"/>
    <n v="2815"/>
    <n v="2621.4"/>
    <n v="2661.8"/>
    <n v="523250"/>
    <n v="-7750"/>
  </r>
  <r>
    <x v="119"/>
    <x v="6"/>
    <d v="2020-05-28T00:00:00"/>
    <n v="2746.1"/>
    <n v="2746.1"/>
    <n v="2667.1"/>
    <n v="2667.15"/>
    <n v="4750"/>
    <n v="1750"/>
  </r>
  <r>
    <x v="119"/>
    <x v="6"/>
    <d v="2020-06-25T00:00:00"/>
    <n v="0"/>
    <n v="0"/>
    <n v="0"/>
    <n v="2814.85"/>
    <n v="0"/>
    <n v="0"/>
  </r>
  <r>
    <x v="120"/>
    <x v="6"/>
    <d v="2020-04-30T00:00:00"/>
    <n v="641"/>
    <n v="664.7"/>
    <n v="599.35"/>
    <n v="613.29999999999995"/>
    <n v="1882800"/>
    <n v="-407400"/>
  </r>
  <r>
    <x v="120"/>
    <x v="6"/>
    <d v="2020-05-28T00:00:00"/>
    <n v="644.04999999999995"/>
    <n v="644.04999999999995"/>
    <n v="607.5"/>
    <n v="613.65"/>
    <n v="16800"/>
    <n v="6600"/>
  </r>
  <r>
    <x v="120"/>
    <x v="6"/>
    <d v="2020-06-25T00:00:00"/>
    <n v="612.65"/>
    <n v="612.65"/>
    <n v="612.65"/>
    <n v="612.65"/>
    <n v="600"/>
    <n v="600"/>
  </r>
  <r>
    <x v="121"/>
    <x v="6"/>
    <d v="2020-04-30T00:00:00"/>
    <n v="351"/>
    <n v="354.5"/>
    <n v="339.4"/>
    <n v="344.6"/>
    <n v="54143750"/>
    <n v="-202500"/>
  </r>
  <r>
    <x v="121"/>
    <x v="6"/>
    <d v="2020-05-28T00:00:00"/>
    <n v="349.5"/>
    <n v="355.05"/>
    <n v="341.75"/>
    <n v="346.15"/>
    <n v="172500"/>
    <n v="45000"/>
  </r>
  <r>
    <x v="121"/>
    <x v="6"/>
    <d v="2020-06-25T00:00:00"/>
    <n v="346"/>
    <n v="346"/>
    <n v="346"/>
    <n v="346"/>
    <n v="1250"/>
    <n v="1250"/>
  </r>
  <r>
    <x v="122"/>
    <x v="6"/>
    <d v="2020-04-30T00:00:00"/>
    <n v="283.89999999999998"/>
    <n v="289.05"/>
    <n v="270.85000000000002"/>
    <n v="272.75"/>
    <n v="4140000"/>
    <n v="98400"/>
  </r>
  <r>
    <x v="122"/>
    <x v="6"/>
    <d v="2020-05-28T00:00:00"/>
    <n v="283.8"/>
    <n v="284.7"/>
    <n v="273.55"/>
    <n v="274"/>
    <n v="30000"/>
    <n v="6000"/>
  </r>
  <r>
    <x v="122"/>
    <x v="6"/>
    <d v="2020-06-25T00:00:00"/>
    <n v="281"/>
    <n v="281"/>
    <n v="277.95"/>
    <n v="279.10000000000002"/>
    <n v="4800"/>
    <n v="1200"/>
  </r>
  <r>
    <x v="123"/>
    <x v="6"/>
    <d v="2020-04-30T00:00:00"/>
    <n v="227.1"/>
    <n v="234.95"/>
    <n v="223.6"/>
    <n v="224.95"/>
    <n v="810000"/>
    <n v="-29700"/>
  </r>
  <r>
    <x v="123"/>
    <x v="6"/>
    <d v="2020-05-28T00:00:00"/>
    <n v="229"/>
    <n v="234"/>
    <n v="222.4"/>
    <n v="223.55"/>
    <n v="21600"/>
    <n v="11700"/>
  </r>
  <r>
    <x v="123"/>
    <x v="6"/>
    <d v="2020-06-25T00:00:00"/>
    <n v="0"/>
    <n v="0"/>
    <n v="0"/>
    <n v="228.65"/>
    <n v="0"/>
    <n v="0"/>
  </r>
  <r>
    <x v="124"/>
    <x v="6"/>
    <d v="2020-04-30T00:00:00"/>
    <n v="292"/>
    <n v="302.45"/>
    <n v="278.05"/>
    <n v="281.2"/>
    <n v="7209000"/>
    <n v="99900"/>
  </r>
  <r>
    <x v="124"/>
    <x v="6"/>
    <d v="2020-05-28T00:00:00"/>
    <n v="286"/>
    <n v="286"/>
    <n v="278.14999999999998"/>
    <n v="281"/>
    <n v="43200"/>
    <n v="0"/>
  </r>
  <r>
    <x v="124"/>
    <x v="6"/>
    <d v="2020-06-25T00:00:00"/>
    <n v="0"/>
    <n v="0"/>
    <n v="0"/>
    <n v="283.45"/>
    <n v="0"/>
    <n v="0"/>
  </r>
  <r>
    <x v="125"/>
    <x v="6"/>
    <d v="2020-04-30T00:00:00"/>
    <n v="70"/>
    <n v="71.849999999999994"/>
    <n v="67.3"/>
    <n v="68.099999999999994"/>
    <n v="50744300"/>
    <n v="-2317700"/>
  </r>
  <r>
    <x v="125"/>
    <x v="6"/>
    <d v="2020-05-28T00:00:00"/>
    <n v="70.75"/>
    <n v="71.900000000000006"/>
    <n v="67.599999999999994"/>
    <n v="68.349999999999994"/>
    <n v="1861900"/>
    <n v="-301000"/>
  </r>
  <r>
    <x v="125"/>
    <x v="6"/>
    <d v="2020-06-25T00:00:00"/>
    <n v="70.7"/>
    <n v="71.5"/>
    <n v="68.2"/>
    <n v="68.650000000000006"/>
    <n v="68800"/>
    <n v="30100"/>
  </r>
  <r>
    <x v="126"/>
    <x v="6"/>
    <d v="2020-04-30T00:00:00"/>
    <n v="32.5"/>
    <n v="32.85"/>
    <n v="31.45"/>
    <n v="31.6"/>
    <n v="41751000"/>
    <n v="216000"/>
  </r>
  <r>
    <x v="126"/>
    <x v="6"/>
    <d v="2020-05-28T00:00:00"/>
    <n v="32.799999999999997"/>
    <n v="32.85"/>
    <n v="31.75"/>
    <n v="31.75"/>
    <n v="306000"/>
    <n v="27000"/>
  </r>
  <r>
    <x v="126"/>
    <x v="6"/>
    <d v="2020-06-25T00:00:00"/>
    <n v="0"/>
    <n v="0"/>
    <n v="0"/>
    <n v="33.200000000000003"/>
    <n v="27000"/>
    <n v="0"/>
  </r>
  <r>
    <x v="127"/>
    <x v="6"/>
    <d v="2020-04-30T00:00:00"/>
    <n v="267.10000000000002"/>
    <n v="268.3"/>
    <n v="256"/>
    <n v="263.64999999999998"/>
    <n v="12970500"/>
    <n v="174000"/>
  </r>
  <r>
    <x v="127"/>
    <x v="6"/>
    <d v="2020-05-28T00:00:00"/>
    <n v="267"/>
    <n v="267.5"/>
    <n v="257.05"/>
    <n v="264.05"/>
    <n v="367500"/>
    <n v="-148500"/>
  </r>
  <r>
    <x v="127"/>
    <x v="6"/>
    <d v="2020-06-25T00:00:00"/>
    <n v="258"/>
    <n v="262.8"/>
    <n v="258"/>
    <n v="262.8"/>
    <n v="4500"/>
    <n v="1500"/>
  </r>
  <r>
    <x v="128"/>
    <x v="6"/>
    <d v="2020-04-30T00:00:00"/>
    <n v="1818.55"/>
    <n v="1834.75"/>
    <n v="1704"/>
    <n v="1713.65"/>
    <n v="15321250"/>
    <n v="130250"/>
  </r>
  <r>
    <x v="128"/>
    <x v="6"/>
    <d v="2020-05-28T00:00:00"/>
    <n v="1817.15"/>
    <n v="1827"/>
    <n v="1715"/>
    <n v="1720"/>
    <n v="39250"/>
    <n v="7250"/>
  </r>
  <r>
    <x v="128"/>
    <x v="6"/>
    <d v="2020-06-25T00:00:00"/>
    <n v="1720.25"/>
    <n v="1729.05"/>
    <n v="1720.25"/>
    <n v="1723.8"/>
    <n v="1250"/>
    <n v="500"/>
  </r>
  <r>
    <x v="129"/>
    <x v="6"/>
    <d v="2020-04-30T00:00:00"/>
    <n v="549.65"/>
    <n v="559.54999999999995"/>
    <n v="510.5"/>
    <n v="513.20000000000005"/>
    <n v="11774400"/>
    <n v="-440400"/>
  </r>
  <r>
    <x v="129"/>
    <x v="6"/>
    <d v="2020-05-28T00:00:00"/>
    <n v="540.04999999999995"/>
    <n v="541"/>
    <n v="514.4"/>
    <n v="515.1"/>
    <n v="57600"/>
    <n v="12000"/>
  </r>
  <r>
    <x v="129"/>
    <x v="6"/>
    <d v="2020-06-25T00:00:00"/>
    <n v="0"/>
    <n v="0"/>
    <n v="0"/>
    <n v="523.25"/>
    <n v="0"/>
    <n v="0"/>
  </r>
  <r>
    <x v="130"/>
    <x v="6"/>
    <d v="2020-04-30T00:00:00"/>
    <n v="928.95"/>
    <n v="937.6"/>
    <n v="900.35"/>
    <n v="933.7"/>
    <n v="5632500"/>
    <n v="68250"/>
  </r>
  <r>
    <x v="130"/>
    <x v="6"/>
    <d v="2020-05-28T00:00:00"/>
    <n v="928.05"/>
    <n v="939.15"/>
    <n v="910.05"/>
    <n v="936.15"/>
    <n v="81000"/>
    <n v="6000"/>
  </r>
  <r>
    <x v="130"/>
    <x v="6"/>
    <d v="2020-06-25T00:00:00"/>
    <n v="0"/>
    <n v="0"/>
    <n v="0"/>
    <n v="942.85"/>
    <n v="0"/>
    <n v="0"/>
  </r>
  <r>
    <x v="131"/>
    <x v="6"/>
    <d v="2020-04-30T00:00:00"/>
    <n v="1967"/>
    <n v="1982.05"/>
    <n v="1935.35"/>
    <n v="1956.85"/>
    <n v="228000"/>
    <n v="12500"/>
  </r>
  <r>
    <x v="131"/>
    <x v="6"/>
    <d v="2020-05-28T00:00:00"/>
    <n v="1949.35"/>
    <n v="1962"/>
    <n v="1949.35"/>
    <n v="1962"/>
    <n v="2500"/>
    <n v="1000"/>
  </r>
  <r>
    <x v="131"/>
    <x v="6"/>
    <d v="2020-06-25T00:00:00"/>
    <n v="0"/>
    <n v="0"/>
    <n v="0"/>
    <n v="1843.75"/>
    <n v="0"/>
    <n v="0"/>
  </r>
  <r>
    <x v="132"/>
    <x v="6"/>
    <d v="2020-04-30T00:00:00"/>
    <n v="277"/>
    <n v="283.35000000000002"/>
    <n v="277"/>
    <n v="279.45"/>
    <n v="1401000"/>
    <n v="3000"/>
  </r>
  <r>
    <x v="132"/>
    <x v="6"/>
    <d v="2020-05-28T00:00:00"/>
    <n v="0"/>
    <n v="0"/>
    <n v="0"/>
    <n v="274"/>
    <n v="12000"/>
    <n v="0"/>
  </r>
  <r>
    <x v="132"/>
    <x v="6"/>
    <d v="2020-06-25T00:00:00"/>
    <n v="0"/>
    <n v="0"/>
    <n v="0"/>
    <n v="291.3"/>
    <n v="0"/>
    <n v="0"/>
  </r>
  <r>
    <x v="133"/>
    <x v="6"/>
    <d v="2020-04-30T00:00:00"/>
    <n v="291.95"/>
    <n v="293.5"/>
    <n v="271.3"/>
    <n v="274.64999999999998"/>
    <n v="2031750"/>
    <n v="66150"/>
  </r>
  <r>
    <x v="133"/>
    <x v="6"/>
    <d v="2020-05-28T00:00:00"/>
    <n v="0"/>
    <n v="0"/>
    <n v="0"/>
    <n v="446"/>
    <n v="1350"/>
    <n v="0"/>
  </r>
  <r>
    <x v="133"/>
    <x v="6"/>
    <d v="2020-06-25T00:00:00"/>
    <n v="0"/>
    <n v="0"/>
    <n v="0"/>
    <n v="327.39999999999998"/>
    <n v="0"/>
    <n v="0"/>
  </r>
  <r>
    <x v="134"/>
    <x v="6"/>
    <d v="2020-04-30T00:00:00"/>
    <n v="920"/>
    <n v="931.2"/>
    <n v="881.05"/>
    <n v="893.5"/>
    <n v="331800"/>
    <n v="14700"/>
  </r>
  <r>
    <x v="134"/>
    <x v="6"/>
    <d v="2020-05-28T00:00:00"/>
    <n v="880.85"/>
    <n v="880.85"/>
    <n v="878"/>
    <n v="878"/>
    <n v="6300"/>
    <n v="2800"/>
  </r>
  <r>
    <x v="134"/>
    <x v="6"/>
    <d v="2020-06-25T00:00:00"/>
    <n v="0"/>
    <n v="0"/>
    <n v="0"/>
    <n v="908.65"/>
    <n v="0"/>
    <n v="0"/>
  </r>
  <r>
    <x v="135"/>
    <x v="6"/>
    <d v="2020-04-30T00:00:00"/>
    <n v="149.9"/>
    <n v="150.65"/>
    <n v="141.4"/>
    <n v="148.85"/>
    <n v="1523200"/>
    <n v="-61200"/>
  </r>
  <r>
    <x v="135"/>
    <x v="6"/>
    <d v="2020-05-28T00:00:00"/>
    <n v="143.9"/>
    <n v="149.25"/>
    <n v="143.9"/>
    <n v="149.25"/>
    <n v="66300"/>
    <n v="1700"/>
  </r>
  <r>
    <x v="135"/>
    <x v="6"/>
    <d v="2020-06-25T00:00:00"/>
    <n v="0"/>
    <n v="0"/>
    <n v="0"/>
    <n v="167.25"/>
    <n v="0"/>
    <n v="0"/>
  </r>
  <r>
    <x v="136"/>
    <x v="6"/>
    <d v="2020-04-30T00:00:00"/>
    <n v="3249.9"/>
    <n v="3269.45"/>
    <n v="3102.05"/>
    <n v="3146.1"/>
    <n v="1856400"/>
    <n v="12200"/>
  </r>
  <r>
    <x v="136"/>
    <x v="6"/>
    <d v="2020-05-28T00:00:00"/>
    <n v="3222.8"/>
    <n v="3222.8"/>
    <n v="3120"/>
    <n v="3164.85"/>
    <n v="6400"/>
    <n v="1600"/>
  </r>
  <r>
    <x v="136"/>
    <x v="6"/>
    <d v="2020-06-25T00:00:00"/>
    <n v="0"/>
    <n v="0"/>
    <n v="0"/>
    <n v="3279.65"/>
    <n v="0"/>
    <n v="0"/>
  </r>
  <r>
    <x v="137"/>
    <x v="6"/>
    <d v="2020-04-30T00:00:00"/>
    <n v="325.25"/>
    <n v="326.25"/>
    <n v="302.7"/>
    <n v="307.10000000000002"/>
    <n v="12518100"/>
    <n v="82800"/>
  </r>
  <r>
    <x v="137"/>
    <x v="6"/>
    <d v="2020-05-28T00:00:00"/>
    <n v="315.85000000000002"/>
    <n v="322.14999999999998"/>
    <n v="301.05"/>
    <n v="305.95"/>
    <n v="79200"/>
    <n v="34200"/>
  </r>
  <r>
    <x v="137"/>
    <x v="6"/>
    <d v="2020-06-25T00:00:00"/>
    <n v="304.05"/>
    <n v="304.05"/>
    <n v="303"/>
    <n v="303"/>
    <n v="2700"/>
    <n v="2700"/>
  </r>
  <r>
    <x v="138"/>
    <x v="6"/>
    <d v="2020-04-30T00:00:00"/>
    <n v="65.150000000000006"/>
    <n v="65.3"/>
    <n v="62.35"/>
    <n v="63"/>
    <n v="81721500"/>
    <n v="175000"/>
  </r>
  <r>
    <x v="138"/>
    <x v="6"/>
    <d v="2020-05-28T00:00:00"/>
    <n v="65.45"/>
    <n v="65.45"/>
    <n v="62.65"/>
    <n v="63.35"/>
    <n v="672000"/>
    <n v="-308000"/>
  </r>
  <r>
    <x v="138"/>
    <x v="6"/>
    <d v="2020-06-25T00:00:00"/>
    <n v="65"/>
    <n v="65"/>
    <n v="64"/>
    <n v="64.900000000000006"/>
    <n v="35000"/>
    <n v="-70000"/>
  </r>
  <r>
    <x v="139"/>
    <x v="6"/>
    <d v="2020-04-30T00:00:00"/>
    <n v="472"/>
    <n v="484.8"/>
    <n v="465.35"/>
    <n v="470.85"/>
    <n v="1267000"/>
    <n v="-61000"/>
  </r>
  <r>
    <x v="139"/>
    <x v="6"/>
    <d v="2020-05-28T00:00:00"/>
    <n v="478"/>
    <n v="478"/>
    <n v="471.8"/>
    <n v="471.8"/>
    <n v="16000"/>
    <n v="1000"/>
  </r>
  <r>
    <x v="139"/>
    <x v="6"/>
    <d v="2020-06-25T00:00:00"/>
    <n v="0"/>
    <n v="0"/>
    <n v="0"/>
    <n v="512.4"/>
    <n v="0"/>
    <n v="0"/>
  </r>
  <r>
    <x v="140"/>
    <x v="6"/>
    <d v="2020-04-30T00:00:00"/>
    <n v="194.45"/>
    <n v="195.4"/>
    <n v="187.35"/>
    <n v="189.95"/>
    <n v="19142400"/>
    <n v="710400"/>
  </r>
  <r>
    <x v="140"/>
    <x v="6"/>
    <d v="2020-05-28T00:00:00"/>
    <n v="193.85"/>
    <n v="193.85"/>
    <n v="187.8"/>
    <n v="190"/>
    <n v="128000"/>
    <n v="28800"/>
  </r>
  <r>
    <x v="140"/>
    <x v="6"/>
    <d v="2020-06-25T00:00:00"/>
    <n v="0"/>
    <n v="0"/>
    <n v="0"/>
    <n v="185.45"/>
    <n v="0"/>
    <n v="0"/>
  </r>
  <r>
    <x v="141"/>
    <x v="6"/>
    <d v="2020-04-30T00:00:00"/>
    <n v="20.149999999999999"/>
    <n v="23"/>
    <n v="19.2"/>
    <n v="21.15"/>
    <n v="55079200"/>
    <n v="4092000"/>
  </r>
  <r>
    <x v="141"/>
    <x v="6"/>
    <d v="2020-05-28T00:00:00"/>
    <n v="21.5"/>
    <n v="21.5"/>
    <n v="18.7"/>
    <n v="19.05"/>
    <n v="3748800"/>
    <n v="932800"/>
  </r>
  <r>
    <x v="142"/>
    <x v="6"/>
    <d v="2020-04-30T00:00:00"/>
    <n v="124.65"/>
    <n v="126.85"/>
    <n v="119.65"/>
    <n v="120.9"/>
    <n v="19373200"/>
    <n v="-246500"/>
  </r>
  <r>
    <x v="142"/>
    <x v="6"/>
    <d v="2020-05-28T00:00:00"/>
    <n v="124"/>
    <n v="126.25"/>
    <n v="122.1"/>
    <n v="122.1"/>
    <n v="107100"/>
    <n v="-5100"/>
  </r>
  <r>
    <x v="142"/>
    <x v="6"/>
    <d v="2020-06-25T00:00:00"/>
    <n v="0"/>
    <n v="0"/>
    <n v="0"/>
    <n v="130"/>
    <n v="0"/>
    <n v="0"/>
  </r>
  <r>
    <x v="0"/>
    <x v="7"/>
    <d v="2020-04-30T00:00:00"/>
    <n v="960"/>
    <n v="970"/>
    <n v="937"/>
    <n v="961.75"/>
    <n v="1840000"/>
    <n v="-161600"/>
  </r>
  <r>
    <x v="0"/>
    <x v="7"/>
    <d v="2020-05-28T00:00:00"/>
    <n v="949.2"/>
    <n v="949.2"/>
    <n v="945.75"/>
    <n v="945.75"/>
    <n v="8400"/>
    <n v="-400"/>
  </r>
  <r>
    <x v="0"/>
    <x v="7"/>
    <d v="2020-06-25T00:00:00"/>
    <n v="0"/>
    <n v="0"/>
    <n v="0"/>
    <n v="981.15"/>
    <n v="0"/>
    <n v="0"/>
  </r>
  <r>
    <x v="1"/>
    <x v="7"/>
    <d v="2020-04-30T00:00:00"/>
    <n v="134.30000000000001"/>
    <n v="134.44999999999999"/>
    <n v="128.44999999999999"/>
    <n v="129.75"/>
    <n v="16368000"/>
    <n v="120000"/>
  </r>
  <r>
    <x v="1"/>
    <x v="7"/>
    <d v="2020-05-28T00:00:00"/>
    <n v="130"/>
    <n v="132"/>
    <n v="129.80000000000001"/>
    <n v="129.80000000000001"/>
    <n v="44000"/>
    <n v="4000"/>
  </r>
  <r>
    <x v="1"/>
    <x v="7"/>
    <d v="2020-06-25T00:00:00"/>
    <n v="0"/>
    <n v="0"/>
    <n v="0"/>
    <n v="142.44999999999999"/>
    <n v="0"/>
    <n v="0"/>
  </r>
  <r>
    <x v="2"/>
    <x v="7"/>
    <d v="2020-04-30T00:00:00"/>
    <n v="246.25"/>
    <n v="252.35"/>
    <n v="239.45"/>
    <n v="245.85"/>
    <n v="26380000"/>
    <n v="1082500"/>
  </r>
  <r>
    <x v="2"/>
    <x v="7"/>
    <d v="2020-05-28T00:00:00"/>
    <n v="244.05"/>
    <n v="250.95"/>
    <n v="244.05"/>
    <n v="247"/>
    <n v="107500"/>
    <n v="5000"/>
  </r>
  <r>
    <x v="2"/>
    <x v="7"/>
    <d v="2020-06-25T00:00:00"/>
    <n v="0"/>
    <n v="0"/>
    <n v="0"/>
    <n v="239.55"/>
    <n v="2500"/>
    <n v="0"/>
  </r>
  <r>
    <x v="3"/>
    <x v="7"/>
    <d v="2020-04-30T00:00:00"/>
    <n v="27"/>
    <n v="27.05"/>
    <n v="25.95"/>
    <n v="26.95"/>
    <n v="51320000"/>
    <n v="360000"/>
  </r>
  <r>
    <x v="3"/>
    <x v="7"/>
    <d v="2020-05-28T00:00:00"/>
    <n v="0"/>
    <n v="0"/>
    <n v="0"/>
    <n v="26.65"/>
    <n v="170000"/>
    <n v="0"/>
  </r>
  <r>
    <x v="3"/>
    <x v="7"/>
    <d v="2020-06-25T00:00:00"/>
    <n v="0"/>
    <n v="0"/>
    <n v="0"/>
    <n v="27"/>
    <n v="0"/>
    <n v="0"/>
  </r>
  <r>
    <x v="4"/>
    <x v="7"/>
    <d v="2020-04-30T00:00:00"/>
    <n v="475.5"/>
    <n v="476.1"/>
    <n v="458.05"/>
    <n v="461.8"/>
    <n v="949600"/>
    <n v="-800"/>
  </r>
  <r>
    <x v="4"/>
    <x v="7"/>
    <d v="2020-05-28T00:00:00"/>
    <n v="461"/>
    <n v="461"/>
    <n v="461"/>
    <n v="461"/>
    <n v="4000"/>
    <n v="0"/>
  </r>
  <r>
    <x v="4"/>
    <x v="7"/>
    <d v="2020-06-25T00:00:00"/>
    <n v="0"/>
    <n v="0"/>
    <n v="0"/>
    <n v="446.25"/>
    <n v="0"/>
    <n v="0"/>
  </r>
  <r>
    <x v="5"/>
    <x v="7"/>
    <d v="2020-04-30T00:00:00"/>
    <n v="155.19999999999999"/>
    <n v="155.85"/>
    <n v="152.19999999999999"/>
    <n v="153.35"/>
    <n v="18302500"/>
    <n v="187500"/>
  </r>
  <r>
    <x v="5"/>
    <x v="7"/>
    <d v="2020-05-28T00:00:00"/>
    <n v="155.5"/>
    <n v="155.5"/>
    <n v="154.44999999999999"/>
    <n v="154.44999999999999"/>
    <n v="45000"/>
    <n v="2500"/>
  </r>
  <r>
    <x v="5"/>
    <x v="7"/>
    <d v="2020-06-25T00:00:00"/>
    <n v="0"/>
    <n v="0"/>
    <n v="0"/>
    <n v="146.30000000000001"/>
    <n v="0"/>
    <n v="0"/>
  </r>
  <r>
    <x v="6"/>
    <x v="7"/>
    <d v="2020-04-30T00:00:00"/>
    <n v="1099.3"/>
    <n v="1214.95"/>
    <n v="1087.05"/>
    <n v="1185"/>
    <n v="728000"/>
    <n v="-30500"/>
  </r>
  <r>
    <x v="6"/>
    <x v="7"/>
    <d v="2020-05-28T00:00:00"/>
    <n v="1107"/>
    <n v="1196.1500000000001"/>
    <n v="1107"/>
    <n v="1193.0999999999999"/>
    <n v="16500"/>
    <n v="8000"/>
  </r>
  <r>
    <x v="6"/>
    <x v="7"/>
    <d v="2020-06-25T00:00:00"/>
    <n v="0"/>
    <n v="0"/>
    <n v="0"/>
    <n v="1150"/>
    <n v="500"/>
    <n v="0"/>
  </r>
  <r>
    <x v="7"/>
    <x v="7"/>
    <d v="2020-04-30T00:00:00"/>
    <n v="78.5"/>
    <n v="79.400000000000006"/>
    <n v="76.8"/>
    <n v="78"/>
    <n v="4845000"/>
    <n v="-138000"/>
  </r>
  <r>
    <x v="7"/>
    <x v="7"/>
    <d v="2020-05-28T00:00:00"/>
    <n v="77.7"/>
    <n v="78.900000000000006"/>
    <n v="77.349999999999994"/>
    <n v="77.5"/>
    <n v="72000"/>
    <n v="-6000"/>
  </r>
  <r>
    <x v="7"/>
    <x v="7"/>
    <d v="2020-06-25T00:00:00"/>
    <n v="0"/>
    <n v="0"/>
    <n v="0"/>
    <n v="83.7"/>
    <n v="0"/>
    <n v="0"/>
  </r>
  <r>
    <x v="8"/>
    <x v="7"/>
    <d v="2020-04-30T00:00:00"/>
    <n v="40.85"/>
    <n v="41"/>
    <n v="37.799999999999997"/>
    <n v="38.299999999999997"/>
    <n v="36568000"/>
    <n v="2128000"/>
  </r>
  <r>
    <x v="8"/>
    <x v="7"/>
    <d v="2020-05-28T00:00:00"/>
    <n v="40.65"/>
    <n v="40.65"/>
    <n v="37.700000000000003"/>
    <n v="38.25"/>
    <n v="1080000"/>
    <n v="48000"/>
  </r>
  <r>
    <x v="8"/>
    <x v="7"/>
    <d v="2020-06-25T00:00:00"/>
    <n v="0"/>
    <n v="0"/>
    <n v="0"/>
    <n v="43.35"/>
    <n v="16000"/>
    <n v="0"/>
  </r>
  <r>
    <x v="9"/>
    <x v="7"/>
    <d v="2020-04-30T00:00:00"/>
    <n v="1615.1"/>
    <n v="1615.1"/>
    <n v="1515"/>
    <n v="1523.15"/>
    <n v="5691000"/>
    <n v="-79200"/>
  </r>
  <r>
    <x v="9"/>
    <x v="7"/>
    <d v="2020-05-28T00:00:00"/>
    <n v="1537.85"/>
    <n v="1558.3"/>
    <n v="1521"/>
    <n v="1527.2"/>
    <n v="49200"/>
    <n v="0"/>
  </r>
  <r>
    <x v="9"/>
    <x v="7"/>
    <d v="2020-06-25T00:00:00"/>
    <n v="1556.8"/>
    <n v="1556.8"/>
    <n v="1531.65"/>
    <n v="1531.65"/>
    <n v="1200"/>
    <n v="1200"/>
  </r>
  <r>
    <x v="10"/>
    <x v="7"/>
    <d v="2020-04-30T00:00:00"/>
    <n v="353.9"/>
    <n v="411.9"/>
    <n v="334.25"/>
    <n v="382.15"/>
    <n v="7930000"/>
    <n v="367000"/>
  </r>
  <r>
    <x v="10"/>
    <x v="7"/>
    <d v="2020-05-28T00:00:00"/>
    <n v="355.15"/>
    <n v="408.2"/>
    <n v="340.7"/>
    <n v="383.7"/>
    <n v="191000"/>
    <n v="7000"/>
  </r>
  <r>
    <x v="10"/>
    <x v="7"/>
    <d v="2020-06-25T00:00:00"/>
    <n v="399"/>
    <n v="399"/>
    <n v="399"/>
    <n v="399"/>
    <n v="3000"/>
    <n v="-1000"/>
  </r>
  <r>
    <x v="11"/>
    <x v="7"/>
    <d v="2020-04-30T00:00:00"/>
    <n v="361"/>
    <n v="362.45"/>
    <n v="325.25"/>
    <n v="327.05"/>
    <n v="50623200"/>
    <n v="196800"/>
  </r>
  <r>
    <x v="11"/>
    <x v="7"/>
    <d v="2020-05-28T00:00:00"/>
    <n v="362.3"/>
    <n v="362.3"/>
    <n v="326.25"/>
    <n v="327.60000000000002"/>
    <n v="634800"/>
    <n v="-24000"/>
  </r>
  <r>
    <x v="11"/>
    <x v="7"/>
    <d v="2020-06-25T00:00:00"/>
    <n v="359.15"/>
    <n v="359.15"/>
    <n v="328"/>
    <n v="330.25"/>
    <n v="14400"/>
    <n v="8400"/>
  </r>
  <r>
    <x v="12"/>
    <x v="7"/>
    <d v="2020-04-30T00:00:00"/>
    <n v="2043"/>
    <n v="2054.1999999999998"/>
    <n v="1965"/>
    <n v="2042.65"/>
    <n v="1335750"/>
    <n v="47000"/>
  </r>
  <r>
    <x v="12"/>
    <x v="7"/>
    <d v="2020-05-28T00:00:00"/>
    <n v="2004"/>
    <n v="2063.6"/>
    <n v="2004"/>
    <n v="2063.6"/>
    <n v="12000"/>
    <n v="-250"/>
  </r>
  <r>
    <x v="12"/>
    <x v="7"/>
    <d v="2020-06-25T00:00:00"/>
    <n v="0"/>
    <n v="0"/>
    <n v="0"/>
    <n v="2139.8000000000002"/>
    <n v="0"/>
    <n v="0"/>
  </r>
  <r>
    <x v="13"/>
    <x v="7"/>
    <d v="2020-04-30T00:00:00"/>
    <n v="4560"/>
    <n v="4668.7"/>
    <n v="4424"/>
    <n v="4509.3999999999996"/>
    <n v="656250"/>
    <n v="-2750"/>
  </r>
  <r>
    <x v="13"/>
    <x v="7"/>
    <d v="2020-05-28T00:00:00"/>
    <n v="4500"/>
    <n v="4675"/>
    <n v="4476"/>
    <n v="4531.05"/>
    <n v="7875"/>
    <n v="625"/>
  </r>
  <r>
    <x v="13"/>
    <x v="7"/>
    <d v="2020-06-25T00:00:00"/>
    <n v="4609.8999999999996"/>
    <n v="4609.8999999999996"/>
    <n v="4609.8999999999996"/>
    <n v="4609.8999999999996"/>
    <n v="750"/>
    <n v="125"/>
  </r>
  <r>
    <x v="14"/>
    <x v="7"/>
    <d v="2020-04-30T00:00:00"/>
    <n v="2260"/>
    <n v="2348.8000000000002"/>
    <n v="2179"/>
    <n v="2217.85"/>
    <n v="4546500"/>
    <n v="-201250"/>
  </r>
  <r>
    <x v="14"/>
    <x v="7"/>
    <d v="2020-05-28T00:00:00"/>
    <n v="2235.1999999999998"/>
    <n v="2335"/>
    <n v="2200"/>
    <n v="2225.5500000000002"/>
    <n v="76000"/>
    <n v="4250"/>
  </r>
  <r>
    <x v="14"/>
    <x v="7"/>
    <d v="2020-06-25T00:00:00"/>
    <n v="2306.1999999999998"/>
    <n v="2317.4"/>
    <n v="2306.1999999999998"/>
    <n v="2310.5500000000002"/>
    <n v="2500"/>
    <n v="0"/>
  </r>
  <r>
    <x v="15"/>
    <x v="7"/>
    <d v="2020-04-30T00:00:00"/>
    <n v="785.05"/>
    <n v="796.85"/>
    <n v="772"/>
    <n v="776.65"/>
    <n v="622400"/>
    <n v="9600"/>
  </r>
  <r>
    <x v="15"/>
    <x v="7"/>
    <d v="2020-05-28T00:00:00"/>
    <n v="0"/>
    <n v="0"/>
    <n v="0"/>
    <n v="838.5"/>
    <n v="4800"/>
    <n v="0"/>
  </r>
  <r>
    <x v="15"/>
    <x v="7"/>
    <d v="2020-06-25T00:00:00"/>
    <n v="0"/>
    <n v="0"/>
    <n v="0"/>
    <n v="831.8"/>
    <n v="0"/>
    <n v="0"/>
  </r>
  <r>
    <x v="16"/>
    <x v="7"/>
    <d v="2020-04-30T00:00:00"/>
    <n v="196.65"/>
    <n v="196.65"/>
    <n v="180.25"/>
    <n v="181.55"/>
    <n v="10010400"/>
    <n v="236400"/>
  </r>
  <r>
    <x v="16"/>
    <x v="7"/>
    <d v="2020-05-28T00:00:00"/>
    <n v="191"/>
    <n v="191"/>
    <n v="180.05"/>
    <n v="181.9"/>
    <n v="70800"/>
    <n v="6000"/>
  </r>
  <r>
    <x v="16"/>
    <x v="7"/>
    <d v="2020-06-25T00:00:00"/>
    <n v="0"/>
    <n v="0"/>
    <n v="0"/>
    <n v="219"/>
    <n v="0"/>
    <n v="0"/>
  </r>
  <r>
    <x v="17"/>
    <x v="7"/>
    <d v="2020-04-30T00:00:00"/>
    <n v="51"/>
    <n v="51"/>
    <n v="47.7"/>
    <n v="48"/>
    <n v="28647000"/>
    <n v="108000"/>
  </r>
  <r>
    <x v="17"/>
    <x v="7"/>
    <d v="2020-05-28T00:00:00"/>
    <n v="49.7"/>
    <n v="49.95"/>
    <n v="47.75"/>
    <n v="48"/>
    <n v="756000"/>
    <n v="102600"/>
  </r>
  <r>
    <x v="17"/>
    <x v="7"/>
    <d v="2020-06-25T00:00:00"/>
    <n v="49"/>
    <n v="49"/>
    <n v="48"/>
    <n v="48.2"/>
    <n v="21600"/>
    <n v="16200"/>
  </r>
  <r>
    <x v="18"/>
    <x v="7"/>
    <d v="2020-04-30T00:00:00"/>
    <n v="1184"/>
    <n v="1203.4000000000001"/>
    <n v="1138.75"/>
    <n v="1177.7"/>
    <n v="1328800"/>
    <n v="40150"/>
  </r>
  <r>
    <x v="18"/>
    <x v="7"/>
    <d v="2020-05-28T00:00:00"/>
    <n v="1180.2"/>
    <n v="1193"/>
    <n v="1163.9000000000001"/>
    <n v="1180.55"/>
    <n v="15400"/>
    <n v="550"/>
  </r>
  <r>
    <x v="18"/>
    <x v="7"/>
    <d v="2020-06-25T00:00:00"/>
    <n v="0"/>
    <n v="0"/>
    <n v="0"/>
    <n v="1250.05"/>
    <n v="0"/>
    <n v="0"/>
  </r>
  <r>
    <x v="19"/>
    <x v="7"/>
    <d v="2020-04-30T00:00:00"/>
    <n v="71.8"/>
    <n v="71.8"/>
    <n v="68.5"/>
    <n v="70.349999999999994"/>
    <n v="17130000"/>
    <n v="690000"/>
  </r>
  <r>
    <x v="19"/>
    <x v="7"/>
    <d v="2020-05-28T00:00:00"/>
    <n v="70.05"/>
    <n v="70.45"/>
    <n v="70"/>
    <n v="70"/>
    <n v="186000"/>
    <n v="6000"/>
  </r>
  <r>
    <x v="19"/>
    <x v="7"/>
    <d v="2020-06-25T00:00:00"/>
    <n v="0"/>
    <n v="0"/>
    <n v="0"/>
    <n v="68.400000000000006"/>
    <n v="0"/>
    <n v="0"/>
  </r>
  <r>
    <x v="20"/>
    <x v="7"/>
    <d v="2020-04-30T00:00:00"/>
    <n v="474.75"/>
    <n v="477"/>
    <n v="444.35"/>
    <n v="449.4"/>
    <n v="4668400"/>
    <n v="2200"/>
  </r>
  <r>
    <x v="20"/>
    <x v="7"/>
    <d v="2020-05-28T00:00:00"/>
    <n v="452.4"/>
    <n v="452.4"/>
    <n v="452.4"/>
    <n v="452.4"/>
    <n v="22000"/>
    <n v="0"/>
  </r>
  <r>
    <x v="20"/>
    <x v="7"/>
    <d v="2020-06-25T00:00:00"/>
    <n v="0"/>
    <n v="0"/>
    <n v="0"/>
    <n v="485.8"/>
    <n v="0"/>
    <n v="0"/>
  </r>
  <r>
    <x v="21"/>
    <x v="7"/>
    <d v="2020-04-30T00:00:00"/>
    <n v="228"/>
    <n v="230.5"/>
    <n v="215.65"/>
    <n v="219.8"/>
    <n v="6249100"/>
    <n v="61100"/>
  </r>
  <r>
    <x v="21"/>
    <x v="7"/>
    <d v="2020-05-28T00:00:00"/>
    <n v="229.3"/>
    <n v="229.3"/>
    <n v="216.95"/>
    <n v="220.55"/>
    <n v="10400"/>
    <n v="3900"/>
  </r>
  <r>
    <x v="21"/>
    <x v="7"/>
    <d v="2020-06-25T00:00:00"/>
    <n v="0"/>
    <n v="0"/>
    <n v="0"/>
    <n v="288.2"/>
    <n v="0"/>
    <n v="0"/>
  </r>
  <r>
    <x v="22"/>
    <x v="7"/>
    <d v="2020-04-30T00:00:00"/>
    <n v="427.2"/>
    <n v="430.4"/>
    <n v="417"/>
    <n v="424.95"/>
    <n v="55703994"/>
    <n v="640446"/>
  </r>
  <r>
    <x v="22"/>
    <x v="7"/>
    <d v="2020-05-28T00:00:00"/>
    <n v="426"/>
    <n v="431.35"/>
    <n v="421"/>
    <n v="425.1"/>
    <n v="357243"/>
    <n v="38871"/>
  </r>
  <r>
    <x v="22"/>
    <x v="7"/>
    <d v="2020-06-25T00:00:00"/>
    <n v="0"/>
    <n v="0"/>
    <n v="0"/>
    <n v="447.1"/>
    <n v="3702"/>
    <n v="0"/>
  </r>
  <r>
    <x v="23"/>
    <x v="7"/>
    <d v="2020-04-30T00:00:00"/>
    <n v="20.6"/>
    <n v="20.95"/>
    <n v="20.3"/>
    <n v="20.7"/>
    <n v="42900000"/>
    <n v="-1591200"/>
  </r>
  <r>
    <x v="23"/>
    <x v="7"/>
    <d v="2020-05-28T00:00:00"/>
    <n v="20.3"/>
    <n v="20.95"/>
    <n v="20.3"/>
    <n v="20.85"/>
    <n v="1414400"/>
    <n v="104000"/>
  </r>
  <r>
    <x v="23"/>
    <x v="7"/>
    <d v="2020-06-25T00:00:00"/>
    <n v="0"/>
    <n v="0"/>
    <n v="0"/>
    <n v="20.95"/>
    <n v="31200"/>
    <n v="0"/>
  </r>
  <r>
    <x v="24"/>
    <x v="7"/>
    <d v="2020-04-30T00:00:00"/>
    <n v="279.89999999999998"/>
    <n v="295.5"/>
    <n v="278.89999999999998"/>
    <n v="291.75"/>
    <n v="7447400"/>
    <n v="437000"/>
  </r>
  <r>
    <x v="24"/>
    <x v="7"/>
    <d v="2020-05-28T00:00:00"/>
    <n v="282.25"/>
    <n v="295.3"/>
    <n v="282.25"/>
    <n v="291.85000000000002"/>
    <n v="108100"/>
    <n v="29900"/>
  </r>
  <r>
    <x v="24"/>
    <x v="7"/>
    <d v="2020-06-25T00:00:00"/>
    <n v="0"/>
    <n v="0"/>
    <n v="0"/>
    <n v="286.95"/>
    <n v="0"/>
    <n v="0"/>
  </r>
  <r>
    <x v="25"/>
    <x v="7"/>
    <d v="2020-04-30T00:00:00"/>
    <n v="9225"/>
    <n v="9252"/>
    <n v="8731.0499999999993"/>
    <n v="8856"/>
    <n v="119200"/>
    <n v="10880"/>
  </r>
  <r>
    <x v="25"/>
    <x v="7"/>
    <d v="2020-05-28T00:00:00"/>
    <n v="8855.4500000000007"/>
    <n v="8855.4500000000007"/>
    <n v="8792.9"/>
    <n v="8792.9"/>
    <n v="160"/>
    <n v="80"/>
  </r>
  <r>
    <x v="25"/>
    <x v="7"/>
    <d v="2020-06-25T00:00:00"/>
    <n v="0"/>
    <n v="0"/>
    <n v="0"/>
    <n v="10020.950000000001"/>
    <n v="0"/>
    <n v="0"/>
  </r>
  <r>
    <x v="26"/>
    <x v="7"/>
    <d v="2020-04-30T00:00:00"/>
    <n v="301.3"/>
    <n v="325.85000000000002"/>
    <n v="288.3"/>
    <n v="316.89999999999998"/>
    <n v="17452800"/>
    <n v="-235800"/>
  </r>
  <r>
    <x v="26"/>
    <x v="7"/>
    <d v="2020-05-28T00:00:00"/>
    <n v="295.14999999999998"/>
    <n v="325.39999999999998"/>
    <n v="291"/>
    <n v="317.85000000000002"/>
    <n v="120600"/>
    <n v="-10800"/>
  </r>
  <r>
    <x v="26"/>
    <x v="7"/>
    <d v="2020-06-25T00:00:00"/>
    <n v="0"/>
    <n v="0"/>
    <n v="0"/>
    <n v="286.75"/>
    <n v="0"/>
    <n v="0"/>
  </r>
  <r>
    <x v="27"/>
    <x v="7"/>
    <d v="2020-04-30T00:00:00"/>
    <n v="2583.0500000000002"/>
    <n v="2613.75"/>
    <n v="2468.75"/>
    <n v="2570.9"/>
    <n v="1066600"/>
    <n v="51000"/>
  </r>
  <r>
    <x v="27"/>
    <x v="7"/>
    <d v="2020-05-28T00:00:00"/>
    <n v="2535.15"/>
    <n v="2606.25"/>
    <n v="2507.65"/>
    <n v="2574.75"/>
    <n v="4800"/>
    <n v="400"/>
  </r>
  <r>
    <x v="27"/>
    <x v="7"/>
    <d v="2020-06-25T00:00:00"/>
    <n v="0"/>
    <n v="0"/>
    <n v="0"/>
    <n v="2628.9"/>
    <n v="0"/>
    <n v="0"/>
  </r>
  <r>
    <x v="28"/>
    <x v="7"/>
    <d v="2020-04-30T00:00:00"/>
    <n v="264.3"/>
    <n v="279.89999999999998"/>
    <n v="259.35000000000002"/>
    <n v="275.45"/>
    <n v="2961200"/>
    <n v="202400"/>
  </r>
  <r>
    <x v="28"/>
    <x v="7"/>
    <d v="2020-05-28T00:00:00"/>
    <n v="263.10000000000002"/>
    <n v="278"/>
    <n v="263.10000000000002"/>
    <n v="277"/>
    <n v="28600"/>
    <n v="4400"/>
  </r>
  <r>
    <x v="28"/>
    <x v="7"/>
    <d v="2020-06-25T00:00:00"/>
    <n v="0"/>
    <n v="0"/>
    <n v="0"/>
    <n v="260.89999999999998"/>
    <n v="0"/>
    <n v="0"/>
  </r>
  <r>
    <x v="29"/>
    <x v="7"/>
    <d v="2020-04-30T00:00:00"/>
    <n v="88.9"/>
    <n v="89"/>
    <n v="82.8"/>
    <n v="84.4"/>
    <n v="6960200"/>
    <n v="286000"/>
  </r>
  <r>
    <x v="29"/>
    <x v="7"/>
    <d v="2020-05-28T00:00:00"/>
    <n v="88"/>
    <n v="88.75"/>
    <n v="82.95"/>
    <n v="84.5"/>
    <n v="234000"/>
    <n v="65000"/>
  </r>
  <r>
    <x v="29"/>
    <x v="7"/>
    <d v="2020-06-25T00:00:00"/>
    <n v="0"/>
    <n v="0"/>
    <n v="0"/>
    <n v="90.75"/>
    <n v="7800"/>
    <n v="0"/>
  </r>
  <r>
    <x v="30"/>
    <x v="7"/>
    <d v="2020-04-30T00:00:00"/>
    <n v="296.5"/>
    <n v="298.75"/>
    <n v="278.35000000000002"/>
    <n v="286.7"/>
    <n v="1899600"/>
    <n v="-10800"/>
  </r>
  <r>
    <x v="30"/>
    <x v="7"/>
    <d v="2020-05-28T00:00:00"/>
    <n v="288"/>
    <n v="289.3"/>
    <n v="280.10000000000002"/>
    <n v="288.5"/>
    <n v="16200"/>
    <n v="0"/>
  </r>
  <r>
    <x v="30"/>
    <x v="7"/>
    <d v="2020-06-25T00:00:00"/>
    <n v="0"/>
    <n v="0"/>
    <n v="0"/>
    <n v="283.55"/>
    <n v="1200"/>
    <n v="0"/>
  </r>
  <r>
    <x v="31"/>
    <x v="7"/>
    <d v="2020-04-30T00:00:00"/>
    <n v="393.9"/>
    <n v="427.95"/>
    <n v="386.45"/>
    <n v="423.4"/>
    <n v="1188800"/>
    <n v="-156800"/>
  </r>
  <r>
    <x v="31"/>
    <x v="7"/>
    <d v="2020-05-28T00:00:00"/>
    <n v="399.65"/>
    <n v="406"/>
    <n v="399.65"/>
    <n v="406"/>
    <n v="5600"/>
    <n v="1600"/>
  </r>
  <r>
    <x v="32"/>
    <x v="7"/>
    <d v="2020-04-30T00:00:00"/>
    <n v="146.15"/>
    <n v="147.5"/>
    <n v="123.5"/>
    <n v="125.6"/>
    <n v="3832500"/>
    <n v="282500"/>
  </r>
  <r>
    <x v="32"/>
    <x v="7"/>
    <d v="2020-05-28T00:00:00"/>
    <n v="148"/>
    <n v="148"/>
    <n v="129.9"/>
    <n v="129.9"/>
    <n v="10000"/>
    <n v="2500"/>
  </r>
  <r>
    <x v="32"/>
    <x v="7"/>
    <d v="2020-06-25T00:00:00"/>
    <n v="0"/>
    <n v="0"/>
    <n v="0"/>
    <n v="170.45"/>
    <n v="0"/>
    <n v="0"/>
  </r>
  <r>
    <x v="33"/>
    <x v="7"/>
    <d v="2020-04-30T00:00:00"/>
    <n v="422.45"/>
    <n v="453.2"/>
    <n v="417.25"/>
    <n v="449.4"/>
    <n v="9310400"/>
    <n v="472650"/>
  </r>
  <r>
    <x v="33"/>
    <x v="7"/>
    <d v="2020-05-28T00:00:00"/>
    <n v="422.1"/>
    <n v="454"/>
    <n v="422.1"/>
    <n v="451.1"/>
    <n v="127650"/>
    <n v="-11500"/>
  </r>
  <r>
    <x v="33"/>
    <x v="7"/>
    <d v="2020-06-25T00:00:00"/>
    <n v="0"/>
    <n v="0"/>
    <n v="0"/>
    <n v="392.2"/>
    <n v="0"/>
    <n v="0"/>
  </r>
  <r>
    <x v="34"/>
    <x v="7"/>
    <d v="2020-04-30T00:00:00"/>
    <n v="139.75"/>
    <n v="140.15"/>
    <n v="132.25"/>
    <n v="137.9"/>
    <n v="23311800"/>
    <n v="-291600"/>
  </r>
  <r>
    <x v="34"/>
    <x v="7"/>
    <d v="2020-05-28T00:00:00"/>
    <n v="136.9"/>
    <n v="139.35"/>
    <n v="132.94999999999999"/>
    <n v="138.15"/>
    <n v="210600"/>
    <n v="8100"/>
  </r>
  <r>
    <x v="34"/>
    <x v="7"/>
    <d v="2020-06-25T00:00:00"/>
    <n v="136.65"/>
    <n v="136.65"/>
    <n v="136.65"/>
    <n v="136.65"/>
    <n v="2700"/>
    <n v="0"/>
  </r>
  <r>
    <x v="35"/>
    <x v="7"/>
    <d v="2020-04-30T00:00:00"/>
    <n v="1234.75"/>
    <n v="1290"/>
    <n v="1216.4000000000001"/>
    <n v="1255.1500000000001"/>
    <n v="1566600"/>
    <n v="156800"/>
  </r>
  <r>
    <x v="35"/>
    <x v="7"/>
    <d v="2020-05-28T00:00:00"/>
    <n v="1225"/>
    <n v="1271.9000000000001"/>
    <n v="1225"/>
    <n v="1261"/>
    <n v="21000"/>
    <n v="3500"/>
  </r>
  <r>
    <x v="35"/>
    <x v="7"/>
    <d v="2020-06-25T00:00:00"/>
    <n v="0"/>
    <n v="0"/>
    <n v="0"/>
    <n v="1192"/>
    <n v="0"/>
    <n v="0"/>
  </r>
  <r>
    <x v="36"/>
    <x v="7"/>
    <d v="2020-04-30T00:00:00"/>
    <n v="324.5"/>
    <n v="330.85"/>
    <n v="303"/>
    <n v="305.89999999999998"/>
    <n v="3671487"/>
    <n v="150048"/>
  </r>
  <r>
    <x v="36"/>
    <x v="7"/>
    <d v="2020-05-28T00:00:00"/>
    <n v="311.75"/>
    <n v="316"/>
    <n v="308.64999999999998"/>
    <n v="316"/>
    <n v="23445"/>
    <n v="3126"/>
  </r>
  <r>
    <x v="36"/>
    <x v="7"/>
    <d v="2020-06-25T00:00:00"/>
    <n v="0"/>
    <n v="0"/>
    <n v="0"/>
    <n v="320"/>
    <n v="0"/>
    <n v="0"/>
  </r>
  <r>
    <x v="37"/>
    <x v="7"/>
    <d v="2020-04-30T00:00:00"/>
    <n v="310"/>
    <n v="314.55"/>
    <n v="296"/>
    <n v="299.75"/>
    <n v="888300"/>
    <n v="108900"/>
  </r>
  <r>
    <x v="37"/>
    <x v="7"/>
    <d v="2020-05-28T00:00:00"/>
    <n v="310.35000000000002"/>
    <n v="310.35000000000002"/>
    <n v="302.39999999999998"/>
    <n v="302.39999999999998"/>
    <n v="13500"/>
    <n v="3600"/>
  </r>
  <r>
    <x v="37"/>
    <x v="7"/>
    <d v="2020-06-25T00:00:00"/>
    <n v="0"/>
    <n v="0"/>
    <n v="0"/>
    <n v="385.25"/>
    <n v="0"/>
    <n v="0"/>
  </r>
  <r>
    <x v="38"/>
    <x v="7"/>
    <d v="2020-04-30T00:00:00"/>
    <n v="442.35"/>
    <n v="450.4"/>
    <n v="424.35"/>
    <n v="429.5"/>
    <n v="10772500"/>
    <n v="110000"/>
  </r>
  <r>
    <x v="38"/>
    <x v="7"/>
    <d v="2020-05-28T00:00:00"/>
    <n v="447.5"/>
    <n v="447.5"/>
    <n v="426.2"/>
    <n v="430"/>
    <n v="25000"/>
    <n v="2500"/>
  </r>
  <r>
    <x v="38"/>
    <x v="7"/>
    <d v="2020-06-25T00:00:00"/>
    <n v="0"/>
    <n v="0"/>
    <n v="0"/>
    <n v="432.65"/>
    <n v="0"/>
    <n v="0"/>
  </r>
  <r>
    <x v="39"/>
    <x v="7"/>
    <d v="2020-04-30T00:00:00"/>
    <n v="1910"/>
    <n v="1948.85"/>
    <n v="1831.55"/>
    <n v="1909.55"/>
    <n v="2111600"/>
    <n v="157200"/>
  </r>
  <r>
    <x v="39"/>
    <x v="7"/>
    <d v="2020-05-28T00:00:00"/>
    <n v="1850"/>
    <n v="1950"/>
    <n v="1843"/>
    <n v="1910.95"/>
    <n v="14400"/>
    <n v="-800"/>
  </r>
  <r>
    <x v="39"/>
    <x v="7"/>
    <d v="2020-06-25T00:00:00"/>
    <n v="0"/>
    <n v="0"/>
    <n v="0"/>
    <n v="1912.75"/>
    <n v="0"/>
    <n v="0"/>
  </r>
  <r>
    <x v="40"/>
    <x v="7"/>
    <d v="2020-04-30T00:00:00"/>
    <n v="133.65"/>
    <n v="135.6"/>
    <n v="130.55000000000001"/>
    <n v="131.9"/>
    <n v="25759800"/>
    <n v="-508200"/>
  </r>
  <r>
    <x v="40"/>
    <x v="7"/>
    <d v="2020-05-28T00:00:00"/>
    <n v="132"/>
    <n v="135.05000000000001"/>
    <n v="131.4"/>
    <n v="132.5"/>
    <n v="191400"/>
    <n v="9900"/>
  </r>
  <r>
    <x v="40"/>
    <x v="7"/>
    <d v="2020-06-25T00:00:00"/>
    <n v="0"/>
    <n v="0"/>
    <n v="0"/>
    <n v="138.05000000000001"/>
    <n v="3300"/>
    <n v="0"/>
  </r>
  <r>
    <x v="41"/>
    <x v="7"/>
    <d v="2020-04-30T00:00:00"/>
    <n v="3052"/>
    <n v="3228.6"/>
    <n v="3039.45"/>
    <n v="3158"/>
    <n v="2305500"/>
    <n v="51000"/>
  </r>
  <r>
    <x v="41"/>
    <x v="7"/>
    <d v="2020-05-28T00:00:00"/>
    <n v="3061.45"/>
    <n v="3228"/>
    <n v="3050.05"/>
    <n v="3166.5"/>
    <n v="15500"/>
    <n v="1500"/>
  </r>
  <r>
    <x v="41"/>
    <x v="7"/>
    <d v="2020-06-25T00:00:00"/>
    <n v="0"/>
    <n v="0"/>
    <n v="0"/>
    <n v="2994.65"/>
    <n v="0"/>
    <n v="0"/>
  </r>
  <r>
    <x v="42"/>
    <x v="7"/>
    <d v="2020-04-30T00:00:00"/>
    <n v="13012.4"/>
    <n v="13096"/>
    <n v="12585"/>
    <n v="12657.6"/>
    <n v="218310"/>
    <n v="-2010"/>
  </r>
  <r>
    <x v="42"/>
    <x v="7"/>
    <d v="2020-05-28T00:00:00"/>
    <n v="12800"/>
    <n v="13173.8"/>
    <n v="12643.2"/>
    <n v="12677.4"/>
    <n v="1740"/>
    <n v="0"/>
  </r>
  <r>
    <x v="42"/>
    <x v="7"/>
    <d v="2020-06-25T00:00:00"/>
    <n v="0"/>
    <n v="0"/>
    <n v="0"/>
    <n v="13200"/>
    <n v="30"/>
    <n v="0"/>
  </r>
  <r>
    <x v="43"/>
    <x v="7"/>
    <d v="2020-04-30T00:00:00"/>
    <n v="40.799999999999997"/>
    <n v="40.799999999999997"/>
    <n v="36.200000000000003"/>
    <n v="37.15"/>
    <n v="5943700"/>
    <n v="-215600"/>
  </r>
  <r>
    <x v="43"/>
    <x v="7"/>
    <d v="2020-05-28T00:00:00"/>
    <n v="39.5"/>
    <n v="39.5"/>
    <n v="38.15"/>
    <n v="38.15"/>
    <n v="93100"/>
    <n v="0"/>
  </r>
  <r>
    <x v="43"/>
    <x v="7"/>
    <d v="2020-06-25T00:00:00"/>
    <n v="0"/>
    <n v="0"/>
    <n v="0"/>
    <n v="43.05"/>
    <n v="9800"/>
    <n v="0"/>
  </r>
  <r>
    <x v="44"/>
    <x v="7"/>
    <d v="2020-04-30T00:00:00"/>
    <n v="587.85"/>
    <n v="604.20000000000005"/>
    <n v="561"/>
    <n v="590.4"/>
    <n v="1664300"/>
    <n v="-129800"/>
  </r>
  <r>
    <x v="44"/>
    <x v="7"/>
    <d v="2020-05-28T00:00:00"/>
    <n v="579.15"/>
    <n v="593"/>
    <n v="574"/>
    <n v="588.9"/>
    <n v="36300"/>
    <n v="0"/>
  </r>
  <r>
    <x v="44"/>
    <x v="7"/>
    <d v="2020-06-25T00:00:00"/>
    <n v="586.9"/>
    <n v="586.9"/>
    <n v="586.9"/>
    <n v="586.9"/>
    <n v="1100"/>
    <n v="1100"/>
  </r>
  <r>
    <x v="45"/>
    <x v="7"/>
    <d v="2020-04-30T00:00:00"/>
    <n v="131.9"/>
    <n v="132.69999999999999"/>
    <n v="128.19999999999999"/>
    <n v="129.25"/>
    <n v="3514800"/>
    <n v="26100"/>
  </r>
  <r>
    <x v="45"/>
    <x v="7"/>
    <d v="2020-05-28T00:00:00"/>
    <n v="130.65"/>
    <n v="130.65"/>
    <n v="130"/>
    <n v="130"/>
    <n v="58000"/>
    <n v="0"/>
  </r>
  <r>
    <x v="45"/>
    <x v="7"/>
    <d v="2020-06-25T00:00:00"/>
    <n v="0"/>
    <n v="0"/>
    <n v="0"/>
    <n v="128.80000000000001"/>
    <n v="0"/>
    <n v="0"/>
  </r>
  <r>
    <x v="46"/>
    <x v="7"/>
    <d v="2020-04-30T00:00:00"/>
    <n v="41.1"/>
    <n v="41.15"/>
    <n v="39.200000000000003"/>
    <n v="39.799999999999997"/>
    <n v="34111000"/>
    <n v="56000"/>
  </r>
  <r>
    <x v="46"/>
    <x v="7"/>
    <d v="2020-05-28T00:00:00"/>
    <n v="41.2"/>
    <n v="41.2"/>
    <n v="39.65"/>
    <n v="39.85"/>
    <n v="455000"/>
    <n v="-14000"/>
  </r>
  <r>
    <x v="46"/>
    <x v="7"/>
    <d v="2020-06-25T00:00:00"/>
    <n v="0"/>
    <n v="0"/>
    <n v="0"/>
    <n v="41.6"/>
    <n v="14000"/>
    <n v="0"/>
  </r>
  <r>
    <x v="47"/>
    <x v="7"/>
    <d v="2020-04-30T00:00:00"/>
    <n v="76.75"/>
    <n v="82.55"/>
    <n v="75.3"/>
    <n v="81.2"/>
    <n v="24584406"/>
    <n v="1296162"/>
  </r>
  <r>
    <x v="47"/>
    <x v="7"/>
    <d v="2020-05-28T00:00:00"/>
    <n v="76.099999999999994"/>
    <n v="82.5"/>
    <n v="76.05"/>
    <n v="81.650000000000006"/>
    <n v="277368"/>
    <n v="32004"/>
  </r>
  <r>
    <x v="47"/>
    <x v="7"/>
    <d v="2020-06-25T00:00:00"/>
    <n v="78.349999999999994"/>
    <n v="82.7"/>
    <n v="78.349999999999994"/>
    <n v="82.7"/>
    <n v="21336"/>
    <n v="5334"/>
  </r>
  <r>
    <x v="48"/>
    <x v="7"/>
    <d v="2020-04-30T00:00:00"/>
    <n v="202"/>
    <n v="220.9"/>
    <n v="198.6"/>
    <n v="213"/>
    <n v="2497600"/>
    <n v="72800"/>
  </r>
  <r>
    <x v="48"/>
    <x v="7"/>
    <d v="2020-05-28T00:00:00"/>
    <n v="216"/>
    <n v="219"/>
    <n v="213.8"/>
    <n v="213.9"/>
    <n v="51800"/>
    <n v="1400"/>
  </r>
  <r>
    <x v="48"/>
    <x v="7"/>
    <d v="2020-06-25T00:00:00"/>
    <n v="0"/>
    <n v="0"/>
    <n v="0"/>
    <n v="211.45"/>
    <n v="0"/>
    <n v="0"/>
  </r>
  <r>
    <x v="49"/>
    <x v="7"/>
    <d v="2020-04-30T00:00:00"/>
    <n v="16.149999999999999"/>
    <n v="16.399999999999999"/>
    <n v="15.9"/>
    <n v="16"/>
    <n v="65700000"/>
    <n v="-1170000"/>
  </r>
  <r>
    <x v="49"/>
    <x v="7"/>
    <d v="2020-05-28T00:00:00"/>
    <n v="0"/>
    <n v="0"/>
    <n v="0"/>
    <n v="16.399999999999999"/>
    <n v="630000"/>
    <n v="0"/>
  </r>
  <r>
    <x v="49"/>
    <x v="7"/>
    <d v="2020-06-25T00:00:00"/>
    <n v="0"/>
    <n v="0"/>
    <n v="0"/>
    <n v="16.5"/>
    <n v="0"/>
    <n v="0"/>
  </r>
  <r>
    <x v="50"/>
    <x v="7"/>
    <d v="2020-04-30T00:00:00"/>
    <n v="552.4"/>
    <n v="557.79999999999995"/>
    <n v="526.9"/>
    <n v="532.6"/>
    <n v="6523200"/>
    <n v="144800"/>
  </r>
  <r>
    <x v="50"/>
    <x v="7"/>
    <d v="2020-05-28T00:00:00"/>
    <n v="541.15"/>
    <n v="544.9"/>
    <n v="537.35"/>
    <n v="539.15"/>
    <n v="20800"/>
    <n v="800"/>
  </r>
  <r>
    <x v="50"/>
    <x v="7"/>
    <d v="2020-06-25T00:00:00"/>
    <n v="0"/>
    <n v="0"/>
    <n v="0"/>
    <n v="508.4"/>
    <n v="0"/>
    <n v="0"/>
  </r>
  <r>
    <x v="143"/>
    <x v="7"/>
    <d v="2020-04-30T00:00:00"/>
    <n v="582.79999999999995"/>
    <n v="617"/>
    <n v="576.95000000000005"/>
    <n v="609.25"/>
    <n v="38350"/>
    <n v="-7150"/>
  </r>
  <r>
    <x v="143"/>
    <x v="7"/>
    <d v="2020-05-28T00:00:00"/>
    <n v="0"/>
    <n v="0"/>
    <n v="0"/>
    <n v="703.55"/>
    <n v="0"/>
    <n v="0"/>
  </r>
  <r>
    <x v="143"/>
    <x v="7"/>
    <d v="2020-06-25T00:00:00"/>
    <n v="0"/>
    <n v="0"/>
    <n v="0"/>
    <n v="706.9"/>
    <n v="0"/>
    <n v="0"/>
  </r>
  <r>
    <x v="51"/>
    <x v="7"/>
    <d v="2020-04-30T00:00:00"/>
    <n v="471.7"/>
    <n v="477.6"/>
    <n v="454"/>
    <n v="456.6"/>
    <n v="20598750"/>
    <n v="117000"/>
  </r>
  <r>
    <x v="51"/>
    <x v="7"/>
    <d v="2020-05-28T00:00:00"/>
    <n v="455.1"/>
    <n v="462.15"/>
    <n v="455.1"/>
    <n v="462.15"/>
    <n v="35250"/>
    <n v="0"/>
  </r>
  <r>
    <x v="51"/>
    <x v="7"/>
    <d v="2020-06-25T00:00:00"/>
    <n v="0"/>
    <n v="0"/>
    <n v="0"/>
    <n v="468.1"/>
    <n v="750"/>
    <n v="0"/>
  </r>
  <r>
    <x v="52"/>
    <x v="7"/>
    <d v="2020-04-30T00:00:00"/>
    <n v="485"/>
    <n v="486.95"/>
    <n v="465.7"/>
    <n v="469.95"/>
    <n v="5042000"/>
    <n v="49000"/>
  </r>
  <r>
    <x v="52"/>
    <x v="7"/>
    <d v="2020-05-28T00:00:00"/>
    <n v="482"/>
    <n v="485.15"/>
    <n v="467.05"/>
    <n v="470"/>
    <n v="48000"/>
    <n v="30000"/>
  </r>
  <r>
    <x v="52"/>
    <x v="7"/>
    <d v="2020-06-25T00:00:00"/>
    <n v="0"/>
    <n v="0"/>
    <n v="0"/>
    <n v="484"/>
    <n v="1000"/>
    <n v="0"/>
  </r>
  <r>
    <x v="53"/>
    <x v="7"/>
    <d v="2020-04-30T00:00:00"/>
    <n v="415.85"/>
    <n v="427.3"/>
    <n v="400.8"/>
    <n v="406"/>
    <n v="22170400"/>
    <n v="-67200"/>
  </r>
  <r>
    <x v="53"/>
    <x v="7"/>
    <d v="2020-05-28T00:00:00"/>
    <n v="420"/>
    <n v="425"/>
    <n v="414"/>
    <n v="414.5"/>
    <n v="117600"/>
    <n v="16800"/>
  </r>
  <r>
    <x v="53"/>
    <x v="7"/>
    <d v="2020-06-25T00:00:00"/>
    <n v="0"/>
    <n v="0"/>
    <n v="0"/>
    <n v="451.1"/>
    <n v="1400"/>
    <n v="0"/>
  </r>
  <r>
    <x v="54"/>
    <x v="7"/>
    <d v="2020-04-30T00:00:00"/>
    <n v="1585.15"/>
    <n v="1585.2"/>
    <n v="1486.25"/>
    <n v="1506.45"/>
    <n v="28042750"/>
    <n v="314500"/>
  </r>
  <r>
    <x v="54"/>
    <x v="7"/>
    <d v="2020-05-28T00:00:00"/>
    <n v="1561.65"/>
    <n v="1569.45"/>
    <n v="1492.05"/>
    <n v="1511.7"/>
    <n v="189500"/>
    <n v="9750"/>
  </r>
  <r>
    <x v="54"/>
    <x v="7"/>
    <d v="2020-06-25T00:00:00"/>
    <n v="1564.9"/>
    <n v="1564.9"/>
    <n v="1503"/>
    <n v="1503"/>
    <n v="2250"/>
    <n v="750"/>
  </r>
  <r>
    <x v="55"/>
    <x v="7"/>
    <d v="2020-04-30T00:00:00"/>
    <n v="836.6"/>
    <n v="843.1"/>
    <n v="804.35"/>
    <n v="808.15"/>
    <n v="25742000"/>
    <n v="1823000"/>
  </r>
  <r>
    <x v="55"/>
    <x v="7"/>
    <d v="2020-05-28T00:00:00"/>
    <n v="833"/>
    <n v="833"/>
    <n v="805"/>
    <n v="809.1"/>
    <n v="1219500"/>
    <n v="495500"/>
  </r>
  <r>
    <x v="55"/>
    <x v="7"/>
    <d v="2020-06-25T00:00:00"/>
    <n v="815.8"/>
    <n v="830.25"/>
    <n v="809.9"/>
    <n v="809.9"/>
    <n v="15000"/>
    <n v="4000"/>
  </r>
  <r>
    <x v="56"/>
    <x v="7"/>
    <d v="2020-04-30T00:00:00"/>
    <n v="429"/>
    <n v="444.15"/>
    <n v="418.55"/>
    <n v="424.3"/>
    <n v="10548000"/>
    <n v="303300"/>
  </r>
  <r>
    <x v="56"/>
    <x v="7"/>
    <d v="2020-05-28T00:00:00"/>
    <n v="420.6"/>
    <n v="441.2"/>
    <n v="420.05"/>
    <n v="424.65"/>
    <n v="32400"/>
    <n v="-8100"/>
  </r>
  <r>
    <x v="56"/>
    <x v="7"/>
    <d v="2020-06-25T00:00:00"/>
    <n v="435"/>
    <n v="435"/>
    <n v="435"/>
    <n v="435"/>
    <n v="900"/>
    <n v="0"/>
  </r>
  <r>
    <x v="57"/>
    <x v="7"/>
    <d v="2020-04-30T00:00:00"/>
    <n v="1625"/>
    <n v="1629.75"/>
    <n v="1548.1"/>
    <n v="1589.05"/>
    <n v="1944400"/>
    <n v="104400"/>
  </r>
  <r>
    <x v="57"/>
    <x v="7"/>
    <d v="2020-05-28T00:00:00"/>
    <n v="1610"/>
    <n v="1622.2"/>
    <n v="1557.6"/>
    <n v="1598.75"/>
    <n v="20200"/>
    <n v="3800"/>
  </r>
  <r>
    <x v="57"/>
    <x v="7"/>
    <d v="2020-06-25T00:00:00"/>
    <n v="1551.9"/>
    <n v="1551.9"/>
    <n v="1551.9"/>
    <n v="1551.9"/>
    <n v="400"/>
    <n v="200"/>
  </r>
  <r>
    <x v="58"/>
    <x v="7"/>
    <d v="2020-04-30T00:00:00"/>
    <n v="93.35"/>
    <n v="93.4"/>
    <n v="88.7"/>
    <n v="89.1"/>
    <n v="34132000"/>
    <n v="535500"/>
  </r>
  <r>
    <x v="58"/>
    <x v="7"/>
    <d v="2020-05-28T00:00:00"/>
    <n v="91.15"/>
    <n v="92.05"/>
    <n v="89.3"/>
    <n v="89.5"/>
    <n v="248500"/>
    <n v="14000"/>
  </r>
  <r>
    <x v="58"/>
    <x v="7"/>
    <d v="2020-06-25T00:00:00"/>
    <n v="0"/>
    <n v="0"/>
    <n v="0"/>
    <n v="94.8"/>
    <n v="7000"/>
    <n v="0"/>
  </r>
  <r>
    <x v="59"/>
    <x v="7"/>
    <d v="2020-04-30T00:00:00"/>
    <n v="182.7"/>
    <n v="193.65"/>
    <n v="176.3"/>
    <n v="185.2"/>
    <n v="10588200"/>
    <n v="2202900"/>
  </r>
  <r>
    <x v="59"/>
    <x v="7"/>
    <d v="2020-05-28T00:00:00"/>
    <n v="177.7"/>
    <n v="192.95"/>
    <n v="177.7"/>
    <n v="185.85"/>
    <n v="163800"/>
    <n v="6300"/>
  </r>
  <r>
    <x v="59"/>
    <x v="7"/>
    <d v="2020-06-25T00:00:00"/>
    <n v="0"/>
    <n v="0"/>
    <n v="0"/>
    <n v="180.1"/>
    <n v="0"/>
    <n v="0"/>
  </r>
  <r>
    <x v="60"/>
    <x v="7"/>
    <d v="2020-04-30T00:00:00"/>
    <n v="2241.1"/>
    <n v="2244.5500000000002"/>
    <n v="2126.3000000000002"/>
    <n v="2158.75"/>
    <n v="8664300"/>
    <n v="-357900"/>
  </r>
  <r>
    <x v="60"/>
    <x v="7"/>
    <d v="2020-05-28T00:00:00"/>
    <n v="2208.5500000000002"/>
    <n v="2243"/>
    <n v="2138.4499999999998"/>
    <n v="2164.5500000000002"/>
    <n v="399600"/>
    <n v="305400"/>
  </r>
  <r>
    <x v="60"/>
    <x v="7"/>
    <d v="2020-06-25T00:00:00"/>
    <n v="2166.6999999999998"/>
    <n v="2166.6999999999998"/>
    <n v="2166.6999999999998"/>
    <n v="2166.6999999999998"/>
    <n v="1200"/>
    <n v="300"/>
  </r>
  <r>
    <x v="61"/>
    <x v="7"/>
    <d v="2020-04-30T00:00:00"/>
    <n v="98.8"/>
    <n v="99"/>
    <n v="91.35"/>
    <n v="94.75"/>
    <n v="8558400"/>
    <n v="339600"/>
  </r>
  <r>
    <x v="61"/>
    <x v="7"/>
    <d v="2020-05-28T00:00:00"/>
    <n v="95"/>
    <n v="95"/>
    <n v="90"/>
    <n v="92.2"/>
    <n v="291600"/>
    <n v="28800"/>
  </r>
  <r>
    <x v="61"/>
    <x v="7"/>
    <d v="2020-06-25T00:00:00"/>
    <n v="90.45"/>
    <n v="90.45"/>
    <n v="90.45"/>
    <n v="90.45"/>
    <n v="4800"/>
    <n v="1200"/>
  </r>
  <r>
    <x v="62"/>
    <x v="7"/>
    <d v="2020-04-30T00:00:00"/>
    <n v="308.95"/>
    <n v="308.95"/>
    <n v="281.8"/>
    <n v="286.05"/>
    <n v="81779500"/>
    <n v="4285875"/>
  </r>
  <r>
    <x v="62"/>
    <x v="7"/>
    <d v="2020-05-28T00:00:00"/>
    <n v="306.2"/>
    <n v="306.2"/>
    <n v="282.55"/>
    <n v="286.85000000000002"/>
    <n v="1067000"/>
    <n v="165000"/>
  </r>
  <r>
    <x v="62"/>
    <x v="7"/>
    <d v="2020-06-25T00:00:00"/>
    <n v="297"/>
    <n v="298.5"/>
    <n v="284.55"/>
    <n v="288.95"/>
    <n v="24750"/>
    <n v="12375"/>
  </r>
  <r>
    <x v="63"/>
    <x v="7"/>
    <d v="2020-04-30T00:00:00"/>
    <n v="344.15"/>
    <n v="353"/>
    <n v="328"/>
    <n v="338.05"/>
    <n v="7284000"/>
    <n v="73500"/>
  </r>
  <r>
    <x v="63"/>
    <x v="7"/>
    <d v="2020-05-28T00:00:00"/>
    <n v="348.7"/>
    <n v="353"/>
    <n v="348.65"/>
    <n v="353"/>
    <n v="15000"/>
    <n v="1500"/>
  </r>
  <r>
    <x v="63"/>
    <x v="7"/>
    <d v="2020-06-25T00:00:00"/>
    <n v="0"/>
    <n v="0"/>
    <n v="0"/>
    <n v="334.45"/>
    <n v="0"/>
    <n v="0"/>
  </r>
  <r>
    <x v="64"/>
    <x v="7"/>
    <d v="2020-04-30T00:00:00"/>
    <n v="3.05"/>
    <n v="3.3"/>
    <n v="3"/>
    <n v="3.15"/>
    <n v="244020000"/>
    <n v="4900000"/>
  </r>
  <r>
    <x v="64"/>
    <x v="7"/>
    <d v="2020-05-28T00:00:00"/>
    <n v="3.15"/>
    <n v="3.3"/>
    <n v="3.15"/>
    <n v="3.2"/>
    <n v="3822000"/>
    <n v="1078000"/>
  </r>
  <r>
    <x v="64"/>
    <x v="7"/>
    <d v="2020-06-25T00:00:00"/>
    <n v="0"/>
    <n v="0"/>
    <n v="0"/>
    <n v="3.3"/>
    <n v="0"/>
    <n v="0"/>
  </r>
  <r>
    <x v="65"/>
    <x v="7"/>
    <d v="2020-04-30T00:00:00"/>
    <n v="20.149999999999999"/>
    <n v="20.149999999999999"/>
    <n v="18.649999999999999"/>
    <n v="18.850000000000001"/>
    <n v="111552000"/>
    <n v="4248000"/>
  </r>
  <r>
    <x v="65"/>
    <x v="7"/>
    <d v="2020-05-28T00:00:00"/>
    <n v="19.100000000000001"/>
    <n v="19.350000000000001"/>
    <n v="18.25"/>
    <n v="18.45"/>
    <n v="7740000"/>
    <n v="720000"/>
  </r>
  <r>
    <x v="65"/>
    <x v="7"/>
    <d v="2020-06-25T00:00:00"/>
    <n v="19.149999999999999"/>
    <n v="19.25"/>
    <n v="18.350000000000001"/>
    <n v="18.3"/>
    <n v="492000"/>
    <n v="84000"/>
  </r>
  <r>
    <x v="66"/>
    <x v="7"/>
    <d v="2020-04-30T00:00:00"/>
    <n v="387.35"/>
    <n v="407.95"/>
    <n v="383.25"/>
    <n v="405.85"/>
    <n v="3863750"/>
    <n v="286000"/>
  </r>
  <r>
    <x v="66"/>
    <x v="7"/>
    <d v="2020-05-28T00:00:00"/>
    <n v="384"/>
    <n v="405.65"/>
    <n v="384"/>
    <n v="400.25"/>
    <n v="71500"/>
    <n v="8250"/>
  </r>
  <r>
    <x v="66"/>
    <x v="7"/>
    <d v="2020-06-25T00:00:00"/>
    <n v="0"/>
    <n v="0"/>
    <n v="0"/>
    <n v="367.4"/>
    <n v="0"/>
    <n v="0"/>
  </r>
  <r>
    <x v="67"/>
    <x v="7"/>
    <d v="2020-04-30T00:00:00"/>
    <n v="1003.25"/>
    <n v="1004"/>
    <n v="916.6"/>
    <n v="940.95"/>
    <n v="3031800"/>
    <n v="44400"/>
  </r>
  <r>
    <x v="67"/>
    <x v="7"/>
    <d v="2020-05-28T00:00:00"/>
    <n v="986.4"/>
    <n v="986.4"/>
    <n v="895"/>
    <n v="921.3"/>
    <n v="31200"/>
    <n v="5400"/>
  </r>
  <r>
    <x v="67"/>
    <x v="7"/>
    <d v="2020-06-25T00:00:00"/>
    <n v="910"/>
    <n v="910"/>
    <n v="910"/>
    <n v="910"/>
    <n v="3000"/>
    <n v="2400"/>
  </r>
  <r>
    <x v="68"/>
    <x v="7"/>
    <d v="2020-04-30T00:00:00"/>
    <n v="347.85"/>
    <n v="350"/>
    <n v="310.2"/>
    <n v="313.8"/>
    <n v="16891200"/>
    <n v="423200"/>
  </r>
  <r>
    <x v="68"/>
    <x v="7"/>
    <d v="2020-05-28T00:00:00"/>
    <n v="330.8"/>
    <n v="330.8"/>
    <n v="310.55"/>
    <n v="313.25"/>
    <n v="189200"/>
    <n v="-1600"/>
  </r>
  <r>
    <x v="68"/>
    <x v="7"/>
    <d v="2020-06-25T00:00:00"/>
    <n v="323"/>
    <n v="330.6"/>
    <n v="313.8"/>
    <n v="320.7"/>
    <n v="6400"/>
    <n v="2800"/>
  </r>
  <r>
    <x v="69"/>
    <x v="7"/>
    <d v="2020-04-30T00:00:00"/>
    <n v="159.9"/>
    <n v="161.6"/>
    <n v="153.75"/>
    <n v="157.15"/>
    <n v="6352000"/>
    <n v="-306000"/>
  </r>
  <r>
    <x v="69"/>
    <x v="7"/>
    <d v="2020-05-28T00:00:00"/>
    <n v="151.6"/>
    <n v="151.85"/>
    <n v="149.05000000000001"/>
    <n v="151.85"/>
    <n v="28000"/>
    <n v="0"/>
  </r>
  <r>
    <x v="69"/>
    <x v="7"/>
    <d v="2020-06-25T00:00:00"/>
    <n v="0"/>
    <n v="0"/>
    <n v="0"/>
    <n v="158.94999999999999"/>
    <n v="0"/>
    <n v="0"/>
  </r>
  <r>
    <x v="70"/>
    <x v="7"/>
    <d v="2020-04-30T00:00:00"/>
    <n v="605.1"/>
    <n v="605.54999999999995"/>
    <n v="582.65"/>
    <n v="587.1"/>
    <n v="36013200"/>
    <n v="-6000"/>
  </r>
  <r>
    <x v="70"/>
    <x v="7"/>
    <d v="2020-05-28T00:00:00"/>
    <n v="601.79999999999995"/>
    <n v="602.45000000000005"/>
    <n v="585.25"/>
    <n v="589.6"/>
    <n v="262800"/>
    <n v="33600"/>
  </r>
  <r>
    <x v="70"/>
    <x v="7"/>
    <d v="2020-06-25T00:00:00"/>
    <n v="600.65"/>
    <n v="600.65"/>
    <n v="600.1"/>
    <n v="600.1"/>
    <n v="13200"/>
    <n v="0"/>
  </r>
  <r>
    <x v="71"/>
    <x v="7"/>
    <d v="2020-04-30T00:00:00"/>
    <n v="81"/>
    <n v="82"/>
    <n v="76.849999999999994"/>
    <n v="79.7"/>
    <n v="48956000"/>
    <n v="496000"/>
  </r>
  <r>
    <x v="71"/>
    <x v="7"/>
    <d v="2020-05-28T00:00:00"/>
    <n v="79.849999999999994"/>
    <n v="81.599999999999994"/>
    <n v="77.099999999999994"/>
    <n v="79.8"/>
    <n v="664000"/>
    <n v="20000"/>
  </r>
  <r>
    <x v="71"/>
    <x v="7"/>
    <d v="2020-06-25T00:00:00"/>
    <n v="78.45"/>
    <n v="80.55"/>
    <n v="78.099999999999994"/>
    <n v="80.55"/>
    <n v="24000"/>
    <n v="0"/>
  </r>
  <r>
    <x v="72"/>
    <x v="7"/>
    <d v="2020-04-30T00:00:00"/>
    <n v="168.1"/>
    <n v="182.2"/>
    <n v="167.05"/>
    <n v="177.8"/>
    <n v="72369600"/>
    <n v="-1749600"/>
  </r>
  <r>
    <x v="72"/>
    <x v="7"/>
    <d v="2020-05-28T00:00:00"/>
    <n v="168.45"/>
    <n v="180.85"/>
    <n v="166.6"/>
    <n v="176.2"/>
    <n v="1680000"/>
    <n v="93600"/>
  </r>
  <r>
    <x v="72"/>
    <x v="7"/>
    <d v="2020-06-25T00:00:00"/>
    <n v="164.65"/>
    <n v="180.5"/>
    <n v="164.05"/>
    <n v="175.85"/>
    <n v="100800"/>
    <n v="9600"/>
  </r>
  <r>
    <x v="73"/>
    <x v="7"/>
    <d v="2020-04-30T00:00:00"/>
    <n v="73.849999999999994"/>
    <n v="75.2"/>
    <n v="62.45"/>
    <n v="63.55"/>
    <n v="16630000"/>
    <n v="3980000"/>
  </r>
  <r>
    <x v="73"/>
    <x v="7"/>
    <d v="2020-05-28T00:00:00"/>
    <n v="75"/>
    <n v="75"/>
    <n v="63.45"/>
    <n v="63.85"/>
    <n v="185000"/>
    <n v="40000"/>
  </r>
  <r>
    <x v="73"/>
    <x v="7"/>
    <d v="2020-06-25T00:00:00"/>
    <n v="0"/>
    <n v="0"/>
    <n v="0"/>
    <n v="90.25"/>
    <n v="0"/>
    <n v="0"/>
  </r>
  <r>
    <x v="74"/>
    <x v="7"/>
    <d v="2020-04-30T00:00:00"/>
    <n v="143.6"/>
    <n v="146.25"/>
    <n v="132.85"/>
    <n v="139.80000000000001"/>
    <n v="34010100"/>
    <n v="2320700"/>
  </r>
  <r>
    <x v="74"/>
    <x v="7"/>
    <d v="2020-05-28T00:00:00"/>
    <n v="142.75"/>
    <n v="146.05000000000001"/>
    <n v="134"/>
    <n v="139.65"/>
    <n v="98900"/>
    <n v="-4600"/>
  </r>
  <r>
    <x v="74"/>
    <x v="7"/>
    <d v="2020-06-25T00:00:00"/>
    <n v="0"/>
    <n v="0"/>
    <n v="0"/>
    <n v="152.15"/>
    <n v="0"/>
    <n v="0"/>
  </r>
  <r>
    <x v="75"/>
    <x v="7"/>
    <d v="2020-04-30T00:00:00"/>
    <n v="1310.05"/>
    <n v="1310.05"/>
    <n v="1232.5"/>
    <n v="1272.7"/>
    <n v="1609500"/>
    <n v="7000"/>
  </r>
  <r>
    <x v="75"/>
    <x v="7"/>
    <d v="2020-05-28T00:00:00"/>
    <n v="1253.9000000000001"/>
    <n v="1260"/>
    <n v="1253.9000000000001"/>
    <n v="1260"/>
    <n v="9500"/>
    <n v="0"/>
  </r>
  <r>
    <x v="75"/>
    <x v="7"/>
    <d v="2020-06-25T00:00:00"/>
    <n v="0"/>
    <n v="0"/>
    <n v="0"/>
    <n v="1333"/>
    <n v="500"/>
    <n v="0"/>
  </r>
  <r>
    <x v="76"/>
    <x v="7"/>
    <d v="2020-04-30T00:00:00"/>
    <n v="300.25"/>
    <n v="312.45"/>
    <n v="289"/>
    <n v="300.95"/>
    <n v="1171800"/>
    <n v="-112000"/>
  </r>
  <r>
    <x v="76"/>
    <x v="7"/>
    <d v="2020-05-28T00:00:00"/>
    <n v="299"/>
    <n v="300"/>
    <n v="289.3"/>
    <n v="300"/>
    <n v="15400"/>
    <n v="5600"/>
  </r>
  <r>
    <x v="76"/>
    <x v="7"/>
    <d v="2020-06-25T00:00:00"/>
    <n v="0"/>
    <n v="0"/>
    <n v="0"/>
    <n v="297.05"/>
    <n v="0"/>
    <n v="0"/>
  </r>
  <r>
    <x v="77"/>
    <x v="7"/>
    <d v="2020-04-30T00:00:00"/>
    <n v="1171.7"/>
    <n v="1174.6500000000001"/>
    <n v="1080.05"/>
    <n v="1144.1500000000001"/>
    <n v="8976400"/>
    <n v="342400"/>
  </r>
  <r>
    <x v="77"/>
    <x v="7"/>
    <d v="2020-05-28T00:00:00"/>
    <n v="1152.3499999999999"/>
    <n v="1155.7"/>
    <n v="1087.8499999999999"/>
    <n v="1141.8499999999999"/>
    <n v="219600"/>
    <n v="72000"/>
  </r>
  <r>
    <x v="77"/>
    <x v="7"/>
    <d v="2020-06-25T00:00:00"/>
    <n v="1111.2"/>
    <n v="1111.2"/>
    <n v="1111.2"/>
    <n v="1111.2"/>
    <n v="800"/>
    <n v="0"/>
  </r>
  <r>
    <x v="78"/>
    <x v="7"/>
    <d v="2020-04-30T00:00:00"/>
    <n v="48.9"/>
    <n v="50.9"/>
    <n v="45.65"/>
    <n v="46.2"/>
    <n v="15551200"/>
    <n v="1170400"/>
  </r>
  <r>
    <x v="78"/>
    <x v="7"/>
    <d v="2020-05-28T00:00:00"/>
    <n v="47.3"/>
    <n v="48.1"/>
    <n v="44.6"/>
    <n v="45.1"/>
    <n v="1355200"/>
    <n v="229600"/>
  </r>
  <r>
    <x v="78"/>
    <x v="7"/>
    <d v="2020-06-25T00:00:00"/>
    <n v="0"/>
    <n v="0"/>
    <n v="0"/>
    <n v="54.45"/>
    <n v="0"/>
    <n v="0"/>
  </r>
  <r>
    <x v="79"/>
    <x v="7"/>
    <d v="2020-04-30T00:00:00"/>
    <n v="233.1"/>
    <n v="233.9"/>
    <n v="215.95"/>
    <n v="219"/>
    <n v="7797400"/>
    <n v="-187200"/>
  </r>
  <r>
    <x v="79"/>
    <x v="7"/>
    <d v="2020-05-28T00:00:00"/>
    <n v="230.3"/>
    <n v="230.3"/>
    <n v="218"/>
    <n v="220.2"/>
    <n v="79300"/>
    <n v="13000"/>
  </r>
  <r>
    <x v="79"/>
    <x v="7"/>
    <d v="2020-06-25T00:00:00"/>
    <n v="0"/>
    <n v="0"/>
    <n v="0"/>
    <n v="232.2"/>
    <n v="0"/>
    <n v="0"/>
  </r>
  <r>
    <x v="80"/>
    <x v="7"/>
    <d v="2020-04-30T00:00:00"/>
    <n v="781.55"/>
    <n v="791.95"/>
    <n v="764.1"/>
    <n v="779.8"/>
    <n v="11340375"/>
    <n v="529125"/>
  </r>
  <r>
    <x v="80"/>
    <x v="7"/>
    <d v="2020-05-28T00:00:00"/>
    <n v="780.3"/>
    <n v="792.85"/>
    <n v="768.3"/>
    <n v="786.3"/>
    <n v="158625"/>
    <n v="18375"/>
  </r>
  <r>
    <x v="80"/>
    <x v="7"/>
    <d v="2020-06-25T00:00:00"/>
    <n v="785"/>
    <n v="785"/>
    <n v="772.3"/>
    <n v="772.3"/>
    <n v="2250"/>
    <n v="375"/>
  </r>
  <r>
    <x v="81"/>
    <x v="7"/>
    <d v="2020-04-30T00:00:00"/>
    <n v="586"/>
    <n v="664.15"/>
    <n v="579.45000000000005"/>
    <n v="655.15"/>
    <n v="6225100"/>
    <n v="59500"/>
  </r>
  <r>
    <x v="81"/>
    <x v="7"/>
    <d v="2020-05-28T00:00:00"/>
    <n v="583"/>
    <n v="661.25"/>
    <n v="583"/>
    <n v="657.1"/>
    <n v="58100"/>
    <n v="8400"/>
  </r>
  <r>
    <x v="81"/>
    <x v="7"/>
    <d v="2020-06-25T00:00:00"/>
    <n v="612.9"/>
    <n v="641.9"/>
    <n v="612.9"/>
    <n v="641.9"/>
    <n v="1400"/>
    <n v="1400"/>
  </r>
  <r>
    <x v="82"/>
    <x v="7"/>
    <d v="2020-04-30T00:00:00"/>
    <n v="275.39999999999998"/>
    <n v="289.55"/>
    <n v="271.5"/>
    <n v="281.95"/>
    <n v="15407000"/>
    <n v="96000"/>
  </r>
  <r>
    <x v="82"/>
    <x v="7"/>
    <d v="2020-05-28T00:00:00"/>
    <n v="277.05"/>
    <n v="290"/>
    <n v="272.55"/>
    <n v="282.60000000000002"/>
    <n v="145000"/>
    <n v="4000"/>
  </r>
  <r>
    <x v="82"/>
    <x v="7"/>
    <d v="2020-06-25T00:00:00"/>
    <n v="272.2"/>
    <n v="285.64999999999998"/>
    <n v="272.2"/>
    <n v="285.64999999999998"/>
    <n v="2000"/>
    <n v="-1000"/>
  </r>
  <r>
    <x v="83"/>
    <x v="7"/>
    <d v="2020-04-30T00:00:00"/>
    <n v="154.69999999999999"/>
    <n v="156.65"/>
    <n v="141"/>
    <n v="143.25"/>
    <n v="9628800"/>
    <n v="-75200"/>
  </r>
  <r>
    <x v="83"/>
    <x v="7"/>
    <d v="2020-05-28T00:00:00"/>
    <n v="150.94999999999999"/>
    <n v="156.1"/>
    <n v="143.80000000000001"/>
    <n v="143.80000000000001"/>
    <n v="28800"/>
    <n v="0"/>
  </r>
  <r>
    <x v="83"/>
    <x v="7"/>
    <d v="2020-06-25T00:00:00"/>
    <n v="0"/>
    <n v="0"/>
    <n v="0"/>
    <n v="145"/>
    <n v="1600"/>
    <n v="0"/>
  </r>
  <r>
    <x v="84"/>
    <x v="7"/>
    <d v="2020-04-30T00:00:00"/>
    <n v="93.6"/>
    <n v="94.7"/>
    <n v="91.4"/>
    <n v="92.8"/>
    <n v="9048000"/>
    <n v="-234000"/>
  </r>
  <r>
    <x v="84"/>
    <x v="7"/>
    <d v="2020-05-28T00:00:00"/>
    <n v="92"/>
    <n v="93.1"/>
    <n v="92"/>
    <n v="92.65"/>
    <n v="276000"/>
    <n v="6000"/>
  </r>
  <r>
    <x v="84"/>
    <x v="7"/>
    <d v="2020-06-25T00:00:00"/>
    <n v="0"/>
    <n v="0"/>
    <n v="0"/>
    <n v="103.7"/>
    <n v="0"/>
    <n v="0"/>
  </r>
  <r>
    <x v="85"/>
    <x v="7"/>
    <d v="2020-04-30T00:00:00"/>
    <n v="265"/>
    <n v="275.64999999999998"/>
    <n v="258"/>
    <n v="262.55"/>
    <n v="10409100"/>
    <n v="66300"/>
  </r>
  <r>
    <x v="85"/>
    <x v="7"/>
    <d v="2020-05-28T00:00:00"/>
    <n v="264"/>
    <n v="276"/>
    <n v="263.35000000000002"/>
    <n v="263.5"/>
    <n v="72800"/>
    <n v="18200"/>
  </r>
  <r>
    <x v="85"/>
    <x v="7"/>
    <d v="2020-06-25T00:00:00"/>
    <n v="0"/>
    <n v="0"/>
    <n v="0"/>
    <n v="271.05"/>
    <n v="0"/>
    <n v="0"/>
  </r>
  <r>
    <x v="86"/>
    <x v="7"/>
    <d v="2020-04-30T00:00:00"/>
    <n v="4262.1499999999996"/>
    <n v="4262.1499999999996"/>
    <n v="3995.15"/>
    <n v="4006.15"/>
    <n v="2488500"/>
    <n v="49600"/>
  </r>
  <r>
    <x v="86"/>
    <x v="7"/>
    <d v="2020-05-28T00:00:00"/>
    <n v="4189"/>
    <n v="4238.1499999999996"/>
    <n v="4015"/>
    <n v="4022.25"/>
    <n v="30700"/>
    <n v="1900"/>
  </r>
  <r>
    <x v="86"/>
    <x v="7"/>
    <d v="2020-06-25T00:00:00"/>
    <n v="4115"/>
    <n v="4115"/>
    <n v="4050"/>
    <n v="4050"/>
    <n v="800"/>
    <n v="100"/>
  </r>
  <r>
    <x v="87"/>
    <x v="7"/>
    <d v="2020-04-30T00:00:00"/>
    <n v="464.1"/>
    <n v="489"/>
    <n v="464.1"/>
    <n v="467.8"/>
    <n v="11022500"/>
    <n v="-40000"/>
  </r>
  <r>
    <x v="87"/>
    <x v="7"/>
    <d v="2020-05-28T00:00:00"/>
    <n v="485"/>
    <n v="488"/>
    <n v="469"/>
    <n v="472.15"/>
    <n v="28750"/>
    <n v="-1250"/>
  </r>
  <r>
    <x v="87"/>
    <x v="7"/>
    <d v="2020-06-25T00:00:00"/>
    <n v="0"/>
    <n v="0"/>
    <n v="0"/>
    <n v="498.35"/>
    <n v="0"/>
    <n v="0"/>
  </r>
  <r>
    <x v="88"/>
    <x v="7"/>
    <d v="2020-04-30T00:00:00"/>
    <n v="375.2"/>
    <n v="375.2"/>
    <n v="331.95"/>
    <n v="335.55"/>
    <n v="1400100"/>
    <n v="270400"/>
  </r>
  <r>
    <x v="88"/>
    <x v="7"/>
    <d v="2020-05-28T00:00:00"/>
    <n v="0"/>
    <n v="0"/>
    <n v="0"/>
    <n v="382"/>
    <n v="14300"/>
    <n v="0"/>
  </r>
  <r>
    <x v="88"/>
    <x v="7"/>
    <d v="2020-06-25T00:00:00"/>
    <n v="0"/>
    <n v="0"/>
    <n v="0"/>
    <n v="390"/>
    <n v="0"/>
    <n v="0"/>
  </r>
  <r>
    <x v="89"/>
    <x v="7"/>
    <d v="2020-04-30T00:00:00"/>
    <n v="808.25"/>
    <n v="849.85"/>
    <n v="803.65"/>
    <n v="828.35"/>
    <n v="1388400"/>
    <n v="22200"/>
  </r>
  <r>
    <x v="89"/>
    <x v="7"/>
    <d v="2020-05-28T00:00:00"/>
    <n v="835.05"/>
    <n v="835.05"/>
    <n v="835"/>
    <n v="835"/>
    <n v="2400"/>
    <n v="1200"/>
  </r>
  <r>
    <x v="89"/>
    <x v="7"/>
    <d v="2020-06-25T00:00:00"/>
    <n v="0"/>
    <n v="0"/>
    <n v="0"/>
    <n v="874.75"/>
    <n v="0"/>
    <n v="0"/>
  </r>
  <r>
    <x v="90"/>
    <x v="7"/>
    <d v="2020-04-30T00:00:00"/>
    <n v="740.05"/>
    <n v="740.05"/>
    <n v="687.4"/>
    <n v="696"/>
    <n v="804800"/>
    <n v="8800"/>
  </r>
  <r>
    <x v="90"/>
    <x v="7"/>
    <d v="2020-05-28T00:00:00"/>
    <n v="695.1"/>
    <n v="695.1"/>
    <n v="695.1"/>
    <n v="695.1"/>
    <n v="5600"/>
    <n v="800"/>
  </r>
  <r>
    <x v="90"/>
    <x v="7"/>
    <d v="2020-06-25T00:00:00"/>
    <n v="0"/>
    <n v="0"/>
    <n v="0"/>
    <n v="850.75"/>
    <n v="0"/>
    <n v="0"/>
  </r>
  <r>
    <x v="91"/>
    <x v="7"/>
    <d v="2020-04-30T00:00:00"/>
    <n v="56.85"/>
    <n v="57.6"/>
    <n v="54.5"/>
    <n v="55.05"/>
    <n v="19185000"/>
    <n v="260000"/>
  </r>
  <r>
    <x v="91"/>
    <x v="7"/>
    <d v="2020-05-28T00:00:00"/>
    <n v="56.7"/>
    <n v="56.7"/>
    <n v="55.25"/>
    <n v="55.7"/>
    <n v="160000"/>
    <n v="0"/>
  </r>
  <r>
    <x v="91"/>
    <x v="7"/>
    <d v="2020-06-25T00:00:00"/>
    <n v="58.05"/>
    <n v="58.05"/>
    <n v="55.8"/>
    <n v="55.8"/>
    <n v="15000"/>
    <n v="10000"/>
  </r>
  <r>
    <x v="92"/>
    <x v="7"/>
    <d v="2020-04-30T00:00:00"/>
    <n v="55784.4"/>
    <n v="55900.15"/>
    <n v="54249.8"/>
    <n v="55325.15"/>
    <n v="12590"/>
    <n v="530"/>
  </r>
  <r>
    <x v="92"/>
    <x v="7"/>
    <d v="2020-05-28T00:00:00"/>
    <n v="0"/>
    <n v="0"/>
    <n v="0"/>
    <n v="56917.8"/>
    <n v="50"/>
    <n v="0"/>
  </r>
  <r>
    <x v="92"/>
    <x v="7"/>
    <d v="2020-06-25T00:00:00"/>
    <n v="0"/>
    <n v="0"/>
    <n v="0"/>
    <n v="56208.7"/>
    <n v="0"/>
    <n v="0"/>
  </r>
  <r>
    <x v="93"/>
    <x v="7"/>
    <d v="2020-04-30T00:00:00"/>
    <n v="603.5"/>
    <n v="623.4"/>
    <n v="595.6"/>
    <n v="606.4"/>
    <n v="1849500"/>
    <n v="22500"/>
  </r>
  <r>
    <x v="93"/>
    <x v="7"/>
    <d v="2020-05-28T00:00:00"/>
    <n v="594.29999999999995"/>
    <n v="615.5"/>
    <n v="594.29999999999995"/>
    <n v="613"/>
    <n v="21000"/>
    <n v="1500"/>
  </r>
  <r>
    <x v="93"/>
    <x v="7"/>
    <d v="2020-06-25T00:00:00"/>
    <n v="0"/>
    <n v="0"/>
    <n v="0"/>
    <n v="615.9"/>
    <n v="0"/>
    <n v="0"/>
  </r>
  <r>
    <x v="94"/>
    <x v="7"/>
    <d v="2020-04-30T00:00:00"/>
    <n v="28.4"/>
    <n v="28.8"/>
    <n v="27.2"/>
    <n v="28.05"/>
    <n v="17175600"/>
    <n v="-23400"/>
  </r>
  <r>
    <x v="94"/>
    <x v="7"/>
    <d v="2020-05-28T00:00:00"/>
    <n v="28.7"/>
    <n v="28.7"/>
    <n v="27.4"/>
    <n v="27.9"/>
    <n v="702000"/>
    <n v="70200"/>
  </r>
  <r>
    <x v="94"/>
    <x v="7"/>
    <d v="2020-06-25T00:00:00"/>
    <n v="0"/>
    <n v="0"/>
    <n v="0"/>
    <n v="29.55"/>
    <n v="0"/>
    <n v="0"/>
  </r>
  <r>
    <x v="95"/>
    <x v="7"/>
    <d v="2020-04-30T00:00:00"/>
    <n v="2029.15"/>
    <n v="2040"/>
    <n v="1941.8"/>
    <n v="2012.5"/>
    <n v="627200"/>
    <n v="10400"/>
  </r>
  <r>
    <x v="95"/>
    <x v="7"/>
    <d v="2020-05-28T00:00:00"/>
    <n v="0"/>
    <n v="0"/>
    <n v="0"/>
    <n v="2030"/>
    <n v="1800"/>
    <n v="0"/>
  </r>
  <r>
    <x v="95"/>
    <x v="7"/>
    <d v="2020-06-25T00:00:00"/>
    <n v="0"/>
    <n v="0"/>
    <n v="0"/>
    <n v="2060"/>
    <n v="0"/>
    <n v="0"/>
  </r>
  <r>
    <x v="96"/>
    <x v="7"/>
    <d v="2020-04-30T00:00:00"/>
    <n v="19"/>
    <n v="19"/>
    <n v="16.899999999999999"/>
    <n v="16.95"/>
    <n v="15624000"/>
    <n v="270000"/>
  </r>
  <r>
    <x v="96"/>
    <x v="7"/>
    <d v="2020-05-28T00:00:00"/>
    <n v="18.399999999999999"/>
    <n v="18.399999999999999"/>
    <n v="17"/>
    <n v="17"/>
    <n v="603000"/>
    <n v="99000"/>
  </r>
  <r>
    <x v="96"/>
    <x v="7"/>
    <d v="2020-06-25T00:00:00"/>
    <n v="17.05"/>
    <n v="17.05"/>
    <n v="17.05"/>
    <n v="17.05"/>
    <n v="18000"/>
    <n v="9000"/>
  </r>
  <r>
    <x v="97"/>
    <x v="7"/>
    <d v="2020-04-30T00:00:00"/>
    <n v="15760.1"/>
    <n v="15829.95"/>
    <n v="15056"/>
    <n v="15146.7"/>
    <n v="357900"/>
    <n v="10200"/>
  </r>
  <r>
    <x v="97"/>
    <x v="7"/>
    <d v="2020-05-28T00:00:00"/>
    <n v="15482.95"/>
    <n v="15686.5"/>
    <n v="14720.3"/>
    <n v="15134.15"/>
    <n v="2400"/>
    <n v="350"/>
  </r>
  <r>
    <x v="97"/>
    <x v="7"/>
    <d v="2020-06-25T00:00:00"/>
    <n v="15874"/>
    <n v="15874"/>
    <n v="15874"/>
    <n v="15874"/>
    <n v="50"/>
    <n v="50"/>
  </r>
  <r>
    <x v="98"/>
    <x v="7"/>
    <d v="2020-04-30T00:00:00"/>
    <n v="1060.6500000000001"/>
    <n v="1078.0999999999999"/>
    <n v="942"/>
    <n v="970.1"/>
    <n v="333750"/>
    <n v="16500"/>
  </r>
  <r>
    <x v="98"/>
    <x v="7"/>
    <d v="2020-05-28T00:00:00"/>
    <n v="0"/>
    <n v="0"/>
    <n v="0"/>
    <n v="1913.1"/>
    <n v="0"/>
    <n v="0"/>
  </r>
  <r>
    <x v="98"/>
    <x v="7"/>
    <d v="2020-06-25T00:00:00"/>
    <n v="0"/>
    <n v="0"/>
    <n v="0"/>
    <n v="1187.5"/>
    <n v="0"/>
    <n v="0"/>
  </r>
  <r>
    <x v="99"/>
    <x v="7"/>
    <d v="2020-04-30T00:00:00"/>
    <n v="78"/>
    <n v="80.900000000000006"/>
    <n v="76.25"/>
    <n v="79.45"/>
    <n v="23520000"/>
    <n v="114000"/>
  </r>
  <r>
    <x v="99"/>
    <x v="7"/>
    <d v="2020-05-28T00:00:00"/>
    <n v="79.2"/>
    <n v="80"/>
    <n v="77.55"/>
    <n v="79.5"/>
    <n v="282000"/>
    <n v="18000"/>
  </r>
  <r>
    <x v="99"/>
    <x v="7"/>
    <d v="2020-06-25T00:00:00"/>
    <n v="0"/>
    <n v="0"/>
    <n v="0"/>
    <n v="80.900000000000006"/>
    <n v="0"/>
    <n v="0"/>
  </r>
  <r>
    <x v="100"/>
    <x v="7"/>
    <d v="2020-04-30T00:00:00"/>
    <n v="82"/>
    <n v="82"/>
    <n v="79.2"/>
    <n v="80.099999999999994"/>
    <n v="42360000"/>
    <n v="1838400"/>
  </r>
  <r>
    <x v="100"/>
    <x v="7"/>
    <d v="2020-05-28T00:00:00"/>
    <n v="81.099999999999994"/>
    <n v="81.349999999999994"/>
    <n v="79.599999999999994"/>
    <n v="79.599999999999994"/>
    <n v="321600"/>
    <n v="38400"/>
  </r>
  <r>
    <x v="100"/>
    <x v="7"/>
    <d v="2020-06-25T00:00:00"/>
    <n v="80"/>
    <n v="80"/>
    <n v="80"/>
    <n v="80"/>
    <n v="14400"/>
    <n v="9600"/>
  </r>
  <r>
    <x v="101"/>
    <x v="7"/>
    <d v="2020-04-30T00:00:00"/>
    <n v="82.3"/>
    <n v="86"/>
    <n v="80.650000000000006"/>
    <n v="84.85"/>
    <n v="5788497"/>
    <n v="-23793"/>
  </r>
  <r>
    <x v="102"/>
    <x v="7"/>
    <d v="2020-04-30T00:00:00"/>
    <n v="69"/>
    <n v="71.3"/>
    <n v="66.25"/>
    <n v="70.099999999999994"/>
    <n v="54657100"/>
    <n v="-725700"/>
  </r>
  <r>
    <x v="102"/>
    <x v="7"/>
    <d v="2020-05-28T00:00:00"/>
    <n v="70.05"/>
    <n v="71.95"/>
    <n v="66.349999999999994"/>
    <n v="70.05"/>
    <n v="856900"/>
    <n v="32800"/>
  </r>
  <r>
    <x v="102"/>
    <x v="7"/>
    <d v="2020-06-25T00:00:00"/>
    <n v="0"/>
    <n v="0"/>
    <n v="0"/>
    <n v="68.650000000000006"/>
    <n v="0"/>
    <n v="0"/>
  </r>
  <r>
    <x v="103"/>
    <x v="7"/>
    <d v="2020-04-30T00:00:00"/>
    <n v="16500"/>
    <n v="16762.95"/>
    <n v="16350"/>
    <n v="16522.900000000001"/>
    <n v="130625"/>
    <n v="5750"/>
  </r>
  <r>
    <x v="103"/>
    <x v="7"/>
    <d v="2020-05-28T00:00:00"/>
    <n v="0"/>
    <n v="0"/>
    <n v="0"/>
    <n v="16529.900000000001"/>
    <n v="375"/>
    <n v="0"/>
  </r>
  <r>
    <x v="103"/>
    <x v="7"/>
    <d v="2020-06-25T00:00:00"/>
    <n v="0"/>
    <n v="0"/>
    <n v="0"/>
    <n v="17994.5"/>
    <n v="0"/>
    <n v="0"/>
  </r>
  <r>
    <x v="104"/>
    <x v="7"/>
    <d v="2020-04-30T00:00:00"/>
    <n v="932.6"/>
    <n v="932.7"/>
    <n v="865.15"/>
    <n v="904.65"/>
    <n v="2622174"/>
    <n v="59019"/>
  </r>
  <r>
    <x v="104"/>
    <x v="7"/>
    <d v="2020-05-28T00:00:00"/>
    <n v="898.55"/>
    <n v="898.6"/>
    <n v="875"/>
    <n v="893"/>
    <n v="9888"/>
    <n v="-618"/>
  </r>
  <r>
    <x v="104"/>
    <x v="7"/>
    <d v="2020-06-25T00:00:00"/>
    <n v="0"/>
    <n v="0"/>
    <n v="0"/>
    <n v="949.9"/>
    <n v="618"/>
    <n v="0"/>
  </r>
  <r>
    <x v="105"/>
    <x v="7"/>
    <d v="2020-04-30T00:00:00"/>
    <n v="201.8"/>
    <n v="203.45"/>
    <n v="195.5"/>
    <n v="197.3"/>
    <n v="10179000"/>
    <n v="924000"/>
  </r>
  <r>
    <x v="105"/>
    <x v="7"/>
    <d v="2020-05-28T00:00:00"/>
    <n v="203.15"/>
    <n v="203.15"/>
    <n v="203.15"/>
    <n v="203.15"/>
    <n v="9000"/>
    <n v="3000"/>
  </r>
  <r>
    <x v="105"/>
    <x v="7"/>
    <d v="2020-06-25T00:00:00"/>
    <n v="0"/>
    <n v="0"/>
    <n v="0"/>
    <n v="198.2"/>
    <n v="3000"/>
    <n v="0"/>
  </r>
  <r>
    <x v="106"/>
    <x v="7"/>
    <d v="2020-04-30T00:00:00"/>
    <n v="89.55"/>
    <n v="89.6"/>
    <n v="86"/>
    <n v="86.5"/>
    <n v="32996400"/>
    <n v="-49600"/>
  </r>
  <r>
    <x v="106"/>
    <x v="7"/>
    <d v="2020-05-28T00:00:00"/>
    <n v="87.6"/>
    <n v="87.6"/>
    <n v="87.6"/>
    <n v="87.6"/>
    <n v="111600"/>
    <n v="6200"/>
  </r>
  <r>
    <x v="106"/>
    <x v="7"/>
    <d v="2020-06-25T00:00:00"/>
    <n v="0"/>
    <n v="0"/>
    <n v="0"/>
    <n v="93.85"/>
    <n v="0"/>
    <n v="0"/>
  </r>
  <r>
    <x v="107"/>
    <x v="7"/>
    <d v="2020-04-30T00:00:00"/>
    <n v="1284.05"/>
    <n v="1285"/>
    <n v="1200.05"/>
    <n v="1220.8"/>
    <n v="2365500"/>
    <n v="64500"/>
  </r>
  <r>
    <x v="107"/>
    <x v="7"/>
    <d v="2020-05-28T00:00:00"/>
    <n v="1253.3499999999999"/>
    <n v="1260"/>
    <n v="1205.05"/>
    <n v="1229.6500000000001"/>
    <n v="12500"/>
    <n v="2500"/>
  </r>
  <r>
    <x v="107"/>
    <x v="7"/>
    <d v="2020-06-25T00:00:00"/>
    <n v="0"/>
    <n v="0"/>
    <n v="0"/>
    <n v="1287.75"/>
    <n v="0"/>
    <n v="0"/>
  </r>
  <r>
    <x v="108"/>
    <x v="7"/>
    <d v="2020-04-30T00:00:00"/>
    <n v="30.2"/>
    <n v="30.2"/>
    <n v="29"/>
    <n v="29.5"/>
    <n v="43649700"/>
    <n v="1070700"/>
  </r>
  <r>
    <x v="108"/>
    <x v="7"/>
    <d v="2020-05-28T00:00:00"/>
    <n v="29.7"/>
    <n v="29.95"/>
    <n v="29.05"/>
    <n v="29.5"/>
    <n v="3220400"/>
    <n v="531200"/>
  </r>
  <r>
    <x v="108"/>
    <x v="7"/>
    <d v="2020-06-25T00:00:00"/>
    <n v="29.65"/>
    <n v="29.75"/>
    <n v="28.8"/>
    <n v="29.7"/>
    <n v="124500"/>
    <n v="66400"/>
  </r>
  <r>
    <x v="109"/>
    <x v="7"/>
    <d v="2020-04-30T00:00:00"/>
    <n v="154.05000000000001"/>
    <n v="158.9"/>
    <n v="152.55000000000001"/>
    <n v="156.85"/>
    <n v="38440000"/>
    <n v="120000"/>
  </r>
  <r>
    <x v="109"/>
    <x v="7"/>
    <d v="2020-05-28T00:00:00"/>
    <n v="157"/>
    <n v="158"/>
    <n v="157"/>
    <n v="157.25"/>
    <n v="504000"/>
    <n v="20000"/>
  </r>
  <r>
    <x v="109"/>
    <x v="7"/>
    <d v="2020-06-25T00:00:00"/>
    <n v="0"/>
    <n v="0"/>
    <n v="0"/>
    <n v="154.5"/>
    <n v="8000"/>
    <n v="0"/>
  </r>
  <r>
    <x v="110"/>
    <x v="7"/>
    <d v="2020-04-30T00:00:00"/>
    <n v="1029"/>
    <n v="1039.9000000000001"/>
    <n v="923"/>
    <n v="965"/>
    <n v="789200"/>
    <n v="71200"/>
  </r>
  <r>
    <x v="110"/>
    <x v="7"/>
    <d v="2020-05-28T00:00:00"/>
    <n v="912.4"/>
    <n v="949.05"/>
    <n v="912.4"/>
    <n v="915"/>
    <n v="37200"/>
    <n v="14000"/>
  </r>
  <r>
    <x v="110"/>
    <x v="7"/>
    <d v="2020-06-25T00:00:00"/>
    <n v="1000"/>
    <n v="1000"/>
    <n v="1000"/>
    <n v="1000"/>
    <n v="800"/>
    <n v="400"/>
  </r>
  <r>
    <x v="111"/>
    <x v="7"/>
    <d v="2020-04-30T00:00:00"/>
    <n v="485.25"/>
    <n v="489.25"/>
    <n v="471.8"/>
    <n v="475.1"/>
    <n v="426400"/>
    <n v="-6400"/>
  </r>
  <r>
    <x v="111"/>
    <x v="7"/>
    <d v="2020-05-28T00:00:00"/>
    <n v="0"/>
    <n v="0"/>
    <n v="0"/>
    <n v="791.8"/>
    <n v="0"/>
    <n v="0"/>
  </r>
  <r>
    <x v="111"/>
    <x v="7"/>
    <d v="2020-06-25T00:00:00"/>
    <n v="0"/>
    <n v="0"/>
    <n v="0"/>
    <n v="526.65"/>
    <n v="0"/>
    <n v="0"/>
  </r>
  <r>
    <x v="112"/>
    <x v="7"/>
    <d v="2020-04-30T00:00:00"/>
    <n v="136.75"/>
    <n v="139.85"/>
    <n v="107"/>
    <n v="110.2"/>
    <n v="12063000"/>
    <n v="1480500"/>
  </r>
  <r>
    <x v="112"/>
    <x v="7"/>
    <d v="2020-05-28T00:00:00"/>
    <n v="127.8"/>
    <n v="127.8"/>
    <n v="102.2"/>
    <n v="104.3"/>
    <n v="1504500"/>
    <n v="189000"/>
  </r>
  <r>
    <x v="112"/>
    <x v="7"/>
    <d v="2020-06-25T00:00:00"/>
    <n v="106.2"/>
    <n v="108.1"/>
    <n v="106.2"/>
    <n v="106.2"/>
    <n v="22500"/>
    <n v="13500"/>
  </r>
  <r>
    <x v="113"/>
    <x v="7"/>
    <d v="2020-04-30T00:00:00"/>
    <n v="87.6"/>
    <n v="88.1"/>
    <n v="84.6"/>
    <n v="85.3"/>
    <n v="21168000"/>
    <n v="138000"/>
  </r>
  <r>
    <x v="113"/>
    <x v="7"/>
    <d v="2020-05-28T00:00:00"/>
    <n v="87.95"/>
    <n v="87.95"/>
    <n v="84.45"/>
    <n v="85"/>
    <n v="138000"/>
    <n v="-6000"/>
  </r>
  <r>
    <x v="113"/>
    <x v="7"/>
    <d v="2020-06-25T00:00:00"/>
    <n v="0"/>
    <n v="0"/>
    <n v="0"/>
    <n v="89.15"/>
    <n v="0"/>
    <n v="0"/>
  </r>
  <r>
    <x v="114"/>
    <x v="7"/>
    <d v="2020-04-30T00:00:00"/>
    <n v="1130.45"/>
    <n v="1130.8"/>
    <n v="1058.3"/>
    <n v="1080.45"/>
    <n v="39834500"/>
    <n v="1030000"/>
  </r>
  <r>
    <x v="114"/>
    <x v="7"/>
    <d v="2020-05-28T00:00:00"/>
    <n v="1121.8499999999999"/>
    <n v="1138.25"/>
    <n v="1063.7"/>
    <n v="1082.9000000000001"/>
    <n v="469000"/>
    <n v="-26000"/>
  </r>
  <r>
    <x v="114"/>
    <x v="7"/>
    <d v="2020-06-25T00:00:00"/>
    <n v="1114"/>
    <n v="1117.1500000000001"/>
    <n v="1071.5999999999999"/>
    <n v="1092.55"/>
    <n v="15500"/>
    <n v="4500"/>
  </r>
  <r>
    <x v="115"/>
    <x v="7"/>
    <d v="2020-04-30T00:00:00"/>
    <n v="22.4"/>
    <n v="22.5"/>
    <n v="21.4"/>
    <n v="21.6"/>
    <n v="29437500"/>
    <n v="-15700"/>
  </r>
  <r>
    <x v="115"/>
    <x v="7"/>
    <d v="2020-05-28T00:00:00"/>
    <n v="22.1"/>
    <n v="22.1"/>
    <n v="21.45"/>
    <n v="21.45"/>
    <n v="1224600"/>
    <n v="109900"/>
  </r>
  <r>
    <x v="115"/>
    <x v="7"/>
    <d v="2020-06-25T00:00:00"/>
    <n v="22.1"/>
    <n v="22.15"/>
    <n v="22.1"/>
    <n v="22.15"/>
    <n v="94200"/>
    <n v="31400"/>
  </r>
  <r>
    <x v="116"/>
    <x v="7"/>
    <d v="2020-04-30T00:00:00"/>
    <n v="187.2"/>
    <n v="188.3"/>
    <n v="174.55"/>
    <n v="175.45"/>
    <n v="81636000"/>
    <n v="4308000"/>
  </r>
  <r>
    <x v="116"/>
    <x v="7"/>
    <d v="2020-05-28T00:00:00"/>
    <n v="187.15"/>
    <n v="187.15"/>
    <n v="175.05"/>
    <n v="175.9"/>
    <n v="2838000"/>
    <n v="447000"/>
  </r>
  <r>
    <x v="116"/>
    <x v="7"/>
    <d v="2020-06-25T00:00:00"/>
    <n v="181.05"/>
    <n v="182"/>
    <n v="176"/>
    <n v="176.7"/>
    <n v="147000"/>
    <n v="66000"/>
  </r>
  <r>
    <x v="117"/>
    <x v="7"/>
    <d v="2020-04-30T00:00:00"/>
    <n v="16724.05"/>
    <n v="16724.05"/>
    <n v="15405.05"/>
    <n v="15716.35"/>
    <n v="140650"/>
    <n v="600"/>
  </r>
  <r>
    <x v="117"/>
    <x v="7"/>
    <d v="2020-05-28T00:00:00"/>
    <n v="0"/>
    <n v="0"/>
    <n v="0"/>
    <n v="24157"/>
    <n v="0"/>
    <n v="0"/>
  </r>
  <r>
    <x v="117"/>
    <x v="7"/>
    <d v="2020-06-25T00:00:00"/>
    <n v="0"/>
    <n v="0"/>
    <n v="0"/>
    <n v="17828.400000000001"/>
    <n v="0"/>
    <n v="0"/>
  </r>
  <r>
    <x v="118"/>
    <x v="7"/>
    <d v="2020-04-30T00:00:00"/>
    <n v="1080.75"/>
    <n v="1089.7"/>
    <n v="1041.8499999999999"/>
    <n v="1049.95"/>
    <n v="1228150"/>
    <n v="6600"/>
  </r>
  <r>
    <x v="118"/>
    <x v="7"/>
    <d v="2020-05-28T00:00:00"/>
    <n v="1054.8"/>
    <n v="1055.25"/>
    <n v="1050.3"/>
    <n v="1053.3499999999999"/>
    <n v="4400"/>
    <n v="550"/>
  </r>
  <r>
    <x v="118"/>
    <x v="7"/>
    <d v="2020-06-25T00:00:00"/>
    <n v="0"/>
    <n v="0"/>
    <n v="0"/>
    <n v="1107.6500000000001"/>
    <n v="0"/>
    <n v="0"/>
  </r>
  <r>
    <x v="119"/>
    <x v="7"/>
    <d v="2020-04-30T00:00:00"/>
    <n v="2665.3"/>
    <n v="2759.2"/>
    <n v="2559"/>
    <n v="2662.1"/>
    <n v="516750"/>
    <n v="-6500"/>
  </r>
  <r>
    <x v="119"/>
    <x v="7"/>
    <d v="2020-05-28T00:00:00"/>
    <n v="2647"/>
    <n v="2760"/>
    <n v="2576.15"/>
    <n v="2760"/>
    <n v="4500"/>
    <n v="-250"/>
  </r>
  <r>
    <x v="119"/>
    <x v="7"/>
    <d v="2020-06-25T00:00:00"/>
    <n v="0"/>
    <n v="0"/>
    <n v="0"/>
    <n v="2814.85"/>
    <n v="0"/>
    <n v="0"/>
  </r>
  <r>
    <x v="120"/>
    <x v="7"/>
    <d v="2020-04-30T00:00:00"/>
    <n v="615.65"/>
    <n v="620.29999999999995"/>
    <n v="511.85"/>
    <n v="519.29999999999995"/>
    <n v="2043000"/>
    <n v="160200"/>
  </r>
  <r>
    <x v="120"/>
    <x v="7"/>
    <d v="2020-05-28T00:00:00"/>
    <n v="583.6"/>
    <n v="583.6"/>
    <n v="511.15"/>
    <n v="514.35"/>
    <n v="25200"/>
    <n v="8400"/>
  </r>
  <r>
    <x v="120"/>
    <x v="7"/>
    <d v="2020-06-25T00:00:00"/>
    <n v="0"/>
    <n v="0"/>
    <n v="0"/>
    <n v="612.65"/>
    <n v="600"/>
    <n v="0"/>
  </r>
  <r>
    <x v="121"/>
    <x v="7"/>
    <d v="2020-04-30T00:00:00"/>
    <n v="341.55"/>
    <n v="384.65"/>
    <n v="339.95"/>
    <n v="375.95"/>
    <n v="53140000"/>
    <n v="-1003750"/>
  </r>
  <r>
    <x v="121"/>
    <x v="7"/>
    <d v="2020-05-28T00:00:00"/>
    <n v="344.75"/>
    <n v="384.55"/>
    <n v="344"/>
    <n v="378.05"/>
    <n v="192500"/>
    <n v="20000"/>
  </r>
  <r>
    <x v="121"/>
    <x v="7"/>
    <d v="2020-06-25T00:00:00"/>
    <n v="0"/>
    <n v="0"/>
    <n v="0"/>
    <n v="346"/>
    <n v="1250"/>
    <n v="0"/>
  </r>
  <r>
    <x v="122"/>
    <x v="7"/>
    <d v="2020-04-30T00:00:00"/>
    <n v="267.05"/>
    <n v="278.89999999999998"/>
    <n v="260.35000000000002"/>
    <n v="268.05"/>
    <n v="4119600"/>
    <n v="-20400"/>
  </r>
  <r>
    <x v="122"/>
    <x v="7"/>
    <d v="2020-05-28T00:00:00"/>
    <n v="261"/>
    <n v="275"/>
    <n v="261"/>
    <n v="272.5"/>
    <n v="31200"/>
    <n v="1200"/>
  </r>
  <r>
    <x v="122"/>
    <x v="7"/>
    <d v="2020-06-25T00:00:00"/>
    <n v="264"/>
    <n v="273.64999999999998"/>
    <n v="264"/>
    <n v="273.64999999999998"/>
    <n v="6000"/>
    <n v="1200"/>
  </r>
  <r>
    <x v="123"/>
    <x v="7"/>
    <d v="2020-04-30T00:00:00"/>
    <n v="226.5"/>
    <n v="226.5"/>
    <n v="217.15"/>
    <n v="219.75"/>
    <n v="909000"/>
    <n v="99000"/>
  </r>
  <r>
    <x v="123"/>
    <x v="7"/>
    <d v="2020-05-28T00:00:00"/>
    <n v="225.7"/>
    <n v="225.7"/>
    <n v="215.55"/>
    <n v="218.5"/>
    <n v="19800"/>
    <n v="-1800"/>
  </r>
  <r>
    <x v="123"/>
    <x v="7"/>
    <d v="2020-06-25T00:00:00"/>
    <n v="0"/>
    <n v="0"/>
    <n v="0"/>
    <n v="228.65"/>
    <n v="0"/>
    <n v="0"/>
  </r>
  <r>
    <x v="124"/>
    <x v="7"/>
    <d v="2020-04-30T00:00:00"/>
    <n v="282.25"/>
    <n v="282.25"/>
    <n v="264.5"/>
    <n v="268.2"/>
    <n v="7743600"/>
    <n v="534600"/>
  </r>
  <r>
    <x v="124"/>
    <x v="7"/>
    <d v="2020-05-28T00:00:00"/>
    <n v="275"/>
    <n v="275"/>
    <n v="267.35000000000002"/>
    <n v="267.35000000000002"/>
    <n v="62100"/>
    <n v="18900"/>
  </r>
  <r>
    <x v="124"/>
    <x v="7"/>
    <d v="2020-06-25T00:00:00"/>
    <n v="0"/>
    <n v="0"/>
    <n v="0"/>
    <n v="283.45"/>
    <n v="0"/>
    <n v="0"/>
  </r>
  <r>
    <x v="125"/>
    <x v="7"/>
    <d v="2020-04-30T00:00:00"/>
    <n v="66.849999999999994"/>
    <n v="66.900000000000006"/>
    <n v="64.5"/>
    <n v="65.099999999999994"/>
    <n v="49480100"/>
    <n v="-1264200"/>
  </r>
  <r>
    <x v="125"/>
    <x v="7"/>
    <d v="2020-05-28T00:00:00"/>
    <n v="66.05"/>
    <n v="66.55"/>
    <n v="64.75"/>
    <n v="65.3"/>
    <n v="1913500"/>
    <n v="51600"/>
  </r>
  <r>
    <x v="125"/>
    <x v="7"/>
    <d v="2020-06-25T00:00:00"/>
    <n v="65.55"/>
    <n v="66.3"/>
    <n v="65.2"/>
    <n v="65.45"/>
    <n v="90300"/>
    <n v="21500"/>
  </r>
  <r>
    <x v="126"/>
    <x v="7"/>
    <d v="2020-04-30T00:00:00"/>
    <n v="31.75"/>
    <n v="31.75"/>
    <n v="30.05"/>
    <n v="30.3"/>
    <n v="43605000"/>
    <n v="1854000"/>
  </r>
  <r>
    <x v="126"/>
    <x v="7"/>
    <d v="2020-05-28T00:00:00"/>
    <n v="31"/>
    <n v="31.2"/>
    <n v="30.2"/>
    <n v="30.3"/>
    <n v="432000"/>
    <n v="126000"/>
  </r>
  <r>
    <x v="126"/>
    <x v="7"/>
    <d v="2020-06-25T00:00:00"/>
    <n v="0"/>
    <n v="0"/>
    <n v="0"/>
    <n v="33.200000000000003"/>
    <n v="27000"/>
    <n v="0"/>
  </r>
  <r>
    <x v="127"/>
    <x v="7"/>
    <d v="2020-04-30T00:00:00"/>
    <n v="265.85000000000002"/>
    <n v="267.85000000000002"/>
    <n v="246.85"/>
    <n v="251.3"/>
    <n v="13896000"/>
    <n v="925500"/>
  </r>
  <r>
    <x v="127"/>
    <x v="7"/>
    <d v="2020-05-28T00:00:00"/>
    <n v="262.14999999999998"/>
    <n v="262.5"/>
    <n v="247.65"/>
    <n v="251.35"/>
    <n v="427500"/>
    <n v="60000"/>
  </r>
  <r>
    <x v="127"/>
    <x v="7"/>
    <d v="2020-06-25T00:00:00"/>
    <n v="261"/>
    <n v="261"/>
    <n v="252"/>
    <n v="252"/>
    <n v="6000"/>
    <n v="1500"/>
  </r>
  <r>
    <x v="128"/>
    <x v="7"/>
    <d v="2020-04-30T00:00:00"/>
    <n v="1730.1"/>
    <n v="1737.6"/>
    <n v="1649.55"/>
    <n v="1656.85"/>
    <n v="15246750"/>
    <n v="-74500"/>
  </r>
  <r>
    <x v="128"/>
    <x v="7"/>
    <d v="2020-05-28T00:00:00"/>
    <n v="1720"/>
    <n v="1740"/>
    <n v="1658.05"/>
    <n v="1662"/>
    <n v="58500"/>
    <n v="19250"/>
  </r>
  <r>
    <x v="128"/>
    <x v="7"/>
    <d v="2020-06-25T00:00:00"/>
    <n v="1730.25"/>
    <n v="1730.25"/>
    <n v="1670"/>
    <n v="1670"/>
    <n v="2000"/>
    <n v="750"/>
  </r>
  <r>
    <x v="129"/>
    <x v="7"/>
    <d v="2020-04-30T00:00:00"/>
    <n v="513.25"/>
    <n v="532.15"/>
    <n v="509.7"/>
    <n v="522.45000000000005"/>
    <n v="12027600"/>
    <n v="253200"/>
  </r>
  <r>
    <x v="129"/>
    <x v="7"/>
    <d v="2020-05-28T00:00:00"/>
    <n v="511.95"/>
    <n v="532.04999999999995"/>
    <n v="511.95"/>
    <n v="526"/>
    <n v="61200"/>
    <n v="3600"/>
  </r>
  <r>
    <x v="129"/>
    <x v="7"/>
    <d v="2020-06-25T00:00:00"/>
    <n v="0"/>
    <n v="0"/>
    <n v="0"/>
    <n v="523.25"/>
    <n v="0"/>
    <n v="0"/>
  </r>
  <r>
    <x v="130"/>
    <x v="7"/>
    <d v="2020-04-30T00:00:00"/>
    <n v="917.15"/>
    <n v="929.25"/>
    <n v="858.85"/>
    <n v="865.85"/>
    <n v="5703750"/>
    <n v="71250"/>
  </r>
  <r>
    <x v="130"/>
    <x v="7"/>
    <d v="2020-05-28T00:00:00"/>
    <n v="926.5"/>
    <n v="926.5"/>
    <n v="866.75"/>
    <n v="868.6"/>
    <n v="80250"/>
    <n v="-750"/>
  </r>
  <r>
    <x v="130"/>
    <x v="7"/>
    <d v="2020-06-25T00:00:00"/>
    <n v="901.9"/>
    <n v="901.9"/>
    <n v="890.55"/>
    <n v="890.55"/>
    <n v="1500"/>
    <n v="1500"/>
  </r>
  <r>
    <x v="131"/>
    <x v="7"/>
    <d v="2020-04-30T00:00:00"/>
    <n v="1989.2"/>
    <n v="2107.25"/>
    <n v="1946.35"/>
    <n v="2071.4"/>
    <n v="309000"/>
    <n v="81000"/>
  </r>
  <r>
    <x v="131"/>
    <x v="7"/>
    <d v="2020-05-28T00:00:00"/>
    <n v="2050"/>
    <n v="2090"/>
    <n v="2050"/>
    <n v="2060"/>
    <n v="3000"/>
    <n v="500"/>
  </r>
  <r>
    <x v="131"/>
    <x v="7"/>
    <d v="2020-06-25T00:00:00"/>
    <n v="0"/>
    <n v="0"/>
    <n v="0"/>
    <n v="1843.75"/>
    <n v="0"/>
    <n v="0"/>
  </r>
  <r>
    <x v="132"/>
    <x v="7"/>
    <d v="2020-04-30T00:00:00"/>
    <n v="276.7"/>
    <n v="279.95"/>
    <n v="272.05"/>
    <n v="276.8"/>
    <n v="1368000"/>
    <n v="-33000"/>
  </r>
  <r>
    <x v="132"/>
    <x v="7"/>
    <d v="2020-05-28T00:00:00"/>
    <n v="0"/>
    <n v="0"/>
    <n v="0"/>
    <n v="274"/>
    <n v="12000"/>
    <n v="0"/>
  </r>
  <r>
    <x v="132"/>
    <x v="7"/>
    <d v="2020-06-25T00:00:00"/>
    <n v="0"/>
    <n v="0"/>
    <n v="0"/>
    <n v="291.3"/>
    <n v="0"/>
    <n v="0"/>
  </r>
  <r>
    <x v="133"/>
    <x v="7"/>
    <d v="2020-04-30T00:00:00"/>
    <n v="272.55"/>
    <n v="272.55"/>
    <n v="250.45"/>
    <n v="252.7"/>
    <n v="2230200"/>
    <n v="198450"/>
  </r>
  <r>
    <x v="133"/>
    <x v="7"/>
    <d v="2020-05-28T00:00:00"/>
    <n v="0"/>
    <n v="0"/>
    <n v="0"/>
    <n v="446"/>
    <n v="1350"/>
    <n v="0"/>
  </r>
  <r>
    <x v="133"/>
    <x v="7"/>
    <d v="2020-06-25T00:00:00"/>
    <n v="0"/>
    <n v="0"/>
    <n v="0"/>
    <n v="327.39999999999998"/>
    <n v="0"/>
    <n v="0"/>
  </r>
  <r>
    <x v="134"/>
    <x v="7"/>
    <d v="2020-04-30T00:00:00"/>
    <n v="886.5"/>
    <n v="890.55"/>
    <n v="861.55"/>
    <n v="879.1"/>
    <n v="357000"/>
    <n v="25200"/>
  </r>
  <r>
    <x v="134"/>
    <x v="7"/>
    <d v="2020-05-28T00:00:00"/>
    <n v="0"/>
    <n v="0"/>
    <n v="0"/>
    <n v="878"/>
    <n v="6300"/>
    <n v="0"/>
  </r>
  <r>
    <x v="134"/>
    <x v="7"/>
    <d v="2020-06-25T00:00:00"/>
    <n v="0"/>
    <n v="0"/>
    <n v="0"/>
    <n v="908.65"/>
    <n v="0"/>
    <n v="0"/>
  </r>
  <r>
    <x v="135"/>
    <x v="7"/>
    <d v="2020-04-30T00:00:00"/>
    <n v="147.5"/>
    <n v="147.5"/>
    <n v="138.5"/>
    <n v="141.6"/>
    <n v="1388900"/>
    <n v="-134300"/>
  </r>
  <r>
    <x v="135"/>
    <x v="7"/>
    <d v="2020-05-28T00:00:00"/>
    <n v="140"/>
    <n v="140"/>
    <n v="140"/>
    <n v="140"/>
    <n v="73100"/>
    <n v="6800"/>
  </r>
  <r>
    <x v="135"/>
    <x v="7"/>
    <d v="2020-06-25T00:00:00"/>
    <n v="0"/>
    <n v="0"/>
    <n v="0"/>
    <n v="167.25"/>
    <n v="0"/>
    <n v="0"/>
  </r>
  <r>
    <x v="136"/>
    <x v="7"/>
    <d v="2020-04-30T00:00:00"/>
    <n v="3162.3"/>
    <n v="3184.3"/>
    <n v="3022"/>
    <n v="3041.15"/>
    <n v="1863200"/>
    <n v="6800"/>
  </r>
  <r>
    <x v="136"/>
    <x v="7"/>
    <d v="2020-05-28T00:00:00"/>
    <n v="3079.4"/>
    <n v="3119.8"/>
    <n v="3045"/>
    <n v="3066.75"/>
    <n v="6400"/>
    <n v="0"/>
  </r>
  <r>
    <x v="136"/>
    <x v="7"/>
    <d v="2020-06-25T00:00:00"/>
    <n v="0"/>
    <n v="0"/>
    <n v="0"/>
    <n v="3279.65"/>
    <n v="0"/>
    <n v="0"/>
  </r>
  <r>
    <x v="137"/>
    <x v="7"/>
    <d v="2020-04-30T00:00:00"/>
    <n v="305.10000000000002"/>
    <n v="308.8"/>
    <n v="294.39999999999998"/>
    <n v="297.8"/>
    <n v="12463200"/>
    <n v="-54900"/>
  </r>
  <r>
    <x v="137"/>
    <x v="7"/>
    <d v="2020-05-28T00:00:00"/>
    <n v="304"/>
    <n v="304"/>
    <n v="301.75"/>
    <n v="301.75"/>
    <n v="79200"/>
    <n v="0"/>
  </r>
  <r>
    <x v="137"/>
    <x v="7"/>
    <d v="2020-06-25T00:00:00"/>
    <n v="300"/>
    <n v="300"/>
    <n v="300"/>
    <n v="300"/>
    <n v="3600"/>
    <n v="900"/>
  </r>
  <r>
    <x v="138"/>
    <x v="7"/>
    <d v="2020-04-30T00:00:00"/>
    <n v="64.45"/>
    <n v="64.7"/>
    <n v="62.3"/>
    <n v="63.15"/>
    <n v="85725500"/>
    <n v="4004000"/>
  </r>
  <r>
    <x v="138"/>
    <x v="7"/>
    <d v="2020-05-28T00:00:00"/>
    <n v="63.2"/>
    <n v="63.85"/>
    <n v="62.65"/>
    <n v="63.3"/>
    <n v="833000"/>
    <n v="161000"/>
  </r>
  <r>
    <x v="138"/>
    <x v="7"/>
    <d v="2020-06-25T00:00:00"/>
    <n v="64"/>
    <n v="64"/>
    <n v="63.4"/>
    <n v="63.4"/>
    <n v="45500"/>
    <n v="10500"/>
  </r>
  <r>
    <x v="139"/>
    <x v="7"/>
    <d v="2020-04-30T00:00:00"/>
    <n v="473.35"/>
    <n v="473.35"/>
    <n v="460.25"/>
    <n v="469.45"/>
    <n v="1137000"/>
    <n v="-130000"/>
  </r>
  <r>
    <x v="139"/>
    <x v="7"/>
    <d v="2020-05-28T00:00:00"/>
    <n v="463.4"/>
    <n v="466.5"/>
    <n v="461"/>
    <n v="461"/>
    <n v="18000"/>
    <n v="2000"/>
  </r>
  <r>
    <x v="139"/>
    <x v="7"/>
    <d v="2020-06-25T00:00:00"/>
    <n v="0"/>
    <n v="0"/>
    <n v="0"/>
    <n v="512.4"/>
    <n v="0"/>
    <n v="0"/>
  </r>
  <r>
    <x v="140"/>
    <x v="7"/>
    <d v="2020-04-30T00:00:00"/>
    <n v="190.2"/>
    <n v="190.2"/>
    <n v="178.5"/>
    <n v="180.8"/>
    <n v="19004800"/>
    <n v="-137600"/>
  </r>
  <r>
    <x v="140"/>
    <x v="7"/>
    <d v="2020-05-28T00:00:00"/>
    <n v="182.4"/>
    <n v="182.4"/>
    <n v="180"/>
    <n v="181.15"/>
    <n v="124800"/>
    <n v="-3200"/>
  </r>
  <r>
    <x v="140"/>
    <x v="7"/>
    <d v="2020-06-25T00:00:00"/>
    <n v="0"/>
    <n v="0"/>
    <n v="0"/>
    <n v="185.45"/>
    <n v="0"/>
    <n v="0"/>
  </r>
  <r>
    <x v="141"/>
    <x v="7"/>
    <d v="2020-04-30T00:00:00"/>
    <n v="21.25"/>
    <n v="21.6"/>
    <n v="20.149999999999999"/>
    <n v="20.85"/>
    <n v="55668800"/>
    <n v="589600"/>
  </r>
  <r>
    <x v="141"/>
    <x v="7"/>
    <d v="2020-05-28T00:00:00"/>
    <n v="19"/>
    <n v="19.5"/>
    <n v="18.5"/>
    <n v="18.899999999999999"/>
    <n v="4118400"/>
    <n v="369600"/>
  </r>
  <r>
    <x v="142"/>
    <x v="7"/>
    <d v="2020-04-30T00:00:00"/>
    <n v="123.5"/>
    <n v="125.3"/>
    <n v="118.4"/>
    <n v="124.1"/>
    <n v="18834300"/>
    <n v="-538900"/>
  </r>
  <r>
    <x v="142"/>
    <x v="7"/>
    <d v="2020-05-28T00:00:00"/>
    <n v="122.05"/>
    <n v="124.5"/>
    <n v="121.2"/>
    <n v="124.5"/>
    <n v="122400"/>
    <n v="15300"/>
  </r>
  <r>
    <x v="142"/>
    <x v="7"/>
    <d v="2020-06-25T00:00:00"/>
    <n v="0"/>
    <n v="0"/>
    <n v="0"/>
    <n v="130"/>
    <n v="0"/>
    <n v="0"/>
  </r>
  <r>
    <x v="0"/>
    <x v="8"/>
    <d v="2020-04-30T00:00:00"/>
    <n v="980.6"/>
    <n v="1025.6500000000001"/>
    <n v="975.05"/>
    <n v="1018.25"/>
    <n v="1874000"/>
    <n v="34000"/>
  </r>
  <r>
    <x v="0"/>
    <x v="8"/>
    <d v="2020-05-28T00:00:00"/>
    <n v="1007.7"/>
    <n v="1014.4"/>
    <n v="999"/>
    <n v="1012.75"/>
    <n v="9200"/>
    <n v="800"/>
  </r>
  <r>
    <x v="0"/>
    <x v="8"/>
    <d v="2020-06-25T00:00:00"/>
    <n v="1020.9"/>
    <n v="1020.9"/>
    <n v="1020.9"/>
    <n v="1020.9"/>
    <n v="400"/>
    <n v="400"/>
  </r>
  <r>
    <x v="1"/>
    <x v="8"/>
    <d v="2020-04-30T00:00:00"/>
    <n v="133"/>
    <n v="142.4"/>
    <n v="131.75"/>
    <n v="139"/>
    <n v="16420000"/>
    <n v="52000"/>
  </r>
  <r>
    <x v="1"/>
    <x v="8"/>
    <d v="2020-05-28T00:00:00"/>
    <n v="140.94999999999999"/>
    <n v="140.94999999999999"/>
    <n v="140.94999999999999"/>
    <n v="140.94999999999999"/>
    <n v="44000"/>
    <n v="0"/>
  </r>
  <r>
    <x v="1"/>
    <x v="8"/>
    <d v="2020-06-25T00:00:00"/>
    <n v="0"/>
    <n v="0"/>
    <n v="0"/>
    <n v="142.44999999999999"/>
    <n v="0"/>
    <n v="0"/>
  </r>
  <r>
    <x v="2"/>
    <x v="8"/>
    <d v="2020-04-30T00:00:00"/>
    <n v="254.75"/>
    <n v="256.8"/>
    <n v="247.95"/>
    <n v="250.25"/>
    <n v="26642500"/>
    <n v="262500"/>
  </r>
  <r>
    <x v="2"/>
    <x v="8"/>
    <d v="2020-05-28T00:00:00"/>
    <n v="251.4"/>
    <n v="255.7"/>
    <n v="248.35"/>
    <n v="250.9"/>
    <n v="132500"/>
    <n v="25000"/>
  </r>
  <r>
    <x v="2"/>
    <x v="8"/>
    <d v="2020-06-25T00:00:00"/>
    <n v="0"/>
    <n v="0"/>
    <n v="0"/>
    <n v="239.55"/>
    <n v="2500"/>
    <n v="0"/>
  </r>
  <r>
    <x v="3"/>
    <x v="8"/>
    <d v="2020-04-30T00:00:00"/>
    <n v="27.3"/>
    <n v="29.35"/>
    <n v="27.1"/>
    <n v="29"/>
    <n v="53340000"/>
    <n v="2020000"/>
  </r>
  <r>
    <x v="3"/>
    <x v="8"/>
    <d v="2020-05-28T00:00:00"/>
    <n v="29.25"/>
    <n v="29.25"/>
    <n v="29.25"/>
    <n v="29.25"/>
    <n v="180000"/>
    <n v="10000"/>
  </r>
  <r>
    <x v="3"/>
    <x v="8"/>
    <d v="2020-06-25T00:00:00"/>
    <n v="0"/>
    <n v="0"/>
    <n v="0"/>
    <n v="27"/>
    <n v="0"/>
    <n v="0"/>
  </r>
  <r>
    <x v="4"/>
    <x v="8"/>
    <d v="2020-04-30T00:00:00"/>
    <n v="479"/>
    <n v="508"/>
    <n v="469.15"/>
    <n v="501.4"/>
    <n v="904000"/>
    <n v="-45600"/>
  </r>
  <r>
    <x v="4"/>
    <x v="8"/>
    <d v="2020-05-28T00:00:00"/>
    <n v="497.35"/>
    <n v="504"/>
    <n v="497.35"/>
    <n v="504"/>
    <n v="4800"/>
    <n v="800"/>
  </r>
  <r>
    <x v="4"/>
    <x v="8"/>
    <d v="2020-06-25T00:00:00"/>
    <n v="0"/>
    <n v="0"/>
    <n v="0"/>
    <n v="446.25"/>
    <n v="0"/>
    <n v="0"/>
  </r>
  <r>
    <x v="5"/>
    <x v="8"/>
    <d v="2020-04-30T00:00:00"/>
    <n v="154.75"/>
    <n v="161.65"/>
    <n v="154.1"/>
    <n v="160.5"/>
    <n v="18387500"/>
    <n v="85000"/>
  </r>
  <r>
    <x v="5"/>
    <x v="8"/>
    <d v="2020-05-28T00:00:00"/>
    <n v="156.15"/>
    <n v="161.5"/>
    <n v="156.15"/>
    <n v="160.6"/>
    <n v="47500"/>
    <n v="2500"/>
  </r>
  <r>
    <x v="5"/>
    <x v="8"/>
    <d v="2020-06-25T00:00:00"/>
    <n v="0"/>
    <n v="0"/>
    <n v="0"/>
    <n v="146.30000000000001"/>
    <n v="0"/>
    <n v="0"/>
  </r>
  <r>
    <x v="6"/>
    <x v="8"/>
    <d v="2020-04-30T00:00:00"/>
    <n v="1223.25"/>
    <n v="1283"/>
    <n v="1210.3"/>
    <n v="1236.5999999999999"/>
    <n v="842000"/>
    <n v="114000"/>
  </r>
  <r>
    <x v="6"/>
    <x v="8"/>
    <d v="2020-05-28T00:00:00"/>
    <n v="1244.3"/>
    <n v="1283.3"/>
    <n v="1222"/>
    <n v="1237.6500000000001"/>
    <n v="17500"/>
    <n v="1000"/>
  </r>
  <r>
    <x v="6"/>
    <x v="8"/>
    <d v="2020-06-25T00:00:00"/>
    <n v="1250"/>
    <n v="1250"/>
    <n v="1250"/>
    <n v="1250"/>
    <n v="1000"/>
    <n v="500"/>
  </r>
  <r>
    <x v="7"/>
    <x v="8"/>
    <d v="2020-04-30T00:00:00"/>
    <n v="80.400000000000006"/>
    <n v="85.05"/>
    <n v="79.25"/>
    <n v="84.35"/>
    <n v="4944000"/>
    <n v="99000"/>
  </r>
  <r>
    <x v="7"/>
    <x v="8"/>
    <d v="2020-05-28T00:00:00"/>
    <n v="79.5"/>
    <n v="84.4"/>
    <n v="79.5"/>
    <n v="84.1"/>
    <n v="69000"/>
    <n v="-3000"/>
  </r>
  <r>
    <x v="7"/>
    <x v="8"/>
    <d v="2020-06-25T00:00:00"/>
    <n v="0"/>
    <n v="0"/>
    <n v="0"/>
    <n v="83.7"/>
    <n v="0"/>
    <n v="0"/>
  </r>
  <r>
    <x v="8"/>
    <x v="8"/>
    <d v="2020-04-30T00:00:00"/>
    <n v="40.549999999999997"/>
    <n v="40.700000000000003"/>
    <n v="37.25"/>
    <n v="40.25"/>
    <n v="35504000"/>
    <n v="-1064000"/>
  </r>
  <r>
    <x v="8"/>
    <x v="8"/>
    <d v="2020-05-28T00:00:00"/>
    <n v="40"/>
    <n v="40.5"/>
    <n v="37.450000000000003"/>
    <n v="40.1"/>
    <n v="1192000"/>
    <n v="112000"/>
  </r>
  <r>
    <x v="8"/>
    <x v="8"/>
    <d v="2020-06-25T00:00:00"/>
    <n v="39.450000000000003"/>
    <n v="40.049999999999997"/>
    <n v="39"/>
    <n v="40.049999999999997"/>
    <n v="152000"/>
    <n v="136000"/>
  </r>
  <r>
    <x v="9"/>
    <x v="8"/>
    <d v="2020-04-30T00:00:00"/>
    <n v="1547"/>
    <n v="1648.6"/>
    <n v="1544.45"/>
    <n v="1638.15"/>
    <n v="5839800"/>
    <n v="148800"/>
  </r>
  <r>
    <x v="9"/>
    <x v="8"/>
    <d v="2020-05-28T00:00:00"/>
    <n v="1566.95"/>
    <n v="1648"/>
    <n v="1558.45"/>
    <n v="1643.55"/>
    <n v="51600"/>
    <n v="2400"/>
  </r>
  <r>
    <x v="9"/>
    <x v="8"/>
    <d v="2020-06-25T00:00:00"/>
    <n v="1588.9"/>
    <n v="1588.9"/>
    <n v="1588.9"/>
    <n v="1588.9"/>
    <n v="1200"/>
    <n v="0"/>
  </r>
  <r>
    <x v="10"/>
    <x v="8"/>
    <d v="2020-04-30T00:00:00"/>
    <n v="398.9"/>
    <n v="455.65"/>
    <n v="393.15"/>
    <n v="449.25"/>
    <n v="7741000"/>
    <n v="-189000"/>
  </r>
  <r>
    <x v="10"/>
    <x v="8"/>
    <d v="2020-05-28T00:00:00"/>
    <n v="402.85"/>
    <n v="455.15"/>
    <n v="398"/>
    <n v="451.25"/>
    <n v="163000"/>
    <n v="-28000"/>
  </r>
  <r>
    <x v="10"/>
    <x v="8"/>
    <d v="2020-06-25T00:00:00"/>
    <n v="421.95"/>
    <n v="444.45"/>
    <n v="421.95"/>
    <n v="444.45"/>
    <n v="4000"/>
    <n v="1000"/>
  </r>
  <r>
    <x v="11"/>
    <x v="8"/>
    <d v="2020-04-30T00:00:00"/>
    <n v="349.1"/>
    <n v="403.8"/>
    <n v="343.7"/>
    <n v="391.25"/>
    <n v="51408000"/>
    <n v="784800"/>
  </r>
  <r>
    <x v="11"/>
    <x v="8"/>
    <d v="2020-05-28T00:00:00"/>
    <n v="348"/>
    <n v="402.5"/>
    <n v="344.35"/>
    <n v="393.05"/>
    <n v="678000"/>
    <n v="43200"/>
  </r>
  <r>
    <x v="11"/>
    <x v="8"/>
    <d v="2020-06-25T00:00:00"/>
    <n v="350"/>
    <n v="397"/>
    <n v="347.9"/>
    <n v="394.7"/>
    <n v="15600"/>
    <n v="1200"/>
  </r>
  <r>
    <x v="12"/>
    <x v="8"/>
    <d v="2020-04-30T00:00:00"/>
    <n v="2085.6"/>
    <n v="2309.8000000000002"/>
    <n v="2083.6"/>
    <n v="2293.5"/>
    <n v="1324500"/>
    <n v="-11250"/>
  </r>
  <r>
    <x v="12"/>
    <x v="8"/>
    <d v="2020-05-28T00:00:00"/>
    <n v="2143.0500000000002"/>
    <n v="2308.25"/>
    <n v="2107.4499999999998"/>
    <n v="2303.6999999999998"/>
    <n v="11500"/>
    <n v="-500"/>
  </r>
  <r>
    <x v="12"/>
    <x v="8"/>
    <d v="2020-06-25T00:00:00"/>
    <n v="0"/>
    <n v="0"/>
    <n v="0"/>
    <n v="2139.8000000000002"/>
    <n v="0"/>
    <n v="0"/>
  </r>
  <r>
    <x v="13"/>
    <x v="8"/>
    <d v="2020-04-30T00:00:00"/>
    <n v="4614.1000000000004"/>
    <n v="4840"/>
    <n v="4318.1499999999996"/>
    <n v="4764.8"/>
    <n v="713250"/>
    <n v="57000"/>
  </r>
  <r>
    <x v="13"/>
    <x v="8"/>
    <d v="2020-05-28T00:00:00"/>
    <n v="4551.1000000000004"/>
    <n v="4871.7"/>
    <n v="4384"/>
    <n v="4779.95"/>
    <n v="8625"/>
    <n v="750"/>
  </r>
  <r>
    <x v="13"/>
    <x v="8"/>
    <d v="2020-06-25T00:00:00"/>
    <n v="4893.5"/>
    <n v="4893.5"/>
    <n v="4893.5"/>
    <n v="4893.5"/>
    <n v="875"/>
    <n v="125"/>
  </r>
  <r>
    <x v="14"/>
    <x v="8"/>
    <d v="2020-04-30T00:00:00"/>
    <n v="2240"/>
    <n v="2303.85"/>
    <n v="2081"/>
    <n v="2271.6999999999998"/>
    <n v="4769750"/>
    <n v="223250"/>
  </r>
  <r>
    <x v="14"/>
    <x v="8"/>
    <d v="2020-05-28T00:00:00"/>
    <n v="2250.35"/>
    <n v="2311.9"/>
    <n v="2097.0500000000002"/>
    <n v="2283.9"/>
    <n v="102000"/>
    <n v="26000"/>
  </r>
  <r>
    <x v="14"/>
    <x v="8"/>
    <d v="2020-06-25T00:00:00"/>
    <n v="2157"/>
    <n v="2279.35"/>
    <n v="2125"/>
    <n v="2279"/>
    <n v="3250"/>
    <n v="750"/>
  </r>
  <r>
    <x v="15"/>
    <x v="8"/>
    <d v="2020-04-30T00:00:00"/>
    <n v="803.8"/>
    <n v="834.95"/>
    <n v="799.55"/>
    <n v="829.15"/>
    <n v="623200"/>
    <n v="800"/>
  </r>
  <r>
    <x v="15"/>
    <x v="8"/>
    <d v="2020-05-28T00:00:00"/>
    <n v="0"/>
    <n v="0"/>
    <n v="0"/>
    <n v="838.5"/>
    <n v="4800"/>
    <n v="0"/>
  </r>
  <r>
    <x v="15"/>
    <x v="8"/>
    <d v="2020-06-25T00:00:00"/>
    <n v="0"/>
    <n v="0"/>
    <n v="0"/>
    <n v="831.8"/>
    <n v="0"/>
    <n v="0"/>
  </r>
  <r>
    <x v="16"/>
    <x v="8"/>
    <d v="2020-04-30T00:00:00"/>
    <n v="195"/>
    <n v="199.75"/>
    <n v="165.8"/>
    <n v="169"/>
    <n v="11262000"/>
    <n v="1251600"/>
  </r>
  <r>
    <x v="16"/>
    <x v="8"/>
    <d v="2020-05-28T00:00:00"/>
    <n v="194.75"/>
    <n v="195.15"/>
    <n v="166.4"/>
    <n v="169.7"/>
    <n v="106800"/>
    <n v="36000"/>
  </r>
  <r>
    <x v="16"/>
    <x v="8"/>
    <d v="2020-06-25T00:00:00"/>
    <n v="178.95"/>
    <n v="178.95"/>
    <n v="178.95"/>
    <n v="178.95"/>
    <n v="1200"/>
    <n v="1200"/>
  </r>
  <r>
    <x v="17"/>
    <x v="8"/>
    <d v="2020-04-30T00:00:00"/>
    <n v="50"/>
    <n v="50.45"/>
    <n v="47.85"/>
    <n v="48.65"/>
    <n v="31876200"/>
    <n v="3229200"/>
  </r>
  <r>
    <x v="17"/>
    <x v="8"/>
    <d v="2020-05-28T00:00:00"/>
    <n v="49.7"/>
    <n v="50"/>
    <n v="48"/>
    <n v="48.7"/>
    <n v="880200"/>
    <n v="124200"/>
  </r>
  <r>
    <x v="17"/>
    <x v="8"/>
    <d v="2020-06-25T00:00:00"/>
    <n v="48.8"/>
    <n v="48.85"/>
    <n v="48.7"/>
    <n v="48.7"/>
    <n v="16200"/>
    <n v="-5400"/>
  </r>
  <r>
    <x v="18"/>
    <x v="8"/>
    <d v="2020-04-30T00:00:00"/>
    <n v="1229"/>
    <n v="1290.05"/>
    <n v="1200"/>
    <n v="1254.5999999999999"/>
    <n v="1286450"/>
    <n v="-42350"/>
  </r>
  <r>
    <x v="18"/>
    <x v="8"/>
    <d v="2020-05-28T00:00:00"/>
    <n v="1220"/>
    <n v="1278"/>
    <n v="1220"/>
    <n v="1263.1500000000001"/>
    <n v="15950"/>
    <n v="550"/>
  </r>
  <r>
    <x v="18"/>
    <x v="8"/>
    <d v="2020-06-25T00:00:00"/>
    <n v="1237.3"/>
    <n v="1256.75"/>
    <n v="1237.3"/>
    <n v="1256.75"/>
    <n v="550"/>
    <n v="550"/>
  </r>
  <r>
    <x v="19"/>
    <x v="8"/>
    <d v="2020-04-30T00:00:00"/>
    <n v="72.8"/>
    <n v="73.3"/>
    <n v="69.150000000000006"/>
    <n v="69.599999999999994"/>
    <n v="16794000"/>
    <n v="-336000"/>
  </r>
  <r>
    <x v="19"/>
    <x v="8"/>
    <d v="2020-05-28T00:00:00"/>
    <n v="71.849999999999994"/>
    <n v="72.05"/>
    <n v="69.400000000000006"/>
    <n v="69.650000000000006"/>
    <n v="234000"/>
    <n v="48000"/>
  </r>
  <r>
    <x v="19"/>
    <x v="8"/>
    <d v="2020-06-25T00:00:00"/>
    <n v="73.150000000000006"/>
    <n v="73.150000000000006"/>
    <n v="69.8"/>
    <n v="70.400000000000006"/>
    <n v="24000"/>
    <n v="24000"/>
  </r>
  <r>
    <x v="20"/>
    <x v="8"/>
    <d v="2020-04-30T00:00:00"/>
    <n v="460.9"/>
    <n v="484"/>
    <n v="445.2"/>
    <n v="481.7"/>
    <n v="4776200"/>
    <n v="107800"/>
  </r>
  <r>
    <x v="20"/>
    <x v="8"/>
    <d v="2020-05-28T00:00:00"/>
    <n v="464.95"/>
    <n v="474.7"/>
    <n v="464.95"/>
    <n v="474.7"/>
    <n v="24200"/>
    <n v="2200"/>
  </r>
  <r>
    <x v="20"/>
    <x v="8"/>
    <d v="2020-06-25T00:00:00"/>
    <n v="0"/>
    <n v="0"/>
    <n v="0"/>
    <n v="485.8"/>
    <n v="0"/>
    <n v="0"/>
  </r>
  <r>
    <x v="21"/>
    <x v="8"/>
    <d v="2020-04-30T00:00:00"/>
    <n v="226"/>
    <n v="226.35"/>
    <n v="209.25"/>
    <n v="219.85"/>
    <n v="6601400"/>
    <n v="352300"/>
  </r>
  <r>
    <x v="21"/>
    <x v="8"/>
    <d v="2020-05-28T00:00:00"/>
    <n v="223.05"/>
    <n v="223.05"/>
    <n v="213.15"/>
    <n v="219.35"/>
    <n v="14300"/>
    <n v="3900"/>
  </r>
  <r>
    <x v="21"/>
    <x v="8"/>
    <d v="2020-06-25T00:00:00"/>
    <n v="0"/>
    <n v="0"/>
    <n v="0"/>
    <n v="288.2"/>
    <n v="0"/>
    <n v="0"/>
  </r>
  <r>
    <x v="22"/>
    <x v="8"/>
    <d v="2020-04-30T00:00:00"/>
    <n v="436.95"/>
    <n v="479.3"/>
    <n v="434.5"/>
    <n v="472.55"/>
    <n v="54932127"/>
    <n v="-771867"/>
  </r>
  <r>
    <x v="22"/>
    <x v="8"/>
    <d v="2020-05-28T00:00:00"/>
    <n v="436.25"/>
    <n v="476.7"/>
    <n v="436.25"/>
    <n v="474.15"/>
    <n v="446091"/>
    <n v="88848"/>
  </r>
  <r>
    <x v="22"/>
    <x v="8"/>
    <d v="2020-06-25T00:00:00"/>
    <n v="471.15"/>
    <n v="471.15"/>
    <n v="471.15"/>
    <n v="471.15"/>
    <n v="5553"/>
    <n v="1851"/>
  </r>
  <r>
    <x v="23"/>
    <x v="8"/>
    <d v="2020-04-30T00:00:00"/>
    <n v="21.05"/>
    <n v="21.65"/>
    <n v="20.9"/>
    <n v="21.5"/>
    <n v="43773600"/>
    <n v="873600"/>
  </r>
  <r>
    <x v="23"/>
    <x v="8"/>
    <d v="2020-05-28T00:00:00"/>
    <n v="21.05"/>
    <n v="21.6"/>
    <n v="21.05"/>
    <n v="21.55"/>
    <n v="1508000"/>
    <n v="93600"/>
  </r>
  <r>
    <x v="23"/>
    <x v="8"/>
    <d v="2020-06-25T00:00:00"/>
    <n v="21.4"/>
    <n v="21.95"/>
    <n v="21.4"/>
    <n v="21.95"/>
    <n v="62400"/>
    <n v="31200"/>
  </r>
  <r>
    <x v="24"/>
    <x v="8"/>
    <d v="2020-04-30T00:00:00"/>
    <n v="300.45"/>
    <n v="320.95"/>
    <n v="300"/>
    <n v="320.64999999999998"/>
    <n v="8307600"/>
    <n v="860200"/>
  </r>
  <r>
    <x v="24"/>
    <x v="8"/>
    <d v="2020-05-28T00:00:00"/>
    <n v="306.55"/>
    <n v="319.8"/>
    <n v="301.55"/>
    <n v="319.8"/>
    <n v="161000"/>
    <n v="52900"/>
  </r>
  <r>
    <x v="24"/>
    <x v="8"/>
    <d v="2020-06-25T00:00:00"/>
    <n v="321.95"/>
    <n v="321.95"/>
    <n v="321.95"/>
    <n v="321.95"/>
    <n v="2300"/>
    <n v="2300"/>
  </r>
  <r>
    <x v="25"/>
    <x v="8"/>
    <d v="2020-04-30T00:00:00"/>
    <n v="9061"/>
    <n v="9441"/>
    <n v="8940.4500000000007"/>
    <n v="9334.9500000000007"/>
    <n v="119600"/>
    <n v="400"/>
  </r>
  <r>
    <x v="25"/>
    <x v="8"/>
    <d v="2020-05-28T00:00:00"/>
    <n v="0"/>
    <n v="0"/>
    <n v="0"/>
    <n v="8792.9"/>
    <n v="160"/>
    <n v="0"/>
  </r>
  <r>
    <x v="25"/>
    <x v="8"/>
    <d v="2020-06-25T00:00:00"/>
    <n v="0"/>
    <n v="0"/>
    <n v="0"/>
    <n v="10020.950000000001"/>
    <n v="0"/>
    <n v="0"/>
  </r>
  <r>
    <x v="26"/>
    <x v="8"/>
    <d v="2020-04-30T00:00:00"/>
    <n v="327.7"/>
    <n v="355.35"/>
    <n v="319.5"/>
    <n v="352.55"/>
    <n v="17206200"/>
    <n v="-246600"/>
  </r>
  <r>
    <x v="26"/>
    <x v="8"/>
    <d v="2020-05-28T00:00:00"/>
    <n v="325.2"/>
    <n v="358.7"/>
    <n v="324"/>
    <n v="354.95"/>
    <n v="149400"/>
    <n v="28800"/>
  </r>
  <r>
    <x v="26"/>
    <x v="8"/>
    <d v="2020-06-25T00:00:00"/>
    <n v="0"/>
    <n v="0"/>
    <n v="0"/>
    <n v="286.75"/>
    <n v="0"/>
    <n v="0"/>
  </r>
  <r>
    <x v="27"/>
    <x v="8"/>
    <d v="2020-04-30T00:00:00"/>
    <n v="2666.3"/>
    <n v="2940.75"/>
    <n v="2650"/>
    <n v="2847.65"/>
    <n v="1079200"/>
    <n v="12600"/>
  </r>
  <r>
    <x v="27"/>
    <x v="8"/>
    <d v="2020-05-28T00:00:00"/>
    <n v="2694.7"/>
    <n v="2892.15"/>
    <n v="2689.75"/>
    <n v="2845.55"/>
    <n v="5600"/>
    <n v="800"/>
  </r>
  <r>
    <x v="27"/>
    <x v="8"/>
    <d v="2020-06-25T00:00:00"/>
    <n v="2691.85"/>
    <n v="2691.85"/>
    <n v="2691.85"/>
    <n v="2691.85"/>
    <n v="200"/>
    <n v="200"/>
  </r>
  <r>
    <x v="28"/>
    <x v="8"/>
    <d v="2020-04-30T00:00:00"/>
    <n v="297.05"/>
    <n v="316.7"/>
    <n v="287.25"/>
    <n v="311.8"/>
    <n v="3429800"/>
    <n v="468600"/>
  </r>
  <r>
    <x v="28"/>
    <x v="8"/>
    <d v="2020-05-28T00:00:00"/>
    <n v="295.2"/>
    <n v="316.05"/>
    <n v="289.45"/>
    <n v="311.3"/>
    <n v="74800"/>
    <n v="46200"/>
  </r>
  <r>
    <x v="28"/>
    <x v="8"/>
    <d v="2020-06-25T00:00:00"/>
    <n v="0"/>
    <n v="0"/>
    <n v="0"/>
    <n v="260.89999999999998"/>
    <n v="0"/>
    <n v="0"/>
  </r>
  <r>
    <x v="29"/>
    <x v="8"/>
    <d v="2020-04-30T00:00:00"/>
    <n v="86.45"/>
    <n v="88.7"/>
    <n v="83.6"/>
    <n v="87.45"/>
    <n v="6518200"/>
    <n v="-442000"/>
  </r>
  <r>
    <x v="29"/>
    <x v="8"/>
    <d v="2020-05-28T00:00:00"/>
    <n v="87"/>
    <n v="88.8"/>
    <n v="83.95"/>
    <n v="87.8"/>
    <n v="234000"/>
    <n v="0"/>
  </r>
  <r>
    <x v="29"/>
    <x v="8"/>
    <d v="2020-06-25T00:00:00"/>
    <n v="84.8"/>
    <n v="88.15"/>
    <n v="84.8"/>
    <n v="88.15"/>
    <n v="13000"/>
    <n v="5200"/>
  </r>
  <r>
    <x v="30"/>
    <x v="8"/>
    <d v="2020-04-30T00:00:00"/>
    <n v="299.55"/>
    <n v="313.14999999999998"/>
    <n v="291.2"/>
    <n v="304.7"/>
    <n v="1836600"/>
    <n v="-63000"/>
  </r>
  <r>
    <x v="30"/>
    <x v="8"/>
    <d v="2020-05-28T00:00:00"/>
    <n v="297"/>
    <n v="308.75"/>
    <n v="297"/>
    <n v="305.7"/>
    <n v="15600"/>
    <n v="-600"/>
  </r>
  <r>
    <x v="30"/>
    <x v="8"/>
    <d v="2020-06-25T00:00:00"/>
    <n v="0"/>
    <n v="0"/>
    <n v="0"/>
    <n v="283.55"/>
    <n v="1200"/>
    <n v="0"/>
  </r>
  <r>
    <x v="31"/>
    <x v="8"/>
    <d v="2020-04-30T00:00:00"/>
    <n v="434.95"/>
    <n v="481.05"/>
    <n v="431.55"/>
    <n v="453.6"/>
    <n v="1147200"/>
    <n v="-41600"/>
  </r>
  <r>
    <x v="31"/>
    <x v="8"/>
    <d v="2020-05-28T00:00:00"/>
    <n v="452.3"/>
    <n v="453.05"/>
    <n v="451.7"/>
    <n v="452.2"/>
    <n v="7200"/>
    <n v="1600"/>
  </r>
  <r>
    <x v="32"/>
    <x v="8"/>
    <d v="2020-04-30T00:00:00"/>
    <n v="131.19999999999999"/>
    <n v="133.94999999999999"/>
    <n v="118.4"/>
    <n v="131.80000000000001"/>
    <n v="5090000"/>
    <n v="1257500"/>
  </r>
  <r>
    <x v="32"/>
    <x v="8"/>
    <d v="2020-05-28T00:00:00"/>
    <n v="131.30000000000001"/>
    <n v="131.30000000000001"/>
    <n v="119.05"/>
    <n v="126.3"/>
    <n v="22500"/>
    <n v="12500"/>
  </r>
  <r>
    <x v="32"/>
    <x v="8"/>
    <d v="2020-06-25T00:00:00"/>
    <n v="0"/>
    <n v="0"/>
    <n v="0"/>
    <n v="170.45"/>
    <n v="0"/>
    <n v="0"/>
  </r>
  <r>
    <x v="33"/>
    <x v="8"/>
    <d v="2020-04-30T00:00:00"/>
    <n v="470.4"/>
    <n v="509.55"/>
    <n v="452.7"/>
    <n v="495.95"/>
    <n v="9350650"/>
    <n v="40250"/>
  </r>
  <r>
    <x v="33"/>
    <x v="8"/>
    <d v="2020-05-28T00:00:00"/>
    <n v="466.2"/>
    <n v="511.3"/>
    <n v="458.8"/>
    <n v="497.25"/>
    <n v="248400"/>
    <n v="120750"/>
  </r>
  <r>
    <x v="33"/>
    <x v="8"/>
    <d v="2020-06-25T00:00:00"/>
    <n v="514.25"/>
    <n v="514.25"/>
    <n v="514.25"/>
    <n v="514.25"/>
    <n v="1150"/>
    <n v="1150"/>
  </r>
  <r>
    <x v="34"/>
    <x v="8"/>
    <d v="2020-04-30T00:00:00"/>
    <n v="140.55000000000001"/>
    <n v="143.6"/>
    <n v="137.75"/>
    <n v="141.4"/>
    <n v="23287500"/>
    <n v="-24300"/>
  </r>
  <r>
    <x v="34"/>
    <x v="8"/>
    <d v="2020-05-28T00:00:00"/>
    <n v="141.30000000000001"/>
    <n v="143.4"/>
    <n v="138.5"/>
    <n v="141.05000000000001"/>
    <n v="216000"/>
    <n v="5400"/>
  </r>
  <r>
    <x v="34"/>
    <x v="8"/>
    <d v="2020-06-25T00:00:00"/>
    <n v="143.69999999999999"/>
    <n v="143.69999999999999"/>
    <n v="143.69999999999999"/>
    <n v="143.69999999999999"/>
    <n v="5400"/>
    <n v="2700"/>
  </r>
  <r>
    <x v="35"/>
    <x v="8"/>
    <d v="2020-04-30T00:00:00"/>
    <n v="1283.0999999999999"/>
    <n v="1334.9"/>
    <n v="1270"/>
    <n v="1330.25"/>
    <n v="1568000"/>
    <n v="1400"/>
  </r>
  <r>
    <x v="35"/>
    <x v="8"/>
    <d v="2020-05-28T00:00:00"/>
    <n v="1284.9000000000001"/>
    <n v="1323.45"/>
    <n v="1284.9000000000001"/>
    <n v="1323.45"/>
    <n v="26600"/>
    <n v="5600"/>
  </r>
  <r>
    <x v="35"/>
    <x v="8"/>
    <d v="2020-06-25T00:00:00"/>
    <n v="0"/>
    <n v="0"/>
    <n v="0"/>
    <n v="1192"/>
    <n v="0"/>
    <n v="0"/>
  </r>
  <r>
    <x v="36"/>
    <x v="8"/>
    <d v="2020-04-30T00:00:00"/>
    <n v="317"/>
    <n v="336.5"/>
    <n v="314.5"/>
    <n v="332.2"/>
    <n v="3677739"/>
    <n v="6252"/>
  </r>
  <r>
    <x v="36"/>
    <x v="8"/>
    <d v="2020-05-28T00:00:00"/>
    <n v="303"/>
    <n v="303"/>
    <n v="303"/>
    <n v="303"/>
    <n v="23445"/>
    <n v="0"/>
  </r>
  <r>
    <x v="36"/>
    <x v="8"/>
    <d v="2020-06-25T00:00:00"/>
    <n v="0"/>
    <n v="0"/>
    <n v="0"/>
    <n v="320"/>
    <n v="0"/>
    <n v="0"/>
  </r>
  <r>
    <x v="37"/>
    <x v="8"/>
    <d v="2020-04-30T00:00:00"/>
    <n v="309.10000000000002"/>
    <n v="313"/>
    <n v="286.05"/>
    <n v="290.14999999999998"/>
    <n v="1560600"/>
    <n v="672300"/>
  </r>
  <r>
    <x v="37"/>
    <x v="8"/>
    <d v="2020-05-28T00:00:00"/>
    <n v="306.75"/>
    <n v="306.75"/>
    <n v="282.89999999999998"/>
    <n v="288.45"/>
    <n v="18000"/>
    <n v="4500"/>
  </r>
  <r>
    <x v="37"/>
    <x v="8"/>
    <d v="2020-06-25T00:00:00"/>
    <n v="0"/>
    <n v="0"/>
    <n v="0"/>
    <n v="385.25"/>
    <n v="0"/>
    <n v="0"/>
  </r>
  <r>
    <x v="38"/>
    <x v="8"/>
    <d v="2020-04-30T00:00:00"/>
    <n v="442.65"/>
    <n v="483.45"/>
    <n v="436.2"/>
    <n v="479.6"/>
    <n v="10775000"/>
    <n v="2500"/>
  </r>
  <r>
    <x v="38"/>
    <x v="8"/>
    <d v="2020-05-28T00:00:00"/>
    <n v="445"/>
    <n v="480"/>
    <n v="445"/>
    <n v="479"/>
    <n v="22500"/>
    <n v="-2500"/>
  </r>
  <r>
    <x v="38"/>
    <x v="8"/>
    <d v="2020-06-25T00:00:00"/>
    <n v="0"/>
    <n v="0"/>
    <n v="0"/>
    <n v="432.65"/>
    <n v="0"/>
    <n v="0"/>
  </r>
  <r>
    <x v="39"/>
    <x v="8"/>
    <d v="2020-04-30T00:00:00"/>
    <n v="1960"/>
    <n v="2123.4"/>
    <n v="1931.35"/>
    <n v="2082.6999999999998"/>
    <n v="2166800"/>
    <n v="55200"/>
  </r>
  <r>
    <x v="39"/>
    <x v="8"/>
    <d v="2020-05-28T00:00:00"/>
    <n v="1960"/>
    <n v="2132.9499999999998"/>
    <n v="1955"/>
    <n v="2088.75"/>
    <n v="24400"/>
    <n v="10000"/>
  </r>
  <r>
    <x v="39"/>
    <x v="8"/>
    <d v="2020-06-25T00:00:00"/>
    <n v="0"/>
    <n v="0"/>
    <n v="0"/>
    <n v="1912.75"/>
    <n v="0"/>
    <n v="0"/>
  </r>
  <r>
    <x v="40"/>
    <x v="8"/>
    <d v="2020-04-30T00:00:00"/>
    <n v="137.5"/>
    <n v="143.80000000000001"/>
    <n v="135"/>
    <n v="141.9"/>
    <n v="25667400"/>
    <n v="-92400"/>
  </r>
  <r>
    <x v="40"/>
    <x v="8"/>
    <d v="2020-05-28T00:00:00"/>
    <n v="135.94999999999999"/>
    <n v="142.65"/>
    <n v="135.94999999999999"/>
    <n v="141.69999999999999"/>
    <n v="227700"/>
    <n v="36300"/>
  </r>
  <r>
    <x v="40"/>
    <x v="8"/>
    <d v="2020-06-25T00:00:00"/>
    <n v="0"/>
    <n v="0"/>
    <n v="0"/>
    <n v="138.05000000000001"/>
    <n v="3300"/>
    <n v="0"/>
  </r>
  <r>
    <x v="41"/>
    <x v="8"/>
    <d v="2020-04-30T00:00:00"/>
    <n v="3240"/>
    <n v="3630.95"/>
    <n v="3214"/>
    <n v="3599.95"/>
    <n v="2281000"/>
    <n v="-24500"/>
  </r>
  <r>
    <x v="41"/>
    <x v="8"/>
    <d v="2020-05-28T00:00:00"/>
    <n v="3255.35"/>
    <n v="3635.75"/>
    <n v="3217.15"/>
    <n v="3600.25"/>
    <n v="39000"/>
    <n v="23500"/>
  </r>
  <r>
    <x v="41"/>
    <x v="8"/>
    <d v="2020-06-25T00:00:00"/>
    <n v="3585"/>
    <n v="3585"/>
    <n v="3585"/>
    <n v="3585"/>
    <n v="250"/>
    <n v="250"/>
  </r>
  <r>
    <x v="42"/>
    <x v="8"/>
    <d v="2020-04-30T00:00:00"/>
    <n v="13000.1"/>
    <n v="13299.9"/>
    <n v="12438.15"/>
    <n v="13160.9"/>
    <n v="228450"/>
    <n v="10140"/>
  </r>
  <r>
    <x v="42"/>
    <x v="8"/>
    <d v="2020-05-28T00:00:00"/>
    <n v="12970"/>
    <n v="13350"/>
    <n v="12550"/>
    <n v="13350"/>
    <n v="1770"/>
    <n v="30"/>
  </r>
  <r>
    <x v="42"/>
    <x v="8"/>
    <d v="2020-06-25T00:00:00"/>
    <n v="0"/>
    <n v="0"/>
    <n v="0"/>
    <n v="13200"/>
    <n v="30"/>
    <n v="0"/>
  </r>
  <r>
    <x v="43"/>
    <x v="8"/>
    <d v="2020-04-30T00:00:00"/>
    <n v="40.299999999999997"/>
    <n v="40.299999999999997"/>
    <n v="37.15"/>
    <n v="37.700000000000003"/>
    <n v="6223000"/>
    <n v="279300"/>
  </r>
  <r>
    <x v="43"/>
    <x v="8"/>
    <d v="2020-05-28T00:00:00"/>
    <n v="38.049999999999997"/>
    <n v="38.15"/>
    <n v="37.4"/>
    <n v="38.15"/>
    <n v="102900"/>
    <n v="9800"/>
  </r>
  <r>
    <x v="43"/>
    <x v="8"/>
    <d v="2020-06-25T00:00:00"/>
    <n v="0"/>
    <n v="0"/>
    <n v="0"/>
    <n v="43.05"/>
    <n v="9800"/>
    <n v="0"/>
  </r>
  <r>
    <x v="44"/>
    <x v="8"/>
    <d v="2020-04-30T00:00:00"/>
    <n v="612.65"/>
    <n v="668"/>
    <n v="595.45000000000005"/>
    <n v="657.3"/>
    <n v="1573000"/>
    <n v="-91300"/>
  </r>
  <r>
    <x v="44"/>
    <x v="8"/>
    <d v="2020-05-28T00:00:00"/>
    <n v="615.85"/>
    <n v="664"/>
    <n v="607.70000000000005"/>
    <n v="659.95"/>
    <n v="45100"/>
    <n v="8800"/>
  </r>
  <r>
    <x v="44"/>
    <x v="8"/>
    <d v="2020-06-25T00:00:00"/>
    <n v="667"/>
    <n v="667"/>
    <n v="667"/>
    <n v="667"/>
    <n v="1100"/>
    <n v="0"/>
  </r>
  <r>
    <x v="45"/>
    <x v="8"/>
    <d v="2020-04-30T00:00:00"/>
    <n v="132.44999999999999"/>
    <n v="142.19999999999999"/>
    <n v="131.65"/>
    <n v="140.05000000000001"/>
    <n v="3279900"/>
    <n v="-234900"/>
  </r>
  <r>
    <x v="45"/>
    <x v="8"/>
    <d v="2020-05-28T00:00:00"/>
    <n v="140.35"/>
    <n v="140.35"/>
    <n v="139.75"/>
    <n v="140.05000000000001"/>
    <n v="55100"/>
    <n v="-2900"/>
  </r>
  <r>
    <x v="45"/>
    <x v="8"/>
    <d v="2020-06-25T00:00:00"/>
    <n v="0"/>
    <n v="0"/>
    <n v="0"/>
    <n v="128.80000000000001"/>
    <n v="0"/>
    <n v="0"/>
  </r>
  <r>
    <x v="46"/>
    <x v="8"/>
    <d v="2020-04-30T00:00:00"/>
    <n v="41.75"/>
    <n v="43.5"/>
    <n v="40.35"/>
    <n v="43.1"/>
    <n v="35490000"/>
    <n v="1379000"/>
  </r>
  <r>
    <x v="46"/>
    <x v="8"/>
    <d v="2020-05-28T00:00:00"/>
    <n v="41.7"/>
    <n v="43.3"/>
    <n v="40.6"/>
    <n v="43.4"/>
    <n v="511000"/>
    <n v="56000"/>
  </r>
  <r>
    <x v="46"/>
    <x v="8"/>
    <d v="2020-06-25T00:00:00"/>
    <n v="0"/>
    <n v="0"/>
    <n v="0"/>
    <n v="41.6"/>
    <n v="14000"/>
    <n v="0"/>
  </r>
  <r>
    <x v="47"/>
    <x v="8"/>
    <d v="2020-04-30T00:00:00"/>
    <n v="84.45"/>
    <n v="86.75"/>
    <n v="82.6"/>
    <n v="85.2"/>
    <n v="25496520"/>
    <n v="912114"/>
  </r>
  <r>
    <x v="47"/>
    <x v="8"/>
    <d v="2020-05-28T00:00:00"/>
    <n v="84.2"/>
    <n v="86.6"/>
    <n v="83.15"/>
    <n v="85.55"/>
    <n v="336042"/>
    <n v="58674"/>
  </r>
  <r>
    <x v="47"/>
    <x v="8"/>
    <d v="2020-06-25T00:00:00"/>
    <n v="84.55"/>
    <n v="86.45"/>
    <n v="83.5"/>
    <n v="86.45"/>
    <n v="37338"/>
    <n v="16002"/>
  </r>
  <r>
    <x v="48"/>
    <x v="8"/>
    <d v="2020-04-30T00:00:00"/>
    <n v="224.9"/>
    <n v="234.3"/>
    <n v="216"/>
    <n v="229.85"/>
    <n v="2422000"/>
    <n v="-75600"/>
  </r>
  <r>
    <x v="48"/>
    <x v="8"/>
    <d v="2020-05-28T00:00:00"/>
    <n v="219.15"/>
    <n v="234.6"/>
    <n v="219.15"/>
    <n v="232"/>
    <n v="61600"/>
    <n v="9800"/>
  </r>
  <r>
    <x v="48"/>
    <x v="8"/>
    <d v="2020-06-25T00:00:00"/>
    <n v="231.75"/>
    <n v="231.75"/>
    <n v="231.75"/>
    <n v="231.75"/>
    <n v="1400"/>
    <n v="1400"/>
  </r>
  <r>
    <x v="49"/>
    <x v="8"/>
    <d v="2020-04-30T00:00:00"/>
    <n v="16.2"/>
    <n v="16.850000000000001"/>
    <n v="16"/>
    <n v="16.7"/>
    <n v="63585000"/>
    <n v="-2115000"/>
  </r>
  <r>
    <x v="49"/>
    <x v="8"/>
    <d v="2020-05-28T00:00:00"/>
    <n v="16.8"/>
    <n v="16.8"/>
    <n v="16.8"/>
    <n v="16.8"/>
    <n v="630000"/>
    <n v="0"/>
  </r>
  <r>
    <x v="49"/>
    <x v="8"/>
    <d v="2020-06-25T00:00:00"/>
    <n v="0"/>
    <n v="0"/>
    <n v="0"/>
    <n v="16.5"/>
    <n v="0"/>
    <n v="0"/>
  </r>
  <r>
    <x v="50"/>
    <x v="8"/>
    <d v="2020-04-30T00:00:00"/>
    <n v="547.29999999999995"/>
    <n v="569.79999999999995"/>
    <n v="545.5"/>
    <n v="563.79999999999995"/>
    <n v="6484800"/>
    <n v="-38400"/>
  </r>
  <r>
    <x v="50"/>
    <x v="8"/>
    <d v="2020-05-28T00:00:00"/>
    <n v="562.85"/>
    <n v="565.54999999999995"/>
    <n v="557.5"/>
    <n v="564.04999999999995"/>
    <n v="24000"/>
    <n v="3200"/>
  </r>
  <r>
    <x v="50"/>
    <x v="8"/>
    <d v="2020-06-25T00:00:00"/>
    <n v="0"/>
    <n v="0"/>
    <n v="0"/>
    <n v="508.4"/>
    <n v="0"/>
    <n v="0"/>
  </r>
  <r>
    <x v="143"/>
    <x v="8"/>
    <d v="2020-04-30T00:00:00"/>
    <n v="633.29999999999995"/>
    <n v="709.95"/>
    <n v="633.29999999999995"/>
    <n v="697.75"/>
    <n v="52000"/>
    <n v="13650"/>
  </r>
  <r>
    <x v="143"/>
    <x v="8"/>
    <d v="2020-05-28T00:00:00"/>
    <n v="0"/>
    <n v="0"/>
    <n v="0"/>
    <n v="703.55"/>
    <n v="0"/>
    <n v="0"/>
  </r>
  <r>
    <x v="143"/>
    <x v="8"/>
    <d v="2020-06-25T00:00:00"/>
    <n v="0"/>
    <n v="0"/>
    <n v="0"/>
    <n v="706.9"/>
    <n v="0"/>
    <n v="0"/>
  </r>
  <r>
    <x v="51"/>
    <x v="8"/>
    <d v="2020-04-30T00:00:00"/>
    <n v="475"/>
    <n v="525.1"/>
    <n v="465"/>
    <n v="521.25"/>
    <n v="20428500"/>
    <n v="-170250"/>
  </r>
  <r>
    <x v="51"/>
    <x v="8"/>
    <d v="2020-05-28T00:00:00"/>
    <n v="479.8"/>
    <n v="520.75"/>
    <n v="479.8"/>
    <n v="518.6"/>
    <n v="42750"/>
    <n v="7500"/>
  </r>
  <r>
    <x v="51"/>
    <x v="8"/>
    <d v="2020-06-25T00:00:00"/>
    <n v="478.4"/>
    <n v="501.9"/>
    <n v="478.4"/>
    <n v="501.9"/>
    <n v="2250"/>
    <n v="1500"/>
  </r>
  <r>
    <x v="52"/>
    <x v="8"/>
    <d v="2020-04-30T00:00:00"/>
    <n v="485"/>
    <n v="511.85"/>
    <n v="481.2"/>
    <n v="501.7"/>
    <n v="5125000"/>
    <n v="83000"/>
  </r>
  <r>
    <x v="52"/>
    <x v="8"/>
    <d v="2020-05-28T00:00:00"/>
    <n v="486"/>
    <n v="506"/>
    <n v="482.65"/>
    <n v="502.2"/>
    <n v="50000"/>
    <n v="2000"/>
  </r>
  <r>
    <x v="52"/>
    <x v="8"/>
    <d v="2020-06-25T00:00:00"/>
    <n v="504"/>
    <n v="504"/>
    <n v="504"/>
    <n v="504"/>
    <n v="0"/>
    <n v="-1000"/>
  </r>
  <r>
    <x v="53"/>
    <x v="8"/>
    <d v="2020-04-30T00:00:00"/>
    <n v="429.95"/>
    <n v="459"/>
    <n v="425"/>
    <n v="454.95"/>
    <n v="22178800"/>
    <n v="8400"/>
  </r>
  <r>
    <x v="53"/>
    <x v="8"/>
    <d v="2020-05-28T00:00:00"/>
    <n v="428.35"/>
    <n v="454"/>
    <n v="426.65"/>
    <n v="454"/>
    <n v="116200"/>
    <n v="-1400"/>
  </r>
  <r>
    <x v="53"/>
    <x v="8"/>
    <d v="2020-06-25T00:00:00"/>
    <n v="0"/>
    <n v="0"/>
    <n v="0"/>
    <n v="451.1"/>
    <n v="1400"/>
    <n v="0"/>
  </r>
  <r>
    <x v="54"/>
    <x v="8"/>
    <d v="2020-04-30T00:00:00"/>
    <n v="1566.95"/>
    <n v="1586.15"/>
    <n v="1526.05"/>
    <n v="1569.5"/>
    <n v="28722250"/>
    <n v="679500"/>
  </r>
  <r>
    <x v="54"/>
    <x v="8"/>
    <d v="2020-05-28T00:00:00"/>
    <n v="1606.15"/>
    <n v="1606.15"/>
    <n v="1532.35"/>
    <n v="1578.25"/>
    <n v="207250"/>
    <n v="17750"/>
  </r>
  <r>
    <x v="54"/>
    <x v="8"/>
    <d v="2020-06-25T00:00:00"/>
    <n v="1543"/>
    <n v="1562.7"/>
    <n v="1543"/>
    <n v="1562.7"/>
    <n v="2000"/>
    <n v="-250"/>
  </r>
  <r>
    <x v="55"/>
    <x v="8"/>
    <d v="2020-04-30T00:00:00"/>
    <n v="865"/>
    <n v="903.8"/>
    <n v="841.45"/>
    <n v="897.05"/>
    <n v="26381000"/>
    <n v="639000"/>
  </r>
  <r>
    <x v="55"/>
    <x v="8"/>
    <d v="2020-05-28T00:00:00"/>
    <n v="857.5"/>
    <n v="902.6"/>
    <n v="843.35"/>
    <n v="896.7"/>
    <n v="1383000"/>
    <n v="163500"/>
  </r>
  <r>
    <x v="55"/>
    <x v="8"/>
    <d v="2020-06-25T00:00:00"/>
    <n v="856.8"/>
    <n v="900"/>
    <n v="845"/>
    <n v="896.2"/>
    <n v="20000"/>
    <n v="5000"/>
  </r>
  <r>
    <x v="56"/>
    <x v="8"/>
    <d v="2020-04-30T00:00:00"/>
    <n v="441.1"/>
    <n v="477.7"/>
    <n v="434.65"/>
    <n v="472.55"/>
    <n v="10485000"/>
    <n v="-63000"/>
  </r>
  <r>
    <x v="56"/>
    <x v="8"/>
    <d v="2020-05-28T00:00:00"/>
    <n v="442"/>
    <n v="477.4"/>
    <n v="441.8"/>
    <n v="471.35"/>
    <n v="51300"/>
    <n v="18900"/>
  </r>
  <r>
    <x v="56"/>
    <x v="8"/>
    <d v="2020-06-25T00:00:00"/>
    <n v="0"/>
    <n v="0"/>
    <n v="0"/>
    <n v="435"/>
    <n v="900"/>
    <n v="0"/>
  </r>
  <r>
    <x v="57"/>
    <x v="8"/>
    <d v="2020-04-30T00:00:00"/>
    <n v="1622"/>
    <n v="1795"/>
    <n v="1622"/>
    <n v="1783"/>
    <n v="1976800"/>
    <n v="32400"/>
  </r>
  <r>
    <x v="57"/>
    <x v="8"/>
    <d v="2020-05-28T00:00:00"/>
    <n v="1660"/>
    <n v="1797.05"/>
    <n v="1660"/>
    <n v="1793"/>
    <n v="21600"/>
    <n v="1400"/>
  </r>
  <r>
    <x v="57"/>
    <x v="8"/>
    <d v="2020-06-25T00:00:00"/>
    <n v="1666.9"/>
    <n v="1757.9"/>
    <n v="1666.9"/>
    <n v="1757.9"/>
    <n v="800"/>
    <n v="400"/>
  </r>
  <r>
    <x v="58"/>
    <x v="8"/>
    <d v="2020-04-30T00:00:00"/>
    <n v="93.5"/>
    <n v="106.95"/>
    <n v="90.4"/>
    <n v="103.55"/>
    <n v="35017500"/>
    <n v="885500"/>
  </r>
  <r>
    <x v="58"/>
    <x v="8"/>
    <d v="2020-05-28T00:00:00"/>
    <n v="93.6"/>
    <n v="106.9"/>
    <n v="91.2"/>
    <n v="103.35"/>
    <n v="311500"/>
    <n v="63000"/>
  </r>
  <r>
    <x v="58"/>
    <x v="8"/>
    <d v="2020-06-25T00:00:00"/>
    <n v="93"/>
    <n v="95.8"/>
    <n v="93"/>
    <n v="95.8"/>
    <n v="7000"/>
    <n v="0"/>
  </r>
  <r>
    <x v="59"/>
    <x v="8"/>
    <d v="2020-04-30T00:00:00"/>
    <n v="194"/>
    <n v="207"/>
    <n v="186"/>
    <n v="202.05"/>
    <n v="10777200"/>
    <n v="189000"/>
  </r>
  <r>
    <x v="59"/>
    <x v="8"/>
    <d v="2020-05-28T00:00:00"/>
    <n v="189.25"/>
    <n v="205.15"/>
    <n v="187.55"/>
    <n v="203.3"/>
    <n v="151200"/>
    <n v="-12600"/>
  </r>
  <r>
    <x v="59"/>
    <x v="8"/>
    <d v="2020-06-25T00:00:00"/>
    <n v="0"/>
    <n v="0"/>
    <n v="0"/>
    <n v="180.1"/>
    <n v="0"/>
    <n v="0"/>
  </r>
  <r>
    <x v="60"/>
    <x v="8"/>
    <d v="2020-04-30T00:00:00"/>
    <n v="2230.65"/>
    <n v="2467.6999999999998"/>
    <n v="2230.5"/>
    <n v="2452.6999999999998"/>
    <n v="8734200"/>
    <n v="69900"/>
  </r>
  <r>
    <x v="60"/>
    <x v="8"/>
    <d v="2020-05-28T00:00:00"/>
    <n v="2249.3000000000002"/>
    <n v="2479.4"/>
    <n v="2249.3000000000002"/>
    <n v="2461.4499999999998"/>
    <n v="491700"/>
    <n v="92100"/>
  </r>
  <r>
    <x v="60"/>
    <x v="8"/>
    <d v="2020-06-25T00:00:00"/>
    <n v="2284.65"/>
    <n v="2449"/>
    <n v="2284.65"/>
    <n v="2449"/>
    <n v="3000"/>
    <n v="1800"/>
  </r>
  <r>
    <x v="61"/>
    <x v="8"/>
    <d v="2020-04-30T00:00:00"/>
    <n v="100"/>
    <n v="103.1"/>
    <n v="95"/>
    <n v="98.9"/>
    <n v="8760000"/>
    <n v="201600"/>
  </r>
  <r>
    <x v="61"/>
    <x v="8"/>
    <d v="2020-05-28T00:00:00"/>
    <n v="95.1"/>
    <n v="101.1"/>
    <n v="93.35"/>
    <n v="96.9"/>
    <n v="308400"/>
    <n v="16800"/>
  </r>
  <r>
    <x v="61"/>
    <x v="8"/>
    <d v="2020-06-25T00:00:00"/>
    <n v="96.6"/>
    <n v="97"/>
    <n v="94.15"/>
    <n v="95.9"/>
    <n v="19200"/>
    <n v="14400"/>
  </r>
  <r>
    <x v="62"/>
    <x v="8"/>
    <d v="2020-04-30T00:00:00"/>
    <n v="307.45"/>
    <n v="329"/>
    <n v="298.05"/>
    <n v="326.39999999999998"/>
    <n v="81365625"/>
    <n v="-413875"/>
  </r>
  <r>
    <x v="62"/>
    <x v="8"/>
    <d v="2020-05-28T00:00:00"/>
    <n v="310.2"/>
    <n v="329.9"/>
    <n v="298.7"/>
    <n v="327.5"/>
    <n v="1064250"/>
    <n v="-2750"/>
  </r>
  <r>
    <x v="62"/>
    <x v="8"/>
    <d v="2020-06-25T00:00:00"/>
    <n v="308"/>
    <n v="329.7"/>
    <n v="304.7"/>
    <n v="327.85"/>
    <n v="38500"/>
    <n v="13750"/>
  </r>
  <r>
    <x v="63"/>
    <x v="8"/>
    <d v="2020-04-30T00:00:00"/>
    <n v="341.35"/>
    <n v="361.85"/>
    <n v="339.15"/>
    <n v="358.6"/>
    <n v="7390500"/>
    <n v="106500"/>
  </r>
  <r>
    <x v="63"/>
    <x v="8"/>
    <d v="2020-05-28T00:00:00"/>
    <n v="360.95"/>
    <n v="360.95"/>
    <n v="360.95"/>
    <n v="360.95"/>
    <n v="15000"/>
    <n v="0"/>
  </r>
  <r>
    <x v="63"/>
    <x v="8"/>
    <d v="2020-06-25T00:00:00"/>
    <n v="0"/>
    <n v="0"/>
    <n v="0"/>
    <n v="334.45"/>
    <n v="0"/>
    <n v="0"/>
  </r>
  <r>
    <x v="64"/>
    <x v="8"/>
    <d v="2020-04-30T00:00:00"/>
    <n v="3.25"/>
    <n v="3.3"/>
    <n v="3.15"/>
    <n v="3.25"/>
    <n v="252350000"/>
    <n v="8330000"/>
  </r>
  <r>
    <x v="64"/>
    <x v="8"/>
    <d v="2020-05-28T00:00:00"/>
    <n v="3.25"/>
    <n v="3.3"/>
    <n v="3.25"/>
    <n v="3.3"/>
    <n v="3724000"/>
    <n v="-98000"/>
  </r>
  <r>
    <x v="64"/>
    <x v="8"/>
    <d v="2020-06-25T00:00:00"/>
    <n v="0"/>
    <n v="0"/>
    <n v="0"/>
    <n v="3.3"/>
    <n v="0"/>
    <n v="0"/>
  </r>
  <r>
    <x v="65"/>
    <x v="8"/>
    <d v="2020-04-30T00:00:00"/>
    <n v="19.899999999999999"/>
    <n v="20.5"/>
    <n v="18.899999999999999"/>
    <n v="20.100000000000001"/>
    <n v="114456000"/>
    <n v="2904000"/>
  </r>
  <r>
    <x v="65"/>
    <x v="8"/>
    <d v="2020-05-28T00:00:00"/>
    <n v="19.100000000000001"/>
    <n v="20"/>
    <n v="18.75"/>
    <n v="19.75"/>
    <n v="9540000"/>
    <n v="1800000"/>
  </r>
  <r>
    <x v="65"/>
    <x v="8"/>
    <d v="2020-06-25T00:00:00"/>
    <n v="19.100000000000001"/>
    <n v="19.899999999999999"/>
    <n v="18.8"/>
    <n v="19.649999999999999"/>
    <n v="636000"/>
    <n v="144000"/>
  </r>
  <r>
    <x v="66"/>
    <x v="8"/>
    <d v="2020-04-30T00:00:00"/>
    <n v="416.1"/>
    <n v="444.25"/>
    <n v="414.15"/>
    <n v="439.9"/>
    <n v="4273500"/>
    <n v="409750"/>
  </r>
  <r>
    <x v="66"/>
    <x v="8"/>
    <d v="2020-05-28T00:00:00"/>
    <n v="421.55"/>
    <n v="432.3"/>
    <n v="421.55"/>
    <n v="432.2"/>
    <n v="71500"/>
    <n v="0"/>
  </r>
  <r>
    <x v="66"/>
    <x v="8"/>
    <d v="2020-06-25T00:00:00"/>
    <n v="0"/>
    <n v="0"/>
    <n v="0"/>
    <n v="367.4"/>
    <n v="0"/>
    <n v="0"/>
  </r>
  <r>
    <x v="67"/>
    <x v="8"/>
    <d v="2020-04-30T00:00:00"/>
    <n v="980"/>
    <n v="998"/>
    <n v="922.05"/>
    <n v="986.1"/>
    <n v="3120900"/>
    <n v="89100"/>
  </r>
  <r>
    <x v="67"/>
    <x v="8"/>
    <d v="2020-05-28T00:00:00"/>
    <n v="984.9"/>
    <n v="984.9"/>
    <n v="909.4"/>
    <n v="964.55"/>
    <n v="34500"/>
    <n v="3300"/>
  </r>
  <r>
    <x v="67"/>
    <x v="8"/>
    <d v="2020-06-25T00:00:00"/>
    <n v="0"/>
    <n v="0"/>
    <n v="0"/>
    <n v="910"/>
    <n v="3000"/>
    <n v="0"/>
  </r>
  <r>
    <x v="68"/>
    <x v="8"/>
    <d v="2020-04-30T00:00:00"/>
    <n v="345.2"/>
    <n v="392.25"/>
    <n v="345.2"/>
    <n v="385.55"/>
    <n v="17806800"/>
    <n v="915600"/>
  </r>
  <r>
    <x v="68"/>
    <x v="8"/>
    <d v="2020-05-28T00:00:00"/>
    <n v="344.6"/>
    <n v="391.6"/>
    <n v="344.6"/>
    <n v="385.85"/>
    <n v="203200"/>
    <n v="14000"/>
  </r>
  <r>
    <x v="68"/>
    <x v="8"/>
    <d v="2020-06-25T00:00:00"/>
    <n v="352.8"/>
    <n v="384.85"/>
    <n v="352.8"/>
    <n v="383"/>
    <n v="6400"/>
    <n v="0"/>
  </r>
  <r>
    <x v="69"/>
    <x v="8"/>
    <d v="2020-04-30T00:00:00"/>
    <n v="159.1"/>
    <n v="164.25"/>
    <n v="158.75"/>
    <n v="160.9"/>
    <n v="6412000"/>
    <n v="60000"/>
  </r>
  <r>
    <x v="69"/>
    <x v="8"/>
    <d v="2020-05-28T00:00:00"/>
    <n v="162"/>
    <n v="162"/>
    <n v="157.75"/>
    <n v="158.1"/>
    <n v="36000"/>
    <n v="8000"/>
  </r>
  <r>
    <x v="69"/>
    <x v="8"/>
    <d v="2020-06-25T00:00:00"/>
    <n v="0"/>
    <n v="0"/>
    <n v="0"/>
    <n v="158.94999999999999"/>
    <n v="0"/>
    <n v="0"/>
  </r>
  <r>
    <x v="70"/>
    <x v="8"/>
    <d v="2020-04-30T00:00:00"/>
    <n v="614.15"/>
    <n v="645.85"/>
    <n v="614.15"/>
    <n v="642"/>
    <n v="37438800"/>
    <n v="1425600"/>
  </r>
  <r>
    <x v="70"/>
    <x v="8"/>
    <d v="2020-05-28T00:00:00"/>
    <n v="627.25"/>
    <n v="648.35"/>
    <n v="617.6"/>
    <n v="645.1"/>
    <n v="272400"/>
    <n v="9600"/>
  </r>
  <r>
    <x v="70"/>
    <x v="8"/>
    <d v="2020-06-25T00:00:00"/>
    <n v="618"/>
    <n v="644.75"/>
    <n v="617.65"/>
    <n v="642.85"/>
    <n v="18000"/>
    <n v="4800"/>
  </r>
  <r>
    <x v="71"/>
    <x v="8"/>
    <d v="2020-04-30T00:00:00"/>
    <n v="83.45"/>
    <n v="84.55"/>
    <n v="79.900000000000006"/>
    <n v="83.8"/>
    <n v="50676000"/>
    <n v="1720000"/>
  </r>
  <r>
    <x v="71"/>
    <x v="8"/>
    <d v="2020-05-28T00:00:00"/>
    <n v="81.3"/>
    <n v="84.45"/>
    <n v="79.05"/>
    <n v="83.7"/>
    <n v="684000"/>
    <n v="20000"/>
  </r>
  <r>
    <x v="71"/>
    <x v="8"/>
    <d v="2020-06-25T00:00:00"/>
    <n v="84.75"/>
    <n v="84.75"/>
    <n v="84.75"/>
    <n v="84.75"/>
    <n v="28000"/>
    <n v="4000"/>
  </r>
  <r>
    <x v="72"/>
    <x v="8"/>
    <d v="2020-04-30T00:00:00"/>
    <n v="184.4"/>
    <n v="185"/>
    <n v="174.4"/>
    <n v="182.95"/>
    <n v="73197600"/>
    <n v="828000"/>
  </r>
  <r>
    <x v="72"/>
    <x v="8"/>
    <d v="2020-05-28T00:00:00"/>
    <n v="181"/>
    <n v="182.5"/>
    <n v="173.15"/>
    <n v="181.4"/>
    <n v="1821600"/>
    <n v="141600"/>
  </r>
  <r>
    <x v="72"/>
    <x v="8"/>
    <d v="2020-06-25T00:00:00"/>
    <n v="180"/>
    <n v="181.65"/>
    <n v="173.35"/>
    <n v="181.05"/>
    <n v="132000"/>
    <n v="31200"/>
  </r>
  <r>
    <x v="73"/>
    <x v="8"/>
    <d v="2020-04-30T00:00:00"/>
    <n v="67.5"/>
    <n v="82.65"/>
    <n v="67"/>
    <n v="81.849999999999994"/>
    <n v="15300000"/>
    <n v="-1330000"/>
  </r>
  <r>
    <x v="73"/>
    <x v="8"/>
    <d v="2020-05-28T00:00:00"/>
    <n v="68"/>
    <n v="82.5"/>
    <n v="68"/>
    <n v="82.1"/>
    <n v="190000"/>
    <n v="5000"/>
  </r>
  <r>
    <x v="73"/>
    <x v="8"/>
    <d v="2020-06-25T00:00:00"/>
    <n v="79.25"/>
    <n v="79.25"/>
    <n v="79.25"/>
    <n v="79.25"/>
    <n v="5000"/>
    <n v="5000"/>
  </r>
  <r>
    <x v="74"/>
    <x v="8"/>
    <d v="2020-04-30T00:00:00"/>
    <n v="150.65"/>
    <n v="159.75"/>
    <n v="145.80000000000001"/>
    <n v="158.85"/>
    <n v="32869300"/>
    <n v="-1140800"/>
  </r>
  <r>
    <x v="74"/>
    <x v="8"/>
    <d v="2020-05-28T00:00:00"/>
    <n v="148.5"/>
    <n v="160"/>
    <n v="148.5"/>
    <n v="159.25"/>
    <n v="151800"/>
    <n v="52900"/>
  </r>
  <r>
    <x v="74"/>
    <x v="8"/>
    <d v="2020-06-25T00:00:00"/>
    <n v="0"/>
    <n v="0"/>
    <n v="0"/>
    <n v="152.15"/>
    <n v="0"/>
    <n v="0"/>
  </r>
  <r>
    <x v="75"/>
    <x v="8"/>
    <d v="2020-04-30T00:00:00"/>
    <n v="1337.3"/>
    <n v="1400"/>
    <n v="1293.7"/>
    <n v="1394.05"/>
    <n v="1588000"/>
    <n v="-21500"/>
  </r>
  <r>
    <x v="75"/>
    <x v="8"/>
    <d v="2020-05-28T00:00:00"/>
    <n v="1306.3"/>
    <n v="1347"/>
    <n v="1295.5999999999999"/>
    <n v="1347"/>
    <n v="22500"/>
    <n v="13000"/>
  </r>
  <r>
    <x v="75"/>
    <x v="8"/>
    <d v="2020-06-25T00:00:00"/>
    <n v="0"/>
    <n v="0"/>
    <n v="0"/>
    <n v="1333"/>
    <n v="500"/>
    <n v="0"/>
  </r>
  <r>
    <x v="76"/>
    <x v="8"/>
    <d v="2020-04-30T00:00:00"/>
    <n v="309.8"/>
    <n v="324.89999999999998"/>
    <n v="307.2"/>
    <n v="320.10000000000002"/>
    <n v="1247400"/>
    <n v="75600"/>
  </r>
  <r>
    <x v="76"/>
    <x v="8"/>
    <d v="2020-05-28T00:00:00"/>
    <n v="320.25"/>
    <n v="320.25"/>
    <n v="318"/>
    <n v="318.95"/>
    <n v="19600"/>
    <n v="4200"/>
  </r>
  <r>
    <x v="76"/>
    <x v="8"/>
    <d v="2020-06-25T00:00:00"/>
    <n v="0"/>
    <n v="0"/>
    <n v="0"/>
    <n v="297.05"/>
    <n v="0"/>
    <n v="0"/>
  </r>
  <r>
    <x v="77"/>
    <x v="8"/>
    <d v="2020-04-30T00:00:00"/>
    <n v="1229.2"/>
    <n v="1230"/>
    <n v="1173"/>
    <n v="1206.5"/>
    <n v="7492800"/>
    <n v="-1483600"/>
  </r>
  <r>
    <x v="77"/>
    <x v="8"/>
    <d v="2020-05-28T00:00:00"/>
    <n v="1206.6500000000001"/>
    <n v="1228.75"/>
    <n v="1170"/>
    <n v="1203.9000000000001"/>
    <n v="333600"/>
    <n v="114000"/>
  </r>
  <r>
    <x v="77"/>
    <x v="8"/>
    <d v="2020-06-25T00:00:00"/>
    <n v="1198.8"/>
    <n v="1198.8"/>
    <n v="1198.8"/>
    <n v="1198.8"/>
    <n v="1200"/>
    <n v="400"/>
  </r>
  <r>
    <x v="78"/>
    <x v="8"/>
    <d v="2020-04-30T00:00:00"/>
    <n v="48.35"/>
    <n v="53.15"/>
    <n v="47.3"/>
    <n v="52.05"/>
    <n v="16906400"/>
    <n v="1355200"/>
  </r>
  <r>
    <x v="78"/>
    <x v="8"/>
    <d v="2020-05-28T00:00:00"/>
    <n v="48.8"/>
    <n v="51.4"/>
    <n v="46.35"/>
    <n v="50.95"/>
    <n v="1624000"/>
    <n v="268800"/>
  </r>
  <r>
    <x v="78"/>
    <x v="8"/>
    <d v="2020-06-25T00:00:00"/>
    <n v="49.5"/>
    <n v="49.5"/>
    <n v="49.5"/>
    <n v="49.5"/>
    <n v="5600"/>
    <n v="5600"/>
  </r>
  <r>
    <x v="79"/>
    <x v="8"/>
    <d v="2020-04-30T00:00:00"/>
    <n v="226.6"/>
    <n v="228.25"/>
    <n v="214.25"/>
    <n v="217.2"/>
    <n v="8063900"/>
    <n v="266500"/>
  </r>
  <r>
    <x v="79"/>
    <x v="8"/>
    <d v="2020-05-28T00:00:00"/>
    <n v="224.25"/>
    <n v="225.65"/>
    <n v="216.15"/>
    <n v="218"/>
    <n v="93600"/>
    <n v="14300"/>
  </r>
  <r>
    <x v="79"/>
    <x v="8"/>
    <d v="2020-06-25T00:00:00"/>
    <n v="0"/>
    <n v="0"/>
    <n v="0"/>
    <n v="232.2"/>
    <n v="0"/>
    <n v="0"/>
  </r>
  <r>
    <x v="80"/>
    <x v="8"/>
    <d v="2020-04-30T00:00:00"/>
    <n v="809.5"/>
    <n v="819.95"/>
    <n v="794.05"/>
    <n v="808.7"/>
    <n v="11746125"/>
    <n v="405750"/>
  </r>
  <r>
    <x v="80"/>
    <x v="8"/>
    <d v="2020-05-28T00:00:00"/>
    <n v="814.75"/>
    <n v="823.65"/>
    <n v="797.1"/>
    <n v="810.9"/>
    <n v="163875"/>
    <n v="5250"/>
  </r>
  <r>
    <x v="80"/>
    <x v="8"/>
    <d v="2020-06-25T00:00:00"/>
    <n v="818"/>
    <n v="818"/>
    <n v="815"/>
    <n v="815"/>
    <n v="2250"/>
    <n v="0"/>
  </r>
  <r>
    <x v="81"/>
    <x v="8"/>
    <d v="2020-04-30T00:00:00"/>
    <n v="682.65"/>
    <n v="731.95"/>
    <n v="670"/>
    <n v="705.55"/>
    <n v="6301400"/>
    <n v="76300"/>
  </r>
  <r>
    <x v="81"/>
    <x v="8"/>
    <d v="2020-05-28T00:00:00"/>
    <n v="682.05"/>
    <n v="728.8"/>
    <n v="674.5"/>
    <n v="707.05"/>
    <n v="94500"/>
    <n v="36400"/>
  </r>
  <r>
    <x v="81"/>
    <x v="8"/>
    <d v="2020-06-25T00:00:00"/>
    <n v="728.9"/>
    <n v="728.9"/>
    <n v="725"/>
    <n v="725"/>
    <n v="2100"/>
    <n v="700"/>
  </r>
  <r>
    <x v="82"/>
    <x v="8"/>
    <d v="2020-04-30T00:00:00"/>
    <n v="296.89999999999998"/>
    <n v="326.7"/>
    <n v="292.5"/>
    <n v="322.75"/>
    <n v="15539000"/>
    <n v="132000"/>
  </r>
  <r>
    <x v="82"/>
    <x v="8"/>
    <d v="2020-05-28T00:00:00"/>
    <n v="295"/>
    <n v="325.85000000000002"/>
    <n v="295"/>
    <n v="324.25"/>
    <n v="174000"/>
    <n v="29000"/>
  </r>
  <r>
    <x v="82"/>
    <x v="8"/>
    <d v="2020-06-25T00:00:00"/>
    <n v="321.75"/>
    <n v="321.75"/>
    <n v="321.75"/>
    <n v="321.75"/>
    <n v="3000"/>
    <n v="1000"/>
  </r>
  <r>
    <x v="83"/>
    <x v="8"/>
    <d v="2020-04-30T00:00:00"/>
    <n v="149.85"/>
    <n v="150.25"/>
    <n v="128.94999999999999"/>
    <n v="143.25"/>
    <n v="10430400"/>
    <n v="801600"/>
  </r>
  <r>
    <x v="83"/>
    <x v="8"/>
    <d v="2020-05-28T00:00:00"/>
    <n v="148.15"/>
    <n v="149.69999999999999"/>
    <n v="130.75"/>
    <n v="144.19999999999999"/>
    <n v="40000"/>
    <n v="11200"/>
  </r>
  <r>
    <x v="83"/>
    <x v="8"/>
    <d v="2020-06-25T00:00:00"/>
    <n v="0"/>
    <n v="0"/>
    <n v="0"/>
    <n v="145"/>
    <n v="1600"/>
    <n v="0"/>
  </r>
  <r>
    <x v="84"/>
    <x v="8"/>
    <d v="2020-04-30T00:00:00"/>
    <n v="98.75"/>
    <n v="103.55"/>
    <n v="94.25"/>
    <n v="102.05"/>
    <n v="9036000"/>
    <n v="-12000"/>
  </r>
  <r>
    <x v="84"/>
    <x v="8"/>
    <d v="2020-05-28T00:00:00"/>
    <n v="97.3"/>
    <n v="103"/>
    <n v="96"/>
    <n v="102.3"/>
    <n v="228000"/>
    <n v="-48000"/>
  </r>
  <r>
    <x v="84"/>
    <x v="8"/>
    <d v="2020-06-25T00:00:00"/>
    <n v="0"/>
    <n v="0"/>
    <n v="0"/>
    <n v="103.7"/>
    <n v="0"/>
    <n v="0"/>
  </r>
  <r>
    <x v="85"/>
    <x v="8"/>
    <d v="2020-04-30T00:00:00"/>
    <n v="268.14999999999998"/>
    <n v="286.8"/>
    <n v="266.10000000000002"/>
    <n v="285.14999999999998"/>
    <n v="10314200"/>
    <n v="-94900"/>
  </r>
  <r>
    <x v="85"/>
    <x v="8"/>
    <d v="2020-05-28T00:00:00"/>
    <n v="270.45"/>
    <n v="283.2"/>
    <n v="270.45"/>
    <n v="283.2"/>
    <n v="71500"/>
    <n v="-1300"/>
  </r>
  <r>
    <x v="85"/>
    <x v="8"/>
    <d v="2020-06-25T00:00:00"/>
    <n v="0"/>
    <n v="0"/>
    <n v="0"/>
    <n v="271.05"/>
    <n v="0"/>
    <n v="0"/>
  </r>
  <r>
    <x v="86"/>
    <x v="8"/>
    <d v="2020-04-30T00:00:00"/>
    <n v="4140"/>
    <n v="4607.1000000000004"/>
    <n v="4123.95"/>
    <n v="4580.25"/>
    <n v="2421400"/>
    <n v="-67100"/>
  </r>
  <r>
    <x v="86"/>
    <x v="8"/>
    <d v="2020-05-28T00:00:00"/>
    <n v="4219.6000000000004"/>
    <n v="4620.75"/>
    <n v="4146.3"/>
    <n v="4592.45"/>
    <n v="31600"/>
    <n v="900"/>
  </r>
  <r>
    <x v="86"/>
    <x v="8"/>
    <d v="2020-06-25T00:00:00"/>
    <n v="4279.8"/>
    <n v="4560.3"/>
    <n v="4279.8"/>
    <n v="4560.3"/>
    <n v="500"/>
    <n v="-300"/>
  </r>
  <r>
    <x v="87"/>
    <x v="8"/>
    <d v="2020-04-30T00:00:00"/>
    <n v="484"/>
    <n v="523.45000000000005"/>
    <n v="478.95"/>
    <n v="511.55"/>
    <n v="10942500"/>
    <n v="-80000"/>
  </r>
  <r>
    <x v="87"/>
    <x v="8"/>
    <d v="2020-05-28T00:00:00"/>
    <n v="481.55"/>
    <n v="513.5"/>
    <n v="481.55"/>
    <n v="507.45"/>
    <n v="30000"/>
    <n v="1250"/>
  </r>
  <r>
    <x v="87"/>
    <x v="8"/>
    <d v="2020-06-25T00:00:00"/>
    <n v="0"/>
    <n v="0"/>
    <n v="0"/>
    <n v="498.35"/>
    <n v="0"/>
    <n v="0"/>
  </r>
  <r>
    <x v="88"/>
    <x v="8"/>
    <d v="2020-04-30T00:00:00"/>
    <n v="343.1"/>
    <n v="369.15"/>
    <n v="331"/>
    <n v="362.6"/>
    <n v="1328600"/>
    <n v="-71500"/>
  </r>
  <r>
    <x v="88"/>
    <x v="8"/>
    <d v="2020-05-28T00:00:00"/>
    <n v="347.5"/>
    <n v="365.85"/>
    <n v="347.5"/>
    <n v="357.9"/>
    <n v="16900"/>
    <n v="2600"/>
  </r>
  <r>
    <x v="88"/>
    <x v="8"/>
    <d v="2020-06-25T00:00:00"/>
    <n v="0"/>
    <n v="0"/>
    <n v="0"/>
    <n v="390"/>
    <n v="0"/>
    <n v="0"/>
  </r>
  <r>
    <x v="89"/>
    <x v="8"/>
    <d v="2020-04-30T00:00:00"/>
    <n v="846.95"/>
    <n v="891.5"/>
    <n v="835"/>
    <n v="868.45"/>
    <n v="1491600"/>
    <n v="103200"/>
  </r>
  <r>
    <x v="89"/>
    <x v="8"/>
    <d v="2020-05-28T00:00:00"/>
    <n v="855"/>
    <n v="855"/>
    <n v="855"/>
    <n v="855"/>
    <n v="2400"/>
    <n v="0"/>
  </r>
  <r>
    <x v="89"/>
    <x v="8"/>
    <d v="2020-06-25T00:00:00"/>
    <n v="0"/>
    <n v="0"/>
    <n v="0"/>
    <n v="874.75"/>
    <n v="0"/>
    <n v="0"/>
  </r>
  <r>
    <x v="90"/>
    <x v="8"/>
    <d v="2020-04-30T00:00:00"/>
    <n v="717.15"/>
    <n v="743.6"/>
    <n v="710.1"/>
    <n v="732.45"/>
    <n v="832800"/>
    <n v="28000"/>
  </r>
  <r>
    <x v="90"/>
    <x v="8"/>
    <d v="2020-05-28T00:00:00"/>
    <n v="710"/>
    <n v="720"/>
    <n v="710"/>
    <n v="720"/>
    <n v="6400"/>
    <n v="800"/>
  </r>
  <r>
    <x v="90"/>
    <x v="8"/>
    <d v="2020-06-25T00:00:00"/>
    <n v="0"/>
    <n v="0"/>
    <n v="0"/>
    <n v="850.75"/>
    <n v="0"/>
    <n v="0"/>
  </r>
  <r>
    <x v="91"/>
    <x v="8"/>
    <d v="2020-04-30T00:00:00"/>
    <n v="57.05"/>
    <n v="58.55"/>
    <n v="55.75"/>
    <n v="56.9"/>
    <n v="19345000"/>
    <n v="160000"/>
  </r>
  <r>
    <x v="91"/>
    <x v="8"/>
    <d v="2020-05-28T00:00:00"/>
    <n v="54.95"/>
    <n v="58.7"/>
    <n v="54.95"/>
    <n v="56.8"/>
    <n v="160000"/>
    <n v="0"/>
  </r>
  <r>
    <x v="91"/>
    <x v="8"/>
    <d v="2020-06-25T00:00:00"/>
    <n v="57.6"/>
    <n v="57.6"/>
    <n v="56.9"/>
    <n v="57.45"/>
    <n v="25000"/>
    <n v="10000"/>
  </r>
  <r>
    <x v="92"/>
    <x v="8"/>
    <d v="2020-04-30T00:00:00"/>
    <n v="56800"/>
    <n v="58599.95"/>
    <n v="56400"/>
    <n v="58176.5"/>
    <n v="13280"/>
    <n v="690"/>
  </r>
  <r>
    <x v="92"/>
    <x v="8"/>
    <d v="2020-05-28T00:00:00"/>
    <n v="57610.35"/>
    <n v="58498.85"/>
    <n v="57400"/>
    <n v="58327.15"/>
    <n v="80"/>
    <n v="30"/>
  </r>
  <r>
    <x v="92"/>
    <x v="8"/>
    <d v="2020-06-25T00:00:00"/>
    <n v="0"/>
    <n v="0"/>
    <n v="0"/>
    <n v="56208.7"/>
    <n v="0"/>
    <n v="0"/>
  </r>
  <r>
    <x v="93"/>
    <x v="8"/>
    <d v="2020-04-30T00:00:00"/>
    <n v="633.79999999999995"/>
    <n v="683"/>
    <n v="622.6"/>
    <n v="680.25"/>
    <n v="1873500"/>
    <n v="24000"/>
  </r>
  <r>
    <x v="93"/>
    <x v="8"/>
    <d v="2020-05-28T00:00:00"/>
    <n v="635"/>
    <n v="664"/>
    <n v="635"/>
    <n v="663.95"/>
    <n v="19500"/>
    <n v="-1500"/>
  </r>
  <r>
    <x v="93"/>
    <x v="8"/>
    <d v="2020-06-25T00:00:00"/>
    <n v="0"/>
    <n v="0"/>
    <n v="0"/>
    <n v="615.9"/>
    <n v="0"/>
    <n v="0"/>
  </r>
  <r>
    <x v="94"/>
    <x v="8"/>
    <d v="2020-04-30T00:00:00"/>
    <n v="28.5"/>
    <n v="29.95"/>
    <n v="28.35"/>
    <n v="29.6"/>
    <n v="17035200"/>
    <n v="-140400"/>
  </r>
  <r>
    <x v="94"/>
    <x v="8"/>
    <d v="2020-05-28T00:00:00"/>
    <n v="29"/>
    <n v="29.7"/>
    <n v="28.7"/>
    <n v="29.35"/>
    <n v="666900"/>
    <n v="-35100"/>
  </r>
  <r>
    <x v="94"/>
    <x v="8"/>
    <d v="2020-06-25T00:00:00"/>
    <n v="0"/>
    <n v="0"/>
    <n v="0"/>
    <n v="29.55"/>
    <n v="0"/>
    <n v="0"/>
  </r>
  <r>
    <x v="95"/>
    <x v="8"/>
    <d v="2020-04-30T00:00:00"/>
    <n v="2115.3000000000002"/>
    <n v="2407.6999999999998"/>
    <n v="2085.85"/>
    <n v="2349.8000000000002"/>
    <n v="657400"/>
    <n v="30200"/>
  </r>
  <r>
    <x v="95"/>
    <x v="8"/>
    <d v="2020-05-28T00:00:00"/>
    <n v="0"/>
    <n v="0"/>
    <n v="0"/>
    <n v="2030"/>
    <n v="1800"/>
    <n v="0"/>
  </r>
  <r>
    <x v="95"/>
    <x v="8"/>
    <d v="2020-06-25T00:00:00"/>
    <n v="0"/>
    <n v="0"/>
    <n v="0"/>
    <n v="2060"/>
    <n v="0"/>
    <n v="0"/>
  </r>
  <r>
    <x v="96"/>
    <x v="8"/>
    <d v="2020-04-30T00:00:00"/>
    <n v="17.649999999999999"/>
    <n v="17.899999999999999"/>
    <n v="16.2"/>
    <n v="17.350000000000001"/>
    <n v="16290000"/>
    <n v="666000"/>
  </r>
  <r>
    <x v="96"/>
    <x v="8"/>
    <d v="2020-05-28T00:00:00"/>
    <n v="17.850000000000001"/>
    <n v="17.850000000000001"/>
    <n v="16.399999999999999"/>
    <n v="17.399999999999999"/>
    <n v="693000"/>
    <n v="90000"/>
  </r>
  <r>
    <x v="96"/>
    <x v="8"/>
    <d v="2020-06-25T00:00:00"/>
    <n v="17"/>
    <n v="17.2"/>
    <n v="16.649999999999999"/>
    <n v="17.2"/>
    <n v="135000"/>
    <n v="117000"/>
  </r>
  <r>
    <x v="97"/>
    <x v="8"/>
    <d v="2020-04-30T00:00:00"/>
    <n v="15717.5"/>
    <n v="17275"/>
    <n v="15450"/>
    <n v="17095.650000000001"/>
    <n v="366250"/>
    <n v="8350"/>
  </r>
  <r>
    <x v="97"/>
    <x v="8"/>
    <d v="2020-05-28T00:00:00"/>
    <n v="15700"/>
    <n v="17154.400000000001"/>
    <n v="15676.6"/>
    <n v="17062.400000000001"/>
    <n v="3900"/>
    <n v="1500"/>
  </r>
  <r>
    <x v="97"/>
    <x v="8"/>
    <d v="2020-06-25T00:00:00"/>
    <n v="0"/>
    <n v="0"/>
    <n v="0"/>
    <n v="15874"/>
    <n v="50"/>
    <n v="0"/>
  </r>
  <r>
    <x v="98"/>
    <x v="8"/>
    <d v="2020-04-30T00:00:00"/>
    <n v="1058"/>
    <n v="1067.1500000000001"/>
    <n v="1008.15"/>
    <n v="1064"/>
    <n v="346125"/>
    <n v="12375"/>
  </r>
  <r>
    <x v="98"/>
    <x v="8"/>
    <d v="2020-05-28T00:00:00"/>
    <n v="0"/>
    <n v="0"/>
    <n v="0"/>
    <n v="1913.1"/>
    <n v="0"/>
    <n v="0"/>
  </r>
  <r>
    <x v="98"/>
    <x v="8"/>
    <d v="2020-06-25T00:00:00"/>
    <n v="0"/>
    <n v="0"/>
    <n v="0"/>
    <n v="1187.5"/>
    <n v="0"/>
    <n v="0"/>
  </r>
  <r>
    <x v="99"/>
    <x v="8"/>
    <d v="2020-04-30T00:00:00"/>
    <n v="80.650000000000006"/>
    <n v="81.849999999999994"/>
    <n v="78"/>
    <n v="79.45"/>
    <n v="23592000"/>
    <n v="72000"/>
  </r>
  <r>
    <x v="99"/>
    <x v="8"/>
    <d v="2020-05-28T00:00:00"/>
    <n v="82"/>
    <n v="82"/>
    <n v="79.2"/>
    <n v="79.599999999999994"/>
    <n v="288000"/>
    <n v="6000"/>
  </r>
  <r>
    <x v="99"/>
    <x v="8"/>
    <d v="2020-06-25T00:00:00"/>
    <n v="0"/>
    <n v="0"/>
    <n v="0"/>
    <n v="80.900000000000006"/>
    <n v="0"/>
    <n v="0"/>
  </r>
  <r>
    <x v="100"/>
    <x v="8"/>
    <d v="2020-04-30T00:00:00"/>
    <n v="81.95"/>
    <n v="82.65"/>
    <n v="80.55"/>
    <n v="82.2"/>
    <n v="46454400"/>
    <n v="4094400"/>
  </r>
  <r>
    <x v="100"/>
    <x v="8"/>
    <d v="2020-05-28T00:00:00"/>
    <n v="81.5"/>
    <n v="82.55"/>
    <n v="81.25"/>
    <n v="82.3"/>
    <n v="436800"/>
    <n v="115200"/>
  </r>
  <r>
    <x v="100"/>
    <x v="8"/>
    <d v="2020-06-25T00:00:00"/>
    <n v="81.900000000000006"/>
    <n v="81.900000000000006"/>
    <n v="81.900000000000006"/>
    <n v="81.900000000000006"/>
    <n v="19200"/>
    <n v="4800"/>
  </r>
  <r>
    <x v="101"/>
    <x v="8"/>
    <d v="2020-04-30T00:00:00"/>
    <n v="88.1"/>
    <n v="91.55"/>
    <n v="85.25"/>
    <n v="89.65"/>
    <n v="5652537"/>
    <n v="-135960"/>
  </r>
  <r>
    <x v="102"/>
    <x v="8"/>
    <d v="2020-04-30T00:00:00"/>
    <n v="71.349999999999994"/>
    <n v="74.95"/>
    <n v="70.5"/>
    <n v="73.45"/>
    <n v="54972800"/>
    <n v="315700"/>
  </r>
  <r>
    <x v="102"/>
    <x v="8"/>
    <d v="2020-05-28T00:00:00"/>
    <n v="71.599999999999994"/>
    <n v="74.849999999999994"/>
    <n v="70.650000000000006"/>
    <n v="73.25"/>
    <n v="943000"/>
    <n v="86100"/>
  </r>
  <r>
    <x v="102"/>
    <x v="8"/>
    <d v="2020-06-25T00:00:00"/>
    <n v="74"/>
    <n v="74"/>
    <n v="74"/>
    <n v="74"/>
    <n v="4100"/>
    <n v="4100"/>
  </r>
  <r>
    <x v="103"/>
    <x v="8"/>
    <d v="2020-04-30T00:00:00"/>
    <n v="16808.75"/>
    <n v="17160"/>
    <n v="16695.5"/>
    <n v="16816.599999999999"/>
    <n v="130650"/>
    <n v="25"/>
  </r>
  <r>
    <x v="103"/>
    <x v="8"/>
    <d v="2020-05-28T00:00:00"/>
    <n v="16770.05"/>
    <n v="16906.05"/>
    <n v="16700"/>
    <n v="16905.75"/>
    <n v="325"/>
    <n v="-50"/>
  </r>
  <r>
    <x v="103"/>
    <x v="8"/>
    <d v="2020-06-25T00:00:00"/>
    <n v="0"/>
    <n v="0"/>
    <n v="0"/>
    <n v="17994.5"/>
    <n v="0"/>
    <n v="0"/>
  </r>
  <r>
    <x v="104"/>
    <x v="8"/>
    <d v="2020-04-30T00:00:00"/>
    <n v="965"/>
    <n v="981.7"/>
    <n v="880.15"/>
    <n v="919.7"/>
    <n v="2664816"/>
    <n v="42642"/>
  </r>
  <r>
    <x v="104"/>
    <x v="8"/>
    <d v="2020-05-28T00:00:00"/>
    <n v="937"/>
    <n v="937"/>
    <n v="903"/>
    <n v="912.45"/>
    <n v="11124"/>
    <n v="1236"/>
  </r>
  <r>
    <x v="104"/>
    <x v="8"/>
    <d v="2020-06-25T00:00:00"/>
    <n v="0"/>
    <n v="0"/>
    <n v="0"/>
    <n v="949.9"/>
    <n v="618"/>
    <n v="0"/>
  </r>
  <r>
    <x v="105"/>
    <x v="8"/>
    <d v="2020-04-30T00:00:00"/>
    <n v="202"/>
    <n v="204.7"/>
    <n v="197.4"/>
    <n v="201.7"/>
    <n v="10545000"/>
    <n v="366000"/>
  </r>
  <r>
    <x v="105"/>
    <x v="8"/>
    <d v="2020-05-28T00:00:00"/>
    <n v="200"/>
    <n v="200.8"/>
    <n v="199"/>
    <n v="199"/>
    <n v="15000"/>
    <n v="6000"/>
  </r>
  <r>
    <x v="105"/>
    <x v="8"/>
    <d v="2020-06-25T00:00:00"/>
    <n v="0"/>
    <n v="0"/>
    <n v="0"/>
    <n v="198.2"/>
    <n v="3000"/>
    <n v="0"/>
  </r>
  <r>
    <x v="106"/>
    <x v="8"/>
    <d v="2020-04-30T00:00:00"/>
    <n v="89.4"/>
    <n v="91.2"/>
    <n v="87.1"/>
    <n v="90.15"/>
    <n v="33821000"/>
    <n v="824600"/>
  </r>
  <r>
    <x v="106"/>
    <x v="8"/>
    <d v="2020-05-28T00:00:00"/>
    <n v="89.05"/>
    <n v="90.6"/>
    <n v="87.5"/>
    <n v="90.5"/>
    <n v="136400"/>
    <n v="24800"/>
  </r>
  <r>
    <x v="106"/>
    <x v="8"/>
    <d v="2020-06-25T00:00:00"/>
    <n v="0"/>
    <n v="0"/>
    <n v="0"/>
    <n v="93.85"/>
    <n v="0"/>
    <n v="0"/>
  </r>
  <r>
    <x v="107"/>
    <x v="8"/>
    <d v="2020-04-30T00:00:00"/>
    <n v="1250"/>
    <n v="1310"/>
    <n v="1226"/>
    <n v="1302.05"/>
    <n v="2474000"/>
    <n v="108500"/>
  </r>
  <r>
    <x v="107"/>
    <x v="8"/>
    <d v="2020-05-28T00:00:00"/>
    <n v="1246"/>
    <n v="1300.55"/>
    <n v="1238"/>
    <n v="1299"/>
    <n v="14000"/>
    <n v="1500"/>
  </r>
  <r>
    <x v="107"/>
    <x v="8"/>
    <d v="2020-06-25T00:00:00"/>
    <n v="0"/>
    <n v="0"/>
    <n v="0"/>
    <n v="1287.75"/>
    <n v="0"/>
    <n v="0"/>
  </r>
  <r>
    <x v="108"/>
    <x v="8"/>
    <d v="2020-04-30T00:00:00"/>
    <n v="30.2"/>
    <n v="30.5"/>
    <n v="29.4"/>
    <n v="30.25"/>
    <n v="42894400"/>
    <n v="-755300"/>
  </r>
  <r>
    <x v="108"/>
    <x v="8"/>
    <d v="2020-05-28T00:00:00"/>
    <n v="30.45"/>
    <n v="30.55"/>
    <n v="29.6"/>
    <n v="30.2"/>
    <n v="3544100"/>
    <n v="323700"/>
  </r>
  <r>
    <x v="108"/>
    <x v="8"/>
    <d v="2020-06-25T00:00:00"/>
    <n v="30"/>
    <n v="30.5"/>
    <n v="29.8"/>
    <n v="30.25"/>
    <n v="199200"/>
    <n v="74700"/>
  </r>
  <r>
    <x v="109"/>
    <x v="8"/>
    <d v="2020-04-30T00:00:00"/>
    <n v="159.30000000000001"/>
    <n v="161.94999999999999"/>
    <n v="157.4"/>
    <n v="159.35"/>
    <n v="37460000"/>
    <n v="-980000"/>
  </r>
  <r>
    <x v="109"/>
    <x v="8"/>
    <d v="2020-05-28T00:00:00"/>
    <n v="160"/>
    <n v="160.25"/>
    <n v="159.35"/>
    <n v="159.35"/>
    <n v="516000"/>
    <n v="12000"/>
  </r>
  <r>
    <x v="109"/>
    <x v="8"/>
    <d v="2020-06-25T00:00:00"/>
    <n v="0"/>
    <n v="0"/>
    <n v="0"/>
    <n v="154.5"/>
    <n v="8000"/>
    <n v="0"/>
  </r>
  <r>
    <x v="110"/>
    <x v="8"/>
    <d v="2020-04-30T00:00:00"/>
    <n v="1017.6"/>
    <n v="1017.8"/>
    <n v="912"/>
    <n v="992.95"/>
    <n v="829200"/>
    <n v="40000"/>
  </r>
  <r>
    <x v="110"/>
    <x v="8"/>
    <d v="2020-05-28T00:00:00"/>
    <n v="914.15"/>
    <n v="941.45"/>
    <n v="865"/>
    <n v="930"/>
    <n v="39600"/>
    <n v="2400"/>
  </r>
  <r>
    <x v="110"/>
    <x v="8"/>
    <d v="2020-06-25T00:00:00"/>
    <n v="916.25"/>
    <n v="938.35"/>
    <n v="916.2"/>
    <n v="938.35"/>
    <n v="1600"/>
    <n v="800"/>
  </r>
  <r>
    <x v="111"/>
    <x v="8"/>
    <d v="2020-04-30T00:00:00"/>
    <n v="487.1"/>
    <n v="496.4"/>
    <n v="468.5"/>
    <n v="491.8"/>
    <n v="524800"/>
    <n v="98400"/>
  </r>
  <r>
    <x v="111"/>
    <x v="8"/>
    <d v="2020-05-28T00:00:00"/>
    <n v="0"/>
    <n v="0"/>
    <n v="0"/>
    <n v="791.8"/>
    <n v="0"/>
    <n v="0"/>
  </r>
  <r>
    <x v="111"/>
    <x v="8"/>
    <d v="2020-06-25T00:00:00"/>
    <n v="0"/>
    <n v="0"/>
    <n v="0"/>
    <n v="526.65"/>
    <n v="0"/>
    <n v="0"/>
  </r>
  <r>
    <x v="112"/>
    <x v="8"/>
    <d v="2020-04-30T00:00:00"/>
    <n v="115.8"/>
    <n v="117.95"/>
    <n v="105.35"/>
    <n v="116.8"/>
    <n v="13147500"/>
    <n v="1084500"/>
  </r>
  <r>
    <x v="112"/>
    <x v="8"/>
    <d v="2020-05-28T00:00:00"/>
    <n v="109"/>
    <n v="111"/>
    <n v="100.05"/>
    <n v="109.75"/>
    <n v="1794000"/>
    <n v="289500"/>
  </r>
  <r>
    <x v="112"/>
    <x v="8"/>
    <d v="2020-06-25T00:00:00"/>
    <n v="106.05"/>
    <n v="106.05"/>
    <n v="103.1"/>
    <n v="103.1"/>
    <n v="24000"/>
    <n v="1500"/>
  </r>
  <r>
    <x v="113"/>
    <x v="8"/>
    <d v="2020-04-30T00:00:00"/>
    <n v="87.5"/>
    <n v="88.7"/>
    <n v="84.95"/>
    <n v="87.8"/>
    <n v="21948000"/>
    <n v="780000"/>
  </r>
  <r>
    <x v="113"/>
    <x v="8"/>
    <d v="2020-05-28T00:00:00"/>
    <n v="86.5"/>
    <n v="87.75"/>
    <n v="84.95"/>
    <n v="87.5"/>
    <n v="342000"/>
    <n v="204000"/>
  </r>
  <r>
    <x v="113"/>
    <x v="8"/>
    <d v="2020-06-25T00:00:00"/>
    <n v="87.8"/>
    <n v="87.8"/>
    <n v="87.8"/>
    <n v="87.8"/>
    <n v="6000"/>
    <n v="6000"/>
  </r>
  <r>
    <x v="114"/>
    <x v="8"/>
    <d v="2020-04-30T00:00:00"/>
    <n v="1109"/>
    <n v="1218.75"/>
    <n v="1097.1500000000001"/>
    <n v="1211.5999999999999"/>
    <n v="39734500"/>
    <n v="-100000"/>
  </r>
  <r>
    <x v="114"/>
    <x v="8"/>
    <d v="2020-05-28T00:00:00"/>
    <n v="1124.8"/>
    <n v="1223.05"/>
    <n v="1108.6500000000001"/>
    <n v="1216.6500000000001"/>
    <n v="566000"/>
    <n v="97000"/>
  </r>
  <r>
    <x v="114"/>
    <x v="8"/>
    <d v="2020-06-25T00:00:00"/>
    <n v="1120"/>
    <n v="1221"/>
    <n v="1117.3499999999999"/>
    <n v="1219.95"/>
    <n v="21500"/>
    <n v="6000"/>
  </r>
  <r>
    <x v="115"/>
    <x v="8"/>
    <d v="2020-04-30T00:00:00"/>
    <n v="22.45"/>
    <n v="24.75"/>
    <n v="22.35"/>
    <n v="24.65"/>
    <n v="28307100"/>
    <n v="-1130400"/>
  </r>
  <r>
    <x v="115"/>
    <x v="8"/>
    <d v="2020-05-28T00:00:00"/>
    <n v="22.5"/>
    <n v="24.7"/>
    <n v="22.5"/>
    <n v="24.65"/>
    <n v="1350200"/>
    <n v="125600"/>
  </r>
  <r>
    <x v="115"/>
    <x v="8"/>
    <d v="2020-06-25T00:00:00"/>
    <n v="22.55"/>
    <n v="24.15"/>
    <n v="22.5"/>
    <n v="24.15"/>
    <n v="78500"/>
    <n v="-15700"/>
  </r>
  <r>
    <x v="116"/>
    <x v="8"/>
    <d v="2020-04-30T00:00:00"/>
    <n v="183.7"/>
    <n v="188.9"/>
    <n v="177.65"/>
    <n v="187.95"/>
    <n v="81501000"/>
    <n v="-135000"/>
  </r>
  <r>
    <x v="116"/>
    <x v="8"/>
    <d v="2020-05-28T00:00:00"/>
    <n v="183"/>
    <n v="189.4"/>
    <n v="178.3"/>
    <n v="188.5"/>
    <n v="3384000"/>
    <n v="546000"/>
  </r>
  <r>
    <x v="116"/>
    <x v="8"/>
    <d v="2020-06-25T00:00:00"/>
    <n v="184.25"/>
    <n v="189.95"/>
    <n v="179.7"/>
    <n v="188.8"/>
    <n v="150000"/>
    <n v="3000"/>
  </r>
  <r>
    <x v="117"/>
    <x v="8"/>
    <d v="2020-04-30T00:00:00"/>
    <n v="16621.75"/>
    <n v="16943.75"/>
    <n v="15961.8"/>
    <n v="16753.650000000001"/>
    <n v="148600"/>
    <n v="7950"/>
  </r>
  <r>
    <x v="117"/>
    <x v="8"/>
    <d v="2020-05-28T00:00:00"/>
    <n v="0"/>
    <n v="0"/>
    <n v="0"/>
    <n v="24157"/>
    <n v="0"/>
    <n v="0"/>
  </r>
  <r>
    <x v="117"/>
    <x v="8"/>
    <d v="2020-06-25T00:00:00"/>
    <n v="0"/>
    <n v="0"/>
    <n v="0"/>
    <n v="17828.400000000001"/>
    <n v="0"/>
    <n v="0"/>
  </r>
  <r>
    <x v="118"/>
    <x v="8"/>
    <d v="2020-04-30T00:00:00"/>
    <n v="1123.7"/>
    <n v="1127"/>
    <n v="1072.95"/>
    <n v="1118.5999999999999"/>
    <n v="1277650"/>
    <n v="49500"/>
  </r>
  <r>
    <x v="118"/>
    <x v="8"/>
    <d v="2020-05-28T00:00:00"/>
    <n v="0"/>
    <n v="0"/>
    <n v="0"/>
    <n v="1053.3499999999999"/>
    <n v="4400"/>
    <n v="0"/>
  </r>
  <r>
    <x v="118"/>
    <x v="8"/>
    <d v="2020-06-25T00:00:00"/>
    <n v="0"/>
    <n v="0"/>
    <n v="0"/>
    <n v="1107.6500000000001"/>
    <n v="0"/>
    <n v="0"/>
  </r>
  <r>
    <x v="119"/>
    <x v="8"/>
    <d v="2020-04-30T00:00:00"/>
    <n v="2707.9"/>
    <n v="2928.35"/>
    <n v="2707.9"/>
    <n v="2908.95"/>
    <n v="567250"/>
    <n v="50500"/>
  </r>
  <r>
    <x v="119"/>
    <x v="8"/>
    <d v="2020-05-28T00:00:00"/>
    <n v="2748.1"/>
    <n v="2927"/>
    <n v="2748.1"/>
    <n v="2907.1"/>
    <n v="7750"/>
    <n v="3250"/>
  </r>
  <r>
    <x v="119"/>
    <x v="8"/>
    <d v="2020-06-25T00:00:00"/>
    <n v="0"/>
    <n v="0"/>
    <n v="0"/>
    <n v="2814.85"/>
    <n v="0"/>
    <n v="0"/>
  </r>
  <r>
    <x v="120"/>
    <x v="8"/>
    <d v="2020-04-30T00:00:00"/>
    <n v="542.95000000000005"/>
    <n v="554.79999999999995"/>
    <n v="494.35"/>
    <n v="540.79999999999995"/>
    <n v="1975200"/>
    <n v="-67800"/>
  </r>
  <r>
    <x v="120"/>
    <x v="8"/>
    <d v="2020-05-28T00:00:00"/>
    <n v="543.4"/>
    <n v="543.4"/>
    <n v="489.9"/>
    <n v="534.35"/>
    <n v="23400"/>
    <n v="-1800"/>
  </r>
  <r>
    <x v="120"/>
    <x v="8"/>
    <d v="2020-06-25T00:00:00"/>
    <n v="488.4"/>
    <n v="488.4"/>
    <n v="488.4"/>
    <n v="488.4"/>
    <n v="1200"/>
    <n v="600"/>
  </r>
  <r>
    <x v="121"/>
    <x v="8"/>
    <d v="2020-04-30T00:00:00"/>
    <n v="394.25"/>
    <n v="426.9"/>
    <n v="388"/>
    <n v="419"/>
    <n v="51675000"/>
    <n v="-1465000"/>
  </r>
  <r>
    <x v="121"/>
    <x v="8"/>
    <d v="2020-05-28T00:00:00"/>
    <n v="392.9"/>
    <n v="423.45"/>
    <n v="389.25"/>
    <n v="420.85"/>
    <n v="263750"/>
    <n v="71250"/>
  </r>
  <r>
    <x v="121"/>
    <x v="8"/>
    <d v="2020-06-25T00:00:00"/>
    <n v="417.6"/>
    <n v="426.75"/>
    <n v="417.6"/>
    <n v="426.75"/>
    <n v="3750"/>
    <n v="2500"/>
  </r>
  <r>
    <x v="122"/>
    <x v="8"/>
    <d v="2020-04-30T00:00:00"/>
    <n v="281.25"/>
    <n v="303.64999999999998"/>
    <n v="271.39999999999998"/>
    <n v="299.95"/>
    <n v="4222800"/>
    <n v="103200"/>
  </r>
  <r>
    <x v="122"/>
    <x v="8"/>
    <d v="2020-05-28T00:00:00"/>
    <n v="284"/>
    <n v="298.75"/>
    <n v="284"/>
    <n v="298.75"/>
    <n v="37200"/>
    <n v="6000"/>
  </r>
  <r>
    <x v="122"/>
    <x v="8"/>
    <d v="2020-06-25T00:00:00"/>
    <n v="296.7"/>
    <n v="301.39999999999998"/>
    <n v="296.7"/>
    <n v="301.39999999999998"/>
    <n v="6000"/>
    <n v="0"/>
  </r>
  <r>
    <x v="123"/>
    <x v="8"/>
    <d v="2020-04-30T00:00:00"/>
    <n v="228"/>
    <n v="231.95"/>
    <n v="224.1"/>
    <n v="230.15"/>
    <n v="899100"/>
    <n v="-9900"/>
  </r>
  <r>
    <x v="123"/>
    <x v="8"/>
    <d v="2020-05-28T00:00:00"/>
    <n v="223"/>
    <n v="229"/>
    <n v="223"/>
    <n v="225.9"/>
    <n v="27900"/>
    <n v="8100"/>
  </r>
  <r>
    <x v="123"/>
    <x v="8"/>
    <d v="2020-06-25T00:00:00"/>
    <n v="0"/>
    <n v="0"/>
    <n v="0"/>
    <n v="228.65"/>
    <n v="0"/>
    <n v="0"/>
  </r>
  <r>
    <x v="124"/>
    <x v="8"/>
    <d v="2020-04-30T00:00:00"/>
    <n v="281.7"/>
    <n v="288.45"/>
    <n v="272.55"/>
    <n v="286.95"/>
    <n v="7929900"/>
    <n v="186300"/>
  </r>
  <r>
    <x v="124"/>
    <x v="8"/>
    <d v="2020-05-28T00:00:00"/>
    <n v="280.5"/>
    <n v="287.14999999999998"/>
    <n v="276.8"/>
    <n v="287.14999999999998"/>
    <n v="64800"/>
    <n v="2700"/>
  </r>
  <r>
    <x v="124"/>
    <x v="8"/>
    <d v="2020-06-25T00:00:00"/>
    <n v="0"/>
    <n v="0"/>
    <n v="0"/>
    <n v="283.45"/>
    <n v="0"/>
    <n v="0"/>
  </r>
  <r>
    <x v="125"/>
    <x v="8"/>
    <d v="2020-04-30T00:00:00"/>
    <n v="69"/>
    <n v="69.5"/>
    <n v="67.349999999999994"/>
    <n v="67.900000000000006"/>
    <n v="53427500"/>
    <n v="3947400"/>
  </r>
  <r>
    <x v="125"/>
    <x v="8"/>
    <d v="2020-05-28T00:00:00"/>
    <n v="68.3"/>
    <n v="69.400000000000006"/>
    <n v="67.650000000000006"/>
    <n v="68.150000000000006"/>
    <n v="2064000"/>
    <n v="150500"/>
  </r>
  <r>
    <x v="125"/>
    <x v="8"/>
    <d v="2020-06-25T00:00:00"/>
    <n v="68.2"/>
    <n v="69.5"/>
    <n v="68.2"/>
    <n v="69.099999999999994"/>
    <n v="107500"/>
    <n v="17200"/>
  </r>
  <r>
    <x v="126"/>
    <x v="8"/>
    <d v="2020-04-30T00:00:00"/>
    <n v="31.5"/>
    <n v="34.549999999999997"/>
    <n v="30.95"/>
    <n v="33.799999999999997"/>
    <n v="43074000"/>
    <n v="-531000"/>
  </r>
  <r>
    <x v="126"/>
    <x v="8"/>
    <d v="2020-05-28T00:00:00"/>
    <n v="31.45"/>
    <n v="34.299999999999997"/>
    <n v="30.9"/>
    <n v="33.65"/>
    <n v="459000"/>
    <n v="27000"/>
  </r>
  <r>
    <x v="126"/>
    <x v="8"/>
    <d v="2020-06-25T00:00:00"/>
    <n v="34.450000000000003"/>
    <n v="34.450000000000003"/>
    <n v="34.450000000000003"/>
    <n v="34.450000000000003"/>
    <n v="27000"/>
    <n v="0"/>
  </r>
  <r>
    <x v="127"/>
    <x v="8"/>
    <d v="2020-04-30T00:00:00"/>
    <n v="262"/>
    <n v="276.45"/>
    <n v="261.2"/>
    <n v="276.45"/>
    <n v="13729500"/>
    <n v="-166500"/>
  </r>
  <r>
    <x v="127"/>
    <x v="8"/>
    <d v="2020-05-28T00:00:00"/>
    <n v="263.5"/>
    <n v="276.5"/>
    <n v="262.10000000000002"/>
    <n v="276.5"/>
    <n v="433500"/>
    <n v="6000"/>
  </r>
  <r>
    <x v="127"/>
    <x v="8"/>
    <d v="2020-06-25T00:00:00"/>
    <n v="271"/>
    <n v="274"/>
    <n v="271"/>
    <n v="273.89999999999998"/>
    <n v="4500"/>
    <n v="-1500"/>
  </r>
  <r>
    <x v="128"/>
    <x v="8"/>
    <d v="2020-04-30T00:00:00"/>
    <n v="1712"/>
    <n v="1799"/>
    <n v="1710"/>
    <n v="1787.45"/>
    <n v="15415250"/>
    <n v="168500"/>
  </r>
  <r>
    <x v="128"/>
    <x v="8"/>
    <d v="2020-05-28T00:00:00"/>
    <n v="1693.3"/>
    <n v="1801"/>
    <n v="1693.25"/>
    <n v="1794.2"/>
    <n v="53750"/>
    <n v="-4750"/>
  </r>
  <r>
    <x v="128"/>
    <x v="8"/>
    <d v="2020-06-25T00:00:00"/>
    <n v="1720"/>
    <n v="1756"/>
    <n v="1720"/>
    <n v="1752"/>
    <n v="2000"/>
    <n v="0"/>
  </r>
  <r>
    <x v="129"/>
    <x v="8"/>
    <d v="2020-04-30T00:00:00"/>
    <n v="539"/>
    <n v="561.70000000000005"/>
    <n v="537.5"/>
    <n v="553.29999999999995"/>
    <n v="11972400"/>
    <n v="-55200"/>
  </r>
  <r>
    <x v="129"/>
    <x v="8"/>
    <d v="2020-05-28T00:00:00"/>
    <n v="543.20000000000005"/>
    <n v="560"/>
    <n v="543.20000000000005"/>
    <n v="560"/>
    <n v="57600"/>
    <n v="-3600"/>
  </r>
  <r>
    <x v="129"/>
    <x v="8"/>
    <d v="2020-06-25T00:00:00"/>
    <n v="0"/>
    <n v="0"/>
    <n v="0"/>
    <n v="523.25"/>
    <n v="0"/>
    <n v="0"/>
  </r>
  <r>
    <x v="130"/>
    <x v="8"/>
    <d v="2020-04-30T00:00:00"/>
    <n v="901.25"/>
    <n v="961.95"/>
    <n v="892.1"/>
    <n v="953.85"/>
    <n v="5820000"/>
    <n v="116250"/>
  </r>
  <r>
    <x v="130"/>
    <x v="8"/>
    <d v="2020-05-28T00:00:00"/>
    <n v="911.7"/>
    <n v="963"/>
    <n v="900.7"/>
    <n v="958.05"/>
    <n v="87000"/>
    <n v="6750"/>
  </r>
  <r>
    <x v="130"/>
    <x v="8"/>
    <d v="2020-06-25T00:00:00"/>
    <n v="959.1"/>
    <n v="959.1"/>
    <n v="959.1"/>
    <n v="959.1"/>
    <n v="2250"/>
    <n v="750"/>
  </r>
  <r>
    <x v="131"/>
    <x v="8"/>
    <d v="2020-04-30T00:00:00"/>
    <n v="2104.4"/>
    <n v="2382.15"/>
    <n v="2104.4"/>
    <n v="2362.85"/>
    <n v="376000"/>
    <n v="67000"/>
  </r>
  <r>
    <x v="131"/>
    <x v="8"/>
    <d v="2020-05-28T00:00:00"/>
    <n v="2150"/>
    <n v="2350"/>
    <n v="2150"/>
    <n v="2350"/>
    <n v="10500"/>
    <n v="7500"/>
  </r>
  <r>
    <x v="131"/>
    <x v="8"/>
    <d v="2020-06-25T00:00:00"/>
    <n v="0"/>
    <n v="0"/>
    <n v="0"/>
    <n v="1843.75"/>
    <n v="0"/>
    <n v="0"/>
  </r>
  <r>
    <x v="132"/>
    <x v="8"/>
    <d v="2020-04-30T00:00:00"/>
    <n v="282"/>
    <n v="298.10000000000002"/>
    <n v="281.25"/>
    <n v="294.64999999999998"/>
    <n v="1368000"/>
    <n v="0"/>
  </r>
  <r>
    <x v="132"/>
    <x v="8"/>
    <d v="2020-05-28T00:00:00"/>
    <n v="0"/>
    <n v="0"/>
    <n v="0"/>
    <n v="274"/>
    <n v="12000"/>
    <n v="0"/>
  </r>
  <r>
    <x v="132"/>
    <x v="8"/>
    <d v="2020-06-25T00:00:00"/>
    <n v="0"/>
    <n v="0"/>
    <n v="0"/>
    <n v="291.3"/>
    <n v="0"/>
    <n v="0"/>
  </r>
  <r>
    <x v="133"/>
    <x v="8"/>
    <d v="2020-04-30T00:00:00"/>
    <n v="255.8"/>
    <n v="278"/>
    <n v="238.9"/>
    <n v="265.95"/>
    <n v="2308500"/>
    <n v="78300"/>
  </r>
  <r>
    <x v="133"/>
    <x v="8"/>
    <d v="2020-05-28T00:00:00"/>
    <n v="255.6"/>
    <n v="257.35000000000002"/>
    <n v="239"/>
    <n v="250"/>
    <n v="6750"/>
    <n v="5400"/>
  </r>
  <r>
    <x v="133"/>
    <x v="8"/>
    <d v="2020-06-25T00:00:00"/>
    <n v="260.39999999999998"/>
    <n v="260.39999999999998"/>
    <n v="256.10000000000002"/>
    <n v="256.10000000000002"/>
    <n v="4050"/>
    <n v="4050"/>
  </r>
  <r>
    <x v="134"/>
    <x v="8"/>
    <d v="2020-04-30T00:00:00"/>
    <n v="892.55"/>
    <n v="944.8"/>
    <n v="892.1"/>
    <n v="933.5"/>
    <n v="394100"/>
    <n v="37100"/>
  </r>
  <r>
    <x v="134"/>
    <x v="8"/>
    <d v="2020-05-28T00:00:00"/>
    <n v="920"/>
    <n v="920"/>
    <n v="920"/>
    <n v="920"/>
    <n v="6300"/>
    <n v="0"/>
  </r>
  <r>
    <x v="134"/>
    <x v="8"/>
    <d v="2020-06-25T00:00:00"/>
    <n v="0"/>
    <n v="0"/>
    <n v="0"/>
    <n v="908.65"/>
    <n v="0"/>
    <n v="0"/>
  </r>
  <r>
    <x v="135"/>
    <x v="8"/>
    <d v="2020-04-30T00:00:00"/>
    <n v="147.30000000000001"/>
    <n v="148.94999999999999"/>
    <n v="135.69999999999999"/>
    <n v="144.19999999999999"/>
    <n v="1487500"/>
    <n v="98600"/>
  </r>
  <r>
    <x v="135"/>
    <x v="8"/>
    <d v="2020-05-28T00:00:00"/>
    <n v="137.5"/>
    <n v="147.55000000000001"/>
    <n v="137.25"/>
    <n v="144.94999999999999"/>
    <n v="81600"/>
    <n v="8500"/>
  </r>
  <r>
    <x v="135"/>
    <x v="8"/>
    <d v="2020-06-25T00:00:00"/>
    <n v="0"/>
    <n v="0"/>
    <n v="0"/>
    <n v="167.25"/>
    <n v="0"/>
    <n v="0"/>
  </r>
  <r>
    <x v="136"/>
    <x v="8"/>
    <d v="2020-04-30T00:00:00"/>
    <n v="3152.05"/>
    <n v="3345.3"/>
    <n v="3092.15"/>
    <n v="3308.7"/>
    <n v="1886600"/>
    <n v="23400"/>
  </r>
  <r>
    <x v="136"/>
    <x v="8"/>
    <d v="2020-05-28T00:00:00"/>
    <n v="3150"/>
    <n v="3326.85"/>
    <n v="3120"/>
    <n v="3319.2"/>
    <n v="6800"/>
    <n v="400"/>
  </r>
  <r>
    <x v="136"/>
    <x v="8"/>
    <d v="2020-06-25T00:00:00"/>
    <n v="3156.6"/>
    <n v="3156.6"/>
    <n v="3156.6"/>
    <n v="3156.6"/>
    <n v="200"/>
    <n v="200"/>
  </r>
  <r>
    <x v="137"/>
    <x v="8"/>
    <d v="2020-04-30T00:00:00"/>
    <n v="310.2"/>
    <n v="327.60000000000002"/>
    <n v="307.25"/>
    <n v="326.05"/>
    <n v="12550500"/>
    <n v="87300"/>
  </r>
  <r>
    <x v="137"/>
    <x v="8"/>
    <d v="2020-05-28T00:00:00"/>
    <n v="312.89999999999998"/>
    <n v="323.55"/>
    <n v="310.95"/>
    <n v="323"/>
    <n v="84600"/>
    <n v="5400"/>
  </r>
  <r>
    <x v="137"/>
    <x v="8"/>
    <d v="2020-06-25T00:00:00"/>
    <n v="314"/>
    <n v="318.35000000000002"/>
    <n v="313.85000000000002"/>
    <n v="318.35000000000002"/>
    <n v="9900"/>
    <n v="6300"/>
  </r>
  <r>
    <x v="138"/>
    <x v="8"/>
    <d v="2020-04-30T00:00:00"/>
    <n v="66.3"/>
    <n v="67.849999999999994"/>
    <n v="65.45"/>
    <n v="67.3"/>
    <n v="85554000"/>
    <n v="-171500"/>
  </r>
  <r>
    <x v="138"/>
    <x v="8"/>
    <d v="2020-05-28T00:00:00"/>
    <n v="66.2"/>
    <n v="68"/>
    <n v="65.75"/>
    <n v="67.5"/>
    <n v="1575000"/>
    <n v="742000"/>
  </r>
  <r>
    <x v="138"/>
    <x v="8"/>
    <d v="2020-06-25T00:00:00"/>
    <n v="66.45"/>
    <n v="68.05"/>
    <n v="65.900000000000006"/>
    <n v="68.05"/>
    <n v="42000"/>
    <n v="-3500"/>
  </r>
  <r>
    <x v="139"/>
    <x v="8"/>
    <d v="2020-04-30T00:00:00"/>
    <n v="484.05"/>
    <n v="500.5"/>
    <n v="479.15"/>
    <n v="490.35"/>
    <n v="1231000"/>
    <n v="94000"/>
  </r>
  <r>
    <x v="139"/>
    <x v="8"/>
    <d v="2020-05-28T00:00:00"/>
    <n v="497.35"/>
    <n v="497.35"/>
    <n v="483.3"/>
    <n v="488.05"/>
    <n v="21000"/>
    <n v="3000"/>
  </r>
  <r>
    <x v="139"/>
    <x v="8"/>
    <d v="2020-06-25T00:00:00"/>
    <n v="0"/>
    <n v="0"/>
    <n v="0"/>
    <n v="512.4"/>
    <n v="0"/>
    <n v="0"/>
  </r>
  <r>
    <x v="140"/>
    <x v="8"/>
    <d v="2020-04-30T00:00:00"/>
    <n v="188"/>
    <n v="194.3"/>
    <n v="184.4"/>
    <n v="193.45"/>
    <n v="19308800"/>
    <n v="304000"/>
  </r>
  <r>
    <x v="140"/>
    <x v="8"/>
    <d v="2020-05-28T00:00:00"/>
    <n v="189.65"/>
    <n v="193.95"/>
    <n v="189"/>
    <n v="193.95"/>
    <n v="128000"/>
    <n v="3200"/>
  </r>
  <r>
    <x v="140"/>
    <x v="8"/>
    <d v="2020-06-25T00:00:00"/>
    <n v="192"/>
    <n v="193.25"/>
    <n v="192"/>
    <n v="192.5"/>
    <n v="22400"/>
    <n v="22400"/>
  </r>
  <r>
    <x v="141"/>
    <x v="8"/>
    <d v="2020-04-30T00:00:00"/>
    <n v="21.8"/>
    <n v="22.95"/>
    <n v="21.3"/>
    <n v="22.85"/>
    <n v="54216800"/>
    <n v="-1452000"/>
  </r>
  <r>
    <x v="141"/>
    <x v="8"/>
    <d v="2020-05-28T00:00:00"/>
    <n v="19.600000000000001"/>
    <n v="20.8"/>
    <n v="19.350000000000001"/>
    <n v="20.8"/>
    <n v="4127200"/>
    <n v="8800"/>
  </r>
  <r>
    <x v="142"/>
    <x v="8"/>
    <d v="2020-04-30T00:00:00"/>
    <n v="129.15"/>
    <n v="142.75"/>
    <n v="126.9"/>
    <n v="141.30000000000001"/>
    <n v="18966900"/>
    <n v="132600"/>
  </r>
  <r>
    <x v="142"/>
    <x v="8"/>
    <d v="2020-05-28T00:00:00"/>
    <n v="128.55000000000001"/>
    <n v="142.15"/>
    <n v="127.6"/>
    <n v="142.15"/>
    <n v="136000"/>
    <n v="13600"/>
  </r>
  <r>
    <x v="142"/>
    <x v="8"/>
    <d v="2020-06-25T00:00:00"/>
    <n v="130.9"/>
    <n v="136.9"/>
    <n v="130.9"/>
    <n v="136.9"/>
    <n v="5100"/>
    <n v="5100"/>
  </r>
  <r>
    <x v="0"/>
    <x v="9"/>
    <d v="2020-04-30T00:00:00"/>
    <n v="1008.35"/>
    <n v="1032.75"/>
    <n v="945.05"/>
    <n v="960.1"/>
    <n v="1978000"/>
    <n v="104000"/>
  </r>
  <r>
    <x v="0"/>
    <x v="9"/>
    <d v="2020-05-28T00:00:00"/>
    <n v="1014.6"/>
    <n v="1014.6"/>
    <n v="955"/>
    <n v="968.3"/>
    <n v="9600"/>
    <n v="400"/>
  </r>
  <r>
    <x v="0"/>
    <x v="9"/>
    <d v="2020-06-25T00:00:00"/>
    <n v="0"/>
    <n v="0"/>
    <n v="0"/>
    <n v="1020.9"/>
    <n v="400"/>
    <n v="0"/>
  </r>
  <r>
    <x v="1"/>
    <x v="9"/>
    <d v="2020-04-30T00:00:00"/>
    <n v="137"/>
    <n v="147.85"/>
    <n v="135.6"/>
    <n v="138.69999999999999"/>
    <n v="16336000"/>
    <n v="-84000"/>
  </r>
  <r>
    <x v="1"/>
    <x v="9"/>
    <d v="2020-05-28T00:00:00"/>
    <n v="139.15"/>
    <n v="139.15"/>
    <n v="139.1"/>
    <n v="139.15"/>
    <n v="52000"/>
    <n v="8000"/>
  </r>
  <r>
    <x v="1"/>
    <x v="9"/>
    <d v="2020-06-25T00:00:00"/>
    <n v="0"/>
    <n v="0"/>
    <n v="0"/>
    <n v="142.44999999999999"/>
    <n v="0"/>
    <n v="0"/>
  </r>
  <r>
    <x v="2"/>
    <x v="9"/>
    <d v="2020-04-30T00:00:00"/>
    <n v="248"/>
    <n v="257.64999999999998"/>
    <n v="244.6"/>
    <n v="252.1"/>
    <n v="27385000"/>
    <n v="742500"/>
  </r>
  <r>
    <x v="2"/>
    <x v="9"/>
    <d v="2020-05-28T00:00:00"/>
    <n v="248.35"/>
    <n v="255.3"/>
    <n v="248.35"/>
    <n v="252.05"/>
    <n v="130000"/>
    <n v="-2500"/>
  </r>
  <r>
    <x v="2"/>
    <x v="9"/>
    <d v="2020-06-25T00:00:00"/>
    <n v="0"/>
    <n v="0"/>
    <n v="0"/>
    <n v="239.55"/>
    <n v="2500"/>
    <n v="0"/>
  </r>
  <r>
    <x v="3"/>
    <x v="9"/>
    <d v="2020-04-30T00:00:00"/>
    <n v="28.85"/>
    <n v="31.45"/>
    <n v="27.75"/>
    <n v="29.1"/>
    <n v="53550000"/>
    <n v="210000"/>
  </r>
  <r>
    <x v="3"/>
    <x v="9"/>
    <d v="2020-05-28T00:00:00"/>
    <n v="29"/>
    <n v="29.1"/>
    <n v="29"/>
    <n v="29.1"/>
    <n v="180000"/>
    <n v="0"/>
  </r>
  <r>
    <x v="3"/>
    <x v="9"/>
    <d v="2020-06-25T00:00:00"/>
    <n v="0"/>
    <n v="0"/>
    <n v="0"/>
    <n v="27"/>
    <n v="0"/>
    <n v="0"/>
  </r>
  <r>
    <x v="4"/>
    <x v="9"/>
    <d v="2020-04-30T00:00:00"/>
    <n v="498.5"/>
    <n v="516.1"/>
    <n v="493.1"/>
    <n v="503.1"/>
    <n v="847200"/>
    <n v="-56800"/>
  </r>
  <r>
    <x v="4"/>
    <x v="9"/>
    <d v="2020-05-28T00:00:00"/>
    <n v="513"/>
    <n v="513"/>
    <n v="494.4"/>
    <n v="499.15"/>
    <n v="5600"/>
    <n v="800"/>
  </r>
  <r>
    <x v="4"/>
    <x v="9"/>
    <d v="2020-06-25T00:00:00"/>
    <n v="0"/>
    <n v="0"/>
    <n v="0"/>
    <n v="446.25"/>
    <n v="0"/>
    <n v="0"/>
  </r>
  <r>
    <x v="5"/>
    <x v="9"/>
    <d v="2020-04-30T00:00:00"/>
    <n v="158.55000000000001"/>
    <n v="160.5"/>
    <n v="148.80000000000001"/>
    <n v="150.4"/>
    <n v="19087500"/>
    <n v="700000"/>
  </r>
  <r>
    <x v="5"/>
    <x v="9"/>
    <d v="2020-05-28T00:00:00"/>
    <n v="158.69999999999999"/>
    <n v="158.9"/>
    <n v="150"/>
    <n v="151"/>
    <n v="55000"/>
    <n v="7500"/>
  </r>
  <r>
    <x v="5"/>
    <x v="9"/>
    <d v="2020-06-25T00:00:00"/>
    <n v="0"/>
    <n v="0"/>
    <n v="0"/>
    <n v="146.30000000000001"/>
    <n v="0"/>
    <n v="0"/>
  </r>
  <r>
    <x v="6"/>
    <x v="9"/>
    <d v="2020-04-30T00:00:00"/>
    <n v="1225"/>
    <n v="1333"/>
    <n v="1222"/>
    <n v="1261.45"/>
    <n v="756500"/>
    <n v="-85500"/>
  </r>
  <r>
    <x v="6"/>
    <x v="9"/>
    <d v="2020-05-28T00:00:00"/>
    <n v="1255"/>
    <n v="1335.45"/>
    <n v="1255"/>
    <n v="1268"/>
    <n v="15000"/>
    <n v="-2500"/>
  </r>
  <r>
    <x v="6"/>
    <x v="9"/>
    <d v="2020-06-25T00:00:00"/>
    <n v="0"/>
    <n v="0"/>
    <n v="0"/>
    <n v="1250"/>
    <n v="1000"/>
    <n v="0"/>
  </r>
  <r>
    <x v="7"/>
    <x v="9"/>
    <d v="2020-04-30T00:00:00"/>
    <n v="82.1"/>
    <n v="87.8"/>
    <n v="81.95"/>
    <n v="83.2"/>
    <n v="4797000"/>
    <n v="-147000"/>
  </r>
  <r>
    <x v="7"/>
    <x v="9"/>
    <d v="2020-05-28T00:00:00"/>
    <n v="86.55"/>
    <n v="87.65"/>
    <n v="82.45"/>
    <n v="83.1"/>
    <n v="93000"/>
    <n v="24000"/>
  </r>
  <r>
    <x v="7"/>
    <x v="9"/>
    <d v="2020-06-25T00:00:00"/>
    <n v="0"/>
    <n v="0"/>
    <n v="0"/>
    <n v="83.7"/>
    <n v="0"/>
    <n v="0"/>
  </r>
  <r>
    <x v="8"/>
    <x v="9"/>
    <d v="2020-04-30T00:00:00"/>
    <n v="39.75"/>
    <n v="47.8"/>
    <n v="38.9"/>
    <n v="43.85"/>
    <n v="30880000"/>
    <n v="-4624000"/>
  </r>
  <r>
    <x v="8"/>
    <x v="9"/>
    <d v="2020-05-28T00:00:00"/>
    <n v="40.049999999999997"/>
    <n v="46.4"/>
    <n v="40.049999999999997"/>
    <n v="43.8"/>
    <n v="1376000"/>
    <n v="184000"/>
  </r>
  <r>
    <x v="8"/>
    <x v="9"/>
    <d v="2020-06-25T00:00:00"/>
    <n v="44.3"/>
    <n v="45.4"/>
    <n v="44.3"/>
    <n v="45.1"/>
    <n v="152000"/>
    <n v="0"/>
  </r>
  <r>
    <x v="9"/>
    <x v="9"/>
    <d v="2020-04-30T00:00:00"/>
    <n v="1633.8"/>
    <n v="1691"/>
    <n v="1607.05"/>
    <n v="1613.8"/>
    <n v="5810400"/>
    <n v="-29400"/>
  </r>
  <r>
    <x v="9"/>
    <x v="9"/>
    <d v="2020-05-28T00:00:00"/>
    <n v="1660.05"/>
    <n v="1690.05"/>
    <n v="1616.5"/>
    <n v="1620"/>
    <n v="61800"/>
    <n v="10200"/>
  </r>
  <r>
    <x v="9"/>
    <x v="9"/>
    <d v="2020-06-25T00:00:00"/>
    <n v="1690.95"/>
    <n v="1690.95"/>
    <n v="1623.45"/>
    <n v="1623.45"/>
    <n v="1800"/>
    <n v="600"/>
  </r>
  <r>
    <x v="10"/>
    <x v="9"/>
    <d v="2020-04-30T00:00:00"/>
    <n v="433.1"/>
    <n v="475.95"/>
    <n v="426.5"/>
    <n v="440.2"/>
    <n v="7440000"/>
    <n v="-301000"/>
  </r>
  <r>
    <x v="10"/>
    <x v="9"/>
    <d v="2020-05-28T00:00:00"/>
    <n v="431.25"/>
    <n v="475"/>
    <n v="430.95"/>
    <n v="441.7"/>
    <n v="185000"/>
    <n v="22000"/>
  </r>
  <r>
    <x v="10"/>
    <x v="9"/>
    <d v="2020-06-25T00:00:00"/>
    <n v="432.05"/>
    <n v="461.05"/>
    <n v="432.05"/>
    <n v="446.5"/>
    <n v="6000"/>
    <n v="2000"/>
  </r>
  <r>
    <x v="11"/>
    <x v="9"/>
    <d v="2020-04-30T00:00:00"/>
    <n v="383.7"/>
    <n v="430.4"/>
    <n v="376.15"/>
    <n v="391.85"/>
    <n v="50425200"/>
    <n v="-982800"/>
  </r>
  <r>
    <x v="11"/>
    <x v="9"/>
    <d v="2020-05-28T00:00:00"/>
    <n v="384.5"/>
    <n v="430"/>
    <n v="377.7"/>
    <n v="393.5"/>
    <n v="969600"/>
    <n v="291600"/>
  </r>
  <r>
    <x v="11"/>
    <x v="9"/>
    <d v="2020-06-25T00:00:00"/>
    <n v="379.6"/>
    <n v="425.65"/>
    <n v="379.6"/>
    <n v="394.2"/>
    <n v="16800"/>
    <n v="1200"/>
  </r>
  <r>
    <x v="12"/>
    <x v="9"/>
    <d v="2020-04-30T00:00:00"/>
    <n v="2193.25"/>
    <n v="2387.0500000000002"/>
    <n v="2193.25"/>
    <n v="2251.6"/>
    <n v="1290000"/>
    <n v="-34500"/>
  </r>
  <r>
    <x v="12"/>
    <x v="9"/>
    <d v="2020-05-28T00:00:00"/>
    <n v="2354.25"/>
    <n v="2390.6999999999998"/>
    <n v="2252.1999999999998"/>
    <n v="2261.4"/>
    <n v="12000"/>
    <n v="500"/>
  </r>
  <r>
    <x v="12"/>
    <x v="9"/>
    <d v="2020-06-25T00:00:00"/>
    <n v="0"/>
    <n v="0"/>
    <n v="0"/>
    <n v="2139.8000000000002"/>
    <n v="0"/>
    <n v="0"/>
  </r>
  <r>
    <x v="13"/>
    <x v="9"/>
    <d v="2020-04-30T00:00:00"/>
    <n v="4609.8500000000004"/>
    <n v="4994"/>
    <n v="4555"/>
    <n v="4634.5"/>
    <n v="726625"/>
    <n v="13375"/>
  </r>
  <r>
    <x v="13"/>
    <x v="9"/>
    <d v="2020-05-28T00:00:00"/>
    <n v="4729.1499999999996"/>
    <n v="4952.55"/>
    <n v="4584.6000000000004"/>
    <n v="4656.55"/>
    <n v="8875"/>
    <n v="250"/>
  </r>
  <r>
    <x v="13"/>
    <x v="9"/>
    <d v="2020-06-25T00:00:00"/>
    <n v="4745.25"/>
    <n v="4952.25"/>
    <n v="4745.25"/>
    <n v="4757"/>
    <n v="1125"/>
    <n v="250"/>
  </r>
  <r>
    <x v="14"/>
    <x v="9"/>
    <d v="2020-04-30T00:00:00"/>
    <n v="2189.4"/>
    <n v="2388"/>
    <n v="2156.6999999999998"/>
    <n v="2334.1"/>
    <n v="4563000"/>
    <n v="-206750"/>
  </r>
  <r>
    <x v="14"/>
    <x v="9"/>
    <d v="2020-05-28T00:00:00"/>
    <n v="2232.65"/>
    <n v="2390"/>
    <n v="2196.9499999999998"/>
    <n v="2343.5500000000002"/>
    <n v="107500"/>
    <n v="5500"/>
  </r>
  <r>
    <x v="14"/>
    <x v="9"/>
    <d v="2020-06-25T00:00:00"/>
    <n v="2251.1"/>
    <n v="2400"/>
    <n v="2250"/>
    <n v="2350"/>
    <n v="4000"/>
    <n v="750"/>
  </r>
  <r>
    <x v="15"/>
    <x v="9"/>
    <d v="2020-04-30T00:00:00"/>
    <n v="822"/>
    <n v="869"/>
    <n v="817.1"/>
    <n v="825.9"/>
    <n v="618400"/>
    <n v="-4800"/>
  </r>
  <r>
    <x v="15"/>
    <x v="9"/>
    <d v="2020-05-28T00:00:00"/>
    <n v="0"/>
    <n v="0"/>
    <n v="0"/>
    <n v="838.5"/>
    <n v="4800"/>
    <n v="0"/>
  </r>
  <r>
    <x v="15"/>
    <x v="9"/>
    <d v="2020-06-25T00:00:00"/>
    <n v="0"/>
    <n v="0"/>
    <n v="0"/>
    <n v="831.8"/>
    <n v="0"/>
    <n v="0"/>
  </r>
  <r>
    <x v="16"/>
    <x v="9"/>
    <d v="2020-04-30T00:00:00"/>
    <n v="169.5"/>
    <n v="210.6"/>
    <n v="169"/>
    <n v="194.8"/>
    <n v="10760400"/>
    <n v="-501600"/>
  </r>
  <r>
    <x v="16"/>
    <x v="9"/>
    <d v="2020-05-28T00:00:00"/>
    <n v="171.25"/>
    <n v="203.7"/>
    <n v="171.25"/>
    <n v="195.9"/>
    <n v="112800"/>
    <n v="6000"/>
  </r>
  <r>
    <x v="16"/>
    <x v="9"/>
    <d v="2020-06-25T00:00:00"/>
    <n v="193.8"/>
    <n v="193.8"/>
    <n v="193.8"/>
    <n v="193.8"/>
    <n v="2400"/>
    <n v="1200"/>
  </r>
  <r>
    <x v="17"/>
    <x v="9"/>
    <d v="2020-04-30T00:00:00"/>
    <n v="47.75"/>
    <n v="51.9"/>
    <n v="47.45"/>
    <n v="48.55"/>
    <n v="31908600"/>
    <n v="32400"/>
  </r>
  <r>
    <x v="17"/>
    <x v="9"/>
    <d v="2020-05-28T00:00:00"/>
    <n v="47.95"/>
    <n v="51.8"/>
    <n v="47.95"/>
    <n v="48.6"/>
    <n v="961200"/>
    <n v="81000"/>
  </r>
  <r>
    <x v="17"/>
    <x v="9"/>
    <d v="2020-06-25T00:00:00"/>
    <n v="49.25"/>
    <n v="49.25"/>
    <n v="48.65"/>
    <n v="48.65"/>
    <n v="16200"/>
    <n v="0"/>
  </r>
  <r>
    <x v="18"/>
    <x v="9"/>
    <d v="2020-04-30T00:00:00"/>
    <n v="1238"/>
    <n v="1344.95"/>
    <n v="1235.3"/>
    <n v="1243.3499999999999"/>
    <n v="1318350"/>
    <n v="31900"/>
  </r>
  <r>
    <x v="18"/>
    <x v="9"/>
    <d v="2020-05-28T00:00:00"/>
    <n v="1244.8499999999999"/>
    <n v="1334.05"/>
    <n v="1244.8499999999999"/>
    <n v="1250.8499999999999"/>
    <n v="26950"/>
    <n v="11000"/>
  </r>
  <r>
    <x v="18"/>
    <x v="9"/>
    <d v="2020-06-25T00:00:00"/>
    <n v="1292.8499999999999"/>
    <n v="1292.8499999999999"/>
    <n v="1292.8499999999999"/>
    <n v="1292.8499999999999"/>
    <n v="1100"/>
    <n v="550"/>
  </r>
  <r>
    <x v="19"/>
    <x v="9"/>
    <d v="2020-04-30T00:00:00"/>
    <n v="68.75"/>
    <n v="71.849999999999994"/>
    <n v="65.25"/>
    <n v="66.7"/>
    <n v="16548000"/>
    <n v="-246000"/>
  </r>
  <r>
    <x v="19"/>
    <x v="9"/>
    <d v="2020-05-28T00:00:00"/>
    <n v="69.5"/>
    <n v="70.900000000000006"/>
    <n v="65.8"/>
    <n v="67.05"/>
    <n v="378000"/>
    <n v="144000"/>
  </r>
  <r>
    <x v="19"/>
    <x v="9"/>
    <d v="2020-06-25T00:00:00"/>
    <n v="0"/>
    <n v="0"/>
    <n v="0"/>
    <n v="70.400000000000006"/>
    <n v="24000"/>
    <n v="0"/>
  </r>
  <r>
    <x v="20"/>
    <x v="9"/>
    <d v="2020-04-30T00:00:00"/>
    <n v="478.35"/>
    <n v="491"/>
    <n v="462.6"/>
    <n v="465.45"/>
    <n v="4844400"/>
    <n v="68200"/>
  </r>
  <r>
    <x v="20"/>
    <x v="9"/>
    <d v="2020-05-28T00:00:00"/>
    <n v="479.95"/>
    <n v="482.5"/>
    <n v="479.95"/>
    <n v="482.5"/>
    <n v="28600"/>
    <n v="4400"/>
  </r>
  <r>
    <x v="20"/>
    <x v="9"/>
    <d v="2020-06-25T00:00:00"/>
    <n v="0"/>
    <n v="0"/>
    <n v="0"/>
    <n v="485.8"/>
    <n v="0"/>
    <n v="0"/>
  </r>
  <r>
    <x v="21"/>
    <x v="9"/>
    <d v="2020-04-30T00:00:00"/>
    <n v="217"/>
    <n v="254.2"/>
    <n v="215.2"/>
    <n v="232.2"/>
    <n v="6529900"/>
    <n v="-71500"/>
  </r>
  <r>
    <x v="21"/>
    <x v="9"/>
    <d v="2020-05-28T00:00:00"/>
    <n v="220.15"/>
    <n v="248"/>
    <n v="220.15"/>
    <n v="237.35"/>
    <n v="19500"/>
    <n v="5200"/>
  </r>
  <r>
    <x v="21"/>
    <x v="9"/>
    <d v="2020-06-25T00:00:00"/>
    <n v="0"/>
    <n v="0"/>
    <n v="0"/>
    <n v="288.2"/>
    <n v="0"/>
    <n v="0"/>
  </r>
  <r>
    <x v="22"/>
    <x v="9"/>
    <d v="2020-04-30T00:00:00"/>
    <n v="469.95"/>
    <n v="491"/>
    <n v="454.7"/>
    <n v="462.75"/>
    <n v="54189876"/>
    <n v="-742251"/>
  </r>
  <r>
    <x v="22"/>
    <x v="9"/>
    <d v="2020-05-28T00:00:00"/>
    <n v="470.2"/>
    <n v="484.9"/>
    <n v="459.75"/>
    <n v="466.1"/>
    <n v="501621"/>
    <n v="55530"/>
  </r>
  <r>
    <x v="22"/>
    <x v="9"/>
    <d v="2020-06-25T00:00:00"/>
    <n v="470.8"/>
    <n v="470.8"/>
    <n v="470.8"/>
    <n v="470.8"/>
    <n v="5553"/>
    <n v="0"/>
  </r>
  <r>
    <x v="23"/>
    <x v="9"/>
    <d v="2020-04-30T00:00:00"/>
    <n v="21.05"/>
    <n v="22.9"/>
    <n v="21"/>
    <n v="21.3"/>
    <n v="42317600"/>
    <n v="-1456000"/>
  </r>
  <r>
    <x v="23"/>
    <x v="9"/>
    <d v="2020-05-28T00:00:00"/>
    <n v="21.8"/>
    <n v="22.85"/>
    <n v="21.05"/>
    <n v="21.35"/>
    <n v="1747200"/>
    <n v="239200"/>
  </r>
  <r>
    <x v="23"/>
    <x v="9"/>
    <d v="2020-06-25T00:00:00"/>
    <n v="22.2"/>
    <n v="22.85"/>
    <n v="21.35"/>
    <n v="21.35"/>
    <n v="72800"/>
    <n v="10400"/>
  </r>
  <r>
    <x v="24"/>
    <x v="9"/>
    <d v="2020-04-30T00:00:00"/>
    <n v="322.75"/>
    <n v="346.3"/>
    <n v="315.7"/>
    <n v="329.25"/>
    <n v="8907900"/>
    <n v="600300"/>
  </r>
  <r>
    <x v="24"/>
    <x v="9"/>
    <d v="2020-05-28T00:00:00"/>
    <n v="328.45"/>
    <n v="345.8"/>
    <n v="319"/>
    <n v="329.9"/>
    <n v="188600"/>
    <n v="27600"/>
  </r>
  <r>
    <x v="24"/>
    <x v="9"/>
    <d v="2020-06-25T00:00:00"/>
    <n v="336"/>
    <n v="336"/>
    <n v="324"/>
    <n v="331.85"/>
    <n v="11500"/>
    <n v="9200"/>
  </r>
  <r>
    <x v="25"/>
    <x v="9"/>
    <d v="2020-04-30T00:00:00"/>
    <n v="9100"/>
    <n v="9774.85"/>
    <n v="9100"/>
    <n v="9632.4500000000007"/>
    <n v="119160"/>
    <n v="-440"/>
  </r>
  <r>
    <x v="25"/>
    <x v="9"/>
    <d v="2020-05-28T00:00:00"/>
    <n v="0"/>
    <n v="0"/>
    <n v="0"/>
    <n v="8792.9"/>
    <n v="160"/>
    <n v="0"/>
  </r>
  <r>
    <x v="25"/>
    <x v="9"/>
    <d v="2020-06-25T00:00:00"/>
    <n v="0"/>
    <n v="0"/>
    <n v="0"/>
    <n v="10020.950000000001"/>
    <n v="0"/>
    <n v="0"/>
  </r>
  <r>
    <x v="26"/>
    <x v="9"/>
    <d v="2020-04-30T00:00:00"/>
    <n v="347"/>
    <n v="364.4"/>
    <n v="340.1"/>
    <n v="343"/>
    <n v="16628400"/>
    <n v="-577800"/>
  </r>
  <r>
    <x v="26"/>
    <x v="9"/>
    <d v="2020-05-28T00:00:00"/>
    <n v="344.35"/>
    <n v="361"/>
    <n v="342.1"/>
    <n v="343.6"/>
    <n v="140400"/>
    <n v="-9000"/>
  </r>
  <r>
    <x v="26"/>
    <x v="9"/>
    <d v="2020-06-25T00:00:00"/>
    <n v="0"/>
    <n v="0"/>
    <n v="0"/>
    <n v="286.75"/>
    <n v="0"/>
    <n v="0"/>
  </r>
  <r>
    <x v="27"/>
    <x v="9"/>
    <d v="2020-04-30T00:00:00"/>
    <n v="2822.1"/>
    <n v="2986.4"/>
    <n v="2768.8"/>
    <n v="2788.15"/>
    <n v="1086400"/>
    <n v="7200"/>
  </r>
  <r>
    <x v="27"/>
    <x v="9"/>
    <d v="2020-05-28T00:00:00"/>
    <n v="2800"/>
    <n v="2970.7"/>
    <n v="2800"/>
    <n v="2800"/>
    <n v="5400"/>
    <n v="-200"/>
  </r>
  <r>
    <x v="27"/>
    <x v="9"/>
    <d v="2020-06-25T00:00:00"/>
    <n v="0"/>
    <n v="0"/>
    <n v="0"/>
    <n v="2691.85"/>
    <n v="200"/>
    <n v="0"/>
  </r>
  <r>
    <x v="28"/>
    <x v="9"/>
    <d v="2020-04-30T00:00:00"/>
    <n v="328"/>
    <n v="365.95"/>
    <n v="327.7"/>
    <n v="350"/>
    <n v="3777400"/>
    <n v="347600"/>
  </r>
  <r>
    <x v="28"/>
    <x v="9"/>
    <d v="2020-05-28T00:00:00"/>
    <n v="339"/>
    <n v="365"/>
    <n v="335.1"/>
    <n v="351.3"/>
    <n v="134200"/>
    <n v="59400"/>
  </r>
  <r>
    <x v="28"/>
    <x v="9"/>
    <d v="2020-06-25T00:00:00"/>
    <n v="352.9"/>
    <n v="352.9"/>
    <n v="352.9"/>
    <n v="352.9"/>
    <n v="2200"/>
    <n v="2200"/>
  </r>
  <r>
    <x v="29"/>
    <x v="9"/>
    <d v="2020-04-30T00:00:00"/>
    <n v="84.65"/>
    <n v="93.45"/>
    <n v="83.65"/>
    <n v="87.55"/>
    <n v="6531200"/>
    <n v="13000"/>
  </r>
  <r>
    <x v="29"/>
    <x v="9"/>
    <d v="2020-05-28T00:00:00"/>
    <n v="85.5"/>
    <n v="93"/>
    <n v="85.5"/>
    <n v="87.55"/>
    <n v="260000"/>
    <n v="26000"/>
  </r>
  <r>
    <x v="29"/>
    <x v="9"/>
    <d v="2020-06-25T00:00:00"/>
    <n v="92.2"/>
    <n v="92.2"/>
    <n v="92.2"/>
    <n v="92.2"/>
    <n v="13000"/>
    <n v="0"/>
  </r>
  <r>
    <x v="30"/>
    <x v="9"/>
    <d v="2020-04-30T00:00:00"/>
    <n v="298.2"/>
    <n v="335.2"/>
    <n v="296.64999999999998"/>
    <n v="321"/>
    <n v="1812000"/>
    <n v="-24600"/>
  </r>
  <r>
    <x v="30"/>
    <x v="9"/>
    <d v="2020-05-28T00:00:00"/>
    <n v="305.7"/>
    <n v="336"/>
    <n v="304"/>
    <n v="322.39999999999998"/>
    <n v="18000"/>
    <n v="2400"/>
  </r>
  <r>
    <x v="30"/>
    <x v="9"/>
    <d v="2020-06-25T00:00:00"/>
    <n v="0"/>
    <n v="0"/>
    <n v="0"/>
    <n v="283.55"/>
    <n v="1200"/>
    <n v="0"/>
  </r>
  <r>
    <x v="31"/>
    <x v="9"/>
    <d v="2020-04-30T00:00:00"/>
    <n v="442.5"/>
    <n v="474.9"/>
    <n v="442.5"/>
    <n v="451.9"/>
    <n v="1052800"/>
    <n v="-94400"/>
  </r>
  <r>
    <x v="31"/>
    <x v="9"/>
    <d v="2020-05-28T00:00:00"/>
    <n v="453.3"/>
    <n v="454.55"/>
    <n v="453.3"/>
    <n v="454.55"/>
    <n v="8000"/>
    <n v="800"/>
  </r>
  <r>
    <x v="32"/>
    <x v="9"/>
    <d v="2020-04-30T00:00:00"/>
    <n v="128.80000000000001"/>
    <n v="154.69999999999999"/>
    <n v="126.15"/>
    <n v="151"/>
    <n v="4805000"/>
    <n v="-285000"/>
  </r>
  <r>
    <x v="32"/>
    <x v="9"/>
    <d v="2020-05-28T00:00:00"/>
    <n v="151.05000000000001"/>
    <n v="154.85"/>
    <n v="151.05000000000001"/>
    <n v="152.85"/>
    <n v="22500"/>
    <n v="0"/>
  </r>
  <r>
    <x v="32"/>
    <x v="9"/>
    <d v="2020-06-25T00:00:00"/>
    <n v="151.6"/>
    <n v="157.1"/>
    <n v="151.6"/>
    <n v="154.35"/>
    <n v="5000"/>
    <n v="5000"/>
  </r>
  <r>
    <x v="33"/>
    <x v="9"/>
    <d v="2020-04-30T00:00:00"/>
    <n v="495"/>
    <n v="530.1"/>
    <n v="491.95"/>
    <n v="514.04999999999995"/>
    <n v="8591650"/>
    <n v="-759000"/>
  </r>
  <r>
    <x v="33"/>
    <x v="9"/>
    <d v="2020-05-28T00:00:00"/>
    <n v="502"/>
    <n v="528.1"/>
    <n v="502"/>
    <n v="515.75"/>
    <n v="261050"/>
    <n v="12650"/>
  </r>
  <r>
    <x v="33"/>
    <x v="9"/>
    <d v="2020-06-25T00:00:00"/>
    <n v="527.5"/>
    <n v="527.5"/>
    <n v="527.5"/>
    <n v="527.5"/>
    <n v="1150"/>
    <n v="0"/>
  </r>
  <r>
    <x v="34"/>
    <x v="9"/>
    <d v="2020-04-30T00:00:00"/>
    <n v="139.4"/>
    <n v="144.15"/>
    <n v="137.30000000000001"/>
    <n v="137.80000000000001"/>
    <n v="22901400"/>
    <n v="-386100"/>
  </r>
  <r>
    <x v="34"/>
    <x v="9"/>
    <d v="2020-05-28T00:00:00"/>
    <n v="140.6"/>
    <n v="143.80000000000001"/>
    <n v="137.75"/>
    <n v="138.05000000000001"/>
    <n v="240300"/>
    <n v="24300"/>
  </r>
  <r>
    <x v="34"/>
    <x v="9"/>
    <d v="2020-06-25T00:00:00"/>
    <n v="0"/>
    <n v="0"/>
    <n v="0"/>
    <n v="143.69999999999999"/>
    <n v="5400"/>
    <n v="0"/>
  </r>
  <r>
    <x v="35"/>
    <x v="9"/>
    <d v="2020-04-30T00:00:00"/>
    <n v="1319.9"/>
    <n v="1414.5"/>
    <n v="1319.9"/>
    <n v="1345.85"/>
    <n v="1595300"/>
    <n v="27300"/>
  </r>
  <r>
    <x v="35"/>
    <x v="9"/>
    <d v="2020-05-28T00:00:00"/>
    <n v="1394"/>
    <n v="1415.25"/>
    <n v="1330.85"/>
    <n v="1363.3"/>
    <n v="30800"/>
    <n v="4200"/>
  </r>
  <r>
    <x v="35"/>
    <x v="9"/>
    <d v="2020-06-25T00:00:00"/>
    <n v="0"/>
    <n v="0"/>
    <n v="0"/>
    <n v="1192"/>
    <n v="0"/>
    <n v="0"/>
  </r>
  <r>
    <x v="36"/>
    <x v="9"/>
    <d v="2020-04-30T00:00:00"/>
    <n v="332.4"/>
    <n v="355"/>
    <n v="330.3"/>
    <n v="335.25"/>
    <n v="3618345"/>
    <n v="-59394"/>
  </r>
  <r>
    <x v="36"/>
    <x v="9"/>
    <d v="2020-05-28T00:00:00"/>
    <n v="343"/>
    <n v="343"/>
    <n v="334"/>
    <n v="337"/>
    <n v="17193"/>
    <n v="-6252"/>
  </r>
  <r>
    <x v="36"/>
    <x v="9"/>
    <d v="2020-06-25T00:00:00"/>
    <n v="0"/>
    <n v="0"/>
    <n v="0"/>
    <n v="320"/>
    <n v="0"/>
    <n v="0"/>
  </r>
  <r>
    <x v="37"/>
    <x v="9"/>
    <d v="2020-04-30T00:00:00"/>
    <n v="285.35000000000002"/>
    <n v="336.9"/>
    <n v="280.85000000000002"/>
    <n v="329.95"/>
    <n v="1554300"/>
    <n v="-6300"/>
  </r>
  <r>
    <x v="37"/>
    <x v="9"/>
    <d v="2020-05-28T00:00:00"/>
    <n v="301"/>
    <n v="332.45"/>
    <n v="295"/>
    <n v="323.39999999999998"/>
    <n v="16200"/>
    <n v="-1800"/>
  </r>
  <r>
    <x v="37"/>
    <x v="9"/>
    <d v="2020-06-25T00:00:00"/>
    <n v="0"/>
    <n v="0"/>
    <n v="0"/>
    <n v="385.25"/>
    <n v="0"/>
    <n v="0"/>
  </r>
  <r>
    <x v="38"/>
    <x v="9"/>
    <d v="2020-04-30T00:00:00"/>
    <n v="474.1"/>
    <n v="517.45000000000005"/>
    <n v="471.5"/>
    <n v="490.65"/>
    <n v="10772500"/>
    <n v="-2500"/>
  </r>
  <r>
    <x v="38"/>
    <x v="9"/>
    <d v="2020-05-28T00:00:00"/>
    <n v="506"/>
    <n v="517.29999999999995"/>
    <n v="490"/>
    <n v="492.2"/>
    <n v="51250"/>
    <n v="28750"/>
  </r>
  <r>
    <x v="38"/>
    <x v="9"/>
    <d v="2020-06-25T00:00:00"/>
    <n v="0"/>
    <n v="0"/>
    <n v="0"/>
    <n v="432.65"/>
    <n v="0"/>
    <n v="0"/>
  </r>
  <r>
    <x v="39"/>
    <x v="9"/>
    <d v="2020-04-30T00:00:00"/>
    <n v="2065"/>
    <n v="2216.9"/>
    <n v="2052"/>
    <n v="2171.0500000000002"/>
    <n v="2126000"/>
    <n v="-40800"/>
  </r>
  <r>
    <x v="39"/>
    <x v="9"/>
    <d v="2020-05-28T00:00:00"/>
    <n v="2083.9"/>
    <n v="2202"/>
    <n v="2083.85"/>
    <n v="2176.1999999999998"/>
    <n v="27200"/>
    <n v="2800"/>
  </r>
  <r>
    <x v="39"/>
    <x v="9"/>
    <d v="2020-06-25T00:00:00"/>
    <n v="2296.9"/>
    <n v="2296.9"/>
    <n v="2296.9"/>
    <n v="2296.9"/>
    <n v="400"/>
    <n v="400"/>
  </r>
  <r>
    <x v="40"/>
    <x v="9"/>
    <d v="2020-04-30T00:00:00"/>
    <n v="137"/>
    <n v="147.69999999999999"/>
    <n v="137"/>
    <n v="138.4"/>
    <n v="25231800"/>
    <n v="-435600"/>
  </r>
  <r>
    <x v="40"/>
    <x v="9"/>
    <d v="2020-05-28T00:00:00"/>
    <n v="139"/>
    <n v="147"/>
    <n v="138"/>
    <n v="138.94999999999999"/>
    <n v="151800"/>
    <n v="-75900"/>
  </r>
  <r>
    <x v="40"/>
    <x v="9"/>
    <d v="2020-06-25T00:00:00"/>
    <n v="0"/>
    <n v="0"/>
    <n v="0"/>
    <n v="138.05000000000001"/>
    <n v="3300"/>
    <n v="0"/>
  </r>
  <r>
    <x v="41"/>
    <x v="9"/>
    <d v="2020-04-30T00:00:00"/>
    <n v="3535"/>
    <n v="3769.25"/>
    <n v="3486"/>
    <n v="3680"/>
    <n v="2097500"/>
    <n v="-183500"/>
  </r>
  <r>
    <x v="41"/>
    <x v="9"/>
    <d v="2020-05-28T00:00:00"/>
    <n v="3547.6"/>
    <n v="3750"/>
    <n v="3547.6"/>
    <n v="3690.75"/>
    <n v="48250"/>
    <n v="9250"/>
  </r>
  <r>
    <x v="41"/>
    <x v="9"/>
    <d v="2020-06-25T00:00:00"/>
    <n v="0"/>
    <n v="0"/>
    <n v="0"/>
    <n v="3585"/>
    <n v="250"/>
    <n v="0"/>
  </r>
  <r>
    <x v="42"/>
    <x v="9"/>
    <d v="2020-04-30T00:00:00"/>
    <n v="13000.1"/>
    <n v="13750"/>
    <n v="12859.2"/>
    <n v="13207.95"/>
    <n v="226770"/>
    <n v="-1680"/>
  </r>
  <r>
    <x v="42"/>
    <x v="9"/>
    <d v="2020-05-28T00:00:00"/>
    <n v="13011.95"/>
    <n v="13679.05"/>
    <n v="12881.55"/>
    <n v="13241.3"/>
    <n v="1440"/>
    <n v="-330"/>
  </r>
  <r>
    <x v="42"/>
    <x v="9"/>
    <d v="2020-06-25T00:00:00"/>
    <n v="13500"/>
    <n v="13500"/>
    <n v="13500"/>
    <n v="13500"/>
    <n v="60"/>
    <n v="30"/>
  </r>
  <r>
    <x v="43"/>
    <x v="9"/>
    <d v="2020-04-30T00:00:00"/>
    <n v="36.700000000000003"/>
    <n v="42"/>
    <n v="36.700000000000003"/>
    <n v="37.700000000000003"/>
    <n v="6159300"/>
    <n v="-63700"/>
  </r>
  <r>
    <x v="43"/>
    <x v="9"/>
    <d v="2020-05-28T00:00:00"/>
    <n v="41.85"/>
    <n v="41.95"/>
    <n v="39"/>
    <n v="39"/>
    <n v="127400"/>
    <n v="24500"/>
  </r>
  <r>
    <x v="43"/>
    <x v="9"/>
    <d v="2020-06-25T00:00:00"/>
    <n v="0"/>
    <n v="0"/>
    <n v="0"/>
    <n v="43.05"/>
    <n v="9800"/>
    <n v="0"/>
  </r>
  <r>
    <x v="44"/>
    <x v="9"/>
    <d v="2020-04-30T00:00:00"/>
    <n v="642.15"/>
    <n v="697.2"/>
    <n v="636.04999999999995"/>
    <n v="642.29999999999995"/>
    <n v="1299100"/>
    <n v="-273900"/>
  </r>
  <r>
    <x v="44"/>
    <x v="9"/>
    <d v="2020-05-28T00:00:00"/>
    <n v="651.5"/>
    <n v="685.45"/>
    <n v="638"/>
    <n v="638.04999999999995"/>
    <n v="45100"/>
    <n v="0"/>
  </r>
  <r>
    <x v="44"/>
    <x v="9"/>
    <d v="2020-06-25T00:00:00"/>
    <n v="0"/>
    <n v="0"/>
    <n v="0"/>
    <n v="667"/>
    <n v="1100"/>
    <n v="0"/>
  </r>
  <r>
    <x v="45"/>
    <x v="9"/>
    <d v="2020-04-30T00:00:00"/>
    <n v="136.15"/>
    <n v="146.6"/>
    <n v="136.15"/>
    <n v="140.55000000000001"/>
    <n v="3317600"/>
    <n v="37700"/>
  </r>
  <r>
    <x v="45"/>
    <x v="9"/>
    <d v="2020-05-28T00:00:00"/>
    <n v="146.55000000000001"/>
    <n v="146.55000000000001"/>
    <n v="142"/>
    <n v="142"/>
    <n v="60900"/>
    <n v="5800"/>
  </r>
  <r>
    <x v="45"/>
    <x v="9"/>
    <d v="2020-06-25T00:00:00"/>
    <n v="0"/>
    <n v="0"/>
    <n v="0"/>
    <n v="128.80000000000001"/>
    <n v="0"/>
    <n v="0"/>
  </r>
  <r>
    <x v="46"/>
    <x v="9"/>
    <d v="2020-04-30T00:00:00"/>
    <n v="42.15"/>
    <n v="45.8"/>
    <n v="40.700000000000003"/>
    <n v="41.1"/>
    <n v="37975000"/>
    <n v="2485000"/>
  </r>
  <r>
    <x v="46"/>
    <x v="9"/>
    <d v="2020-05-28T00:00:00"/>
    <n v="41.65"/>
    <n v="45.9"/>
    <n v="41"/>
    <n v="41.25"/>
    <n v="567000"/>
    <n v="56000"/>
  </r>
  <r>
    <x v="46"/>
    <x v="9"/>
    <d v="2020-06-25T00:00:00"/>
    <n v="43.7"/>
    <n v="43.7"/>
    <n v="41.4"/>
    <n v="41.4"/>
    <n v="28000"/>
    <n v="14000"/>
  </r>
  <r>
    <x v="47"/>
    <x v="9"/>
    <d v="2020-04-30T00:00:00"/>
    <n v="84.5"/>
    <n v="95"/>
    <n v="84.45"/>
    <n v="85.85"/>
    <n v="24600408"/>
    <n v="-896112"/>
  </r>
  <r>
    <x v="47"/>
    <x v="9"/>
    <d v="2020-05-28T00:00:00"/>
    <n v="84.85"/>
    <n v="94.8"/>
    <n v="84.85"/>
    <n v="86.15"/>
    <n v="533400"/>
    <n v="197358"/>
  </r>
  <r>
    <x v="47"/>
    <x v="9"/>
    <d v="2020-06-25T00:00:00"/>
    <n v="86.75"/>
    <n v="88.9"/>
    <n v="86.6"/>
    <n v="88.9"/>
    <n v="37338"/>
    <n v="0"/>
  </r>
  <r>
    <x v="48"/>
    <x v="9"/>
    <d v="2020-04-30T00:00:00"/>
    <n v="228.75"/>
    <n v="244.95"/>
    <n v="226.6"/>
    <n v="234.85"/>
    <n v="2760800"/>
    <n v="338800"/>
  </r>
  <r>
    <x v="48"/>
    <x v="9"/>
    <d v="2020-05-28T00:00:00"/>
    <n v="234.6"/>
    <n v="245.5"/>
    <n v="230"/>
    <n v="234.3"/>
    <n v="70000"/>
    <n v="8400"/>
  </r>
  <r>
    <x v="48"/>
    <x v="9"/>
    <d v="2020-06-25T00:00:00"/>
    <n v="242.6"/>
    <n v="242.6"/>
    <n v="242.6"/>
    <n v="242.6"/>
    <n v="2800"/>
    <n v="1400"/>
  </r>
  <r>
    <x v="49"/>
    <x v="9"/>
    <d v="2020-04-30T00:00:00"/>
    <n v="16.7"/>
    <n v="17.5"/>
    <n v="16.5"/>
    <n v="16.7"/>
    <n v="63945000"/>
    <n v="360000"/>
  </r>
  <r>
    <x v="49"/>
    <x v="9"/>
    <d v="2020-05-28T00:00:00"/>
    <n v="17.149999999999999"/>
    <n v="17.5"/>
    <n v="16.8"/>
    <n v="16.8"/>
    <n v="810000"/>
    <n v="180000"/>
  </r>
  <r>
    <x v="49"/>
    <x v="9"/>
    <d v="2020-06-25T00:00:00"/>
    <n v="0"/>
    <n v="0"/>
    <n v="0"/>
    <n v="16.5"/>
    <n v="0"/>
    <n v="0"/>
  </r>
  <r>
    <x v="50"/>
    <x v="9"/>
    <d v="2020-04-30T00:00:00"/>
    <n v="578.29999999999995"/>
    <n v="634.25"/>
    <n v="569.70000000000005"/>
    <n v="601.04999999999995"/>
    <n v="6578400"/>
    <n v="93600"/>
  </r>
  <r>
    <x v="50"/>
    <x v="9"/>
    <d v="2020-05-28T00:00:00"/>
    <n v="606.29999999999995"/>
    <n v="609.85"/>
    <n v="606.29999999999995"/>
    <n v="609.85"/>
    <n v="22400"/>
    <n v="-1600"/>
  </r>
  <r>
    <x v="50"/>
    <x v="9"/>
    <d v="2020-06-25T00:00:00"/>
    <n v="0"/>
    <n v="0"/>
    <n v="0"/>
    <n v="508.4"/>
    <n v="0"/>
    <n v="0"/>
  </r>
  <r>
    <x v="143"/>
    <x v="9"/>
    <d v="2020-04-30T00:00:00"/>
    <n v="684.9"/>
    <n v="720"/>
    <n v="677.1"/>
    <n v="691.85"/>
    <n v="62400"/>
    <n v="10400"/>
  </r>
  <r>
    <x v="143"/>
    <x v="9"/>
    <d v="2020-05-28T00:00:00"/>
    <n v="0"/>
    <n v="0"/>
    <n v="0"/>
    <n v="703.55"/>
    <n v="0"/>
    <n v="0"/>
  </r>
  <r>
    <x v="143"/>
    <x v="9"/>
    <d v="2020-06-25T00:00:00"/>
    <n v="0"/>
    <n v="0"/>
    <n v="0"/>
    <n v="706.9"/>
    <n v="0"/>
    <n v="0"/>
  </r>
  <r>
    <x v="51"/>
    <x v="9"/>
    <d v="2020-04-30T00:00:00"/>
    <n v="512.95000000000005"/>
    <n v="533"/>
    <n v="500.7"/>
    <n v="513.4"/>
    <n v="20402250"/>
    <n v="-26250"/>
  </r>
  <r>
    <x v="51"/>
    <x v="9"/>
    <d v="2020-05-28T00:00:00"/>
    <n v="517.4"/>
    <n v="535.4"/>
    <n v="505.65"/>
    <n v="515.95000000000005"/>
    <n v="48000"/>
    <n v="5250"/>
  </r>
  <r>
    <x v="51"/>
    <x v="9"/>
    <d v="2020-06-25T00:00:00"/>
    <n v="0"/>
    <n v="0"/>
    <n v="0"/>
    <n v="501.9"/>
    <n v="2250"/>
    <n v="0"/>
  </r>
  <r>
    <x v="52"/>
    <x v="9"/>
    <d v="2020-04-30T00:00:00"/>
    <n v="492.05"/>
    <n v="528.79999999999995"/>
    <n v="492.05"/>
    <n v="522.6"/>
    <n v="5221000"/>
    <n v="96000"/>
  </r>
  <r>
    <x v="52"/>
    <x v="9"/>
    <d v="2020-05-28T00:00:00"/>
    <n v="509"/>
    <n v="529"/>
    <n v="506.25"/>
    <n v="523.65"/>
    <n v="71000"/>
    <n v="21000"/>
  </r>
  <r>
    <x v="52"/>
    <x v="9"/>
    <d v="2020-06-25T00:00:00"/>
    <n v="0"/>
    <n v="0"/>
    <n v="0"/>
    <n v="504"/>
    <n v="0"/>
    <n v="0"/>
  </r>
  <r>
    <x v="53"/>
    <x v="9"/>
    <d v="2020-04-30T00:00:00"/>
    <n v="451"/>
    <n v="477.25"/>
    <n v="451"/>
    <n v="463.3"/>
    <n v="20860000"/>
    <n v="-1318800"/>
  </r>
  <r>
    <x v="53"/>
    <x v="9"/>
    <d v="2020-05-28T00:00:00"/>
    <n v="465.4"/>
    <n v="474.95"/>
    <n v="461.35"/>
    <n v="463.05"/>
    <n v="133000"/>
    <n v="16800"/>
  </r>
  <r>
    <x v="53"/>
    <x v="9"/>
    <d v="2020-06-25T00:00:00"/>
    <n v="0"/>
    <n v="0"/>
    <n v="0"/>
    <n v="451.1"/>
    <n v="1400"/>
    <n v="0"/>
  </r>
  <r>
    <x v="54"/>
    <x v="9"/>
    <d v="2020-04-30T00:00:00"/>
    <n v="1538.2"/>
    <n v="1693.55"/>
    <n v="1538.2"/>
    <n v="1562.9"/>
    <n v="28123500"/>
    <n v="-598750"/>
  </r>
  <r>
    <x v="54"/>
    <x v="9"/>
    <d v="2020-05-28T00:00:00"/>
    <n v="1591.1"/>
    <n v="1697.6"/>
    <n v="1564.95"/>
    <n v="1569.15"/>
    <n v="307500"/>
    <n v="100250"/>
  </r>
  <r>
    <x v="54"/>
    <x v="9"/>
    <d v="2020-06-25T00:00:00"/>
    <n v="1635.35"/>
    <n v="1671"/>
    <n v="1581.2"/>
    <n v="1581.2"/>
    <n v="2250"/>
    <n v="250"/>
  </r>
  <r>
    <x v="55"/>
    <x v="9"/>
    <d v="2020-04-30T00:00:00"/>
    <n v="879.3"/>
    <n v="941"/>
    <n v="863.3"/>
    <n v="879.9"/>
    <n v="28974000"/>
    <n v="2593000"/>
  </r>
  <r>
    <x v="55"/>
    <x v="9"/>
    <d v="2020-05-28T00:00:00"/>
    <n v="885"/>
    <n v="938.1"/>
    <n v="865"/>
    <n v="879.85"/>
    <n v="1528500"/>
    <n v="145500"/>
  </r>
  <r>
    <x v="55"/>
    <x v="9"/>
    <d v="2020-06-25T00:00:00"/>
    <n v="872.6"/>
    <n v="917"/>
    <n v="869.95"/>
    <n v="875"/>
    <n v="25000"/>
    <n v="5000"/>
  </r>
  <r>
    <x v="56"/>
    <x v="9"/>
    <d v="2020-04-30T00:00:00"/>
    <n v="465.55"/>
    <n v="502.65"/>
    <n v="460.4"/>
    <n v="478.35"/>
    <n v="10470600"/>
    <n v="-14400"/>
  </r>
  <r>
    <x v="56"/>
    <x v="9"/>
    <d v="2020-05-28T00:00:00"/>
    <n v="463.3"/>
    <n v="494.6"/>
    <n v="463.3"/>
    <n v="480.6"/>
    <n v="48600"/>
    <n v="-2700"/>
  </r>
  <r>
    <x v="56"/>
    <x v="9"/>
    <d v="2020-06-25T00:00:00"/>
    <n v="484.95"/>
    <n v="490"/>
    <n v="484.95"/>
    <n v="490"/>
    <n v="2700"/>
    <n v="1800"/>
  </r>
  <r>
    <x v="57"/>
    <x v="9"/>
    <d v="2020-04-30T00:00:00"/>
    <n v="1710.25"/>
    <n v="1885.35"/>
    <n v="1710.25"/>
    <n v="1822.3"/>
    <n v="1913800"/>
    <n v="-63000"/>
  </r>
  <r>
    <x v="57"/>
    <x v="9"/>
    <d v="2020-05-28T00:00:00"/>
    <n v="1775.05"/>
    <n v="1889.15"/>
    <n v="1775.05"/>
    <n v="1796.7"/>
    <n v="29400"/>
    <n v="7800"/>
  </r>
  <r>
    <x v="57"/>
    <x v="9"/>
    <d v="2020-06-25T00:00:00"/>
    <n v="1821.9"/>
    <n v="1821.9"/>
    <n v="1821.9"/>
    <n v="1821.9"/>
    <n v="1000"/>
    <n v="200"/>
  </r>
  <r>
    <x v="58"/>
    <x v="9"/>
    <d v="2020-04-30T00:00:00"/>
    <n v="100.25"/>
    <n v="112.15"/>
    <n v="98.95"/>
    <n v="101.45"/>
    <n v="34125000"/>
    <n v="-892500"/>
  </r>
  <r>
    <x v="58"/>
    <x v="9"/>
    <d v="2020-05-28T00:00:00"/>
    <n v="102.2"/>
    <n v="112.5"/>
    <n v="100.2"/>
    <n v="101.95"/>
    <n v="374500"/>
    <n v="63000"/>
  </r>
  <r>
    <x v="58"/>
    <x v="9"/>
    <d v="2020-06-25T00:00:00"/>
    <n v="108"/>
    <n v="108"/>
    <n v="108"/>
    <n v="108"/>
    <n v="10500"/>
    <n v="3500"/>
  </r>
  <r>
    <x v="59"/>
    <x v="9"/>
    <d v="2020-04-30T00:00:00"/>
    <n v="201.85"/>
    <n v="206.6"/>
    <n v="197"/>
    <n v="200.6"/>
    <n v="10731000"/>
    <n v="-46200"/>
  </r>
  <r>
    <x v="59"/>
    <x v="9"/>
    <d v="2020-05-28T00:00:00"/>
    <n v="199.65"/>
    <n v="206"/>
    <n v="198.65"/>
    <n v="198.85"/>
    <n v="157500"/>
    <n v="6300"/>
  </r>
  <r>
    <x v="59"/>
    <x v="9"/>
    <d v="2020-06-25T00:00:00"/>
    <n v="205.1"/>
    <n v="205.1"/>
    <n v="205.1"/>
    <n v="205.1"/>
    <n v="2100"/>
    <n v="2100"/>
  </r>
  <r>
    <x v="60"/>
    <x v="9"/>
    <d v="2020-04-30T00:00:00"/>
    <n v="2439.25"/>
    <n v="2615"/>
    <n v="2425.35"/>
    <n v="2457.1999999999998"/>
    <n v="8486400"/>
    <n v="-247800"/>
  </r>
  <r>
    <x v="60"/>
    <x v="9"/>
    <d v="2020-05-28T00:00:00"/>
    <n v="2445.9499999999998"/>
    <n v="2616"/>
    <n v="2442.3000000000002"/>
    <n v="2466.4"/>
    <n v="568800"/>
    <n v="77100"/>
  </r>
  <r>
    <x v="60"/>
    <x v="9"/>
    <d v="2020-06-25T00:00:00"/>
    <n v="2548"/>
    <n v="2548"/>
    <n v="2520.85"/>
    <n v="2520.85"/>
    <n v="3000"/>
    <n v="0"/>
  </r>
  <r>
    <x v="61"/>
    <x v="9"/>
    <d v="2020-04-30T00:00:00"/>
    <n v="96.85"/>
    <n v="103.4"/>
    <n v="94.6"/>
    <n v="97.05"/>
    <n v="8739600"/>
    <n v="-20400"/>
  </r>
  <r>
    <x v="61"/>
    <x v="9"/>
    <d v="2020-05-28T00:00:00"/>
    <n v="95.6"/>
    <n v="101.95"/>
    <n v="94.55"/>
    <n v="95.6"/>
    <n v="342000"/>
    <n v="33600"/>
  </r>
  <r>
    <x v="61"/>
    <x v="9"/>
    <d v="2020-06-25T00:00:00"/>
    <n v="100.1"/>
    <n v="100.1"/>
    <n v="97"/>
    <n v="98.65"/>
    <n v="36000"/>
    <n v="16800"/>
  </r>
  <r>
    <x v="62"/>
    <x v="9"/>
    <d v="2020-04-30T00:00:00"/>
    <n v="321.5"/>
    <n v="352.3"/>
    <n v="315.60000000000002"/>
    <n v="318.64999999999998"/>
    <n v="77811250"/>
    <n v="-3554375"/>
  </r>
  <r>
    <x v="62"/>
    <x v="9"/>
    <d v="2020-05-28T00:00:00"/>
    <n v="318.10000000000002"/>
    <n v="352.75"/>
    <n v="316.5"/>
    <n v="319.14999999999998"/>
    <n v="1040875"/>
    <n v="-23375"/>
  </r>
  <r>
    <x v="62"/>
    <x v="9"/>
    <d v="2020-06-25T00:00:00"/>
    <n v="324.10000000000002"/>
    <n v="346"/>
    <n v="319"/>
    <n v="320.14999999999998"/>
    <n v="35750"/>
    <n v="-2750"/>
  </r>
  <r>
    <x v="63"/>
    <x v="9"/>
    <d v="2020-04-30T00:00:00"/>
    <n v="359.8"/>
    <n v="369.85"/>
    <n v="335.5"/>
    <n v="341.8"/>
    <n v="7392000"/>
    <n v="1500"/>
  </r>
  <r>
    <x v="63"/>
    <x v="9"/>
    <d v="2020-05-28T00:00:00"/>
    <n v="361.25"/>
    <n v="361.25"/>
    <n v="334.3"/>
    <n v="341.4"/>
    <n v="18000"/>
    <n v="3000"/>
  </r>
  <r>
    <x v="63"/>
    <x v="9"/>
    <d v="2020-06-25T00:00:00"/>
    <n v="0"/>
    <n v="0"/>
    <n v="0"/>
    <n v="334.45"/>
    <n v="0"/>
    <n v="0"/>
  </r>
  <r>
    <x v="64"/>
    <x v="9"/>
    <d v="2020-04-30T00:00:00"/>
    <n v="3.2"/>
    <n v="3.3"/>
    <n v="3.15"/>
    <n v="3.25"/>
    <n v="255976000"/>
    <n v="3626000"/>
  </r>
  <r>
    <x v="64"/>
    <x v="9"/>
    <d v="2020-05-28T00:00:00"/>
    <n v="3.3"/>
    <n v="3.3"/>
    <n v="3.25"/>
    <n v="3.25"/>
    <n v="4410000"/>
    <n v="686000"/>
  </r>
  <r>
    <x v="64"/>
    <x v="9"/>
    <d v="2020-06-25T00:00:00"/>
    <n v="0"/>
    <n v="0"/>
    <n v="0"/>
    <n v="3.3"/>
    <n v="0"/>
    <n v="0"/>
  </r>
  <r>
    <x v="65"/>
    <x v="9"/>
    <d v="2020-04-30T00:00:00"/>
    <n v="19.7"/>
    <n v="21.7"/>
    <n v="19.45"/>
    <n v="20.45"/>
    <n v="111132000"/>
    <n v="-3324000"/>
  </r>
  <r>
    <x v="65"/>
    <x v="9"/>
    <d v="2020-05-28T00:00:00"/>
    <n v="19.399999999999999"/>
    <n v="21.25"/>
    <n v="19.3"/>
    <n v="20.05"/>
    <n v="10752000"/>
    <n v="1212000"/>
  </r>
  <r>
    <x v="65"/>
    <x v="9"/>
    <d v="2020-06-25T00:00:00"/>
    <n v="19.399999999999999"/>
    <n v="21.25"/>
    <n v="19.350000000000001"/>
    <n v="19.95"/>
    <n v="756000"/>
    <n v="120000"/>
  </r>
  <r>
    <x v="66"/>
    <x v="9"/>
    <d v="2020-04-30T00:00:00"/>
    <n v="437.25"/>
    <n v="463.4"/>
    <n v="431.35"/>
    <n v="437.35"/>
    <n v="4248750"/>
    <n v="-24750"/>
  </r>
  <r>
    <x v="66"/>
    <x v="9"/>
    <d v="2020-05-28T00:00:00"/>
    <n v="447.45"/>
    <n v="462.65"/>
    <n v="447.45"/>
    <n v="461"/>
    <n v="68750"/>
    <n v="-2750"/>
  </r>
  <r>
    <x v="66"/>
    <x v="9"/>
    <d v="2020-06-25T00:00:00"/>
    <n v="0"/>
    <n v="0"/>
    <n v="0"/>
    <n v="367.4"/>
    <n v="0"/>
    <n v="0"/>
  </r>
  <r>
    <x v="67"/>
    <x v="9"/>
    <d v="2020-04-30T00:00:00"/>
    <n v="970.35"/>
    <n v="1084.75"/>
    <n v="946"/>
    <n v="990.85"/>
    <n v="3144000"/>
    <n v="23100"/>
  </r>
  <r>
    <x v="67"/>
    <x v="9"/>
    <d v="2020-05-28T00:00:00"/>
    <n v="958"/>
    <n v="1053"/>
    <n v="935"/>
    <n v="970.05"/>
    <n v="37500"/>
    <n v="3000"/>
  </r>
  <r>
    <x v="67"/>
    <x v="9"/>
    <d v="2020-06-25T00:00:00"/>
    <n v="1000"/>
    <n v="1000"/>
    <n v="971"/>
    <n v="971"/>
    <n v="4800"/>
    <n v="1800"/>
  </r>
  <r>
    <x v="68"/>
    <x v="9"/>
    <d v="2020-04-30T00:00:00"/>
    <n v="381.95"/>
    <n v="443.4"/>
    <n v="363.95"/>
    <n v="401.2"/>
    <n v="17958400"/>
    <n v="151600"/>
  </r>
  <r>
    <x v="68"/>
    <x v="9"/>
    <d v="2020-05-28T00:00:00"/>
    <n v="375.4"/>
    <n v="443"/>
    <n v="365"/>
    <n v="402"/>
    <n v="209200"/>
    <n v="6000"/>
  </r>
  <r>
    <x v="68"/>
    <x v="9"/>
    <d v="2020-06-25T00:00:00"/>
    <n v="380"/>
    <n v="432.95"/>
    <n v="372"/>
    <n v="402.85"/>
    <n v="10000"/>
    <n v="3600"/>
  </r>
  <r>
    <x v="69"/>
    <x v="9"/>
    <d v="2020-04-30T00:00:00"/>
    <n v="160.05000000000001"/>
    <n v="170.75"/>
    <n v="158.25"/>
    <n v="167.3"/>
    <n v="6304000"/>
    <n v="-108000"/>
  </r>
  <r>
    <x v="69"/>
    <x v="9"/>
    <d v="2020-05-28T00:00:00"/>
    <n v="161.75"/>
    <n v="161.75"/>
    <n v="161.75"/>
    <n v="161.75"/>
    <n v="34000"/>
    <n v="-2000"/>
  </r>
  <r>
    <x v="69"/>
    <x v="9"/>
    <d v="2020-06-25T00:00:00"/>
    <n v="0"/>
    <n v="0"/>
    <n v="0"/>
    <n v="158.94999999999999"/>
    <n v="0"/>
    <n v="0"/>
  </r>
  <r>
    <x v="70"/>
    <x v="9"/>
    <d v="2020-04-30T00:00:00"/>
    <n v="633.45000000000005"/>
    <n v="657.05"/>
    <n v="627.25"/>
    <n v="634.04999999999995"/>
    <n v="37236000"/>
    <n v="-202800"/>
  </r>
  <r>
    <x v="70"/>
    <x v="9"/>
    <d v="2020-05-28T00:00:00"/>
    <n v="639.35"/>
    <n v="655.6"/>
    <n v="629.6"/>
    <n v="636.79999999999995"/>
    <n v="486000"/>
    <n v="213600"/>
  </r>
  <r>
    <x v="70"/>
    <x v="9"/>
    <d v="2020-06-25T00:00:00"/>
    <n v="635"/>
    <n v="635"/>
    <n v="635"/>
    <n v="635"/>
    <n v="18000"/>
    <n v="0"/>
  </r>
  <r>
    <x v="71"/>
    <x v="9"/>
    <d v="2020-04-30T00:00:00"/>
    <n v="83"/>
    <n v="86.25"/>
    <n v="81.599999999999994"/>
    <n v="82"/>
    <n v="50152000"/>
    <n v="-524000"/>
  </r>
  <r>
    <x v="71"/>
    <x v="9"/>
    <d v="2020-05-28T00:00:00"/>
    <n v="82.75"/>
    <n v="86"/>
    <n v="81.8"/>
    <n v="82.05"/>
    <n v="928000"/>
    <n v="244000"/>
  </r>
  <r>
    <x v="71"/>
    <x v="9"/>
    <d v="2020-06-25T00:00:00"/>
    <n v="85.15"/>
    <n v="85.15"/>
    <n v="83.35"/>
    <n v="83.35"/>
    <n v="16000"/>
    <n v="-12000"/>
  </r>
  <r>
    <x v="72"/>
    <x v="9"/>
    <d v="2020-04-30T00:00:00"/>
    <n v="181.2"/>
    <n v="185.1"/>
    <n v="176.8"/>
    <n v="179"/>
    <n v="73027200"/>
    <n v="-170400"/>
  </r>
  <r>
    <x v="72"/>
    <x v="9"/>
    <d v="2020-05-28T00:00:00"/>
    <n v="179.1"/>
    <n v="183.75"/>
    <n v="176.1"/>
    <n v="178.25"/>
    <n v="1917600"/>
    <n v="96000"/>
  </r>
  <r>
    <x v="72"/>
    <x v="9"/>
    <d v="2020-06-25T00:00:00"/>
    <n v="177.75"/>
    <n v="181.9"/>
    <n v="176"/>
    <n v="177"/>
    <n v="132000"/>
    <n v="0"/>
  </r>
  <r>
    <x v="73"/>
    <x v="9"/>
    <d v="2020-04-30T00:00:00"/>
    <n v="78.099999999999994"/>
    <n v="97.8"/>
    <n v="77.45"/>
    <n v="84.9"/>
    <n v="12990000"/>
    <n v="-2310000"/>
  </r>
  <r>
    <x v="73"/>
    <x v="9"/>
    <d v="2020-05-28T00:00:00"/>
    <n v="79.45"/>
    <n v="97.2"/>
    <n v="78.599999999999994"/>
    <n v="85.2"/>
    <n v="290000"/>
    <n v="100000"/>
  </r>
  <r>
    <x v="73"/>
    <x v="9"/>
    <d v="2020-06-25T00:00:00"/>
    <n v="0"/>
    <n v="0"/>
    <n v="0"/>
    <n v="79.25"/>
    <n v="5000"/>
    <n v="0"/>
  </r>
  <r>
    <x v="74"/>
    <x v="9"/>
    <d v="2020-04-30T00:00:00"/>
    <n v="153.19999999999999"/>
    <n v="171.6"/>
    <n v="153.19999999999999"/>
    <n v="155.05000000000001"/>
    <n v="32397800"/>
    <n v="-471500"/>
  </r>
  <r>
    <x v="74"/>
    <x v="9"/>
    <d v="2020-05-28T00:00:00"/>
    <n v="153.9"/>
    <n v="170"/>
    <n v="153.9"/>
    <n v="155.4"/>
    <n v="227700"/>
    <n v="75900"/>
  </r>
  <r>
    <x v="74"/>
    <x v="9"/>
    <d v="2020-06-25T00:00:00"/>
    <n v="0"/>
    <n v="0"/>
    <n v="0"/>
    <n v="152.15"/>
    <n v="0"/>
    <n v="0"/>
  </r>
  <r>
    <x v="75"/>
    <x v="9"/>
    <d v="2020-04-30T00:00:00"/>
    <n v="1365.9"/>
    <n v="1447.55"/>
    <n v="1360"/>
    <n v="1388.5"/>
    <n v="1527000"/>
    <n v="-61000"/>
  </r>
  <r>
    <x v="75"/>
    <x v="9"/>
    <d v="2020-05-28T00:00:00"/>
    <n v="1375"/>
    <n v="1402"/>
    <n v="1366"/>
    <n v="1366"/>
    <n v="23000"/>
    <n v="500"/>
  </r>
  <r>
    <x v="75"/>
    <x v="9"/>
    <d v="2020-06-25T00:00:00"/>
    <n v="0"/>
    <n v="0"/>
    <n v="0"/>
    <n v="1333"/>
    <n v="500"/>
    <n v="0"/>
  </r>
  <r>
    <x v="76"/>
    <x v="9"/>
    <d v="2020-04-30T00:00:00"/>
    <n v="311"/>
    <n v="331.95"/>
    <n v="304"/>
    <n v="315.10000000000002"/>
    <n v="1113000"/>
    <n v="-134400"/>
  </r>
  <r>
    <x v="76"/>
    <x v="9"/>
    <d v="2020-05-28T00:00:00"/>
    <n v="0"/>
    <n v="0"/>
    <n v="0"/>
    <n v="318.95"/>
    <n v="19600"/>
    <n v="0"/>
  </r>
  <r>
    <x v="76"/>
    <x v="9"/>
    <d v="2020-06-25T00:00:00"/>
    <n v="0"/>
    <n v="0"/>
    <n v="0"/>
    <n v="297.05"/>
    <n v="0"/>
    <n v="0"/>
  </r>
  <r>
    <x v="77"/>
    <x v="9"/>
    <d v="2020-04-30T00:00:00"/>
    <n v="1189.6500000000001"/>
    <n v="1248.7"/>
    <n v="1159.2"/>
    <n v="1189.1500000000001"/>
    <n v="7536800"/>
    <n v="44000"/>
  </r>
  <r>
    <x v="77"/>
    <x v="9"/>
    <d v="2020-05-28T00:00:00"/>
    <n v="1194.6500000000001"/>
    <n v="1245"/>
    <n v="1159.5999999999999"/>
    <n v="1188.2"/>
    <n v="332400"/>
    <n v="-1200"/>
  </r>
  <r>
    <x v="77"/>
    <x v="9"/>
    <d v="2020-06-25T00:00:00"/>
    <n v="1170"/>
    <n v="1170"/>
    <n v="1170"/>
    <n v="1170"/>
    <n v="2000"/>
    <n v="800"/>
  </r>
  <r>
    <x v="78"/>
    <x v="9"/>
    <d v="2020-04-30T00:00:00"/>
    <n v="50.55"/>
    <n v="57.3"/>
    <n v="50.15"/>
    <n v="53.75"/>
    <n v="16447200"/>
    <n v="-459200"/>
  </r>
  <r>
    <x v="78"/>
    <x v="9"/>
    <d v="2020-05-28T00:00:00"/>
    <n v="49.65"/>
    <n v="56.05"/>
    <n v="49.65"/>
    <n v="52.15"/>
    <n v="2004800"/>
    <n v="380800"/>
  </r>
  <r>
    <x v="78"/>
    <x v="9"/>
    <d v="2020-06-25T00:00:00"/>
    <n v="0"/>
    <n v="0"/>
    <n v="0"/>
    <n v="49.5"/>
    <n v="5600"/>
    <n v="0"/>
  </r>
  <r>
    <x v="79"/>
    <x v="9"/>
    <d v="2020-04-30T00:00:00"/>
    <n v="212.6"/>
    <n v="235.35"/>
    <n v="210.55"/>
    <n v="225.1"/>
    <n v="7657000"/>
    <n v="-406900"/>
  </r>
  <r>
    <x v="79"/>
    <x v="9"/>
    <d v="2020-05-28T00:00:00"/>
    <n v="212.7"/>
    <n v="234.2"/>
    <n v="212.7"/>
    <n v="228.85"/>
    <n v="94900"/>
    <n v="1300"/>
  </r>
  <r>
    <x v="79"/>
    <x v="9"/>
    <d v="2020-06-25T00:00:00"/>
    <n v="0"/>
    <n v="0"/>
    <n v="0"/>
    <n v="232.2"/>
    <n v="0"/>
    <n v="0"/>
  </r>
  <r>
    <x v="80"/>
    <x v="9"/>
    <d v="2020-04-30T00:00:00"/>
    <n v="805.15"/>
    <n v="833.8"/>
    <n v="797.5"/>
    <n v="808.1"/>
    <n v="11554500"/>
    <n v="-191625"/>
  </r>
  <r>
    <x v="80"/>
    <x v="9"/>
    <d v="2020-05-28T00:00:00"/>
    <n v="806.3"/>
    <n v="835"/>
    <n v="801.15"/>
    <n v="810.95"/>
    <n v="174750"/>
    <n v="10875"/>
  </r>
  <r>
    <x v="80"/>
    <x v="9"/>
    <d v="2020-06-25T00:00:00"/>
    <n v="826.85"/>
    <n v="826.85"/>
    <n v="815.85"/>
    <n v="815.85"/>
    <n v="2625"/>
    <n v="375"/>
  </r>
  <r>
    <x v="81"/>
    <x v="9"/>
    <d v="2020-04-30T00:00:00"/>
    <n v="702"/>
    <n v="735"/>
    <n v="701.55"/>
    <n v="709.4"/>
    <n v="6455400"/>
    <n v="154000"/>
  </r>
  <r>
    <x v="81"/>
    <x v="9"/>
    <d v="2020-05-28T00:00:00"/>
    <n v="708.95"/>
    <n v="735"/>
    <n v="704"/>
    <n v="714.25"/>
    <n v="107100"/>
    <n v="12600"/>
  </r>
  <r>
    <x v="81"/>
    <x v="9"/>
    <d v="2020-06-25T00:00:00"/>
    <n v="726.35"/>
    <n v="731"/>
    <n v="712.9"/>
    <n v="712.9"/>
    <n v="3500"/>
    <n v="1400"/>
  </r>
  <r>
    <x v="82"/>
    <x v="9"/>
    <d v="2020-04-30T00:00:00"/>
    <n v="315.39999999999998"/>
    <n v="350.45"/>
    <n v="314.2"/>
    <n v="327.9"/>
    <n v="14536000"/>
    <n v="-1003000"/>
  </r>
  <r>
    <x v="82"/>
    <x v="9"/>
    <d v="2020-05-28T00:00:00"/>
    <n v="317"/>
    <n v="350.55"/>
    <n v="317"/>
    <n v="329.95"/>
    <n v="253000"/>
    <n v="79000"/>
  </r>
  <r>
    <x v="82"/>
    <x v="9"/>
    <d v="2020-06-25T00:00:00"/>
    <n v="332.55"/>
    <n v="332.55"/>
    <n v="328.5"/>
    <n v="328.5"/>
    <n v="3000"/>
    <n v="0"/>
  </r>
  <r>
    <x v="83"/>
    <x v="9"/>
    <d v="2020-04-30T00:00:00"/>
    <n v="140.25"/>
    <n v="161.44999999999999"/>
    <n v="137.15"/>
    <n v="158.75"/>
    <n v="9478400"/>
    <n v="-952000"/>
  </r>
  <r>
    <x v="83"/>
    <x v="9"/>
    <d v="2020-05-28T00:00:00"/>
    <n v="140.65"/>
    <n v="162"/>
    <n v="140.5"/>
    <n v="159.80000000000001"/>
    <n v="52800"/>
    <n v="12800"/>
  </r>
  <r>
    <x v="83"/>
    <x v="9"/>
    <d v="2020-06-25T00:00:00"/>
    <n v="0"/>
    <n v="0"/>
    <n v="0"/>
    <n v="145"/>
    <n v="1600"/>
    <n v="0"/>
  </r>
  <r>
    <x v="84"/>
    <x v="9"/>
    <d v="2020-04-30T00:00:00"/>
    <n v="100.05"/>
    <n v="112"/>
    <n v="98.75"/>
    <n v="108.05"/>
    <n v="9078000"/>
    <n v="42000"/>
  </r>
  <r>
    <x v="84"/>
    <x v="9"/>
    <d v="2020-05-28T00:00:00"/>
    <n v="100.7"/>
    <n v="112.1"/>
    <n v="100"/>
    <n v="108.3"/>
    <n v="372000"/>
    <n v="144000"/>
  </r>
  <r>
    <x v="84"/>
    <x v="9"/>
    <d v="2020-06-25T00:00:00"/>
    <n v="0"/>
    <n v="0"/>
    <n v="0"/>
    <n v="103.7"/>
    <n v="0"/>
    <n v="0"/>
  </r>
  <r>
    <x v="85"/>
    <x v="9"/>
    <d v="2020-04-30T00:00:00"/>
    <n v="283.55"/>
    <n v="305.39999999999998"/>
    <n v="283.55"/>
    <n v="290.14999999999998"/>
    <n v="9998300"/>
    <n v="-315900"/>
  </r>
  <r>
    <x v="85"/>
    <x v="9"/>
    <d v="2020-05-28T00:00:00"/>
    <n v="289"/>
    <n v="306.7"/>
    <n v="289"/>
    <n v="291.95"/>
    <n v="92300"/>
    <n v="20800"/>
  </r>
  <r>
    <x v="85"/>
    <x v="9"/>
    <d v="2020-06-25T00:00:00"/>
    <n v="0"/>
    <n v="0"/>
    <n v="0"/>
    <n v="271.05"/>
    <n v="0"/>
    <n v="0"/>
  </r>
  <r>
    <x v="86"/>
    <x v="9"/>
    <d v="2020-04-30T00:00:00"/>
    <n v="4454.75"/>
    <n v="4933.95"/>
    <n v="4454.75"/>
    <n v="4698.1499999999996"/>
    <n v="2357400"/>
    <n v="-64000"/>
  </r>
  <r>
    <x v="86"/>
    <x v="9"/>
    <d v="2020-05-28T00:00:00"/>
    <n v="4495.45"/>
    <n v="4925"/>
    <n v="4490.7"/>
    <n v="4712.1000000000004"/>
    <n v="39700"/>
    <n v="8100"/>
  </r>
  <r>
    <x v="86"/>
    <x v="9"/>
    <d v="2020-06-25T00:00:00"/>
    <n v="4730"/>
    <n v="4794.5"/>
    <n v="4730"/>
    <n v="4759.55"/>
    <n v="500"/>
    <n v="0"/>
  </r>
  <r>
    <x v="87"/>
    <x v="9"/>
    <d v="2020-04-30T00:00:00"/>
    <n v="513.95000000000005"/>
    <n v="539.5"/>
    <n v="505.25"/>
    <n v="522.95000000000005"/>
    <n v="10323750"/>
    <n v="-618750"/>
  </r>
  <r>
    <x v="87"/>
    <x v="9"/>
    <d v="2020-05-28T00:00:00"/>
    <n v="530.20000000000005"/>
    <n v="535"/>
    <n v="522.95000000000005"/>
    <n v="528"/>
    <n v="30000"/>
    <n v="0"/>
  </r>
  <r>
    <x v="87"/>
    <x v="9"/>
    <d v="2020-06-25T00:00:00"/>
    <n v="0"/>
    <n v="0"/>
    <n v="0"/>
    <n v="498.35"/>
    <n v="0"/>
    <n v="0"/>
  </r>
  <r>
    <x v="88"/>
    <x v="9"/>
    <d v="2020-04-30T00:00:00"/>
    <n v="352.65"/>
    <n v="397"/>
    <n v="352.65"/>
    <n v="357.5"/>
    <n v="1331200"/>
    <n v="2600"/>
  </r>
  <r>
    <x v="88"/>
    <x v="9"/>
    <d v="2020-05-28T00:00:00"/>
    <n v="0"/>
    <n v="0"/>
    <n v="0"/>
    <n v="357.9"/>
    <n v="16900"/>
    <n v="0"/>
  </r>
  <r>
    <x v="88"/>
    <x v="9"/>
    <d v="2020-06-25T00:00:00"/>
    <n v="0"/>
    <n v="0"/>
    <n v="0"/>
    <n v="390"/>
    <n v="0"/>
    <n v="0"/>
  </r>
  <r>
    <x v="89"/>
    <x v="9"/>
    <d v="2020-04-30T00:00:00"/>
    <n v="864.85"/>
    <n v="945.6"/>
    <n v="864.85"/>
    <n v="893.5"/>
    <n v="1470600"/>
    <n v="-21000"/>
  </r>
  <r>
    <x v="89"/>
    <x v="9"/>
    <d v="2020-05-28T00:00:00"/>
    <n v="941.05"/>
    <n v="941.05"/>
    <n v="890"/>
    <n v="897.05"/>
    <n v="4800"/>
    <n v="2400"/>
  </r>
  <r>
    <x v="89"/>
    <x v="9"/>
    <d v="2020-06-25T00:00:00"/>
    <n v="0"/>
    <n v="0"/>
    <n v="0"/>
    <n v="874.75"/>
    <n v="0"/>
    <n v="0"/>
  </r>
  <r>
    <x v="90"/>
    <x v="9"/>
    <d v="2020-04-30T00:00:00"/>
    <n v="720"/>
    <n v="763"/>
    <n v="707.2"/>
    <n v="720.2"/>
    <n v="876000"/>
    <n v="43200"/>
  </r>
  <r>
    <x v="90"/>
    <x v="9"/>
    <d v="2020-05-28T00:00:00"/>
    <n v="0"/>
    <n v="0"/>
    <n v="0"/>
    <n v="720"/>
    <n v="6400"/>
    <n v="0"/>
  </r>
  <r>
    <x v="90"/>
    <x v="9"/>
    <d v="2020-06-25T00:00:00"/>
    <n v="0"/>
    <n v="0"/>
    <n v="0"/>
    <n v="850.75"/>
    <n v="0"/>
    <n v="0"/>
  </r>
  <r>
    <x v="91"/>
    <x v="9"/>
    <d v="2020-04-30T00:00:00"/>
    <n v="56.25"/>
    <n v="61.95"/>
    <n v="54.55"/>
    <n v="56.55"/>
    <n v="21420000"/>
    <n v="2075000"/>
  </r>
  <r>
    <x v="91"/>
    <x v="9"/>
    <d v="2020-05-28T00:00:00"/>
    <n v="57.15"/>
    <n v="61.6"/>
    <n v="55"/>
    <n v="56.75"/>
    <n v="180000"/>
    <n v="20000"/>
  </r>
  <r>
    <x v="91"/>
    <x v="9"/>
    <d v="2020-06-25T00:00:00"/>
    <n v="60"/>
    <n v="60"/>
    <n v="55"/>
    <n v="57"/>
    <n v="40000"/>
    <n v="15000"/>
  </r>
  <r>
    <x v="92"/>
    <x v="9"/>
    <d v="2020-04-30T00:00:00"/>
    <n v="56899"/>
    <n v="59900"/>
    <n v="56657.2"/>
    <n v="57347.45"/>
    <n v="12850"/>
    <n v="-430"/>
  </r>
  <r>
    <x v="92"/>
    <x v="9"/>
    <d v="2020-05-28T00:00:00"/>
    <n v="60000"/>
    <n v="60000"/>
    <n v="58092.15"/>
    <n v="58250"/>
    <n v="120"/>
    <n v="40"/>
  </r>
  <r>
    <x v="92"/>
    <x v="9"/>
    <d v="2020-06-25T00:00:00"/>
    <n v="0"/>
    <n v="0"/>
    <n v="0"/>
    <n v="56208.7"/>
    <n v="0"/>
    <n v="0"/>
  </r>
  <r>
    <x v="93"/>
    <x v="9"/>
    <d v="2020-04-30T00:00:00"/>
    <n v="662"/>
    <n v="747.8"/>
    <n v="658.05"/>
    <n v="691.2"/>
    <n v="1795500"/>
    <n v="-78000"/>
  </r>
  <r>
    <x v="93"/>
    <x v="9"/>
    <d v="2020-05-28T00:00:00"/>
    <n v="711.15"/>
    <n v="740.6"/>
    <n v="695"/>
    <n v="695"/>
    <n v="21000"/>
    <n v="1500"/>
  </r>
  <r>
    <x v="93"/>
    <x v="9"/>
    <d v="2020-06-25T00:00:00"/>
    <n v="0"/>
    <n v="0"/>
    <n v="0"/>
    <n v="615.9"/>
    <n v="0"/>
    <n v="0"/>
  </r>
  <r>
    <x v="94"/>
    <x v="9"/>
    <d v="2020-04-30T00:00:00"/>
    <n v="28.8"/>
    <n v="31.1"/>
    <n v="28.8"/>
    <n v="29.45"/>
    <n v="17011800"/>
    <n v="-23400"/>
  </r>
  <r>
    <x v="94"/>
    <x v="9"/>
    <d v="2020-05-28T00:00:00"/>
    <n v="29.25"/>
    <n v="30.55"/>
    <n v="29.25"/>
    <n v="29.5"/>
    <n v="666900"/>
    <n v="0"/>
  </r>
  <r>
    <x v="94"/>
    <x v="9"/>
    <d v="2020-06-25T00:00:00"/>
    <n v="0"/>
    <n v="0"/>
    <n v="0"/>
    <n v="29.55"/>
    <n v="0"/>
    <n v="0"/>
  </r>
  <r>
    <x v="95"/>
    <x v="9"/>
    <d v="2020-04-30T00:00:00"/>
    <n v="2322.1999999999998"/>
    <n v="2419.15"/>
    <n v="2187.1"/>
    <n v="2258.5"/>
    <n v="643600"/>
    <n v="-13800"/>
  </r>
  <r>
    <x v="95"/>
    <x v="9"/>
    <d v="2020-05-28T00:00:00"/>
    <n v="2300"/>
    <n v="2300"/>
    <n v="2300"/>
    <n v="2300"/>
    <n v="1800"/>
    <n v="0"/>
  </r>
  <r>
    <x v="95"/>
    <x v="9"/>
    <d v="2020-06-25T00:00:00"/>
    <n v="0"/>
    <n v="0"/>
    <n v="0"/>
    <n v="2060"/>
    <n v="0"/>
    <n v="0"/>
  </r>
  <r>
    <x v="96"/>
    <x v="9"/>
    <d v="2020-04-30T00:00:00"/>
    <n v="17.100000000000001"/>
    <n v="19.7"/>
    <n v="16.8"/>
    <n v="18.25"/>
    <n v="17379000"/>
    <n v="1089000"/>
  </r>
  <r>
    <x v="96"/>
    <x v="9"/>
    <d v="2020-05-28T00:00:00"/>
    <n v="17.100000000000001"/>
    <n v="19.55"/>
    <n v="17.05"/>
    <n v="18.350000000000001"/>
    <n v="693000"/>
    <n v="0"/>
  </r>
  <r>
    <x v="96"/>
    <x v="9"/>
    <d v="2020-06-25T00:00:00"/>
    <n v="17.600000000000001"/>
    <n v="18.55"/>
    <n v="17.600000000000001"/>
    <n v="18"/>
    <n v="144000"/>
    <n v="9000"/>
  </r>
  <r>
    <x v="97"/>
    <x v="9"/>
    <d v="2020-04-30T00:00:00"/>
    <n v="16600"/>
    <n v="17585.25"/>
    <n v="16589.05"/>
    <n v="16872.5"/>
    <n v="367250"/>
    <n v="1000"/>
  </r>
  <r>
    <x v="97"/>
    <x v="9"/>
    <d v="2020-05-28T00:00:00"/>
    <n v="16909.400000000001"/>
    <n v="17450"/>
    <n v="16810"/>
    <n v="16867.7"/>
    <n v="5100"/>
    <n v="1200"/>
  </r>
  <r>
    <x v="97"/>
    <x v="9"/>
    <d v="2020-06-25T00:00:00"/>
    <n v="0"/>
    <n v="0"/>
    <n v="0"/>
    <n v="15874"/>
    <n v="50"/>
    <n v="0"/>
  </r>
  <r>
    <x v="98"/>
    <x v="9"/>
    <d v="2020-04-30T00:00:00"/>
    <n v="1034.7"/>
    <n v="1132.7"/>
    <n v="1034.7"/>
    <n v="1048.6500000000001"/>
    <n v="348750"/>
    <n v="2625"/>
  </r>
  <r>
    <x v="98"/>
    <x v="9"/>
    <d v="2020-05-28T00:00:00"/>
    <n v="0"/>
    <n v="0"/>
    <n v="0"/>
    <n v="1913.1"/>
    <n v="0"/>
    <n v="0"/>
  </r>
  <r>
    <x v="98"/>
    <x v="9"/>
    <d v="2020-06-25T00:00:00"/>
    <n v="0"/>
    <n v="0"/>
    <n v="0"/>
    <n v="1187.5"/>
    <n v="0"/>
    <n v="0"/>
  </r>
  <r>
    <x v="99"/>
    <x v="9"/>
    <d v="2020-04-30T00:00:00"/>
    <n v="78.2"/>
    <n v="81.099999999999994"/>
    <n v="74.75"/>
    <n v="75.7"/>
    <n v="23988000"/>
    <n v="396000"/>
  </r>
  <r>
    <x v="99"/>
    <x v="9"/>
    <d v="2020-05-28T00:00:00"/>
    <n v="80"/>
    <n v="80.8"/>
    <n v="75.150000000000006"/>
    <n v="75.5"/>
    <n v="324000"/>
    <n v="36000"/>
  </r>
  <r>
    <x v="99"/>
    <x v="9"/>
    <d v="2020-06-25T00:00:00"/>
    <n v="0"/>
    <n v="0"/>
    <n v="0"/>
    <n v="80.900000000000006"/>
    <n v="0"/>
    <n v="0"/>
  </r>
  <r>
    <x v="100"/>
    <x v="9"/>
    <d v="2020-04-30T00:00:00"/>
    <n v="82"/>
    <n v="87.05"/>
    <n v="80.95"/>
    <n v="85.25"/>
    <n v="46099200"/>
    <n v="-355200"/>
  </r>
  <r>
    <x v="100"/>
    <x v="9"/>
    <d v="2020-05-28T00:00:00"/>
    <n v="81.599999999999994"/>
    <n v="87.05"/>
    <n v="81.599999999999994"/>
    <n v="85.55"/>
    <n v="513600"/>
    <n v="76800"/>
  </r>
  <r>
    <x v="100"/>
    <x v="9"/>
    <d v="2020-06-25T00:00:00"/>
    <n v="82.8"/>
    <n v="85.95"/>
    <n v="82.7"/>
    <n v="85.95"/>
    <n v="19200"/>
    <n v="0"/>
  </r>
  <r>
    <x v="101"/>
    <x v="9"/>
    <d v="2020-04-30T00:00:00"/>
    <n v="86.95"/>
    <n v="95.2"/>
    <n v="86.5"/>
    <n v="89.6"/>
    <n v="5496183"/>
    <n v="-156354"/>
  </r>
  <r>
    <x v="102"/>
    <x v="9"/>
    <d v="2020-04-30T00:00:00"/>
    <n v="72.2"/>
    <n v="76.7"/>
    <n v="71.349999999999994"/>
    <n v="74.650000000000006"/>
    <n v="52906400"/>
    <n v="-2066400"/>
  </r>
  <r>
    <x v="102"/>
    <x v="9"/>
    <d v="2020-05-28T00:00:00"/>
    <n v="72.5"/>
    <n v="76.25"/>
    <n v="71.8"/>
    <n v="74.650000000000006"/>
    <n v="1057800"/>
    <n v="114800"/>
  </r>
  <r>
    <x v="102"/>
    <x v="9"/>
    <d v="2020-06-25T00:00:00"/>
    <n v="0"/>
    <n v="0"/>
    <n v="0"/>
    <n v="74"/>
    <n v="4100"/>
    <n v="0"/>
  </r>
  <r>
    <x v="103"/>
    <x v="9"/>
    <d v="2020-04-30T00:00:00"/>
    <n v="16700.2"/>
    <n v="17750"/>
    <n v="16700.2"/>
    <n v="16842.400000000001"/>
    <n v="129975"/>
    <n v="-675"/>
  </r>
  <r>
    <x v="103"/>
    <x v="9"/>
    <d v="2020-05-28T00:00:00"/>
    <n v="16772.900000000001"/>
    <n v="17492.650000000001"/>
    <n v="16750.05"/>
    <n v="16750.05"/>
    <n v="475"/>
    <n v="150"/>
  </r>
  <r>
    <x v="103"/>
    <x v="9"/>
    <d v="2020-06-25T00:00:00"/>
    <n v="0"/>
    <n v="0"/>
    <n v="0"/>
    <n v="17994.5"/>
    <n v="0"/>
    <n v="0"/>
  </r>
  <r>
    <x v="104"/>
    <x v="9"/>
    <d v="2020-04-30T00:00:00"/>
    <n v="901.5"/>
    <n v="983.7"/>
    <n v="896.25"/>
    <n v="939.2"/>
    <n v="2722599"/>
    <n v="57783"/>
  </r>
  <r>
    <x v="104"/>
    <x v="9"/>
    <d v="2020-05-28T00:00:00"/>
    <n v="912.3"/>
    <n v="969.8"/>
    <n v="912.3"/>
    <n v="941.25"/>
    <n v="14214"/>
    <n v="3090"/>
  </r>
  <r>
    <x v="104"/>
    <x v="9"/>
    <d v="2020-06-25T00:00:00"/>
    <n v="929.1"/>
    <n v="929.1"/>
    <n v="929.1"/>
    <n v="929.1"/>
    <n v="927"/>
    <n v="309"/>
  </r>
  <r>
    <x v="105"/>
    <x v="9"/>
    <d v="2020-04-30T00:00:00"/>
    <n v="201.75"/>
    <n v="225.55"/>
    <n v="200.25"/>
    <n v="215.45"/>
    <n v="9951000"/>
    <n v="-594000"/>
  </r>
  <r>
    <x v="105"/>
    <x v="9"/>
    <d v="2020-05-28T00:00:00"/>
    <n v="201.95"/>
    <n v="224.6"/>
    <n v="201.95"/>
    <n v="221"/>
    <n v="15000"/>
    <n v="0"/>
  </r>
  <r>
    <x v="105"/>
    <x v="9"/>
    <d v="2020-06-25T00:00:00"/>
    <n v="0"/>
    <n v="0"/>
    <n v="0"/>
    <n v="198.2"/>
    <n v="3000"/>
    <n v="0"/>
  </r>
  <r>
    <x v="106"/>
    <x v="9"/>
    <d v="2020-04-30T00:00:00"/>
    <n v="89.1"/>
    <n v="95.45"/>
    <n v="88.75"/>
    <n v="91.05"/>
    <n v="33907800"/>
    <n v="86800"/>
  </r>
  <r>
    <x v="106"/>
    <x v="9"/>
    <d v="2020-05-28T00:00:00"/>
    <n v="92.15"/>
    <n v="95.4"/>
    <n v="91"/>
    <n v="91.05"/>
    <n v="161200"/>
    <n v="24800"/>
  </r>
  <r>
    <x v="106"/>
    <x v="9"/>
    <d v="2020-06-25T00:00:00"/>
    <n v="0"/>
    <n v="0"/>
    <n v="0"/>
    <n v="93.85"/>
    <n v="0"/>
    <n v="0"/>
  </r>
  <r>
    <x v="107"/>
    <x v="9"/>
    <d v="2020-04-30T00:00:00"/>
    <n v="1299.95"/>
    <n v="1384.6"/>
    <n v="1298.8499999999999"/>
    <n v="1307.4000000000001"/>
    <n v="2461500"/>
    <n v="-12500"/>
  </r>
  <r>
    <x v="107"/>
    <x v="9"/>
    <d v="2020-05-28T00:00:00"/>
    <n v="1340.95"/>
    <n v="1341.4"/>
    <n v="1305.55"/>
    <n v="1313.1"/>
    <n v="14000"/>
    <n v="0"/>
  </r>
  <r>
    <x v="107"/>
    <x v="9"/>
    <d v="2020-06-25T00:00:00"/>
    <n v="0"/>
    <n v="0"/>
    <n v="0"/>
    <n v="1287.75"/>
    <n v="0"/>
    <n v="0"/>
  </r>
  <r>
    <x v="108"/>
    <x v="9"/>
    <d v="2020-04-30T00:00:00"/>
    <n v="29.9"/>
    <n v="31.85"/>
    <n v="29.4"/>
    <n v="30.6"/>
    <n v="43209800"/>
    <n v="315400"/>
  </r>
  <r>
    <x v="108"/>
    <x v="9"/>
    <d v="2020-05-28T00:00:00"/>
    <n v="29.9"/>
    <n v="31.85"/>
    <n v="29.6"/>
    <n v="30.7"/>
    <n v="3793100"/>
    <n v="249000"/>
  </r>
  <r>
    <x v="108"/>
    <x v="9"/>
    <d v="2020-06-25T00:00:00"/>
    <n v="31.2"/>
    <n v="31.9"/>
    <n v="30.85"/>
    <n v="30.9"/>
    <n v="182600"/>
    <n v="-16600"/>
  </r>
  <r>
    <x v="109"/>
    <x v="9"/>
    <d v="2020-04-30T00:00:00"/>
    <n v="158.05000000000001"/>
    <n v="163.4"/>
    <n v="156.1"/>
    <n v="159.05000000000001"/>
    <n v="37620000"/>
    <n v="160000"/>
  </r>
  <r>
    <x v="109"/>
    <x v="9"/>
    <d v="2020-05-28T00:00:00"/>
    <n v="158.6"/>
    <n v="162.4"/>
    <n v="157.75"/>
    <n v="158.94999999999999"/>
    <n v="524000"/>
    <n v="8000"/>
  </r>
  <r>
    <x v="109"/>
    <x v="9"/>
    <d v="2020-06-25T00:00:00"/>
    <n v="0"/>
    <n v="0"/>
    <n v="0"/>
    <n v="154.5"/>
    <n v="8000"/>
    <n v="0"/>
  </r>
  <r>
    <x v="110"/>
    <x v="9"/>
    <d v="2020-04-30T00:00:00"/>
    <n v="941.4"/>
    <n v="1032.8"/>
    <n v="927.95"/>
    <n v="949.75"/>
    <n v="886400"/>
    <n v="57200"/>
  </r>
  <r>
    <x v="110"/>
    <x v="9"/>
    <d v="2020-05-28T00:00:00"/>
    <n v="953.3"/>
    <n v="965.15"/>
    <n v="873"/>
    <n v="894.4"/>
    <n v="52800"/>
    <n v="13200"/>
  </r>
  <r>
    <x v="110"/>
    <x v="9"/>
    <d v="2020-06-25T00:00:00"/>
    <n v="0"/>
    <n v="0"/>
    <n v="0"/>
    <n v="938.35"/>
    <n v="1600"/>
    <n v="0"/>
  </r>
  <r>
    <x v="111"/>
    <x v="9"/>
    <d v="2020-04-30T00:00:00"/>
    <n v="480.25"/>
    <n v="505.75"/>
    <n v="452.65"/>
    <n v="459.45"/>
    <n v="599200"/>
    <n v="74400"/>
  </r>
  <r>
    <x v="111"/>
    <x v="9"/>
    <d v="2020-05-28T00:00:00"/>
    <n v="0"/>
    <n v="0"/>
    <n v="0"/>
    <n v="791.8"/>
    <n v="0"/>
    <n v="0"/>
  </r>
  <r>
    <x v="111"/>
    <x v="9"/>
    <d v="2020-06-25T00:00:00"/>
    <n v="0"/>
    <n v="0"/>
    <n v="0"/>
    <n v="526.65"/>
    <n v="0"/>
    <n v="0"/>
  </r>
  <r>
    <x v="112"/>
    <x v="9"/>
    <d v="2020-04-30T00:00:00"/>
    <n v="111.95"/>
    <n v="134.35"/>
    <n v="110.9"/>
    <n v="121.1"/>
    <n v="12924000"/>
    <n v="-223500"/>
  </r>
  <r>
    <x v="112"/>
    <x v="9"/>
    <d v="2020-05-28T00:00:00"/>
    <n v="106.95"/>
    <n v="126.25"/>
    <n v="106.7"/>
    <n v="113.7"/>
    <n v="2041500"/>
    <n v="247500"/>
  </r>
  <r>
    <x v="112"/>
    <x v="9"/>
    <d v="2020-06-25T00:00:00"/>
    <n v="108.25"/>
    <n v="129"/>
    <n v="108.25"/>
    <n v="122"/>
    <n v="25500"/>
    <n v="1500"/>
  </r>
  <r>
    <x v="113"/>
    <x v="9"/>
    <d v="2020-04-30T00:00:00"/>
    <n v="87.25"/>
    <n v="92.5"/>
    <n v="86.35"/>
    <n v="87.95"/>
    <n v="22164000"/>
    <n v="216000"/>
  </r>
  <r>
    <x v="113"/>
    <x v="9"/>
    <d v="2020-05-28T00:00:00"/>
    <n v="87.6"/>
    <n v="91.3"/>
    <n v="86.6"/>
    <n v="87.55"/>
    <n v="318000"/>
    <n v="-24000"/>
  </r>
  <r>
    <x v="113"/>
    <x v="9"/>
    <d v="2020-06-25T00:00:00"/>
    <n v="90"/>
    <n v="90"/>
    <n v="88"/>
    <n v="88"/>
    <n v="12000"/>
    <n v="6000"/>
  </r>
  <r>
    <x v="114"/>
    <x v="9"/>
    <d v="2020-04-30T00:00:00"/>
    <n v="1224.8499999999999"/>
    <n v="1231.8"/>
    <n v="1170.1500000000001"/>
    <n v="1193.8"/>
    <n v="39839000"/>
    <n v="104500"/>
  </r>
  <r>
    <x v="114"/>
    <x v="9"/>
    <d v="2020-05-28T00:00:00"/>
    <n v="1238.45"/>
    <n v="1238.45"/>
    <n v="1175"/>
    <n v="1198.75"/>
    <n v="840000"/>
    <n v="274000"/>
  </r>
  <r>
    <x v="114"/>
    <x v="9"/>
    <d v="2020-06-25T00:00:00"/>
    <n v="1243.2"/>
    <n v="1243.2"/>
    <n v="1185.2"/>
    <n v="1198.5"/>
    <n v="23000"/>
    <n v="1500"/>
  </r>
  <r>
    <x v="115"/>
    <x v="9"/>
    <d v="2020-04-30T00:00:00"/>
    <n v="24.15"/>
    <n v="27.45"/>
    <n v="23.7"/>
    <n v="25.35"/>
    <n v="27914600"/>
    <n v="-392500"/>
  </r>
  <r>
    <x v="115"/>
    <x v="9"/>
    <d v="2020-05-28T00:00:00"/>
    <n v="24.3"/>
    <n v="27.45"/>
    <n v="24.3"/>
    <n v="25.35"/>
    <n v="1648500"/>
    <n v="298300"/>
  </r>
  <r>
    <x v="115"/>
    <x v="9"/>
    <d v="2020-06-25T00:00:00"/>
    <n v="23.85"/>
    <n v="27.15"/>
    <n v="23.85"/>
    <n v="25.4"/>
    <n v="109900"/>
    <n v="31400"/>
  </r>
  <r>
    <x v="116"/>
    <x v="9"/>
    <d v="2020-04-30T00:00:00"/>
    <n v="182.4"/>
    <n v="195.8"/>
    <n v="181.35"/>
    <n v="183.75"/>
    <n v="78258000"/>
    <n v="-3243000"/>
  </r>
  <r>
    <x v="116"/>
    <x v="9"/>
    <d v="2020-05-28T00:00:00"/>
    <n v="182.85"/>
    <n v="196.1"/>
    <n v="182.25"/>
    <n v="184.45"/>
    <n v="4497000"/>
    <n v="1113000"/>
  </r>
  <r>
    <x v="116"/>
    <x v="9"/>
    <d v="2020-06-25T00:00:00"/>
    <n v="183.5"/>
    <n v="196"/>
    <n v="183"/>
    <n v="185.55"/>
    <n v="219000"/>
    <n v="69000"/>
  </r>
  <r>
    <x v="117"/>
    <x v="9"/>
    <d v="2020-04-30T00:00:00"/>
    <n v="16199.6"/>
    <n v="17096.05"/>
    <n v="16010.25"/>
    <n v="16142.1"/>
    <n v="154300"/>
    <n v="5700"/>
  </r>
  <r>
    <x v="117"/>
    <x v="9"/>
    <d v="2020-05-28T00:00:00"/>
    <n v="16129.95"/>
    <n v="16129.95"/>
    <n v="16129.95"/>
    <n v="16129.95"/>
    <n v="100"/>
    <n v="100"/>
  </r>
  <r>
    <x v="117"/>
    <x v="9"/>
    <d v="2020-06-25T00:00:00"/>
    <n v="0"/>
    <n v="0"/>
    <n v="0"/>
    <n v="17828.400000000001"/>
    <n v="0"/>
    <n v="0"/>
  </r>
  <r>
    <x v="118"/>
    <x v="9"/>
    <d v="2020-04-30T00:00:00"/>
    <n v="1100.6500000000001"/>
    <n v="1178.9000000000001"/>
    <n v="1092.8499999999999"/>
    <n v="1103.6500000000001"/>
    <n v="1304050"/>
    <n v="26400"/>
  </r>
  <r>
    <x v="118"/>
    <x v="9"/>
    <d v="2020-05-28T00:00:00"/>
    <n v="1138.25"/>
    <n v="1138.25"/>
    <n v="1106.8499999999999"/>
    <n v="1106.8499999999999"/>
    <n v="4950"/>
    <n v="550"/>
  </r>
  <r>
    <x v="118"/>
    <x v="9"/>
    <d v="2020-06-25T00:00:00"/>
    <n v="0"/>
    <n v="0"/>
    <n v="0"/>
    <n v="1107.6500000000001"/>
    <n v="0"/>
    <n v="0"/>
  </r>
  <r>
    <x v="119"/>
    <x v="9"/>
    <d v="2020-04-30T00:00:00"/>
    <n v="2859.05"/>
    <n v="3125"/>
    <n v="2829.4"/>
    <n v="2993.6"/>
    <n v="504750"/>
    <n v="-62500"/>
  </r>
  <r>
    <x v="119"/>
    <x v="9"/>
    <d v="2020-05-28T00:00:00"/>
    <n v="2993.1"/>
    <n v="3100"/>
    <n v="2981"/>
    <n v="3009.75"/>
    <n v="6750"/>
    <n v="-1000"/>
  </r>
  <r>
    <x v="119"/>
    <x v="9"/>
    <d v="2020-06-25T00:00:00"/>
    <n v="0"/>
    <n v="0"/>
    <n v="0"/>
    <n v="2814.85"/>
    <n v="0"/>
    <n v="0"/>
  </r>
  <r>
    <x v="120"/>
    <x v="9"/>
    <d v="2020-04-30T00:00:00"/>
    <n v="521.79999999999995"/>
    <n v="598.65"/>
    <n v="515.15"/>
    <n v="588.6"/>
    <n v="1825800"/>
    <n v="-149400"/>
  </r>
  <r>
    <x v="120"/>
    <x v="9"/>
    <d v="2020-05-28T00:00:00"/>
    <n v="540"/>
    <n v="586.95000000000005"/>
    <n v="540"/>
    <n v="586.95000000000005"/>
    <n v="27000"/>
    <n v="3600"/>
  </r>
  <r>
    <x v="120"/>
    <x v="9"/>
    <d v="2020-06-25T00:00:00"/>
    <n v="0"/>
    <n v="0"/>
    <n v="0"/>
    <n v="488.4"/>
    <n v="1200"/>
    <n v="0"/>
  </r>
  <r>
    <x v="121"/>
    <x v="9"/>
    <d v="2020-04-30T00:00:00"/>
    <n v="418"/>
    <n v="449"/>
    <n v="413.95"/>
    <n v="437.1"/>
    <n v="50963750"/>
    <n v="-711250"/>
  </r>
  <r>
    <x v="121"/>
    <x v="9"/>
    <d v="2020-05-28T00:00:00"/>
    <n v="416.8"/>
    <n v="448.75"/>
    <n v="416.8"/>
    <n v="438.3"/>
    <n v="358750"/>
    <n v="95000"/>
  </r>
  <r>
    <x v="121"/>
    <x v="9"/>
    <d v="2020-06-25T00:00:00"/>
    <n v="440.8"/>
    <n v="442.05"/>
    <n v="437.8"/>
    <n v="440.8"/>
    <n v="6250"/>
    <n v="2500"/>
  </r>
  <r>
    <x v="122"/>
    <x v="9"/>
    <d v="2020-04-30T00:00:00"/>
    <n v="293.7"/>
    <n v="326.39999999999998"/>
    <n v="289.10000000000002"/>
    <n v="322.7"/>
    <n v="4129200"/>
    <n v="-93600"/>
  </r>
  <r>
    <x v="122"/>
    <x v="9"/>
    <d v="2020-05-28T00:00:00"/>
    <n v="295.14999999999998"/>
    <n v="326.45"/>
    <n v="295.14999999999998"/>
    <n v="324"/>
    <n v="50400"/>
    <n v="13200"/>
  </r>
  <r>
    <x v="122"/>
    <x v="9"/>
    <d v="2020-06-25T00:00:00"/>
    <n v="321"/>
    <n v="321"/>
    <n v="321"/>
    <n v="321"/>
    <n v="4800"/>
    <n v="-1200"/>
  </r>
  <r>
    <x v="123"/>
    <x v="9"/>
    <d v="2020-04-30T00:00:00"/>
    <n v="226.85"/>
    <n v="240.65"/>
    <n v="226.85"/>
    <n v="229.5"/>
    <n v="953100"/>
    <n v="54000"/>
  </r>
  <r>
    <x v="123"/>
    <x v="9"/>
    <d v="2020-05-28T00:00:00"/>
    <n v="232.4"/>
    <n v="237.55"/>
    <n v="226.55"/>
    <n v="230"/>
    <n v="37800"/>
    <n v="9900"/>
  </r>
  <r>
    <x v="123"/>
    <x v="9"/>
    <d v="2020-06-25T00:00:00"/>
    <n v="0"/>
    <n v="0"/>
    <n v="0"/>
    <n v="228.65"/>
    <n v="0"/>
    <n v="0"/>
  </r>
  <r>
    <x v="124"/>
    <x v="9"/>
    <d v="2020-04-30T00:00:00"/>
    <n v="281.35000000000002"/>
    <n v="297"/>
    <n v="280.45"/>
    <n v="294.7"/>
    <n v="7425000"/>
    <n v="-504900"/>
  </r>
  <r>
    <x v="124"/>
    <x v="9"/>
    <d v="2020-05-28T00:00:00"/>
    <n v="294.39999999999998"/>
    <n v="295.10000000000002"/>
    <n v="288.5"/>
    <n v="294.3"/>
    <n v="64800"/>
    <n v="0"/>
  </r>
  <r>
    <x v="124"/>
    <x v="9"/>
    <d v="2020-06-25T00:00:00"/>
    <n v="0"/>
    <n v="0"/>
    <n v="0"/>
    <n v="283.45"/>
    <n v="0"/>
    <n v="0"/>
  </r>
  <r>
    <x v="125"/>
    <x v="9"/>
    <d v="2020-04-30T00:00:00"/>
    <n v="67.2"/>
    <n v="72.2"/>
    <n v="65.849999999999994"/>
    <n v="67.95"/>
    <n v="54210100"/>
    <n v="782600"/>
  </r>
  <r>
    <x v="125"/>
    <x v="9"/>
    <d v="2020-05-28T00:00:00"/>
    <n v="66.55"/>
    <n v="72.150000000000006"/>
    <n v="66.25"/>
    <n v="68.2"/>
    <n v="2137100"/>
    <n v="73100"/>
  </r>
  <r>
    <x v="125"/>
    <x v="9"/>
    <d v="2020-06-25T00:00:00"/>
    <n v="67.5"/>
    <n v="72.7"/>
    <n v="66.95"/>
    <n v="68.45"/>
    <n v="154800"/>
    <n v="47300"/>
  </r>
  <r>
    <x v="126"/>
    <x v="9"/>
    <d v="2020-04-30T00:00:00"/>
    <n v="33.299999999999997"/>
    <n v="36.450000000000003"/>
    <n v="33.1"/>
    <n v="35.6"/>
    <n v="41310000"/>
    <n v="-1764000"/>
  </r>
  <r>
    <x v="126"/>
    <x v="9"/>
    <d v="2020-05-28T00:00:00"/>
    <n v="33.75"/>
    <n v="36.299999999999997"/>
    <n v="33.75"/>
    <n v="35.700000000000003"/>
    <n v="378000"/>
    <n v="-81000"/>
  </r>
  <r>
    <x v="126"/>
    <x v="9"/>
    <d v="2020-06-25T00:00:00"/>
    <n v="34.35"/>
    <n v="36.1"/>
    <n v="34.35"/>
    <n v="36.1"/>
    <n v="9000"/>
    <n v="-18000"/>
  </r>
  <r>
    <x v="127"/>
    <x v="9"/>
    <d v="2020-04-30T00:00:00"/>
    <n v="271.3"/>
    <n v="294.7"/>
    <n v="266.75"/>
    <n v="274.35000000000002"/>
    <n v="13116000"/>
    <n v="-613500"/>
  </r>
  <r>
    <x v="127"/>
    <x v="9"/>
    <d v="2020-05-28T00:00:00"/>
    <n v="278.85000000000002"/>
    <n v="293.7"/>
    <n v="272.05"/>
    <n v="274.89999999999998"/>
    <n v="711000"/>
    <n v="277500"/>
  </r>
  <r>
    <x v="127"/>
    <x v="9"/>
    <d v="2020-06-25T00:00:00"/>
    <n v="279"/>
    <n v="285"/>
    <n v="275"/>
    <n v="275"/>
    <n v="9000"/>
    <n v="4500"/>
  </r>
  <r>
    <x v="128"/>
    <x v="9"/>
    <d v="2020-04-30T00:00:00"/>
    <n v="1774.95"/>
    <n v="1808.2"/>
    <n v="1705.9"/>
    <n v="1713.2"/>
    <n v="15502250"/>
    <n v="87000"/>
  </r>
  <r>
    <x v="128"/>
    <x v="9"/>
    <d v="2020-05-28T00:00:00"/>
    <n v="1794"/>
    <n v="1810"/>
    <n v="1713.25"/>
    <n v="1719.6"/>
    <n v="79500"/>
    <n v="25750"/>
  </r>
  <r>
    <x v="128"/>
    <x v="9"/>
    <d v="2020-06-25T00:00:00"/>
    <n v="1768"/>
    <n v="1768"/>
    <n v="1715"/>
    <n v="1720.65"/>
    <n v="4000"/>
    <n v="2000"/>
  </r>
  <r>
    <x v="129"/>
    <x v="9"/>
    <d v="2020-04-30T00:00:00"/>
    <n v="539.45000000000005"/>
    <n v="569.54999999999995"/>
    <n v="539.45000000000005"/>
    <n v="557.65"/>
    <n v="11526000"/>
    <n v="-446400"/>
  </r>
  <r>
    <x v="129"/>
    <x v="9"/>
    <d v="2020-05-28T00:00:00"/>
    <n v="558.5"/>
    <n v="567"/>
    <n v="554.29999999999995"/>
    <n v="559.75"/>
    <n v="58800"/>
    <n v="1200"/>
  </r>
  <r>
    <x v="129"/>
    <x v="9"/>
    <d v="2020-06-25T00:00:00"/>
    <n v="0"/>
    <n v="0"/>
    <n v="0"/>
    <n v="523.25"/>
    <n v="0"/>
    <n v="0"/>
  </r>
  <r>
    <x v="130"/>
    <x v="9"/>
    <d v="2020-04-30T00:00:00"/>
    <n v="938.05"/>
    <n v="971.85"/>
    <n v="896.75"/>
    <n v="915.6"/>
    <n v="5934000"/>
    <n v="114000"/>
  </r>
  <r>
    <x v="130"/>
    <x v="9"/>
    <d v="2020-05-28T00:00:00"/>
    <n v="942.9"/>
    <n v="973.4"/>
    <n v="905"/>
    <n v="920.5"/>
    <n v="100500"/>
    <n v="13500"/>
  </r>
  <r>
    <x v="130"/>
    <x v="9"/>
    <d v="2020-06-25T00:00:00"/>
    <n v="960"/>
    <n v="960"/>
    <n v="905.25"/>
    <n v="905.25"/>
    <n v="3000"/>
    <n v="750"/>
  </r>
  <r>
    <x v="131"/>
    <x v="9"/>
    <d v="2020-04-30T00:00:00"/>
    <n v="2379.1999999999998"/>
    <n v="2638.35"/>
    <n v="2375"/>
    <n v="2545.1"/>
    <n v="449000"/>
    <n v="73000"/>
  </r>
  <r>
    <x v="131"/>
    <x v="9"/>
    <d v="2020-05-28T00:00:00"/>
    <n v="2585"/>
    <n v="2620"/>
    <n v="2463.4499999999998"/>
    <n v="2550"/>
    <n v="12500"/>
    <n v="2000"/>
  </r>
  <r>
    <x v="131"/>
    <x v="9"/>
    <d v="2020-06-25T00:00:00"/>
    <n v="0"/>
    <n v="0"/>
    <n v="0"/>
    <n v="1843.75"/>
    <n v="0"/>
    <n v="0"/>
  </r>
  <r>
    <x v="132"/>
    <x v="9"/>
    <d v="2020-04-30T00:00:00"/>
    <n v="290.5"/>
    <n v="307.64999999999998"/>
    <n v="289.05"/>
    <n v="293.10000000000002"/>
    <n v="1320000"/>
    <n v="-48000"/>
  </r>
  <r>
    <x v="132"/>
    <x v="9"/>
    <d v="2020-05-28T00:00:00"/>
    <n v="0"/>
    <n v="0"/>
    <n v="0"/>
    <n v="274"/>
    <n v="12000"/>
    <n v="0"/>
  </r>
  <r>
    <x v="132"/>
    <x v="9"/>
    <d v="2020-06-25T00:00:00"/>
    <n v="0"/>
    <n v="0"/>
    <n v="0"/>
    <n v="291.3"/>
    <n v="0"/>
    <n v="0"/>
  </r>
  <r>
    <x v="133"/>
    <x v="9"/>
    <d v="2020-04-30T00:00:00"/>
    <n v="262.64999999999998"/>
    <n v="285.55"/>
    <n v="261.75"/>
    <n v="283.3"/>
    <n v="2532600"/>
    <n v="224100"/>
  </r>
  <r>
    <x v="133"/>
    <x v="9"/>
    <d v="2020-05-28T00:00:00"/>
    <n v="266.7"/>
    <n v="278"/>
    <n v="266.05"/>
    <n v="269.60000000000002"/>
    <n v="5400"/>
    <n v="-1350"/>
  </r>
  <r>
    <x v="133"/>
    <x v="9"/>
    <d v="2020-06-25T00:00:00"/>
    <n v="266.64999999999998"/>
    <n v="266.64999999999998"/>
    <n v="266.64999999999998"/>
    <n v="266.64999999999998"/>
    <n v="5400"/>
    <n v="1350"/>
  </r>
  <r>
    <x v="134"/>
    <x v="9"/>
    <d v="2020-04-30T00:00:00"/>
    <n v="922"/>
    <n v="939.35"/>
    <n v="903"/>
    <n v="920.1"/>
    <n v="417200"/>
    <n v="23100"/>
  </r>
  <r>
    <x v="134"/>
    <x v="9"/>
    <d v="2020-05-28T00:00:00"/>
    <n v="910.05"/>
    <n v="910.05"/>
    <n v="910"/>
    <n v="910"/>
    <n v="7700"/>
    <n v="1400"/>
  </r>
  <r>
    <x v="134"/>
    <x v="9"/>
    <d v="2020-06-25T00:00:00"/>
    <n v="0"/>
    <n v="0"/>
    <n v="0"/>
    <n v="908.65"/>
    <n v="0"/>
    <n v="0"/>
  </r>
  <r>
    <x v="135"/>
    <x v="9"/>
    <d v="2020-04-30T00:00:00"/>
    <n v="144"/>
    <n v="155.35"/>
    <n v="139.55000000000001"/>
    <n v="144.35"/>
    <n v="1747600"/>
    <n v="260100"/>
  </r>
  <r>
    <x v="135"/>
    <x v="9"/>
    <d v="2020-05-28T00:00:00"/>
    <n v="142.30000000000001"/>
    <n v="156"/>
    <n v="140.6"/>
    <n v="143.55000000000001"/>
    <n v="76500"/>
    <n v="-5100"/>
  </r>
  <r>
    <x v="135"/>
    <x v="9"/>
    <d v="2020-06-25T00:00:00"/>
    <n v="0"/>
    <n v="0"/>
    <n v="0"/>
    <n v="167.25"/>
    <n v="0"/>
    <n v="0"/>
  </r>
  <r>
    <x v="136"/>
    <x v="9"/>
    <d v="2020-04-30T00:00:00"/>
    <n v="3214.5"/>
    <n v="3388.4"/>
    <n v="3214.5"/>
    <n v="3257.75"/>
    <n v="1801200"/>
    <n v="-85400"/>
  </r>
  <r>
    <x v="136"/>
    <x v="9"/>
    <d v="2020-05-28T00:00:00"/>
    <n v="3331.7"/>
    <n v="3331.7"/>
    <n v="3257.45"/>
    <n v="3289"/>
    <n v="6400"/>
    <n v="-400"/>
  </r>
  <r>
    <x v="136"/>
    <x v="9"/>
    <d v="2020-06-25T00:00:00"/>
    <n v="3296.05"/>
    <n v="3296.05"/>
    <n v="3296.05"/>
    <n v="3296.05"/>
    <n v="400"/>
    <n v="200"/>
  </r>
  <r>
    <x v="137"/>
    <x v="9"/>
    <d v="2020-04-30T00:00:00"/>
    <n v="321.5"/>
    <n v="340.35"/>
    <n v="317.39999999999998"/>
    <n v="321.7"/>
    <n v="12695400"/>
    <n v="144900"/>
  </r>
  <r>
    <x v="137"/>
    <x v="9"/>
    <d v="2020-05-28T00:00:00"/>
    <n v="317"/>
    <n v="331"/>
    <n v="316.25"/>
    <n v="318.05"/>
    <n v="100800"/>
    <n v="16200"/>
  </r>
  <r>
    <x v="137"/>
    <x v="9"/>
    <d v="2020-06-25T00:00:00"/>
    <n v="324"/>
    <n v="324"/>
    <n v="324"/>
    <n v="324"/>
    <n v="9900"/>
    <n v="0"/>
  </r>
  <r>
    <x v="138"/>
    <x v="9"/>
    <d v="2020-04-30T00:00:00"/>
    <n v="65.900000000000006"/>
    <n v="73.8"/>
    <n v="65.45"/>
    <n v="70.650000000000006"/>
    <n v="87230500"/>
    <n v="1676500"/>
  </r>
  <r>
    <x v="138"/>
    <x v="9"/>
    <d v="2020-05-28T00:00:00"/>
    <n v="67.2"/>
    <n v="73.8"/>
    <n v="66.75"/>
    <n v="70.900000000000006"/>
    <n v="1704500"/>
    <n v="129500"/>
  </r>
  <r>
    <x v="138"/>
    <x v="9"/>
    <d v="2020-06-25T00:00:00"/>
    <n v="69.45"/>
    <n v="73.650000000000006"/>
    <n v="68.55"/>
    <n v="70.849999999999994"/>
    <n v="70000"/>
    <n v="28000"/>
  </r>
  <r>
    <x v="139"/>
    <x v="9"/>
    <d v="2020-04-30T00:00:00"/>
    <n v="476.95"/>
    <n v="521.25"/>
    <n v="476.95"/>
    <n v="482.15"/>
    <n v="1303000"/>
    <n v="72000"/>
  </r>
  <r>
    <x v="139"/>
    <x v="9"/>
    <d v="2020-05-28T00:00:00"/>
    <n v="485.8"/>
    <n v="512.29999999999995"/>
    <n v="481"/>
    <n v="481"/>
    <n v="25000"/>
    <n v="4000"/>
  </r>
  <r>
    <x v="139"/>
    <x v="9"/>
    <d v="2020-06-25T00:00:00"/>
    <n v="0"/>
    <n v="0"/>
    <n v="0"/>
    <n v="512.4"/>
    <n v="0"/>
    <n v="0"/>
  </r>
  <r>
    <x v="140"/>
    <x v="9"/>
    <d v="2020-04-30T00:00:00"/>
    <n v="192.05"/>
    <n v="200.55"/>
    <n v="190.5"/>
    <n v="193.65"/>
    <n v="19180800"/>
    <n v="-128000"/>
  </r>
  <r>
    <x v="140"/>
    <x v="9"/>
    <d v="2020-05-28T00:00:00"/>
    <n v="191.95"/>
    <n v="198.5"/>
    <n v="191.95"/>
    <n v="194.6"/>
    <n v="144000"/>
    <n v="16000"/>
  </r>
  <r>
    <x v="140"/>
    <x v="9"/>
    <d v="2020-06-25T00:00:00"/>
    <n v="0"/>
    <n v="0"/>
    <n v="0"/>
    <n v="192.5"/>
    <n v="22400"/>
    <n v="0"/>
  </r>
  <r>
    <x v="141"/>
    <x v="9"/>
    <d v="2020-04-30T00:00:00"/>
    <n v="22.2"/>
    <n v="24.4"/>
    <n v="21.65"/>
    <n v="23.85"/>
    <n v="53275200"/>
    <n v="-941600"/>
  </r>
  <r>
    <x v="141"/>
    <x v="9"/>
    <d v="2020-05-28T00:00:00"/>
    <n v="20.5"/>
    <n v="22.9"/>
    <n v="20.5"/>
    <n v="22.05"/>
    <n v="4136000"/>
    <n v="8800"/>
  </r>
  <r>
    <x v="142"/>
    <x v="9"/>
    <d v="2020-04-30T00:00:00"/>
    <n v="137.19999999999999"/>
    <n v="148.35"/>
    <n v="135.35"/>
    <n v="143.30000000000001"/>
    <n v="18932900"/>
    <n v="-34000"/>
  </r>
  <r>
    <x v="142"/>
    <x v="9"/>
    <d v="2020-05-28T00:00:00"/>
    <n v="140.44999999999999"/>
    <n v="146.65"/>
    <n v="140.44999999999999"/>
    <n v="144.1"/>
    <n v="168300"/>
    <n v="32300"/>
  </r>
  <r>
    <x v="142"/>
    <x v="9"/>
    <d v="2020-06-25T00:00:00"/>
    <n v="149.75"/>
    <n v="149.75"/>
    <n v="149.75"/>
    <n v="149.75"/>
    <n v="3400"/>
    <n v="-1700"/>
  </r>
  <r>
    <x v="0"/>
    <x v="10"/>
    <d v="2020-04-30T00:00:00"/>
    <n v="972"/>
    <n v="1015"/>
    <n v="955.6"/>
    <n v="1002.55"/>
    <n v="2108800"/>
    <n v="130800"/>
  </r>
  <r>
    <x v="0"/>
    <x v="10"/>
    <d v="2020-05-28T00:00:00"/>
    <n v="970"/>
    <n v="1017.15"/>
    <n v="966"/>
    <n v="1008.1"/>
    <n v="14800"/>
    <n v="5200"/>
  </r>
  <r>
    <x v="0"/>
    <x v="10"/>
    <d v="2020-06-25T00:00:00"/>
    <n v="971.05"/>
    <n v="991.6"/>
    <n v="971.05"/>
    <n v="991.6"/>
    <n v="800"/>
    <n v="400"/>
  </r>
  <r>
    <x v="1"/>
    <x v="10"/>
    <d v="2020-04-30T00:00:00"/>
    <n v="141.30000000000001"/>
    <n v="147.35"/>
    <n v="141.30000000000001"/>
    <n v="143.65"/>
    <n v="16484000"/>
    <n v="148000"/>
  </r>
  <r>
    <x v="1"/>
    <x v="10"/>
    <d v="2020-05-28T00:00:00"/>
    <n v="144.1"/>
    <n v="145.1"/>
    <n v="143.44999999999999"/>
    <n v="145.1"/>
    <n v="56000"/>
    <n v="4000"/>
  </r>
  <r>
    <x v="1"/>
    <x v="10"/>
    <d v="2020-06-25T00:00:00"/>
    <n v="0"/>
    <n v="0"/>
    <n v="0"/>
    <n v="142.44999999999999"/>
    <n v="0"/>
    <n v="0"/>
  </r>
  <r>
    <x v="2"/>
    <x v="10"/>
    <d v="2020-04-30T00:00:00"/>
    <n v="253.05"/>
    <n v="255.9"/>
    <n v="249.1"/>
    <n v="253.1"/>
    <n v="28337500"/>
    <n v="952500"/>
  </r>
  <r>
    <x v="2"/>
    <x v="10"/>
    <d v="2020-05-28T00:00:00"/>
    <n v="252.25"/>
    <n v="254.6"/>
    <n v="251.25"/>
    <n v="253.75"/>
    <n v="127500"/>
    <n v="-2500"/>
  </r>
  <r>
    <x v="2"/>
    <x v="10"/>
    <d v="2020-06-25T00:00:00"/>
    <n v="0"/>
    <n v="0"/>
    <n v="0"/>
    <n v="239.55"/>
    <n v="2500"/>
    <n v="0"/>
  </r>
  <r>
    <x v="3"/>
    <x v="10"/>
    <d v="2020-04-30T00:00:00"/>
    <n v="29.75"/>
    <n v="31"/>
    <n v="29.65"/>
    <n v="30.65"/>
    <n v="54740000"/>
    <n v="1190000"/>
  </r>
  <r>
    <x v="3"/>
    <x v="10"/>
    <d v="2020-05-28T00:00:00"/>
    <n v="30.6"/>
    <n v="31"/>
    <n v="30.1"/>
    <n v="30.8"/>
    <n v="180000"/>
    <n v="0"/>
  </r>
  <r>
    <x v="3"/>
    <x v="10"/>
    <d v="2020-06-25T00:00:00"/>
    <n v="0"/>
    <n v="0"/>
    <n v="0"/>
    <n v="27"/>
    <n v="0"/>
    <n v="0"/>
  </r>
  <r>
    <x v="4"/>
    <x v="10"/>
    <d v="2020-04-30T00:00:00"/>
    <n v="512"/>
    <n v="528.95000000000005"/>
    <n v="505"/>
    <n v="523.85"/>
    <n v="833600"/>
    <n v="-13600"/>
  </r>
  <r>
    <x v="4"/>
    <x v="10"/>
    <d v="2020-05-28T00:00:00"/>
    <n v="0"/>
    <n v="0"/>
    <n v="0"/>
    <n v="499.15"/>
    <n v="5600"/>
    <n v="0"/>
  </r>
  <r>
    <x v="4"/>
    <x v="10"/>
    <d v="2020-06-25T00:00:00"/>
    <n v="0"/>
    <n v="0"/>
    <n v="0"/>
    <n v="446.25"/>
    <n v="0"/>
    <n v="0"/>
  </r>
  <r>
    <x v="5"/>
    <x v="10"/>
    <d v="2020-04-30T00:00:00"/>
    <n v="152"/>
    <n v="160.5"/>
    <n v="151.15"/>
    <n v="159.19999999999999"/>
    <n v="18507500"/>
    <n v="-580000"/>
  </r>
  <r>
    <x v="5"/>
    <x v="10"/>
    <d v="2020-05-28T00:00:00"/>
    <n v="154"/>
    <n v="161"/>
    <n v="152.94999999999999"/>
    <n v="158.6"/>
    <n v="60000"/>
    <n v="5000"/>
  </r>
  <r>
    <x v="5"/>
    <x v="10"/>
    <d v="2020-06-25T00:00:00"/>
    <n v="161.55000000000001"/>
    <n v="162"/>
    <n v="161.55000000000001"/>
    <n v="162"/>
    <n v="5000"/>
    <n v="5000"/>
  </r>
  <r>
    <x v="6"/>
    <x v="10"/>
    <d v="2020-04-30T00:00:00"/>
    <n v="1268"/>
    <n v="1306.45"/>
    <n v="1257.95"/>
    <n v="1285.8499999999999"/>
    <n v="845000"/>
    <n v="88500"/>
  </r>
  <r>
    <x v="6"/>
    <x v="10"/>
    <d v="2020-05-28T00:00:00"/>
    <n v="1278"/>
    <n v="1308"/>
    <n v="1278"/>
    <n v="1288.4000000000001"/>
    <n v="15000"/>
    <n v="0"/>
  </r>
  <r>
    <x v="6"/>
    <x v="10"/>
    <d v="2020-06-25T00:00:00"/>
    <n v="0"/>
    <n v="0"/>
    <n v="0"/>
    <n v="1250"/>
    <n v="1000"/>
    <n v="0"/>
  </r>
  <r>
    <x v="7"/>
    <x v="10"/>
    <d v="2020-04-30T00:00:00"/>
    <n v="85"/>
    <n v="91.2"/>
    <n v="84.2"/>
    <n v="90.15"/>
    <n v="4872000"/>
    <n v="75000"/>
  </r>
  <r>
    <x v="7"/>
    <x v="10"/>
    <d v="2020-05-28T00:00:00"/>
    <n v="83.7"/>
    <n v="90.35"/>
    <n v="83.7"/>
    <n v="90.05"/>
    <n v="93000"/>
    <n v="0"/>
  </r>
  <r>
    <x v="7"/>
    <x v="10"/>
    <d v="2020-06-25T00:00:00"/>
    <n v="0"/>
    <n v="0"/>
    <n v="0"/>
    <n v="83.7"/>
    <n v="0"/>
    <n v="0"/>
  </r>
  <r>
    <x v="8"/>
    <x v="10"/>
    <d v="2020-04-30T00:00:00"/>
    <n v="45.25"/>
    <n v="46.3"/>
    <n v="44.05"/>
    <n v="45.9"/>
    <n v="31424000"/>
    <n v="544000"/>
  </r>
  <r>
    <x v="8"/>
    <x v="10"/>
    <d v="2020-05-28T00:00:00"/>
    <n v="44.85"/>
    <n v="46"/>
    <n v="44.35"/>
    <n v="45.75"/>
    <n v="1344000"/>
    <n v="-32000"/>
  </r>
  <r>
    <x v="8"/>
    <x v="10"/>
    <d v="2020-06-25T00:00:00"/>
    <n v="45.05"/>
    <n v="45.5"/>
    <n v="44.75"/>
    <n v="45.5"/>
    <n v="160000"/>
    <n v="8000"/>
  </r>
  <r>
    <x v="9"/>
    <x v="10"/>
    <d v="2020-04-30T00:00:00"/>
    <n v="1620"/>
    <n v="1680.85"/>
    <n v="1620"/>
    <n v="1652.1"/>
    <n v="5812200"/>
    <n v="1800"/>
  </r>
  <r>
    <x v="9"/>
    <x v="10"/>
    <d v="2020-05-28T00:00:00"/>
    <n v="1650.8"/>
    <n v="1685"/>
    <n v="1643.55"/>
    <n v="1658.15"/>
    <n v="79800"/>
    <n v="18000"/>
  </r>
  <r>
    <x v="9"/>
    <x v="10"/>
    <d v="2020-06-25T00:00:00"/>
    <n v="0"/>
    <n v="0"/>
    <n v="0"/>
    <n v="1623.45"/>
    <n v="1800"/>
    <n v="0"/>
  </r>
  <r>
    <x v="10"/>
    <x v="10"/>
    <d v="2020-04-30T00:00:00"/>
    <n v="451.55"/>
    <n v="478.45"/>
    <n v="446.6"/>
    <n v="462.9"/>
    <n v="7603000"/>
    <n v="163000"/>
  </r>
  <r>
    <x v="10"/>
    <x v="10"/>
    <d v="2020-05-28T00:00:00"/>
    <n v="455.4"/>
    <n v="479.6"/>
    <n v="450"/>
    <n v="464.4"/>
    <n v="192000"/>
    <n v="7000"/>
  </r>
  <r>
    <x v="10"/>
    <x v="10"/>
    <d v="2020-06-25T00:00:00"/>
    <n v="463.75"/>
    <n v="463.75"/>
    <n v="463.75"/>
    <n v="463.75"/>
    <n v="6000"/>
    <n v="0"/>
  </r>
  <r>
    <x v="11"/>
    <x v="10"/>
    <d v="2020-04-30T00:00:00"/>
    <n v="405.4"/>
    <n v="422.8"/>
    <n v="398.55"/>
    <n v="420.2"/>
    <n v="48430800"/>
    <n v="-1994400"/>
  </r>
  <r>
    <x v="11"/>
    <x v="10"/>
    <d v="2020-05-28T00:00:00"/>
    <n v="403.75"/>
    <n v="424"/>
    <n v="401.1"/>
    <n v="421.7"/>
    <n v="1465200"/>
    <n v="495600"/>
  </r>
  <r>
    <x v="11"/>
    <x v="10"/>
    <d v="2020-06-25T00:00:00"/>
    <n v="412"/>
    <n v="415"/>
    <n v="403.1"/>
    <n v="410"/>
    <n v="20400"/>
    <n v="3600"/>
  </r>
  <r>
    <x v="12"/>
    <x v="10"/>
    <d v="2020-04-30T00:00:00"/>
    <n v="2299.9499999999998"/>
    <n v="2524.65"/>
    <n v="2290"/>
    <n v="2447.3000000000002"/>
    <n v="1386750"/>
    <n v="96750"/>
  </r>
  <r>
    <x v="12"/>
    <x v="10"/>
    <d v="2020-05-28T00:00:00"/>
    <n v="2328"/>
    <n v="2506"/>
    <n v="2326.6999999999998"/>
    <n v="2455.6999999999998"/>
    <n v="13500"/>
    <n v="1500"/>
  </r>
  <r>
    <x v="12"/>
    <x v="10"/>
    <d v="2020-06-25T00:00:00"/>
    <n v="0"/>
    <n v="0"/>
    <n v="0"/>
    <n v="2139.8000000000002"/>
    <n v="0"/>
    <n v="0"/>
  </r>
  <r>
    <x v="13"/>
    <x v="10"/>
    <d v="2020-04-30T00:00:00"/>
    <n v="4704.2"/>
    <n v="4874.8500000000004"/>
    <n v="4690"/>
    <n v="4849.2"/>
    <n v="764500"/>
    <n v="37875"/>
  </r>
  <r>
    <x v="13"/>
    <x v="10"/>
    <d v="2020-05-28T00:00:00"/>
    <n v="4747.8"/>
    <n v="4881.05"/>
    <n v="4747.8"/>
    <n v="4870.5"/>
    <n v="8500"/>
    <n v="-375"/>
  </r>
  <r>
    <x v="13"/>
    <x v="10"/>
    <d v="2020-06-25T00:00:00"/>
    <n v="4760"/>
    <n v="4880"/>
    <n v="4760"/>
    <n v="4880"/>
    <n v="1000"/>
    <n v="-125"/>
  </r>
  <r>
    <x v="14"/>
    <x v="10"/>
    <d v="2020-04-30T00:00:00"/>
    <n v="2386"/>
    <n v="2565.6999999999998"/>
    <n v="2372.5"/>
    <n v="2549.6"/>
    <n v="4331500"/>
    <n v="-231500"/>
  </r>
  <r>
    <x v="14"/>
    <x v="10"/>
    <d v="2020-05-28T00:00:00"/>
    <n v="2400"/>
    <n v="2573.9499999999998"/>
    <n v="2399.9499999999998"/>
    <n v="2552.1"/>
    <n v="117750"/>
    <n v="10250"/>
  </r>
  <r>
    <x v="14"/>
    <x v="10"/>
    <d v="2020-06-25T00:00:00"/>
    <n v="2455"/>
    <n v="2552.8000000000002"/>
    <n v="2452.4499999999998"/>
    <n v="2552.8000000000002"/>
    <n v="4250"/>
    <n v="250"/>
  </r>
  <r>
    <x v="15"/>
    <x v="10"/>
    <d v="2020-04-30T00:00:00"/>
    <n v="839.6"/>
    <n v="918.4"/>
    <n v="836.15"/>
    <n v="880.15"/>
    <n v="645600"/>
    <n v="27200"/>
  </r>
  <r>
    <x v="15"/>
    <x v="10"/>
    <d v="2020-05-28T00:00:00"/>
    <n v="908.2"/>
    <n v="908.2"/>
    <n v="908.2"/>
    <n v="908.2"/>
    <n v="5600"/>
    <n v="800"/>
  </r>
  <r>
    <x v="15"/>
    <x v="10"/>
    <d v="2020-06-25T00:00:00"/>
    <n v="0"/>
    <n v="0"/>
    <n v="0"/>
    <n v="831.8"/>
    <n v="0"/>
    <n v="0"/>
  </r>
  <r>
    <x v="16"/>
    <x v="10"/>
    <d v="2020-04-30T00:00:00"/>
    <n v="205"/>
    <n v="205.65"/>
    <n v="182"/>
    <n v="192"/>
    <n v="10004400"/>
    <n v="-756000"/>
  </r>
  <r>
    <x v="16"/>
    <x v="10"/>
    <d v="2020-05-28T00:00:00"/>
    <n v="204.1"/>
    <n v="204.4"/>
    <n v="183.2"/>
    <n v="192.55"/>
    <n v="121200"/>
    <n v="8400"/>
  </r>
  <r>
    <x v="16"/>
    <x v="10"/>
    <d v="2020-06-25T00:00:00"/>
    <n v="186"/>
    <n v="194"/>
    <n v="186"/>
    <n v="194"/>
    <n v="2400"/>
    <n v="0"/>
  </r>
  <r>
    <x v="17"/>
    <x v="10"/>
    <d v="2020-04-30T00:00:00"/>
    <n v="49.3"/>
    <n v="52.25"/>
    <n v="48.95"/>
    <n v="51.15"/>
    <n v="35035200"/>
    <n v="3126600"/>
  </r>
  <r>
    <x v="17"/>
    <x v="10"/>
    <d v="2020-05-28T00:00:00"/>
    <n v="49.75"/>
    <n v="52.25"/>
    <n v="49.1"/>
    <n v="51.25"/>
    <n v="1123200"/>
    <n v="162000"/>
  </r>
  <r>
    <x v="17"/>
    <x v="10"/>
    <d v="2020-06-25T00:00:00"/>
    <n v="50.75"/>
    <n v="50.75"/>
    <n v="50.75"/>
    <n v="50.75"/>
    <n v="21600"/>
    <n v="5400"/>
  </r>
  <r>
    <x v="18"/>
    <x v="10"/>
    <d v="2020-04-30T00:00:00"/>
    <n v="1263.3"/>
    <n v="1279.5"/>
    <n v="1216.3499999999999"/>
    <n v="1242.8499999999999"/>
    <n v="1312300"/>
    <n v="-6050"/>
  </r>
  <r>
    <x v="18"/>
    <x v="10"/>
    <d v="2020-05-28T00:00:00"/>
    <n v="1268.5"/>
    <n v="1275.8499999999999"/>
    <n v="1227.7"/>
    <n v="1249.5"/>
    <n v="28050"/>
    <n v="1100"/>
  </r>
  <r>
    <x v="18"/>
    <x v="10"/>
    <d v="2020-06-25T00:00:00"/>
    <n v="1239.5"/>
    <n v="1245.95"/>
    <n v="1237"/>
    <n v="1245.95"/>
    <n v="1650"/>
    <n v="550"/>
  </r>
  <r>
    <x v="19"/>
    <x v="10"/>
    <d v="2020-04-30T00:00:00"/>
    <n v="67.75"/>
    <n v="71.849999999999994"/>
    <n v="67.3"/>
    <n v="70.650000000000006"/>
    <n v="15864000"/>
    <n v="-684000"/>
  </r>
  <r>
    <x v="19"/>
    <x v="10"/>
    <d v="2020-05-28T00:00:00"/>
    <n v="68.5"/>
    <n v="71.8"/>
    <n v="68.099999999999994"/>
    <n v="70.599999999999994"/>
    <n v="372000"/>
    <n v="-6000"/>
  </r>
  <r>
    <x v="19"/>
    <x v="10"/>
    <d v="2020-06-25T00:00:00"/>
    <n v="0"/>
    <n v="0"/>
    <n v="0"/>
    <n v="70.400000000000006"/>
    <n v="24000"/>
    <n v="0"/>
  </r>
  <r>
    <x v="20"/>
    <x v="10"/>
    <d v="2020-04-30T00:00:00"/>
    <n v="470"/>
    <n v="485"/>
    <n v="469.6"/>
    <n v="477.05"/>
    <n v="4809200"/>
    <n v="-35200"/>
  </r>
  <r>
    <x v="20"/>
    <x v="10"/>
    <d v="2020-05-28T00:00:00"/>
    <n v="0"/>
    <n v="0"/>
    <n v="0"/>
    <n v="482.5"/>
    <n v="28600"/>
    <n v="0"/>
  </r>
  <r>
    <x v="20"/>
    <x v="10"/>
    <d v="2020-06-25T00:00:00"/>
    <n v="0"/>
    <n v="0"/>
    <n v="0"/>
    <n v="485.8"/>
    <n v="0"/>
    <n v="0"/>
  </r>
  <r>
    <x v="21"/>
    <x v="10"/>
    <d v="2020-04-30T00:00:00"/>
    <n v="238.75"/>
    <n v="251.8"/>
    <n v="235.8"/>
    <n v="246.8"/>
    <n v="6567600"/>
    <n v="37700"/>
  </r>
  <r>
    <x v="21"/>
    <x v="10"/>
    <d v="2020-05-28T00:00:00"/>
    <n v="244.75"/>
    <n v="252.5"/>
    <n v="244.75"/>
    <n v="252.5"/>
    <n v="20800"/>
    <n v="1300"/>
  </r>
  <r>
    <x v="21"/>
    <x v="10"/>
    <d v="2020-06-25T00:00:00"/>
    <n v="0"/>
    <n v="0"/>
    <n v="0"/>
    <n v="288.2"/>
    <n v="0"/>
    <n v="0"/>
  </r>
  <r>
    <x v="22"/>
    <x v="10"/>
    <d v="2020-04-30T00:00:00"/>
    <n v="473.5"/>
    <n v="491.7"/>
    <n v="471.45"/>
    <n v="488.75"/>
    <n v="54254661"/>
    <n v="64785"/>
  </r>
  <r>
    <x v="22"/>
    <x v="10"/>
    <d v="2020-05-28T00:00:00"/>
    <n v="476.7"/>
    <n v="493.7"/>
    <n v="473.1"/>
    <n v="490.4"/>
    <n v="766314"/>
    <n v="264693"/>
  </r>
  <r>
    <x v="22"/>
    <x v="10"/>
    <d v="2020-06-25T00:00:00"/>
    <n v="486.9"/>
    <n v="496.5"/>
    <n v="476.7"/>
    <n v="493.75"/>
    <n v="11106"/>
    <n v="5553"/>
  </r>
  <r>
    <x v="23"/>
    <x v="10"/>
    <d v="2020-04-30T00:00:00"/>
    <n v="21.7"/>
    <n v="22.85"/>
    <n v="21.4"/>
    <n v="22.55"/>
    <n v="46820800"/>
    <n v="4503200"/>
  </r>
  <r>
    <x v="23"/>
    <x v="10"/>
    <d v="2020-05-28T00:00:00"/>
    <n v="21.8"/>
    <n v="22.8"/>
    <n v="21.6"/>
    <n v="22.65"/>
    <n v="1840800"/>
    <n v="93600"/>
  </r>
  <r>
    <x v="23"/>
    <x v="10"/>
    <d v="2020-06-25T00:00:00"/>
    <n v="21.8"/>
    <n v="22.9"/>
    <n v="21.8"/>
    <n v="22.8"/>
    <n v="124800"/>
    <n v="52000"/>
  </r>
  <r>
    <x v="24"/>
    <x v="10"/>
    <d v="2020-04-30T00:00:00"/>
    <n v="340.8"/>
    <n v="344.1"/>
    <n v="331.8"/>
    <n v="335.25"/>
    <n v="9390900"/>
    <n v="483000"/>
  </r>
  <r>
    <x v="24"/>
    <x v="10"/>
    <d v="2020-05-28T00:00:00"/>
    <n v="342"/>
    <n v="342"/>
    <n v="332.4"/>
    <n v="335.25"/>
    <n v="188600"/>
    <n v="0"/>
  </r>
  <r>
    <x v="24"/>
    <x v="10"/>
    <d v="2020-06-25T00:00:00"/>
    <n v="335.5"/>
    <n v="336.45"/>
    <n v="335.5"/>
    <n v="336.45"/>
    <n v="16100"/>
    <n v="4600"/>
  </r>
  <r>
    <x v="25"/>
    <x v="10"/>
    <d v="2020-04-30T00:00:00"/>
    <n v="9810"/>
    <n v="10350.549999999999"/>
    <n v="9760"/>
    <n v="10254.200000000001"/>
    <n v="120760"/>
    <n v="1600"/>
  </r>
  <r>
    <x v="25"/>
    <x v="10"/>
    <d v="2020-05-28T00:00:00"/>
    <n v="0"/>
    <n v="0"/>
    <n v="0"/>
    <n v="8792.9"/>
    <n v="160"/>
    <n v="0"/>
  </r>
  <r>
    <x v="25"/>
    <x v="10"/>
    <d v="2020-06-25T00:00:00"/>
    <n v="0"/>
    <n v="0"/>
    <n v="0"/>
    <n v="10020.950000000001"/>
    <n v="0"/>
    <n v="0"/>
  </r>
  <r>
    <x v="26"/>
    <x v="10"/>
    <d v="2020-04-30T00:00:00"/>
    <n v="344.65"/>
    <n v="356.05"/>
    <n v="340.1"/>
    <n v="345.75"/>
    <n v="16106400"/>
    <n v="-522000"/>
  </r>
  <r>
    <x v="26"/>
    <x v="10"/>
    <d v="2020-05-28T00:00:00"/>
    <n v="350"/>
    <n v="355"/>
    <n v="341.8"/>
    <n v="346.55"/>
    <n v="131400"/>
    <n v="-9000"/>
  </r>
  <r>
    <x v="26"/>
    <x v="10"/>
    <d v="2020-06-25T00:00:00"/>
    <n v="0"/>
    <n v="0"/>
    <n v="0"/>
    <n v="286.75"/>
    <n v="0"/>
    <n v="0"/>
  </r>
  <r>
    <x v="27"/>
    <x v="10"/>
    <d v="2020-04-30T00:00:00"/>
    <n v="2827.7"/>
    <n v="2850"/>
    <n v="2737.45"/>
    <n v="2808.2"/>
    <n v="1092800"/>
    <n v="6400"/>
  </r>
  <r>
    <x v="27"/>
    <x v="10"/>
    <d v="2020-05-28T00:00:00"/>
    <n v="2823.15"/>
    <n v="2823.9"/>
    <n v="2790.2"/>
    <n v="2814.1"/>
    <n v="9200"/>
    <n v="3800"/>
  </r>
  <r>
    <x v="27"/>
    <x v="10"/>
    <d v="2020-06-25T00:00:00"/>
    <n v="2850"/>
    <n v="2850"/>
    <n v="2850"/>
    <n v="2850"/>
    <n v="400"/>
    <n v="200"/>
  </r>
  <r>
    <x v="28"/>
    <x v="10"/>
    <d v="2020-04-30T00:00:00"/>
    <n v="366.25"/>
    <n v="374.6"/>
    <n v="347.1"/>
    <n v="350.5"/>
    <n v="3781800"/>
    <n v="4400"/>
  </r>
  <r>
    <x v="28"/>
    <x v="10"/>
    <d v="2020-05-28T00:00:00"/>
    <n v="368.75"/>
    <n v="368.75"/>
    <n v="347.8"/>
    <n v="351.05"/>
    <n v="191400"/>
    <n v="57200"/>
  </r>
  <r>
    <x v="28"/>
    <x v="10"/>
    <d v="2020-06-25T00:00:00"/>
    <n v="354.4"/>
    <n v="357"/>
    <n v="354.4"/>
    <n v="357"/>
    <n v="8800"/>
    <n v="6600"/>
  </r>
  <r>
    <x v="29"/>
    <x v="10"/>
    <d v="2020-04-30T00:00:00"/>
    <n v="89"/>
    <n v="93.55"/>
    <n v="86.9"/>
    <n v="92.35"/>
    <n v="7906600"/>
    <n v="1375400"/>
  </r>
  <r>
    <x v="29"/>
    <x v="10"/>
    <d v="2020-05-28T00:00:00"/>
    <n v="89.25"/>
    <n v="93"/>
    <n v="86.85"/>
    <n v="92.4"/>
    <n v="275600"/>
    <n v="15600"/>
  </r>
  <r>
    <x v="29"/>
    <x v="10"/>
    <d v="2020-06-25T00:00:00"/>
    <n v="91.25"/>
    <n v="93"/>
    <n v="88"/>
    <n v="93"/>
    <n v="7800"/>
    <n v="-5200"/>
  </r>
  <r>
    <x v="30"/>
    <x v="10"/>
    <d v="2020-04-30T00:00:00"/>
    <n v="328.8"/>
    <n v="342.85"/>
    <n v="319.5"/>
    <n v="325.85000000000002"/>
    <n v="1767000"/>
    <n v="-45000"/>
  </r>
  <r>
    <x v="30"/>
    <x v="10"/>
    <d v="2020-05-28T00:00:00"/>
    <n v="333.15"/>
    <n v="339.55"/>
    <n v="322"/>
    <n v="324.89999999999998"/>
    <n v="10800"/>
    <n v="-7200"/>
  </r>
  <r>
    <x v="30"/>
    <x v="10"/>
    <d v="2020-06-25T00:00:00"/>
    <n v="325.45"/>
    <n v="325.45"/>
    <n v="325.45"/>
    <n v="325.45"/>
    <n v="1200"/>
    <n v="0"/>
  </r>
  <r>
    <x v="31"/>
    <x v="10"/>
    <d v="2020-04-30T00:00:00"/>
    <n v="459.95"/>
    <n v="472.5"/>
    <n v="453.1"/>
    <n v="469.7"/>
    <n v="1028800"/>
    <n v="-24000"/>
  </r>
  <r>
    <x v="31"/>
    <x v="10"/>
    <d v="2020-05-28T00:00:00"/>
    <n v="456.95"/>
    <n v="456.95"/>
    <n v="456.95"/>
    <n v="456.95"/>
    <n v="7200"/>
    <n v="-800"/>
  </r>
  <r>
    <x v="32"/>
    <x v="10"/>
    <d v="2020-04-30T00:00:00"/>
    <n v="152.5"/>
    <n v="175.8"/>
    <n v="152.5"/>
    <n v="171.8"/>
    <n v="4125000"/>
    <n v="-680000"/>
  </r>
  <r>
    <x v="32"/>
    <x v="10"/>
    <d v="2020-05-28T00:00:00"/>
    <n v="159"/>
    <n v="174.65"/>
    <n v="159"/>
    <n v="172.95"/>
    <n v="30000"/>
    <n v="7500"/>
  </r>
  <r>
    <x v="32"/>
    <x v="10"/>
    <d v="2020-06-25T00:00:00"/>
    <n v="169.8"/>
    <n v="169.8"/>
    <n v="169.8"/>
    <n v="169.8"/>
    <n v="7500"/>
    <n v="2500"/>
  </r>
  <r>
    <x v="33"/>
    <x v="10"/>
    <d v="2020-04-30T00:00:00"/>
    <n v="565.5"/>
    <n v="610.4"/>
    <n v="565.5"/>
    <n v="581.20000000000005"/>
    <n v="9499000"/>
    <n v="907350"/>
  </r>
  <r>
    <x v="33"/>
    <x v="10"/>
    <d v="2020-05-28T00:00:00"/>
    <n v="567.35"/>
    <n v="606"/>
    <n v="567.35"/>
    <n v="583.95000000000005"/>
    <n v="307050"/>
    <n v="46000"/>
  </r>
  <r>
    <x v="33"/>
    <x v="10"/>
    <d v="2020-06-25T00:00:00"/>
    <n v="594.54999999999995"/>
    <n v="594.54999999999995"/>
    <n v="580"/>
    <n v="580"/>
    <n v="4600"/>
    <n v="3450"/>
  </r>
  <r>
    <x v="34"/>
    <x v="10"/>
    <d v="2020-04-30T00:00:00"/>
    <n v="139"/>
    <n v="141.94999999999999"/>
    <n v="138.4"/>
    <n v="141.15"/>
    <n v="22933800"/>
    <n v="32400"/>
  </r>
  <r>
    <x v="34"/>
    <x v="10"/>
    <d v="2020-05-28T00:00:00"/>
    <n v="140.69999999999999"/>
    <n v="142.25"/>
    <n v="139.65"/>
    <n v="141.4"/>
    <n v="313200"/>
    <n v="72900"/>
  </r>
  <r>
    <x v="34"/>
    <x v="10"/>
    <d v="2020-06-25T00:00:00"/>
    <n v="0"/>
    <n v="0"/>
    <n v="0"/>
    <n v="143.69999999999999"/>
    <n v="5400"/>
    <n v="0"/>
  </r>
  <r>
    <x v="35"/>
    <x v="10"/>
    <d v="2020-04-30T00:00:00"/>
    <n v="1358"/>
    <n v="1374.7"/>
    <n v="1348"/>
    <n v="1366.2"/>
    <n v="1516200"/>
    <n v="-79100"/>
  </r>
  <r>
    <x v="35"/>
    <x v="10"/>
    <d v="2020-05-28T00:00:00"/>
    <n v="1371.6"/>
    <n v="1378.8"/>
    <n v="1371.6"/>
    <n v="1378.8"/>
    <n v="30800"/>
    <n v="0"/>
  </r>
  <r>
    <x v="35"/>
    <x v="10"/>
    <d v="2020-06-25T00:00:00"/>
    <n v="0"/>
    <n v="0"/>
    <n v="0"/>
    <n v="1192"/>
    <n v="0"/>
    <n v="0"/>
  </r>
  <r>
    <x v="36"/>
    <x v="10"/>
    <d v="2020-04-30T00:00:00"/>
    <n v="344"/>
    <n v="383.6"/>
    <n v="338.95"/>
    <n v="373.6"/>
    <n v="3476112"/>
    <n v="-142233"/>
  </r>
  <r>
    <x v="36"/>
    <x v="10"/>
    <d v="2020-05-28T00:00:00"/>
    <n v="344.65"/>
    <n v="382.7"/>
    <n v="344.65"/>
    <n v="374.15"/>
    <n v="15630"/>
    <n v="-1563"/>
  </r>
  <r>
    <x v="36"/>
    <x v="10"/>
    <d v="2020-06-25T00:00:00"/>
    <n v="0"/>
    <n v="0"/>
    <n v="0"/>
    <n v="320"/>
    <n v="0"/>
    <n v="0"/>
  </r>
  <r>
    <x v="37"/>
    <x v="10"/>
    <d v="2020-04-30T00:00:00"/>
    <n v="332"/>
    <n v="359.8"/>
    <n v="331.95"/>
    <n v="355.5"/>
    <n v="1684800"/>
    <n v="130500"/>
  </r>
  <r>
    <x v="37"/>
    <x v="10"/>
    <d v="2020-05-28T00:00:00"/>
    <n v="348.2"/>
    <n v="353.7"/>
    <n v="340"/>
    <n v="351.95"/>
    <n v="13500"/>
    <n v="-2700"/>
  </r>
  <r>
    <x v="37"/>
    <x v="10"/>
    <d v="2020-06-25T00:00:00"/>
    <n v="0"/>
    <n v="0"/>
    <n v="0"/>
    <n v="385.25"/>
    <n v="0"/>
    <n v="0"/>
  </r>
  <r>
    <x v="38"/>
    <x v="10"/>
    <d v="2020-04-30T00:00:00"/>
    <n v="503.75"/>
    <n v="513.04999999999995"/>
    <n v="480.9"/>
    <n v="485.6"/>
    <n v="10872500"/>
    <n v="100000"/>
  </r>
  <r>
    <x v="38"/>
    <x v="10"/>
    <d v="2020-05-28T00:00:00"/>
    <n v="512"/>
    <n v="514.45000000000005"/>
    <n v="483.2"/>
    <n v="486.25"/>
    <n v="70000"/>
    <n v="18750"/>
  </r>
  <r>
    <x v="38"/>
    <x v="10"/>
    <d v="2020-06-25T00:00:00"/>
    <n v="0"/>
    <n v="0"/>
    <n v="0"/>
    <n v="432.65"/>
    <n v="0"/>
    <n v="0"/>
  </r>
  <r>
    <x v="39"/>
    <x v="10"/>
    <d v="2020-04-30T00:00:00"/>
    <n v="2215.5"/>
    <n v="2415"/>
    <n v="2205.15"/>
    <n v="2322.5500000000002"/>
    <n v="2066800"/>
    <n v="-59200"/>
  </r>
  <r>
    <x v="39"/>
    <x v="10"/>
    <d v="2020-05-28T00:00:00"/>
    <n v="2264"/>
    <n v="2421.1"/>
    <n v="2264"/>
    <n v="2322"/>
    <n v="28800"/>
    <n v="1600"/>
  </r>
  <r>
    <x v="39"/>
    <x v="10"/>
    <d v="2020-06-25T00:00:00"/>
    <n v="0"/>
    <n v="0"/>
    <n v="0"/>
    <n v="2296.9"/>
    <n v="400"/>
    <n v="0"/>
  </r>
  <r>
    <x v="40"/>
    <x v="10"/>
    <d v="2020-04-30T00:00:00"/>
    <n v="141.6"/>
    <n v="151.6"/>
    <n v="140.85"/>
    <n v="149.19999999999999"/>
    <n v="25060200"/>
    <n v="-171600"/>
  </r>
  <r>
    <x v="40"/>
    <x v="10"/>
    <d v="2020-05-28T00:00:00"/>
    <n v="144"/>
    <n v="152.25"/>
    <n v="142"/>
    <n v="150.05000000000001"/>
    <n v="168300"/>
    <n v="16500"/>
  </r>
  <r>
    <x v="40"/>
    <x v="10"/>
    <d v="2020-06-25T00:00:00"/>
    <n v="152.30000000000001"/>
    <n v="152.30000000000001"/>
    <n v="152.30000000000001"/>
    <n v="152.30000000000001"/>
    <n v="6600"/>
    <n v="3300"/>
  </r>
  <r>
    <x v="41"/>
    <x v="10"/>
    <d v="2020-04-30T00:00:00"/>
    <n v="3750"/>
    <n v="3809.7"/>
    <n v="3610.15"/>
    <n v="3634.15"/>
    <n v="1930750"/>
    <n v="-166750"/>
  </r>
  <r>
    <x v="41"/>
    <x v="10"/>
    <d v="2020-05-28T00:00:00"/>
    <n v="3760"/>
    <n v="3810.4"/>
    <n v="3628"/>
    <n v="3655.1"/>
    <n v="46500"/>
    <n v="-1750"/>
  </r>
  <r>
    <x v="41"/>
    <x v="10"/>
    <d v="2020-06-25T00:00:00"/>
    <n v="0"/>
    <n v="0"/>
    <n v="0"/>
    <n v="3585"/>
    <n v="250"/>
    <n v="0"/>
  </r>
  <r>
    <x v="42"/>
    <x v="10"/>
    <d v="2020-04-30T00:00:00"/>
    <n v="13336.45"/>
    <n v="14121"/>
    <n v="13200.05"/>
    <n v="13800.7"/>
    <n v="264300"/>
    <n v="37530"/>
  </r>
  <r>
    <x v="42"/>
    <x v="10"/>
    <d v="2020-05-28T00:00:00"/>
    <n v="13530"/>
    <n v="13999"/>
    <n v="13298"/>
    <n v="13892.1"/>
    <n v="1890"/>
    <n v="450"/>
  </r>
  <r>
    <x v="42"/>
    <x v="10"/>
    <d v="2020-06-25T00:00:00"/>
    <n v="0"/>
    <n v="0"/>
    <n v="0"/>
    <n v="13500"/>
    <n v="60"/>
    <n v="0"/>
  </r>
  <r>
    <x v="43"/>
    <x v="10"/>
    <d v="2020-04-30T00:00:00"/>
    <n v="38.799999999999997"/>
    <n v="42.85"/>
    <n v="38.799999999999997"/>
    <n v="40.549999999999997"/>
    <n v="7065800"/>
    <n v="906500"/>
  </r>
  <r>
    <x v="43"/>
    <x v="10"/>
    <d v="2020-05-28T00:00:00"/>
    <n v="40"/>
    <n v="42.25"/>
    <n v="40"/>
    <n v="40.5"/>
    <n v="137200"/>
    <n v="9800"/>
  </r>
  <r>
    <x v="43"/>
    <x v="10"/>
    <d v="2020-06-25T00:00:00"/>
    <n v="0"/>
    <n v="0"/>
    <n v="0"/>
    <n v="43.05"/>
    <n v="9800"/>
    <n v="0"/>
  </r>
  <r>
    <x v="44"/>
    <x v="10"/>
    <d v="2020-04-30T00:00:00"/>
    <n v="660.95"/>
    <n v="697.8"/>
    <n v="651.04999999999995"/>
    <n v="684.3"/>
    <n v="1296900"/>
    <n v="-2200"/>
  </r>
  <r>
    <x v="44"/>
    <x v="10"/>
    <d v="2020-05-28T00:00:00"/>
    <n v="665.7"/>
    <n v="688.8"/>
    <n v="665.7"/>
    <n v="678.95"/>
    <n v="39600"/>
    <n v="-5500"/>
  </r>
  <r>
    <x v="44"/>
    <x v="10"/>
    <d v="2020-06-25T00:00:00"/>
    <n v="0"/>
    <n v="0"/>
    <n v="0"/>
    <n v="667"/>
    <n v="1100"/>
    <n v="0"/>
  </r>
  <r>
    <x v="45"/>
    <x v="10"/>
    <d v="2020-04-30T00:00:00"/>
    <n v="143.4"/>
    <n v="151.44999999999999"/>
    <n v="139.6"/>
    <n v="148.05000000000001"/>
    <n v="3291500"/>
    <n v="-26100"/>
  </r>
  <r>
    <x v="45"/>
    <x v="10"/>
    <d v="2020-05-28T00:00:00"/>
    <n v="140.5"/>
    <n v="148"/>
    <n v="140.5"/>
    <n v="146.85"/>
    <n v="55100"/>
    <n v="-5800"/>
  </r>
  <r>
    <x v="45"/>
    <x v="10"/>
    <d v="2020-06-25T00:00:00"/>
    <n v="0"/>
    <n v="0"/>
    <n v="0"/>
    <n v="128.80000000000001"/>
    <n v="0"/>
    <n v="0"/>
  </r>
  <r>
    <x v="46"/>
    <x v="10"/>
    <d v="2020-04-30T00:00:00"/>
    <n v="41.9"/>
    <n v="42.8"/>
    <n v="40"/>
    <n v="41.15"/>
    <n v="39732000"/>
    <n v="1757000"/>
  </r>
  <r>
    <x v="46"/>
    <x v="10"/>
    <d v="2020-05-28T00:00:00"/>
    <n v="42.3"/>
    <n v="42.85"/>
    <n v="40.200000000000003"/>
    <n v="41.35"/>
    <n v="693000"/>
    <n v="126000"/>
  </r>
  <r>
    <x v="46"/>
    <x v="10"/>
    <d v="2020-06-25T00:00:00"/>
    <n v="42.3"/>
    <n v="42.3"/>
    <n v="40.299999999999997"/>
    <n v="40.299999999999997"/>
    <n v="49000"/>
    <n v="21000"/>
  </r>
  <r>
    <x v="47"/>
    <x v="10"/>
    <d v="2020-04-30T00:00:00"/>
    <n v="87.15"/>
    <n v="90.4"/>
    <n v="86.95"/>
    <n v="88.25"/>
    <n v="25053798"/>
    <n v="453390"/>
  </r>
  <r>
    <x v="47"/>
    <x v="10"/>
    <d v="2020-05-28T00:00:00"/>
    <n v="89.2"/>
    <n v="89.6"/>
    <n v="87.5"/>
    <n v="88.6"/>
    <n v="533400"/>
    <n v="0"/>
  </r>
  <r>
    <x v="47"/>
    <x v="10"/>
    <d v="2020-06-25T00:00:00"/>
    <n v="87.65"/>
    <n v="89"/>
    <n v="87.65"/>
    <n v="89"/>
    <n v="37338"/>
    <n v="0"/>
  </r>
  <r>
    <x v="48"/>
    <x v="10"/>
    <d v="2020-04-30T00:00:00"/>
    <n v="244.5"/>
    <n v="251"/>
    <n v="238"/>
    <n v="247.85"/>
    <n v="2380000"/>
    <n v="-380800"/>
  </r>
  <r>
    <x v="48"/>
    <x v="10"/>
    <d v="2020-05-28T00:00:00"/>
    <n v="245.65"/>
    <n v="250.2"/>
    <n v="240.3"/>
    <n v="248.9"/>
    <n v="100800"/>
    <n v="30800"/>
  </r>
  <r>
    <x v="48"/>
    <x v="10"/>
    <d v="2020-06-25T00:00:00"/>
    <n v="242.55"/>
    <n v="250"/>
    <n v="242.55"/>
    <n v="250"/>
    <n v="4200"/>
    <n v="1400"/>
  </r>
  <r>
    <x v="49"/>
    <x v="10"/>
    <d v="2020-04-30T00:00:00"/>
    <n v="16.899999999999999"/>
    <n v="17"/>
    <n v="16.600000000000001"/>
    <n v="16.7"/>
    <n v="63720000"/>
    <n v="-225000"/>
  </r>
  <r>
    <x v="49"/>
    <x v="10"/>
    <d v="2020-05-28T00:00:00"/>
    <n v="17.2"/>
    <n v="17.2"/>
    <n v="16.8"/>
    <n v="16.8"/>
    <n v="765000"/>
    <n v="-45000"/>
  </r>
  <r>
    <x v="49"/>
    <x v="10"/>
    <d v="2020-06-25T00:00:00"/>
    <n v="0"/>
    <n v="0"/>
    <n v="0"/>
    <n v="16.5"/>
    <n v="0"/>
    <n v="0"/>
  </r>
  <r>
    <x v="50"/>
    <x v="10"/>
    <d v="2020-04-30T00:00:00"/>
    <n v="618.70000000000005"/>
    <n v="648.4"/>
    <n v="587.95000000000005"/>
    <n v="595.35"/>
    <n v="6507200"/>
    <n v="-71200"/>
  </r>
  <r>
    <x v="50"/>
    <x v="10"/>
    <d v="2020-05-28T00:00:00"/>
    <n v="628.85"/>
    <n v="631.65"/>
    <n v="602.5"/>
    <n v="602.5"/>
    <n v="24800"/>
    <n v="2400"/>
  </r>
  <r>
    <x v="50"/>
    <x v="10"/>
    <d v="2020-06-25T00:00:00"/>
    <n v="0"/>
    <n v="0"/>
    <n v="0"/>
    <n v="508.4"/>
    <n v="0"/>
    <n v="0"/>
  </r>
  <r>
    <x v="143"/>
    <x v="10"/>
    <d v="2020-04-30T00:00:00"/>
    <n v="692.05"/>
    <n v="696.85"/>
    <n v="658.1"/>
    <n v="678.95"/>
    <n v="66300"/>
    <n v="3900"/>
  </r>
  <r>
    <x v="143"/>
    <x v="10"/>
    <d v="2020-05-28T00:00:00"/>
    <n v="0"/>
    <n v="0"/>
    <n v="0"/>
    <n v="703.55"/>
    <n v="0"/>
    <n v="0"/>
  </r>
  <r>
    <x v="143"/>
    <x v="10"/>
    <d v="2020-06-25T00:00:00"/>
    <n v="0"/>
    <n v="0"/>
    <n v="0"/>
    <n v="706.9"/>
    <n v="0"/>
    <n v="0"/>
  </r>
  <r>
    <x v="51"/>
    <x v="10"/>
    <d v="2020-04-30T00:00:00"/>
    <n v="522.75"/>
    <n v="547.95000000000005"/>
    <n v="514.70000000000005"/>
    <n v="533.29999999999995"/>
    <n v="20536500"/>
    <n v="134250"/>
  </r>
  <r>
    <x v="51"/>
    <x v="10"/>
    <d v="2020-05-28T00:00:00"/>
    <n v="523"/>
    <n v="549.20000000000005"/>
    <n v="523"/>
    <n v="531.75"/>
    <n v="49500"/>
    <n v="1500"/>
  </r>
  <r>
    <x v="51"/>
    <x v="10"/>
    <d v="2020-06-25T00:00:00"/>
    <n v="0"/>
    <n v="0"/>
    <n v="0"/>
    <n v="501.9"/>
    <n v="2250"/>
    <n v="0"/>
  </r>
  <r>
    <x v="52"/>
    <x v="10"/>
    <d v="2020-04-30T00:00:00"/>
    <n v="529.29999999999995"/>
    <n v="542.75"/>
    <n v="517.54999999999995"/>
    <n v="540.79999999999995"/>
    <n v="5236000"/>
    <n v="15000"/>
  </r>
  <r>
    <x v="52"/>
    <x v="10"/>
    <d v="2020-05-28T00:00:00"/>
    <n v="534"/>
    <n v="541"/>
    <n v="517.1"/>
    <n v="538.65"/>
    <n v="99000"/>
    <n v="28000"/>
  </r>
  <r>
    <x v="52"/>
    <x v="10"/>
    <d v="2020-06-25T00:00:00"/>
    <n v="0"/>
    <n v="0"/>
    <n v="0"/>
    <n v="504"/>
    <n v="0"/>
    <n v="0"/>
  </r>
  <r>
    <x v="53"/>
    <x v="10"/>
    <d v="2020-04-30T00:00:00"/>
    <n v="480.6"/>
    <n v="480.6"/>
    <n v="462.4"/>
    <n v="469.3"/>
    <n v="20510000"/>
    <n v="-350000"/>
  </r>
  <r>
    <x v="53"/>
    <x v="10"/>
    <d v="2020-05-28T00:00:00"/>
    <n v="472.5"/>
    <n v="472.5"/>
    <n v="464.55"/>
    <n v="470.1"/>
    <n v="138600"/>
    <n v="5600"/>
  </r>
  <r>
    <x v="53"/>
    <x v="10"/>
    <d v="2020-06-25T00:00:00"/>
    <n v="467.7"/>
    <n v="467.7"/>
    <n v="467.7"/>
    <n v="467.7"/>
    <n v="1400"/>
    <n v="0"/>
  </r>
  <r>
    <x v="54"/>
    <x v="10"/>
    <d v="2020-04-30T00:00:00"/>
    <n v="1590.05"/>
    <n v="1714.65"/>
    <n v="1590"/>
    <n v="1703.15"/>
    <n v="27506750"/>
    <n v="-616750"/>
  </r>
  <r>
    <x v="54"/>
    <x v="10"/>
    <d v="2020-05-28T00:00:00"/>
    <n v="1613.7"/>
    <n v="1720"/>
    <n v="1600.65"/>
    <n v="1709.75"/>
    <n v="430250"/>
    <n v="122750"/>
  </r>
  <r>
    <x v="54"/>
    <x v="10"/>
    <d v="2020-06-25T00:00:00"/>
    <n v="1654.8"/>
    <n v="1710"/>
    <n v="1654.8"/>
    <n v="1710"/>
    <n v="2500"/>
    <n v="250"/>
  </r>
  <r>
    <x v="55"/>
    <x v="10"/>
    <d v="2020-04-30T00:00:00"/>
    <n v="901.6"/>
    <n v="922.5"/>
    <n v="883.65"/>
    <n v="914.8"/>
    <n v="30968500"/>
    <n v="1994500"/>
  </r>
  <r>
    <x v="55"/>
    <x v="10"/>
    <d v="2020-05-28T00:00:00"/>
    <n v="893.05"/>
    <n v="921"/>
    <n v="883.7"/>
    <n v="912.7"/>
    <n v="1698500"/>
    <n v="170000"/>
  </r>
  <r>
    <x v="55"/>
    <x v="10"/>
    <d v="2020-06-25T00:00:00"/>
    <n v="909.4"/>
    <n v="917.5"/>
    <n v="891.1"/>
    <n v="909.3"/>
    <n v="37500"/>
    <n v="12500"/>
  </r>
  <r>
    <x v="56"/>
    <x v="10"/>
    <d v="2020-04-30T00:00:00"/>
    <n v="489"/>
    <n v="496.4"/>
    <n v="466.15"/>
    <n v="474.75"/>
    <n v="10339200"/>
    <n v="-131400"/>
  </r>
  <r>
    <x v="56"/>
    <x v="10"/>
    <d v="2020-05-28T00:00:00"/>
    <n v="490.45"/>
    <n v="491.4"/>
    <n v="468.5"/>
    <n v="475.2"/>
    <n v="52200"/>
    <n v="3600"/>
  </r>
  <r>
    <x v="56"/>
    <x v="10"/>
    <d v="2020-06-25T00:00:00"/>
    <n v="0"/>
    <n v="0"/>
    <n v="0"/>
    <n v="490"/>
    <n v="2700"/>
    <n v="0"/>
  </r>
  <r>
    <x v="57"/>
    <x v="10"/>
    <d v="2020-04-30T00:00:00"/>
    <n v="1864.15"/>
    <n v="2007.4"/>
    <n v="1855.6"/>
    <n v="1988.4"/>
    <n v="1966000"/>
    <n v="52200"/>
  </r>
  <r>
    <x v="57"/>
    <x v="10"/>
    <d v="2020-05-28T00:00:00"/>
    <n v="1870"/>
    <n v="2010"/>
    <n v="1863.6"/>
    <n v="1986.7"/>
    <n v="34800"/>
    <n v="5400"/>
  </r>
  <r>
    <x v="57"/>
    <x v="10"/>
    <d v="2020-06-25T00:00:00"/>
    <n v="1939.25"/>
    <n v="1999.9"/>
    <n v="1939.25"/>
    <n v="1999.9"/>
    <n v="1400"/>
    <n v="400"/>
  </r>
  <r>
    <x v="58"/>
    <x v="10"/>
    <d v="2020-04-30T00:00:00"/>
    <n v="105.8"/>
    <n v="109.2"/>
    <n v="101.9"/>
    <n v="107.75"/>
    <n v="33050500"/>
    <n v="-1074500"/>
  </r>
  <r>
    <x v="58"/>
    <x v="10"/>
    <d v="2020-05-28T00:00:00"/>
    <n v="105.6"/>
    <n v="109.5"/>
    <n v="102.6"/>
    <n v="108"/>
    <n v="395500"/>
    <n v="21000"/>
  </r>
  <r>
    <x v="58"/>
    <x v="10"/>
    <d v="2020-06-25T00:00:00"/>
    <n v="105.8"/>
    <n v="109.2"/>
    <n v="105.8"/>
    <n v="109.2"/>
    <n v="24500"/>
    <n v="14000"/>
  </r>
  <r>
    <x v="59"/>
    <x v="10"/>
    <d v="2020-04-30T00:00:00"/>
    <n v="203.35"/>
    <n v="211.7"/>
    <n v="198.55"/>
    <n v="208.15"/>
    <n v="10878000"/>
    <n v="147000"/>
  </r>
  <r>
    <x v="59"/>
    <x v="10"/>
    <d v="2020-05-28T00:00:00"/>
    <n v="202"/>
    <n v="209.6"/>
    <n v="200"/>
    <n v="209"/>
    <n v="159600"/>
    <n v="2100"/>
  </r>
  <r>
    <x v="59"/>
    <x v="10"/>
    <d v="2020-06-25T00:00:00"/>
    <n v="0"/>
    <n v="0"/>
    <n v="0"/>
    <n v="205.1"/>
    <n v="2100"/>
    <n v="0"/>
  </r>
  <r>
    <x v="60"/>
    <x v="10"/>
    <d v="2020-04-30T00:00:00"/>
    <n v="2503.6"/>
    <n v="2507.35"/>
    <n v="2351"/>
    <n v="2379.6"/>
    <n v="8463300"/>
    <n v="-23100"/>
  </r>
  <r>
    <x v="60"/>
    <x v="10"/>
    <d v="2020-05-28T00:00:00"/>
    <n v="2470"/>
    <n v="2484.15"/>
    <n v="2359.5500000000002"/>
    <n v="2387.25"/>
    <n v="629700"/>
    <n v="60900"/>
  </r>
  <r>
    <x v="60"/>
    <x v="10"/>
    <d v="2020-06-25T00:00:00"/>
    <n v="2460.1"/>
    <n v="2460.1"/>
    <n v="2358.75"/>
    <n v="2383.65"/>
    <n v="3300"/>
    <n v="300"/>
  </r>
  <r>
    <x v="61"/>
    <x v="10"/>
    <d v="2020-04-30T00:00:00"/>
    <n v="99.2"/>
    <n v="101"/>
    <n v="97.35"/>
    <n v="98.95"/>
    <n v="9181200"/>
    <n v="441600"/>
  </r>
  <r>
    <x v="61"/>
    <x v="10"/>
    <d v="2020-05-28T00:00:00"/>
    <n v="97.6"/>
    <n v="99.5"/>
    <n v="96"/>
    <n v="98.2"/>
    <n v="367200"/>
    <n v="25200"/>
  </r>
  <r>
    <x v="61"/>
    <x v="10"/>
    <d v="2020-06-25T00:00:00"/>
    <n v="97.45"/>
    <n v="98.5"/>
    <n v="96.5"/>
    <n v="97.5"/>
    <n v="43200"/>
    <n v="7200"/>
  </r>
  <r>
    <x v="62"/>
    <x v="10"/>
    <d v="2020-04-30T00:00:00"/>
    <n v="331"/>
    <n v="344.7"/>
    <n v="322.85000000000002"/>
    <n v="342"/>
    <n v="79560250"/>
    <n v="1749000"/>
  </r>
  <r>
    <x v="62"/>
    <x v="10"/>
    <d v="2020-05-28T00:00:00"/>
    <n v="334"/>
    <n v="344.75"/>
    <n v="323.64999999999998"/>
    <n v="342.4"/>
    <n v="1749000"/>
    <n v="708125"/>
  </r>
  <r>
    <x v="62"/>
    <x v="10"/>
    <d v="2020-06-25T00:00:00"/>
    <n v="335.5"/>
    <n v="344.2"/>
    <n v="332"/>
    <n v="343.1"/>
    <n v="46750"/>
    <n v="11000"/>
  </r>
  <r>
    <x v="63"/>
    <x v="10"/>
    <d v="2020-04-30T00:00:00"/>
    <n v="349.25"/>
    <n v="354.7"/>
    <n v="336.45"/>
    <n v="341.85"/>
    <n v="7345500"/>
    <n v="-46500"/>
  </r>
  <r>
    <x v="63"/>
    <x v="10"/>
    <d v="2020-05-28T00:00:00"/>
    <n v="349.5"/>
    <n v="354"/>
    <n v="340"/>
    <n v="341.85"/>
    <n v="25500"/>
    <n v="7500"/>
  </r>
  <r>
    <x v="63"/>
    <x v="10"/>
    <d v="2020-06-25T00:00:00"/>
    <n v="346.25"/>
    <n v="346.25"/>
    <n v="346.25"/>
    <n v="346.25"/>
    <n v="1500"/>
    <n v="1500"/>
  </r>
  <r>
    <x v="64"/>
    <x v="10"/>
    <d v="2020-04-30T00:00:00"/>
    <n v="3.3"/>
    <n v="3.35"/>
    <n v="3.25"/>
    <n v="3.3"/>
    <n v="258426000"/>
    <n v="2450000"/>
  </r>
  <r>
    <x v="64"/>
    <x v="10"/>
    <d v="2020-05-28T00:00:00"/>
    <n v="3.3"/>
    <n v="3.35"/>
    <n v="3.3"/>
    <n v="3.35"/>
    <n v="4998000"/>
    <n v="588000"/>
  </r>
  <r>
    <x v="64"/>
    <x v="10"/>
    <d v="2020-06-25T00:00:00"/>
    <n v="0"/>
    <n v="0"/>
    <n v="0"/>
    <n v="3.3"/>
    <n v="0"/>
    <n v="0"/>
  </r>
  <r>
    <x v="65"/>
    <x v="10"/>
    <d v="2020-04-30T00:00:00"/>
    <n v="20.9"/>
    <n v="22.35"/>
    <n v="20.75"/>
    <n v="22"/>
    <n v="104496000"/>
    <n v="-6636000"/>
  </r>
  <r>
    <x v="65"/>
    <x v="10"/>
    <d v="2020-05-28T00:00:00"/>
    <n v="20.55"/>
    <n v="22"/>
    <n v="20.5"/>
    <n v="21.7"/>
    <n v="11964000"/>
    <n v="1212000"/>
  </r>
  <r>
    <x v="65"/>
    <x v="10"/>
    <d v="2020-06-25T00:00:00"/>
    <n v="20.3"/>
    <n v="21.9"/>
    <n v="20.3"/>
    <n v="21.6"/>
    <n v="1092000"/>
    <n v="336000"/>
  </r>
  <r>
    <x v="66"/>
    <x v="10"/>
    <d v="2020-04-30T00:00:00"/>
    <n v="443"/>
    <n v="466.9"/>
    <n v="441.05"/>
    <n v="459.75"/>
    <n v="4430250"/>
    <n v="181500"/>
  </r>
  <r>
    <x v="66"/>
    <x v="10"/>
    <d v="2020-05-28T00:00:00"/>
    <n v="451.1"/>
    <n v="458.05"/>
    <n v="447"/>
    <n v="452.5"/>
    <n v="68750"/>
    <n v="0"/>
  </r>
  <r>
    <x v="66"/>
    <x v="10"/>
    <d v="2020-06-25T00:00:00"/>
    <n v="0"/>
    <n v="0"/>
    <n v="0"/>
    <n v="367.4"/>
    <n v="0"/>
    <n v="0"/>
  </r>
  <r>
    <x v="67"/>
    <x v="10"/>
    <d v="2020-04-30T00:00:00"/>
    <n v="1001"/>
    <n v="1029.4000000000001"/>
    <n v="980.6"/>
    <n v="1019.85"/>
    <n v="3209400"/>
    <n v="65400"/>
  </r>
  <r>
    <x v="67"/>
    <x v="10"/>
    <d v="2020-05-28T00:00:00"/>
    <n v="972.95"/>
    <n v="1011.35"/>
    <n v="968"/>
    <n v="1006.7"/>
    <n v="59400"/>
    <n v="21900"/>
  </r>
  <r>
    <x v="67"/>
    <x v="10"/>
    <d v="2020-06-25T00:00:00"/>
    <n v="985"/>
    <n v="990"/>
    <n v="985"/>
    <n v="990"/>
    <n v="4800"/>
    <n v="0"/>
  </r>
  <r>
    <x v="68"/>
    <x v="10"/>
    <d v="2020-04-30T00:00:00"/>
    <n v="423.95"/>
    <n v="423.95"/>
    <n v="384"/>
    <n v="395.8"/>
    <n v="17504400"/>
    <n v="-454000"/>
  </r>
  <r>
    <x v="68"/>
    <x v="10"/>
    <d v="2020-05-28T00:00:00"/>
    <n v="423.55"/>
    <n v="424"/>
    <n v="386"/>
    <n v="396"/>
    <n v="226000"/>
    <n v="16800"/>
  </r>
  <r>
    <x v="68"/>
    <x v="10"/>
    <d v="2020-06-25T00:00:00"/>
    <n v="415"/>
    <n v="415"/>
    <n v="390"/>
    <n v="398"/>
    <n v="12000"/>
    <n v="2000"/>
  </r>
  <r>
    <x v="69"/>
    <x v="10"/>
    <d v="2020-04-30T00:00:00"/>
    <n v="173.05"/>
    <n v="176"/>
    <n v="170.7"/>
    <n v="174.8"/>
    <n v="6444000"/>
    <n v="140000"/>
  </r>
  <r>
    <x v="69"/>
    <x v="10"/>
    <d v="2020-05-28T00:00:00"/>
    <n v="171.25"/>
    <n v="171.25"/>
    <n v="171.25"/>
    <n v="171.25"/>
    <n v="34000"/>
    <n v="0"/>
  </r>
  <r>
    <x v="69"/>
    <x v="10"/>
    <d v="2020-06-25T00:00:00"/>
    <n v="0"/>
    <n v="0"/>
    <n v="0"/>
    <n v="158.94999999999999"/>
    <n v="0"/>
    <n v="0"/>
  </r>
  <r>
    <x v="70"/>
    <x v="10"/>
    <d v="2020-04-30T00:00:00"/>
    <n v="647.15"/>
    <n v="654.70000000000005"/>
    <n v="633.6"/>
    <n v="637.54999999999995"/>
    <n v="37597200"/>
    <n v="361200"/>
  </r>
  <r>
    <x v="70"/>
    <x v="10"/>
    <d v="2020-05-28T00:00:00"/>
    <n v="652"/>
    <n v="655"/>
    <n v="636.29999999999995"/>
    <n v="639.4"/>
    <n v="486000"/>
    <n v="0"/>
  </r>
  <r>
    <x v="70"/>
    <x v="10"/>
    <d v="2020-06-25T00:00:00"/>
    <n v="0"/>
    <n v="0"/>
    <n v="0"/>
    <n v="635"/>
    <n v="18000"/>
    <n v="0"/>
  </r>
  <r>
    <x v="71"/>
    <x v="10"/>
    <d v="2020-04-30T00:00:00"/>
    <n v="82.85"/>
    <n v="84.45"/>
    <n v="82.2"/>
    <n v="83.8"/>
    <n v="51532000"/>
    <n v="1380000"/>
  </r>
  <r>
    <x v="71"/>
    <x v="10"/>
    <d v="2020-05-28T00:00:00"/>
    <n v="83.25"/>
    <n v="84.55"/>
    <n v="82.3"/>
    <n v="83.7"/>
    <n v="1128000"/>
    <n v="200000"/>
  </r>
  <r>
    <x v="71"/>
    <x v="10"/>
    <d v="2020-06-25T00:00:00"/>
    <n v="83.45"/>
    <n v="84.6"/>
    <n v="82.8"/>
    <n v="83.9"/>
    <n v="48000"/>
    <n v="32000"/>
  </r>
  <r>
    <x v="72"/>
    <x v="10"/>
    <d v="2020-04-30T00:00:00"/>
    <n v="182.6"/>
    <n v="186.35"/>
    <n v="180.25"/>
    <n v="185.35"/>
    <n v="69652800"/>
    <n v="-3374400"/>
  </r>
  <r>
    <x v="72"/>
    <x v="10"/>
    <d v="2020-05-28T00:00:00"/>
    <n v="181.2"/>
    <n v="185.15"/>
    <n v="180.7"/>
    <n v="184.4"/>
    <n v="1840800"/>
    <n v="-76800"/>
  </r>
  <r>
    <x v="72"/>
    <x v="10"/>
    <d v="2020-06-25T00:00:00"/>
    <n v="181.2"/>
    <n v="185.1"/>
    <n v="179.35"/>
    <n v="183.6"/>
    <n v="124800"/>
    <n v="-7200"/>
  </r>
  <r>
    <x v="73"/>
    <x v="10"/>
    <d v="2020-04-30T00:00:00"/>
    <n v="87.75"/>
    <n v="93.4"/>
    <n v="85.5"/>
    <n v="91.65"/>
    <n v="11065000"/>
    <n v="-1925000"/>
  </r>
  <r>
    <x v="73"/>
    <x v="10"/>
    <d v="2020-05-28T00:00:00"/>
    <n v="85.95"/>
    <n v="93.75"/>
    <n v="85.95"/>
    <n v="91.7"/>
    <n v="290000"/>
    <n v="0"/>
  </r>
  <r>
    <x v="73"/>
    <x v="10"/>
    <d v="2020-06-25T00:00:00"/>
    <n v="0"/>
    <n v="0"/>
    <n v="0"/>
    <n v="79.25"/>
    <n v="5000"/>
    <n v="0"/>
  </r>
  <r>
    <x v="74"/>
    <x v="10"/>
    <d v="2020-04-30T00:00:00"/>
    <n v="159.44999999999999"/>
    <n v="170.55"/>
    <n v="158.05000000000001"/>
    <n v="166.45"/>
    <n v="31505400"/>
    <n v="-892400"/>
  </r>
  <r>
    <x v="74"/>
    <x v="10"/>
    <d v="2020-05-28T00:00:00"/>
    <n v="160.35"/>
    <n v="170.95"/>
    <n v="159.9"/>
    <n v="166.8"/>
    <n v="250700"/>
    <n v="23000"/>
  </r>
  <r>
    <x v="74"/>
    <x v="10"/>
    <d v="2020-06-25T00:00:00"/>
    <n v="0"/>
    <n v="0"/>
    <n v="0"/>
    <n v="152.15"/>
    <n v="0"/>
    <n v="0"/>
  </r>
  <r>
    <x v="75"/>
    <x v="10"/>
    <d v="2020-04-30T00:00:00"/>
    <n v="1395"/>
    <n v="1430"/>
    <n v="1367.35"/>
    <n v="1408.85"/>
    <n v="1575000"/>
    <n v="48000"/>
  </r>
  <r>
    <x v="75"/>
    <x v="10"/>
    <d v="2020-05-28T00:00:00"/>
    <n v="1391.15"/>
    <n v="1391.15"/>
    <n v="1391.15"/>
    <n v="1391.15"/>
    <n v="23000"/>
    <n v="0"/>
  </r>
  <r>
    <x v="75"/>
    <x v="10"/>
    <d v="2020-06-25T00:00:00"/>
    <n v="0"/>
    <n v="0"/>
    <n v="0"/>
    <n v="1333"/>
    <n v="500"/>
    <n v="0"/>
  </r>
  <r>
    <x v="76"/>
    <x v="10"/>
    <d v="2020-04-30T00:00:00"/>
    <n v="323.10000000000002"/>
    <n v="338.9"/>
    <n v="315.95"/>
    <n v="331.15"/>
    <n v="1125600"/>
    <n v="12600"/>
  </r>
  <r>
    <x v="76"/>
    <x v="10"/>
    <d v="2020-05-28T00:00:00"/>
    <n v="321"/>
    <n v="322.25"/>
    <n v="321"/>
    <n v="322.25"/>
    <n v="18200"/>
    <n v="-1400"/>
  </r>
  <r>
    <x v="76"/>
    <x v="10"/>
    <d v="2020-06-25T00:00:00"/>
    <n v="0"/>
    <n v="0"/>
    <n v="0"/>
    <n v="297.05"/>
    <n v="0"/>
    <n v="0"/>
  </r>
  <r>
    <x v="77"/>
    <x v="10"/>
    <d v="2020-04-30T00:00:00"/>
    <n v="1213.55"/>
    <n v="1270.3499999999999"/>
    <n v="1190.8499999999999"/>
    <n v="1258.55"/>
    <n v="8517600"/>
    <n v="980800"/>
  </r>
  <r>
    <x v="77"/>
    <x v="10"/>
    <d v="2020-05-28T00:00:00"/>
    <n v="1200"/>
    <n v="1265"/>
    <n v="1200"/>
    <n v="1255.25"/>
    <n v="392000"/>
    <n v="59600"/>
  </r>
  <r>
    <x v="77"/>
    <x v="10"/>
    <d v="2020-06-25T00:00:00"/>
    <n v="1232.2"/>
    <n v="1250"/>
    <n v="1232.2"/>
    <n v="1250"/>
    <n v="800"/>
    <n v="-1200"/>
  </r>
  <r>
    <x v="78"/>
    <x v="10"/>
    <d v="2020-04-30T00:00:00"/>
    <n v="55.85"/>
    <n v="58.7"/>
    <n v="54.75"/>
    <n v="56.35"/>
    <n v="17108000"/>
    <n v="660800"/>
  </r>
  <r>
    <x v="78"/>
    <x v="10"/>
    <d v="2020-05-28T00:00:00"/>
    <n v="53.95"/>
    <n v="56.3"/>
    <n v="53.8"/>
    <n v="54.65"/>
    <n v="2150400"/>
    <n v="145600"/>
  </r>
  <r>
    <x v="78"/>
    <x v="10"/>
    <d v="2020-06-25T00:00:00"/>
    <n v="0"/>
    <n v="0"/>
    <n v="0"/>
    <n v="49.5"/>
    <n v="5600"/>
    <n v="0"/>
  </r>
  <r>
    <x v="79"/>
    <x v="10"/>
    <d v="2020-04-30T00:00:00"/>
    <n v="229.2"/>
    <n v="257.8"/>
    <n v="228.85"/>
    <n v="255.3"/>
    <n v="7618000"/>
    <n v="-39000"/>
  </r>
  <r>
    <x v="79"/>
    <x v="10"/>
    <d v="2020-05-28T00:00:00"/>
    <n v="234.4"/>
    <n v="257.5"/>
    <n v="234.25"/>
    <n v="255.3"/>
    <n v="102700"/>
    <n v="7800"/>
  </r>
  <r>
    <x v="79"/>
    <x v="10"/>
    <d v="2020-06-25T00:00:00"/>
    <n v="0"/>
    <n v="0"/>
    <n v="0"/>
    <n v="232.2"/>
    <n v="0"/>
    <n v="0"/>
  </r>
  <r>
    <x v="80"/>
    <x v="10"/>
    <d v="2020-04-30T00:00:00"/>
    <n v="834"/>
    <n v="840.6"/>
    <n v="807.45"/>
    <n v="816.6"/>
    <n v="12232125"/>
    <n v="677625"/>
  </r>
  <r>
    <x v="80"/>
    <x v="10"/>
    <d v="2020-05-28T00:00:00"/>
    <n v="815"/>
    <n v="833.3"/>
    <n v="811"/>
    <n v="818.15"/>
    <n v="230625"/>
    <n v="55875"/>
  </r>
  <r>
    <x v="80"/>
    <x v="10"/>
    <d v="2020-06-25T00:00:00"/>
    <n v="824.95"/>
    <n v="825"/>
    <n v="824.95"/>
    <n v="825"/>
    <n v="4125"/>
    <n v="1500"/>
  </r>
  <r>
    <x v="81"/>
    <x v="10"/>
    <d v="2020-04-30T00:00:00"/>
    <n v="744.85"/>
    <n v="801.95"/>
    <n v="738.7"/>
    <n v="794.7"/>
    <n v="8507100"/>
    <n v="2051700"/>
  </r>
  <r>
    <x v="81"/>
    <x v="10"/>
    <d v="2020-05-28T00:00:00"/>
    <n v="748.45"/>
    <n v="802.9"/>
    <n v="742.35"/>
    <n v="798.8"/>
    <n v="103600"/>
    <n v="-3500"/>
  </r>
  <r>
    <x v="81"/>
    <x v="10"/>
    <d v="2020-06-25T00:00:00"/>
    <n v="782.9"/>
    <n v="795.8"/>
    <n v="755.65"/>
    <n v="784.95"/>
    <n v="5600"/>
    <n v="2100"/>
  </r>
  <r>
    <x v="82"/>
    <x v="10"/>
    <d v="2020-04-30T00:00:00"/>
    <n v="334.45"/>
    <n v="390.9"/>
    <n v="332.1"/>
    <n v="381.3"/>
    <n v="13865000"/>
    <n v="-671000"/>
  </r>
  <r>
    <x v="82"/>
    <x v="10"/>
    <d v="2020-05-28T00:00:00"/>
    <n v="337.2"/>
    <n v="390.7"/>
    <n v="335.15"/>
    <n v="380.45"/>
    <n v="354000"/>
    <n v="101000"/>
  </r>
  <r>
    <x v="82"/>
    <x v="10"/>
    <d v="2020-06-25T00:00:00"/>
    <n v="358.75"/>
    <n v="384.7"/>
    <n v="358.75"/>
    <n v="379.85"/>
    <n v="3000"/>
    <n v="0"/>
  </r>
  <r>
    <x v="83"/>
    <x v="10"/>
    <d v="2020-04-30T00:00:00"/>
    <n v="160.9"/>
    <n v="171.7"/>
    <n v="160.75"/>
    <n v="167.5"/>
    <n v="10371200"/>
    <n v="892800"/>
  </r>
  <r>
    <x v="83"/>
    <x v="10"/>
    <d v="2020-05-28T00:00:00"/>
    <n v="164.35"/>
    <n v="169.65"/>
    <n v="162"/>
    <n v="167.85"/>
    <n v="67200"/>
    <n v="14400"/>
  </r>
  <r>
    <x v="83"/>
    <x v="10"/>
    <d v="2020-06-25T00:00:00"/>
    <n v="167"/>
    <n v="167"/>
    <n v="167"/>
    <n v="167"/>
    <n v="1600"/>
    <n v="0"/>
  </r>
  <r>
    <x v="84"/>
    <x v="10"/>
    <d v="2020-04-30T00:00:00"/>
    <n v="109.4"/>
    <n v="115.8"/>
    <n v="108.5"/>
    <n v="112.8"/>
    <n v="10308000"/>
    <n v="1230000"/>
  </r>
  <r>
    <x v="84"/>
    <x v="10"/>
    <d v="2020-05-28T00:00:00"/>
    <n v="115.85"/>
    <n v="115.85"/>
    <n v="112.65"/>
    <n v="112.65"/>
    <n v="384000"/>
    <n v="12000"/>
  </r>
  <r>
    <x v="84"/>
    <x v="10"/>
    <d v="2020-06-25T00:00:00"/>
    <n v="0"/>
    <n v="0"/>
    <n v="0"/>
    <n v="103.7"/>
    <n v="0"/>
    <n v="0"/>
  </r>
  <r>
    <x v="85"/>
    <x v="10"/>
    <d v="2020-04-30T00:00:00"/>
    <n v="295"/>
    <n v="302"/>
    <n v="287.55"/>
    <n v="297.3"/>
    <n v="9691500"/>
    <n v="-306800"/>
  </r>
  <r>
    <x v="85"/>
    <x v="10"/>
    <d v="2020-05-28T00:00:00"/>
    <n v="296"/>
    <n v="302.55"/>
    <n v="290"/>
    <n v="298.5"/>
    <n v="175500"/>
    <n v="83200"/>
  </r>
  <r>
    <x v="85"/>
    <x v="10"/>
    <d v="2020-06-25T00:00:00"/>
    <n v="0"/>
    <n v="0"/>
    <n v="0"/>
    <n v="271.05"/>
    <n v="0"/>
    <n v="0"/>
  </r>
  <r>
    <x v="86"/>
    <x v="10"/>
    <d v="2020-04-30T00:00:00"/>
    <n v="4800"/>
    <n v="5392.75"/>
    <n v="4753.75"/>
    <n v="5326.7"/>
    <n v="2281300"/>
    <n v="-76100"/>
  </r>
  <r>
    <x v="86"/>
    <x v="10"/>
    <d v="2020-05-28T00:00:00"/>
    <n v="4795.1000000000004"/>
    <n v="5411.3"/>
    <n v="4795.1000000000004"/>
    <n v="5343.05"/>
    <n v="75400"/>
    <n v="35700"/>
  </r>
  <r>
    <x v="86"/>
    <x v="10"/>
    <d v="2020-06-25T00:00:00"/>
    <n v="4888.1000000000004"/>
    <n v="5400"/>
    <n v="4869"/>
    <n v="5364"/>
    <n v="1000"/>
    <n v="500"/>
  </r>
  <r>
    <x v="87"/>
    <x v="10"/>
    <d v="2020-04-30T00:00:00"/>
    <n v="525.4"/>
    <n v="564"/>
    <n v="525.4"/>
    <n v="550.4"/>
    <n v="9602500"/>
    <n v="-721250"/>
  </r>
  <r>
    <x v="87"/>
    <x v="10"/>
    <d v="2020-05-28T00:00:00"/>
    <n v="540"/>
    <n v="564"/>
    <n v="540"/>
    <n v="553.75"/>
    <n v="93750"/>
    <n v="63750"/>
  </r>
  <r>
    <x v="87"/>
    <x v="10"/>
    <d v="2020-06-25T00:00:00"/>
    <n v="0"/>
    <n v="0"/>
    <n v="0"/>
    <n v="498.35"/>
    <n v="0"/>
    <n v="0"/>
  </r>
  <r>
    <x v="88"/>
    <x v="10"/>
    <d v="2020-04-30T00:00:00"/>
    <n v="371.6"/>
    <n v="390.05"/>
    <n v="348.9"/>
    <n v="353.8"/>
    <n v="1482000"/>
    <n v="150800"/>
  </r>
  <r>
    <x v="88"/>
    <x v="10"/>
    <d v="2020-05-28T00:00:00"/>
    <n v="356.2"/>
    <n v="356.2"/>
    <n v="356.2"/>
    <n v="356.2"/>
    <n v="18200"/>
    <n v="1300"/>
  </r>
  <r>
    <x v="88"/>
    <x v="10"/>
    <d v="2020-06-25T00:00:00"/>
    <n v="0"/>
    <n v="0"/>
    <n v="0"/>
    <n v="390"/>
    <n v="0"/>
    <n v="0"/>
  </r>
  <r>
    <x v="89"/>
    <x v="10"/>
    <d v="2020-04-30T00:00:00"/>
    <n v="915.9"/>
    <n v="917.85"/>
    <n v="887.85"/>
    <n v="903.5"/>
    <n v="1524600"/>
    <n v="54000"/>
  </r>
  <r>
    <x v="89"/>
    <x v="10"/>
    <d v="2020-05-28T00:00:00"/>
    <n v="903.9"/>
    <n v="907.05"/>
    <n v="903.25"/>
    <n v="905.15"/>
    <n v="3600"/>
    <n v="-1200"/>
  </r>
  <r>
    <x v="89"/>
    <x v="10"/>
    <d v="2020-06-25T00:00:00"/>
    <n v="0"/>
    <n v="0"/>
    <n v="0"/>
    <n v="874.75"/>
    <n v="0"/>
    <n v="0"/>
  </r>
  <r>
    <x v="90"/>
    <x v="10"/>
    <d v="2020-04-30T00:00:00"/>
    <n v="737.05"/>
    <n v="749.8"/>
    <n v="717"/>
    <n v="728.9"/>
    <n v="793600"/>
    <n v="-82400"/>
  </r>
  <r>
    <x v="90"/>
    <x v="10"/>
    <d v="2020-05-28T00:00:00"/>
    <n v="0"/>
    <n v="0"/>
    <n v="0"/>
    <n v="720"/>
    <n v="6400"/>
    <n v="0"/>
  </r>
  <r>
    <x v="90"/>
    <x v="10"/>
    <d v="2020-06-25T00:00:00"/>
    <n v="0"/>
    <n v="0"/>
    <n v="0"/>
    <n v="850.75"/>
    <n v="0"/>
    <n v="0"/>
  </r>
  <r>
    <x v="91"/>
    <x v="10"/>
    <d v="2020-04-30T00:00:00"/>
    <n v="58.15"/>
    <n v="67.55"/>
    <n v="57.6"/>
    <n v="66.099999999999994"/>
    <n v="21185000"/>
    <n v="-235000"/>
  </r>
  <r>
    <x v="91"/>
    <x v="10"/>
    <d v="2020-05-28T00:00:00"/>
    <n v="58.25"/>
    <n v="67.599999999999994"/>
    <n v="58"/>
    <n v="66.599999999999994"/>
    <n v="290000"/>
    <n v="110000"/>
  </r>
  <r>
    <x v="91"/>
    <x v="10"/>
    <d v="2020-06-25T00:00:00"/>
    <n v="58.5"/>
    <n v="66.7"/>
    <n v="58.5"/>
    <n v="65.95"/>
    <n v="35000"/>
    <n v="-5000"/>
  </r>
  <r>
    <x v="92"/>
    <x v="10"/>
    <d v="2020-04-30T00:00:00"/>
    <n v="59080.15"/>
    <n v="60500"/>
    <n v="57989"/>
    <n v="60270.05"/>
    <n v="15080"/>
    <n v="2230"/>
  </r>
  <r>
    <x v="92"/>
    <x v="10"/>
    <d v="2020-05-28T00:00:00"/>
    <n v="59800"/>
    <n v="60172"/>
    <n v="59800"/>
    <n v="60057.1"/>
    <n v="160"/>
    <n v="40"/>
  </r>
  <r>
    <x v="92"/>
    <x v="10"/>
    <d v="2020-06-25T00:00:00"/>
    <n v="0"/>
    <n v="0"/>
    <n v="0"/>
    <n v="56208.7"/>
    <n v="0"/>
    <n v="0"/>
  </r>
  <r>
    <x v="93"/>
    <x v="10"/>
    <d v="2020-04-30T00:00:00"/>
    <n v="704.4"/>
    <n v="748.95"/>
    <n v="704.4"/>
    <n v="735.4"/>
    <n v="1690500"/>
    <n v="-105000"/>
  </r>
  <r>
    <x v="93"/>
    <x v="10"/>
    <d v="2020-05-28T00:00:00"/>
    <n v="715"/>
    <n v="718.6"/>
    <n v="715"/>
    <n v="718.6"/>
    <n v="21000"/>
    <n v="0"/>
  </r>
  <r>
    <x v="93"/>
    <x v="10"/>
    <d v="2020-06-25T00:00:00"/>
    <n v="0"/>
    <n v="0"/>
    <n v="0"/>
    <n v="615.9"/>
    <n v="0"/>
    <n v="0"/>
  </r>
  <r>
    <x v="94"/>
    <x v="10"/>
    <d v="2020-04-30T00:00:00"/>
    <n v="30.3"/>
    <n v="30.65"/>
    <n v="29.75"/>
    <n v="30.5"/>
    <n v="17070300"/>
    <n v="58500"/>
  </r>
  <r>
    <x v="94"/>
    <x v="10"/>
    <d v="2020-05-28T00:00:00"/>
    <n v="29.95"/>
    <n v="30.45"/>
    <n v="29.95"/>
    <n v="30.4"/>
    <n v="690300"/>
    <n v="23400"/>
  </r>
  <r>
    <x v="94"/>
    <x v="10"/>
    <d v="2020-06-25T00:00:00"/>
    <n v="0"/>
    <n v="0"/>
    <n v="0"/>
    <n v="29.55"/>
    <n v="0"/>
    <n v="0"/>
  </r>
  <r>
    <x v="95"/>
    <x v="10"/>
    <d v="2020-04-30T00:00:00"/>
    <n v="2327.15"/>
    <n v="2335"/>
    <n v="2216.25"/>
    <n v="2243.5500000000002"/>
    <n v="640200"/>
    <n v="-3400"/>
  </r>
  <r>
    <x v="95"/>
    <x v="10"/>
    <d v="2020-05-28T00:00:00"/>
    <n v="0"/>
    <n v="0"/>
    <n v="0"/>
    <n v="2300"/>
    <n v="1800"/>
    <n v="0"/>
  </r>
  <r>
    <x v="95"/>
    <x v="10"/>
    <d v="2020-06-25T00:00:00"/>
    <n v="0"/>
    <n v="0"/>
    <n v="0"/>
    <n v="2060"/>
    <n v="0"/>
    <n v="0"/>
  </r>
  <r>
    <x v="96"/>
    <x v="10"/>
    <d v="2020-04-30T00:00:00"/>
    <n v="18.75"/>
    <n v="20.75"/>
    <n v="18.75"/>
    <n v="20.3"/>
    <n v="19125000"/>
    <n v="1746000"/>
  </r>
  <r>
    <x v="96"/>
    <x v="10"/>
    <d v="2020-05-28T00:00:00"/>
    <n v="18.899999999999999"/>
    <n v="20.7"/>
    <n v="18.899999999999999"/>
    <n v="20.399999999999999"/>
    <n v="711000"/>
    <n v="18000"/>
  </r>
  <r>
    <x v="96"/>
    <x v="10"/>
    <d v="2020-06-25T00:00:00"/>
    <n v="18.8"/>
    <n v="20.95"/>
    <n v="18.8"/>
    <n v="20.85"/>
    <n v="234000"/>
    <n v="90000"/>
  </r>
  <r>
    <x v="97"/>
    <x v="10"/>
    <d v="2020-04-30T00:00:00"/>
    <n v="17268.650000000001"/>
    <n v="17490.150000000001"/>
    <n v="16573.599999999999"/>
    <n v="16821.349999999999"/>
    <n v="357000"/>
    <n v="-10250"/>
  </r>
  <r>
    <x v="97"/>
    <x v="10"/>
    <d v="2020-05-28T00:00:00"/>
    <n v="17350"/>
    <n v="17350"/>
    <n v="16725"/>
    <n v="16806.900000000001"/>
    <n v="5050"/>
    <n v="-50"/>
  </r>
  <r>
    <x v="97"/>
    <x v="10"/>
    <d v="2020-06-25T00:00:00"/>
    <n v="17000"/>
    <n v="17000"/>
    <n v="17000"/>
    <n v="17000"/>
    <n v="0"/>
    <n v="-50"/>
  </r>
  <r>
    <x v="98"/>
    <x v="10"/>
    <d v="2020-04-30T00:00:00"/>
    <n v="1095"/>
    <n v="1126.8499999999999"/>
    <n v="1054.5999999999999"/>
    <n v="1101.8"/>
    <n v="317625"/>
    <n v="-31125"/>
  </r>
  <r>
    <x v="98"/>
    <x v="10"/>
    <d v="2020-05-28T00:00:00"/>
    <n v="0"/>
    <n v="0"/>
    <n v="0"/>
    <n v="1913.1"/>
    <n v="0"/>
    <n v="0"/>
  </r>
  <r>
    <x v="98"/>
    <x v="10"/>
    <d v="2020-06-25T00:00:00"/>
    <n v="0"/>
    <n v="0"/>
    <n v="0"/>
    <n v="1187.5"/>
    <n v="0"/>
    <n v="0"/>
  </r>
  <r>
    <x v="99"/>
    <x v="10"/>
    <d v="2020-04-30T00:00:00"/>
    <n v="76.900000000000006"/>
    <n v="80.45"/>
    <n v="76.599999999999994"/>
    <n v="80.2"/>
    <n v="23226000"/>
    <n v="-762000"/>
  </r>
  <r>
    <x v="99"/>
    <x v="10"/>
    <d v="2020-05-28T00:00:00"/>
    <n v="78"/>
    <n v="80.599999999999994"/>
    <n v="77.599999999999994"/>
    <n v="80.5"/>
    <n v="348000"/>
    <n v="24000"/>
  </r>
  <r>
    <x v="99"/>
    <x v="10"/>
    <d v="2020-06-25T00:00:00"/>
    <n v="0"/>
    <n v="0"/>
    <n v="0"/>
    <n v="80.900000000000006"/>
    <n v="0"/>
    <n v="0"/>
  </r>
  <r>
    <x v="100"/>
    <x v="10"/>
    <d v="2020-04-30T00:00:00"/>
    <n v="87"/>
    <n v="88.35"/>
    <n v="85.6"/>
    <n v="87.25"/>
    <n v="46195200"/>
    <n v="96000"/>
  </r>
  <r>
    <x v="100"/>
    <x v="10"/>
    <d v="2020-05-28T00:00:00"/>
    <n v="87.45"/>
    <n v="88.35"/>
    <n v="85.75"/>
    <n v="87.35"/>
    <n v="700800"/>
    <n v="187200"/>
  </r>
  <r>
    <x v="100"/>
    <x v="10"/>
    <d v="2020-06-25T00:00:00"/>
    <n v="0"/>
    <n v="0"/>
    <n v="0"/>
    <n v="85.95"/>
    <n v="19200"/>
    <n v="0"/>
  </r>
  <r>
    <x v="101"/>
    <x v="10"/>
    <d v="2020-04-30T00:00:00"/>
    <n v="91.8"/>
    <n v="92.65"/>
    <n v="88.6"/>
    <n v="91.3"/>
    <n v="5404410"/>
    <n v="-91773"/>
  </r>
  <r>
    <x v="102"/>
    <x v="10"/>
    <d v="2020-04-30T00:00:00"/>
    <n v="76.55"/>
    <n v="77.849999999999994"/>
    <n v="75.95"/>
    <n v="77.599999999999994"/>
    <n v="51610800"/>
    <n v="-1295600"/>
  </r>
  <r>
    <x v="102"/>
    <x v="10"/>
    <d v="2020-05-28T00:00:00"/>
    <n v="76.849999999999994"/>
    <n v="77.7"/>
    <n v="76.2"/>
    <n v="77.55"/>
    <n v="1164400"/>
    <n v="106600"/>
  </r>
  <r>
    <x v="102"/>
    <x v="10"/>
    <d v="2020-06-25T00:00:00"/>
    <n v="0"/>
    <n v="0"/>
    <n v="0"/>
    <n v="74"/>
    <n v="4100"/>
    <n v="0"/>
  </r>
  <r>
    <x v="103"/>
    <x v="10"/>
    <d v="2020-04-30T00:00:00"/>
    <n v="16823.05"/>
    <n v="17358.2"/>
    <n v="16823.05"/>
    <n v="17264.849999999999"/>
    <n v="130000"/>
    <n v="25"/>
  </r>
  <r>
    <x v="103"/>
    <x v="10"/>
    <d v="2020-05-28T00:00:00"/>
    <n v="17279.900000000001"/>
    <n v="17279.900000000001"/>
    <n v="17279.900000000001"/>
    <n v="17279.900000000001"/>
    <n v="500"/>
    <n v="25"/>
  </r>
  <r>
    <x v="103"/>
    <x v="10"/>
    <d v="2020-06-25T00:00:00"/>
    <n v="0"/>
    <n v="0"/>
    <n v="0"/>
    <n v="17994.5"/>
    <n v="0"/>
    <n v="0"/>
  </r>
  <r>
    <x v="104"/>
    <x v="10"/>
    <d v="2020-04-30T00:00:00"/>
    <n v="951"/>
    <n v="974.8"/>
    <n v="940.15"/>
    <n v="961.1"/>
    <n v="2689845"/>
    <n v="-32754"/>
  </r>
  <r>
    <x v="104"/>
    <x v="10"/>
    <d v="2020-05-28T00:00:00"/>
    <n v="958.65"/>
    <n v="961.95"/>
    <n v="940.5"/>
    <n v="957.2"/>
    <n v="20085"/>
    <n v="5871"/>
  </r>
  <r>
    <x v="104"/>
    <x v="10"/>
    <d v="2020-06-25T00:00:00"/>
    <n v="0"/>
    <n v="0"/>
    <n v="0"/>
    <n v="929.1"/>
    <n v="927"/>
    <n v="0"/>
  </r>
  <r>
    <x v="105"/>
    <x v="10"/>
    <d v="2020-04-30T00:00:00"/>
    <n v="215.4"/>
    <n v="225.65"/>
    <n v="215.4"/>
    <n v="224.4"/>
    <n v="9696000"/>
    <n v="-255000"/>
  </r>
  <r>
    <x v="105"/>
    <x v="10"/>
    <d v="2020-05-28T00:00:00"/>
    <n v="221.45"/>
    <n v="224.75"/>
    <n v="221.45"/>
    <n v="224.75"/>
    <n v="15000"/>
    <n v="0"/>
  </r>
  <r>
    <x v="105"/>
    <x v="10"/>
    <d v="2020-06-25T00:00:00"/>
    <n v="220.9"/>
    <n v="220.9"/>
    <n v="220.9"/>
    <n v="220.9"/>
    <n v="0"/>
    <n v="-3000"/>
  </r>
  <r>
    <x v="106"/>
    <x v="10"/>
    <d v="2020-04-30T00:00:00"/>
    <n v="91.85"/>
    <n v="93.25"/>
    <n v="89.5"/>
    <n v="91.25"/>
    <n v="33566800"/>
    <n v="-341000"/>
  </r>
  <r>
    <x v="106"/>
    <x v="10"/>
    <d v="2020-05-28T00:00:00"/>
    <n v="92.5"/>
    <n v="92.5"/>
    <n v="90.3"/>
    <n v="90.3"/>
    <n v="179800"/>
    <n v="18600"/>
  </r>
  <r>
    <x v="106"/>
    <x v="10"/>
    <d v="2020-06-25T00:00:00"/>
    <n v="0"/>
    <n v="0"/>
    <n v="0"/>
    <n v="93.85"/>
    <n v="0"/>
    <n v="0"/>
  </r>
  <r>
    <x v="107"/>
    <x v="10"/>
    <d v="2020-04-30T00:00:00"/>
    <n v="1325"/>
    <n v="1368.9"/>
    <n v="1325"/>
    <n v="1347.95"/>
    <n v="2479500"/>
    <n v="18000"/>
  </r>
  <r>
    <x v="107"/>
    <x v="10"/>
    <d v="2020-05-28T00:00:00"/>
    <n v="1344.5"/>
    <n v="1371"/>
    <n v="1332.35"/>
    <n v="1341"/>
    <n v="14000"/>
    <n v="0"/>
  </r>
  <r>
    <x v="107"/>
    <x v="10"/>
    <d v="2020-06-25T00:00:00"/>
    <n v="0"/>
    <n v="0"/>
    <n v="0"/>
    <n v="1287.75"/>
    <n v="0"/>
    <n v="0"/>
  </r>
  <r>
    <x v="108"/>
    <x v="10"/>
    <d v="2020-04-30T00:00:00"/>
    <n v="30.9"/>
    <n v="32.15"/>
    <n v="30.75"/>
    <n v="31.5"/>
    <n v="44529500"/>
    <n v="1319700"/>
  </r>
  <r>
    <x v="108"/>
    <x v="10"/>
    <d v="2020-05-28T00:00:00"/>
    <n v="31"/>
    <n v="31.95"/>
    <n v="30.9"/>
    <n v="31.6"/>
    <n v="3884400"/>
    <n v="91300"/>
  </r>
  <r>
    <x v="108"/>
    <x v="10"/>
    <d v="2020-06-25T00:00:00"/>
    <n v="31.5"/>
    <n v="31.6"/>
    <n v="31.4"/>
    <n v="31.6"/>
    <n v="215800"/>
    <n v="33200"/>
  </r>
  <r>
    <x v="109"/>
    <x v="10"/>
    <d v="2020-04-30T00:00:00"/>
    <n v="160.55000000000001"/>
    <n v="167.05"/>
    <n v="159.5"/>
    <n v="164.6"/>
    <n v="39268000"/>
    <n v="1648000"/>
  </r>
  <r>
    <x v="109"/>
    <x v="10"/>
    <d v="2020-05-28T00:00:00"/>
    <n v="162.1"/>
    <n v="166.85"/>
    <n v="160.5"/>
    <n v="164.6"/>
    <n v="764000"/>
    <n v="240000"/>
  </r>
  <r>
    <x v="109"/>
    <x v="10"/>
    <d v="2020-06-25T00:00:00"/>
    <n v="166"/>
    <n v="166"/>
    <n v="166"/>
    <n v="166"/>
    <n v="8000"/>
    <n v="0"/>
  </r>
  <r>
    <x v="110"/>
    <x v="10"/>
    <d v="2020-04-30T00:00:00"/>
    <n v="954"/>
    <n v="996.65"/>
    <n v="928.05"/>
    <n v="972.25"/>
    <n v="1002400"/>
    <n v="116000"/>
  </r>
  <r>
    <x v="110"/>
    <x v="10"/>
    <d v="2020-05-28T00:00:00"/>
    <n v="888.85"/>
    <n v="928"/>
    <n v="887.85"/>
    <n v="911.4"/>
    <n v="54400"/>
    <n v="1600"/>
  </r>
  <r>
    <x v="110"/>
    <x v="10"/>
    <d v="2020-06-25T00:00:00"/>
    <n v="0"/>
    <n v="0"/>
    <n v="0"/>
    <n v="938.35"/>
    <n v="1600"/>
    <n v="0"/>
  </r>
  <r>
    <x v="111"/>
    <x v="10"/>
    <d v="2020-04-30T00:00:00"/>
    <n v="465.05"/>
    <n v="503.85"/>
    <n v="464.5"/>
    <n v="494.8"/>
    <n v="499200"/>
    <n v="-100000"/>
  </r>
  <r>
    <x v="111"/>
    <x v="10"/>
    <d v="2020-05-28T00:00:00"/>
    <n v="0"/>
    <n v="0"/>
    <n v="0"/>
    <n v="791.8"/>
    <n v="0"/>
    <n v="0"/>
  </r>
  <r>
    <x v="111"/>
    <x v="10"/>
    <d v="2020-06-25T00:00:00"/>
    <n v="0"/>
    <n v="0"/>
    <n v="0"/>
    <n v="526.65"/>
    <n v="0"/>
    <n v="0"/>
  </r>
  <r>
    <x v="112"/>
    <x v="10"/>
    <d v="2020-04-30T00:00:00"/>
    <n v="126.75"/>
    <n v="129.25"/>
    <n v="117.8"/>
    <n v="121.35"/>
    <n v="14392500"/>
    <n v="1468500"/>
  </r>
  <r>
    <x v="112"/>
    <x v="10"/>
    <d v="2020-05-28T00:00:00"/>
    <n v="119.05"/>
    <n v="122.2"/>
    <n v="110.85"/>
    <n v="114.9"/>
    <n v="2368500"/>
    <n v="327000"/>
  </r>
  <r>
    <x v="112"/>
    <x v="10"/>
    <d v="2020-06-25T00:00:00"/>
    <n v="116"/>
    <n v="116"/>
    <n v="116"/>
    <n v="116"/>
    <n v="27000"/>
    <n v="1500"/>
  </r>
  <r>
    <x v="113"/>
    <x v="10"/>
    <d v="2020-04-30T00:00:00"/>
    <n v="89.45"/>
    <n v="90.5"/>
    <n v="87.25"/>
    <n v="89.4"/>
    <n v="22770000"/>
    <n v="606000"/>
  </r>
  <r>
    <x v="113"/>
    <x v="10"/>
    <d v="2020-05-28T00:00:00"/>
    <n v="89.15"/>
    <n v="89.85"/>
    <n v="89.05"/>
    <n v="89.55"/>
    <n v="312000"/>
    <n v="-6000"/>
  </r>
  <r>
    <x v="113"/>
    <x v="10"/>
    <d v="2020-06-25T00:00:00"/>
    <n v="0"/>
    <n v="0"/>
    <n v="0"/>
    <n v="88"/>
    <n v="12000"/>
    <n v="0"/>
  </r>
  <r>
    <x v="114"/>
    <x v="10"/>
    <d v="2020-04-30T00:00:00"/>
    <n v="1212.0999999999999"/>
    <n v="1233.8"/>
    <n v="1194.3499999999999"/>
    <n v="1220.45"/>
    <n v="39760500"/>
    <n v="-78500"/>
  </r>
  <r>
    <x v="114"/>
    <x v="10"/>
    <d v="2020-05-28T00:00:00"/>
    <n v="1218.4000000000001"/>
    <n v="1237.8499999999999"/>
    <n v="1199.25"/>
    <n v="1224.5999999999999"/>
    <n v="1025000"/>
    <n v="185000"/>
  </r>
  <r>
    <x v="114"/>
    <x v="10"/>
    <d v="2020-06-25T00:00:00"/>
    <n v="1219.45"/>
    <n v="1240"/>
    <n v="1210.1500000000001"/>
    <n v="1230"/>
    <n v="29500"/>
    <n v="6500"/>
  </r>
  <r>
    <x v="115"/>
    <x v="10"/>
    <d v="2020-04-30T00:00:00"/>
    <n v="26.15"/>
    <n v="26.9"/>
    <n v="25.65"/>
    <n v="26.45"/>
    <n v="26972600"/>
    <n v="-942000"/>
  </r>
  <r>
    <x v="115"/>
    <x v="10"/>
    <d v="2020-05-28T00:00:00"/>
    <n v="26.35"/>
    <n v="26.9"/>
    <n v="25.85"/>
    <n v="26.55"/>
    <n v="1868300"/>
    <n v="219800"/>
  </r>
  <r>
    <x v="115"/>
    <x v="10"/>
    <d v="2020-06-25T00:00:00"/>
    <n v="26.35"/>
    <n v="26.85"/>
    <n v="26"/>
    <n v="26.4"/>
    <n v="94200"/>
    <n v="-15700"/>
  </r>
  <r>
    <x v="116"/>
    <x v="10"/>
    <d v="2020-04-30T00:00:00"/>
    <n v="188"/>
    <n v="191.2"/>
    <n v="183.85"/>
    <n v="187.75"/>
    <n v="82050000"/>
    <n v="3792000"/>
  </r>
  <r>
    <x v="116"/>
    <x v="10"/>
    <d v="2020-05-28T00:00:00"/>
    <n v="189.45"/>
    <n v="191.8"/>
    <n v="184.35"/>
    <n v="188.3"/>
    <n v="4602000"/>
    <n v="105000"/>
  </r>
  <r>
    <x v="116"/>
    <x v="10"/>
    <d v="2020-06-25T00:00:00"/>
    <n v="189.05"/>
    <n v="191.45"/>
    <n v="185.25"/>
    <n v="188.95"/>
    <n v="222000"/>
    <n v="3000"/>
  </r>
  <r>
    <x v="117"/>
    <x v="10"/>
    <d v="2020-04-30T00:00:00"/>
    <n v="16679.75"/>
    <n v="17078.05"/>
    <n v="16226.85"/>
    <n v="16990.2"/>
    <n v="156300"/>
    <n v="2000"/>
  </r>
  <r>
    <x v="117"/>
    <x v="10"/>
    <d v="2020-05-28T00:00:00"/>
    <n v="15909.95"/>
    <n v="17061.599999999999"/>
    <n v="15909.95"/>
    <n v="16971.75"/>
    <n v="350"/>
    <n v="250"/>
  </r>
  <r>
    <x v="117"/>
    <x v="10"/>
    <d v="2020-06-25T00:00:00"/>
    <n v="0"/>
    <n v="0"/>
    <n v="0"/>
    <n v="17828.400000000001"/>
    <n v="0"/>
    <n v="0"/>
  </r>
  <r>
    <x v="118"/>
    <x v="10"/>
    <d v="2020-04-30T00:00:00"/>
    <n v="1157.3"/>
    <n v="1179.8"/>
    <n v="1115.7"/>
    <n v="1154.7"/>
    <n v="1296350"/>
    <n v="-7700"/>
  </r>
  <r>
    <x v="118"/>
    <x v="10"/>
    <d v="2020-05-28T00:00:00"/>
    <n v="1147.5999999999999"/>
    <n v="1147.6500000000001"/>
    <n v="1136.95"/>
    <n v="1141.1500000000001"/>
    <n v="8250"/>
    <n v="3300"/>
  </r>
  <r>
    <x v="118"/>
    <x v="10"/>
    <d v="2020-06-25T00:00:00"/>
    <n v="0"/>
    <n v="0"/>
    <n v="0"/>
    <n v="1107.6500000000001"/>
    <n v="0"/>
    <n v="0"/>
  </r>
  <r>
    <x v="119"/>
    <x v="10"/>
    <d v="2020-04-30T00:00:00"/>
    <n v="3078.05"/>
    <n v="3264.7"/>
    <n v="3030.35"/>
    <n v="3230.05"/>
    <n v="481750"/>
    <n v="-23000"/>
  </r>
  <r>
    <x v="119"/>
    <x v="10"/>
    <d v="2020-05-28T00:00:00"/>
    <n v="3093.3"/>
    <n v="3240.1"/>
    <n v="3080"/>
    <n v="3219.95"/>
    <n v="7750"/>
    <n v="1000"/>
  </r>
  <r>
    <x v="119"/>
    <x v="10"/>
    <d v="2020-06-25T00:00:00"/>
    <n v="0"/>
    <n v="0"/>
    <n v="0"/>
    <n v="2814.85"/>
    <n v="0"/>
    <n v="0"/>
  </r>
  <r>
    <x v="120"/>
    <x v="10"/>
    <d v="2020-04-30T00:00:00"/>
    <n v="617"/>
    <n v="672.05"/>
    <n v="600.04999999999995"/>
    <n v="663.1"/>
    <n v="1803000"/>
    <n v="-22800"/>
  </r>
  <r>
    <x v="120"/>
    <x v="10"/>
    <d v="2020-05-28T00:00:00"/>
    <n v="609"/>
    <n v="658.15"/>
    <n v="609"/>
    <n v="654.79999999999995"/>
    <n v="24600"/>
    <n v="-2400"/>
  </r>
  <r>
    <x v="120"/>
    <x v="10"/>
    <d v="2020-06-25T00:00:00"/>
    <n v="650"/>
    <n v="650"/>
    <n v="650"/>
    <n v="650"/>
    <n v="1800"/>
    <n v="600"/>
  </r>
  <r>
    <x v="121"/>
    <x v="10"/>
    <d v="2020-04-30T00:00:00"/>
    <n v="451.1"/>
    <n v="473.3"/>
    <n v="443.25"/>
    <n v="456"/>
    <n v="48668750"/>
    <n v="-2295000"/>
  </r>
  <r>
    <x v="121"/>
    <x v="10"/>
    <d v="2020-05-28T00:00:00"/>
    <n v="457.1"/>
    <n v="475.75"/>
    <n v="445.2"/>
    <n v="457.3"/>
    <n v="500000"/>
    <n v="141250"/>
  </r>
  <r>
    <x v="121"/>
    <x v="10"/>
    <d v="2020-06-25T00:00:00"/>
    <n v="457"/>
    <n v="467.5"/>
    <n v="456.75"/>
    <n v="458"/>
    <n v="7500"/>
    <n v="1250"/>
  </r>
  <r>
    <x v="122"/>
    <x v="10"/>
    <d v="2020-04-30T00:00:00"/>
    <n v="332.8"/>
    <n v="343"/>
    <n v="315.89999999999998"/>
    <n v="338.75"/>
    <n v="3978000"/>
    <n v="-151200"/>
  </r>
  <r>
    <x v="122"/>
    <x v="10"/>
    <d v="2020-05-28T00:00:00"/>
    <n v="330"/>
    <n v="343.05"/>
    <n v="322.95"/>
    <n v="339.45"/>
    <n v="36000"/>
    <n v="-14400"/>
  </r>
  <r>
    <x v="122"/>
    <x v="10"/>
    <d v="2020-06-25T00:00:00"/>
    <n v="337.6"/>
    <n v="337.6"/>
    <n v="337.6"/>
    <n v="337.6"/>
    <n v="3600"/>
    <n v="-1200"/>
  </r>
  <r>
    <x v="123"/>
    <x v="10"/>
    <d v="2020-04-30T00:00:00"/>
    <n v="234.75"/>
    <n v="239.5"/>
    <n v="230.5"/>
    <n v="233.3"/>
    <n v="921600"/>
    <n v="-31500"/>
  </r>
  <r>
    <x v="123"/>
    <x v="10"/>
    <d v="2020-05-28T00:00:00"/>
    <n v="236"/>
    <n v="237"/>
    <n v="230"/>
    <n v="232.5"/>
    <n v="38700"/>
    <n v="900"/>
  </r>
  <r>
    <x v="123"/>
    <x v="10"/>
    <d v="2020-06-25T00:00:00"/>
    <n v="0"/>
    <n v="0"/>
    <n v="0"/>
    <n v="228.65"/>
    <n v="0"/>
    <n v="0"/>
  </r>
  <r>
    <x v="124"/>
    <x v="10"/>
    <d v="2020-04-30T00:00:00"/>
    <n v="302"/>
    <n v="318.14999999999998"/>
    <n v="298.60000000000002"/>
    <n v="310.35000000000002"/>
    <n v="7184700"/>
    <n v="-240300"/>
  </r>
  <r>
    <x v="124"/>
    <x v="10"/>
    <d v="2020-05-28T00:00:00"/>
    <n v="309.89999999999998"/>
    <n v="312"/>
    <n v="305.64999999999998"/>
    <n v="307.89999999999998"/>
    <n v="64800"/>
    <n v="0"/>
  </r>
  <r>
    <x v="124"/>
    <x v="10"/>
    <d v="2020-06-25T00:00:00"/>
    <n v="0"/>
    <n v="0"/>
    <n v="0"/>
    <n v="283.45"/>
    <n v="0"/>
    <n v="0"/>
  </r>
  <r>
    <x v="125"/>
    <x v="10"/>
    <d v="2020-04-30T00:00:00"/>
    <n v="70.150000000000006"/>
    <n v="76.599999999999994"/>
    <n v="69.5"/>
    <n v="74.7"/>
    <n v="57942500"/>
    <n v="3732400"/>
  </r>
  <r>
    <x v="125"/>
    <x v="10"/>
    <d v="2020-05-28T00:00:00"/>
    <n v="70.05"/>
    <n v="76.75"/>
    <n v="69.900000000000006"/>
    <n v="74.95"/>
    <n v="2648800"/>
    <n v="511700"/>
  </r>
  <r>
    <x v="125"/>
    <x v="10"/>
    <d v="2020-06-25T00:00:00"/>
    <n v="72.349999999999994"/>
    <n v="76.7"/>
    <n v="72.349999999999994"/>
    <n v="75.3"/>
    <n v="163400"/>
    <n v="8600"/>
  </r>
  <r>
    <x v="126"/>
    <x v="10"/>
    <d v="2020-04-30T00:00:00"/>
    <n v="36.5"/>
    <n v="37"/>
    <n v="35.65"/>
    <n v="36.450000000000003"/>
    <n v="40968000"/>
    <n v="-342000"/>
  </r>
  <r>
    <x v="126"/>
    <x v="10"/>
    <d v="2020-05-28T00:00:00"/>
    <n v="36.450000000000003"/>
    <n v="36.5"/>
    <n v="35.950000000000003"/>
    <n v="36.4"/>
    <n v="351000"/>
    <n v="-27000"/>
  </r>
  <r>
    <x v="126"/>
    <x v="10"/>
    <d v="2020-06-25T00:00:00"/>
    <n v="0"/>
    <n v="0"/>
    <n v="0"/>
    <n v="36.1"/>
    <n v="9000"/>
    <n v="0"/>
  </r>
  <r>
    <x v="127"/>
    <x v="10"/>
    <d v="2020-04-30T00:00:00"/>
    <n v="280.64999999999998"/>
    <n v="290.85000000000002"/>
    <n v="278.14999999999998"/>
    <n v="285.8"/>
    <n v="13177500"/>
    <n v="61500"/>
  </r>
  <r>
    <x v="127"/>
    <x v="10"/>
    <d v="2020-05-28T00:00:00"/>
    <n v="283.45"/>
    <n v="290.75"/>
    <n v="279"/>
    <n v="285.75"/>
    <n v="802500"/>
    <n v="91500"/>
  </r>
  <r>
    <x v="127"/>
    <x v="10"/>
    <d v="2020-06-25T00:00:00"/>
    <n v="284"/>
    <n v="289.85000000000002"/>
    <n v="284"/>
    <n v="287"/>
    <n v="10500"/>
    <n v="1500"/>
  </r>
  <r>
    <x v="128"/>
    <x v="10"/>
    <d v="2020-04-30T00:00:00"/>
    <n v="1750"/>
    <n v="1801.15"/>
    <n v="1737.2"/>
    <n v="1769.7"/>
    <n v="15240500"/>
    <n v="-261750"/>
  </r>
  <r>
    <x v="128"/>
    <x v="10"/>
    <d v="2020-05-28T00:00:00"/>
    <n v="1760"/>
    <n v="1785"/>
    <n v="1743.25"/>
    <n v="1773.1"/>
    <n v="82000"/>
    <n v="2500"/>
  </r>
  <r>
    <x v="128"/>
    <x v="10"/>
    <d v="2020-06-25T00:00:00"/>
    <n v="1759.95"/>
    <n v="1800.7"/>
    <n v="1744.65"/>
    <n v="1767.35"/>
    <n v="2500"/>
    <n v="-1500"/>
  </r>
  <r>
    <x v="129"/>
    <x v="10"/>
    <d v="2020-04-30T00:00:00"/>
    <n v="566"/>
    <n v="582.9"/>
    <n v="539.75"/>
    <n v="547.85"/>
    <n v="11779200"/>
    <n v="253200"/>
  </r>
  <r>
    <x v="129"/>
    <x v="10"/>
    <d v="2020-05-28T00:00:00"/>
    <n v="580.95000000000005"/>
    <n v="581.85"/>
    <n v="544.79999999999995"/>
    <n v="550.54999999999995"/>
    <n v="63600"/>
    <n v="4800"/>
  </r>
  <r>
    <x v="129"/>
    <x v="10"/>
    <d v="2020-06-25T00:00:00"/>
    <n v="0"/>
    <n v="0"/>
    <n v="0"/>
    <n v="523.25"/>
    <n v="0"/>
    <n v="0"/>
  </r>
  <r>
    <x v="130"/>
    <x v="10"/>
    <d v="2020-04-30T00:00:00"/>
    <n v="949.1"/>
    <n v="1033.3"/>
    <n v="921.2"/>
    <n v="1009.7"/>
    <n v="6185250"/>
    <n v="251250"/>
  </r>
  <r>
    <x v="130"/>
    <x v="10"/>
    <d v="2020-05-28T00:00:00"/>
    <n v="945.4"/>
    <n v="1027.2"/>
    <n v="930.2"/>
    <n v="1010.9"/>
    <n v="150000"/>
    <n v="49500"/>
  </r>
  <r>
    <x v="130"/>
    <x v="10"/>
    <d v="2020-06-25T00:00:00"/>
    <n v="960"/>
    <n v="960"/>
    <n v="960"/>
    <n v="960"/>
    <n v="3000"/>
    <n v="0"/>
  </r>
  <r>
    <x v="131"/>
    <x v="10"/>
    <d v="2020-04-30T00:00:00"/>
    <n v="2635"/>
    <n v="2680"/>
    <n v="2437.9499999999998"/>
    <n v="2567.85"/>
    <n v="460000"/>
    <n v="11000"/>
  </r>
  <r>
    <x v="131"/>
    <x v="10"/>
    <d v="2020-05-28T00:00:00"/>
    <n v="2555"/>
    <n v="2570"/>
    <n v="2471"/>
    <n v="2570"/>
    <n v="12000"/>
    <n v="-500"/>
  </r>
  <r>
    <x v="131"/>
    <x v="10"/>
    <d v="2020-06-25T00:00:00"/>
    <n v="0"/>
    <n v="0"/>
    <n v="0"/>
    <n v="1843.75"/>
    <n v="0"/>
    <n v="0"/>
  </r>
  <r>
    <x v="132"/>
    <x v="10"/>
    <d v="2020-04-30T00:00:00"/>
    <n v="296.64999999999998"/>
    <n v="300.89999999999998"/>
    <n v="293"/>
    <n v="295.95"/>
    <n v="1341000"/>
    <n v="21000"/>
  </r>
  <r>
    <x v="132"/>
    <x v="10"/>
    <d v="2020-05-28T00:00:00"/>
    <n v="0"/>
    <n v="0"/>
    <n v="0"/>
    <n v="274"/>
    <n v="12000"/>
    <n v="0"/>
  </r>
  <r>
    <x v="132"/>
    <x v="10"/>
    <d v="2020-06-25T00:00:00"/>
    <n v="0"/>
    <n v="0"/>
    <n v="0"/>
    <n v="291.3"/>
    <n v="0"/>
    <n v="0"/>
  </r>
  <r>
    <x v="133"/>
    <x v="10"/>
    <d v="2020-04-30T00:00:00"/>
    <n v="288"/>
    <n v="308.7"/>
    <n v="283.60000000000002"/>
    <n v="301.8"/>
    <n v="2979450"/>
    <n v="446850"/>
  </r>
  <r>
    <x v="133"/>
    <x v="10"/>
    <d v="2020-05-28T00:00:00"/>
    <n v="291.05"/>
    <n v="293.64999999999998"/>
    <n v="279.55"/>
    <n v="293.64999999999998"/>
    <n v="29700"/>
    <n v="24300"/>
  </r>
  <r>
    <x v="133"/>
    <x v="10"/>
    <d v="2020-06-25T00:00:00"/>
    <n v="0"/>
    <n v="0"/>
    <n v="0"/>
    <n v="266.64999999999998"/>
    <n v="5400"/>
    <n v="0"/>
  </r>
  <r>
    <x v="134"/>
    <x v="10"/>
    <d v="2020-04-30T00:00:00"/>
    <n v="929.4"/>
    <n v="990.25"/>
    <n v="929.4"/>
    <n v="947.85"/>
    <n v="457100"/>
    <n v="39900"/>
  </r>
  <r>
    <x v="134"/>
    <x v="10"/>
    <d v="2020-05-28T00:00:00"/>
    <n v="966.25"/>
    <n v="966.25"/>
    <n v="966.25"/>
    <n v="966.25"/>
    <n v="7700"/>
    <n v="0"/>
  </r>
  <r>
    <x v="134"/>
    <x v="10"/>
    <d v="2020-06-25T00:00:00"/>
    <n v="0"/>
    <n v="0"/>
    <n v="0"/>
    <n v="908.65"/>
    <n v="0"/>
    <n v="0"/>
  </r>
  <r>
    <x v="135"/>
    <x v="10"/>
    <d v="2020-04-30T00:00:00"/>
    <n v="147.9"/>
    <n v="164.3"/>
    <n v="147.9"/>
    <n v="155.4"/>
    <n v="1511300"/>
    <n v="-236300"/>
  </r>
  <r>
    <x v="135"/>
    <x v="10"/>
    <d v="2020-05-28T00:00:00"/>
    <n v="160.6"/>
    <n v="160.6"/>
    <n v="152.85"/>
    <n v="155.69999999999999"/>
    <n v="78200"/>
    <n v="1700"/>
  </r>
  <r>
    <x v="135"/>
    <x v="10"/>
    <d v="2020-06-25T00:00:00"/>
    <n v="0"/>
    <n v="0"/>
    <n v="0"/>
    <n v="167.25"/>
    <n v="0"/>
    <n v="0"/>
  </r>
  <r>
    <x v="136"/>
    <x v="10"/>
    <d v="2020-04-30T00:00:00"/>
    <n v="3308.9"/>
    <n v="3386.15"/>
    <n v="3262.1"/>
    <n v="3363.05"/>
    <n v="1775800"/>
    <n v="-25400"/>
  </r>
  <r>
    <x v="136"/>
    <x v="10"/>
    <d v="2020-05-28T00:00:00"/>
    <n v="3330.9"/>
    <n v="3366"/>
    <n v="3289.95"/>
    <n v="3355"/>
    <n v="7000"/>
    <n v="600"/>
  </r>
  <r>
    <x v="136"/>
    <x v="10"/>
    <d v="2020-06-25T00:00:00"/>
    <n v="0"/>
    <n v="0"/>
    <n v="0"/>
    <n v="3296.05"/>
    <n v="400"/>
    <n v="0"/>
  </r>
  <r>
    <x v="137"/>
    <x v="10"/>
    <d v="2020-04-30T00:00:00"/>
    <n v="331"/>
    <n v="333.1"/>
    <n v="313.64999999999998"/>
    <n v="320.75"/>
    <n v="13068000"/>
    <n v="372600"/>
  </r>
  <r>
    <x v="137"/>
    <x v="10"/>
    <d v="2020-05-28T00:00:00"/>
    <n v="324.64999999999998"/>
    <n v="325.8"/>
    <n v="310.95"/>
    <n v="317.95"/>
    <n v="125100"/>
    <n v="24300"/>
  </r>
  <r>
    <x v="137"/>
    <x v="10"/>
    <d v="2020-06-25T00:00:00"/>
    <n v="325"/>
    <n v="325"/>
    <n v="316.8"/>
    <n v="317.3"/>
    <n v="18900"/>
    <n v="9000"/>
  </r>
  <r>
    <x v="138"/>
    <x v="10"/>
    <d v="2020-04-30T00:00:00"/>
    <n v="73.400000000000006"/>
    <n v="77.75"/>
    <n v="73.400000000000006"/>
    <n v="77.2"/>
    <n v="86523500"/>
    <n v="-707000"/>
  </r>
  <r>
    <x v="138"/>
    <x v="10"/>
    <d v="2020-05-28T00:00:00"/>
    <n v="74.25"/>
    <n v="78"/>
    <n v="73.95"/>
    <n v="77.7"/>
    <n v="1932000"/>
    <n v="227500"/>
  </r>
  <r>
    <x v="138"/>
    <x v="10"/>
    <d v="2020-06-25T00:00:00"/>
    <n v="76"/>
    <n v="77.45"/>
    <n v="75"/>
    <n v="77.45"/>
    <n v="66500"/>
    <n v="-3500"/>
  </r>
  <r>
    <x v="139"/>
    <x v="10"/>
    <d v="2020-04-30T00:00:00"/>
    <n v="486.45"/>
    <n v="511.9"/>
    <n v="482.5"/>
    <n v="507.7"/>
    <n v="1398000"/>
    <n v="95000"/>
  </r>
  <r>
    <x v="139"/>
    <x v="10"/>
    <d v="2020-05-28T00:00:00"/>
    <n v="492.1"/>
    <n v="509.5"/>
    <n v="484"/>
    <n v="506.4"/>
    <n v="33000"/>
    <n v="8000"/>
  </r>
  <r>
    <x v="139"/>
    <x v="10"/>
    <d v="2020-06-25T00:00:00"/>
    <n v="0"/>
    <n v="0"/>
    <n v="0"/>
    <n v="512.4"/>
    <n v="0"/>
    <n v="0"/>
  </r>
  <r>
    <x v="140"/>
    <x v="10"/>
    <d v="2020-04-30T00:00:00"/>
    <n v="197.95"/>
    <n v="201.35"/>
    <n v="195.4"/>
    <n v="196.5"/>
    <n v="18934400"/>
    <n v="-246400"/>
  </r>
  <r>
    <x v="140"/>
    <x v="10"/>
    <d v="2020-05-28T00:00:00"/>
    <n v="200"/>
    <n v="200"/>
    <n v="196.75"/>
    <n v="197.2"/>
    <n v="147200"/>
    <n v="3200"/>
  </r>
  <r>
    <x v="140"/>
    <x v="10"/>
    <d v="2020-06-25T00:00:00"/>
    <n v="0"/>
    <n v="0"/>
    <n v="0"/>
    <n v="192.5"/>
    <n v="22400"/>
    <n v="0"/>
  </r>
  <r>
    <x v="141"/>
    <x v="10"/>
    <d v="2020-04-30T00:00:00"/>
    <n v="24.1"/>
    <n v="24.55"/>
    <n v="23"/>
    <n v="24.1"/>
    <n v="52536000"/>
    <n v="-739200"/>
  </r>
  <r>
    <x v="141"/>
    <x v="10"/>
    <d v="2020-05-28T00:00:00"/>
    <n v="22.4"/>
    <n v="22.75"/>
    <n v="21.95"/>
    <n v="22.3"/>
    <n v="4593600"/>
    <n v="457600"/>
  </r>
  <r>
    <x v="142"/>
    <x v="10"/>
    <d v="2020-04-30T00:00:00"/>
    <n v="144.80000000000001"/>
    <n v="151.9"/>
    <n v="144.80000000000001"/>
    <n v="149.85"/>
    <n v="18562300"/>
    <n v="-370600"/>
  </r>
  <r>
    <x v="142"/>
    <x v="10"/>
    <d v="2020-05-28T00:00:00"/>
    <n v="146.44999999999999"/>
    <n v="151"/>
    <n v="146.44999999999999"/>
    <n v="150.35"/>
    <n v="176800"/>
    <n v="8500"/>
  </r>
  <r>
    <x v="142"/>
    <x v="10"/>
    <d v="2020-06-25T00:00:00"/>
    <n v="0"/>
    <n v="0"/>
    <n v="0"/>
    <n v="149.75"/>
    <n v="3400"/>
    <n v="0"/>
  </r>
  <r>
    <x v="0"/>
    <x v="11"/>
    <d v="2020-04-30T00:00:00"/>
    <n v="1014"/>
    <n v="1116.25"/>
    <n v="998"/>
    <n v="1069.45"/>
    <n v="1966800"/>
    <n v="-142000"/>
  </r>
  <r>
    <x v="0"/>
    <x v="11"/>
    <d v="2020-05-28T00:00:00"/>
    <n v="1012.1"/>
    <n v="1106"/>
    <n v="1008.1"/>
    <n v="1061.95"/>
    <n v="20400"/>
    <n v="5600"/>
  </r>
  <r>
    <x v="0"/>
    <x v="11"/>
    <d v="2020-06-25T00:00:00"/>
    <n v="0"/>
    <n v="0"/>
    <n v="0"/>
    <n v="991.6"/>
    <n v="800"/>
    <n v="0"/>
  </r>
  <r>
    <x v="1"/>
    <x v="11"/>
    <d v="2020-04-30T00:00:00"/>
    <n v="140.15"/>
    <n v="149.9"/>
    <n v="137.1"/>
    <n v="146.9"/>
    <n v="16580000"/>
    <n v="96000"/>
  </r>
  <r>
    <x v="1"/>
    <x v="11"/>
    <d v="2020-05-28T00:00:00"/>
    <n v="138.19999999999999"/>
    <n v="148.5"/>
    <n v="138.19999999999999"/>
    <n v="148.55000000000001"/>
    <n v="60000"/>
    <n v="4000"/>
  </r>
  <r>
    <x v="1"/>
    <x v="11"/>
    <d v="2020-06-25T00:00:00"/>
    <n v="0"/>
    <n v="0"/>
    <n v="0"/>
    <n v="142.44999999999999"/>
    <n v="0"/>
    <n v="0"/>
  </r>
  <r>
    <x v="2"/>
    <x v="11"/>
    <d v="2020-04-30T00:00:00"/>
    <n v="252.2"/>
    <n v="267.39999999999998"/>
    <n v="248.95"/>
    <n v="264.60000000000002"/>
    <n v="30585000"/>
    <n v="2247500"/>
  </r>
  <r>
    <x v="2"/>
    <x v="11"/>
    <d v="2020-05-28T00:00:00"/>
    <n v="253.3"/>
    <n v="265.55"/>
    <n v="250"/>
    <n v="264.55"/>
    <n v="130000"/>
    <n v="2500"/>
  </r>
  <r>
    <x v="2"/>
    <x v="11"/>
    <d v="2020-06-25T00:00:00"/>
    <n v="268"/>
    <n v="268"/>
    <n v="268"/>
    <n v="268"/>
    <n v="5000"/>
    <n v="2500"/>
  </r>
  <r>
    <x v="3"/>
    <x v="11"/>
    <d v="2020-04-30T00:00:00"/>
    <n v="31.05"/>
    <n v="31.3"/>
    <n v="28.85"/>
    <n v="29.8"/>
    <n v="57390000"/>
    <n v="2650000"/>
  </r>
  <r>
    <x v="3"/>
    <x v="11"/>
    <d v="2020-05-28T00:00:00"/>
    <n v="31.1"/>
    <n v="31.1"/>
    <n v="29"/>
    <n v="29.8"/>
    <n v="240000"/>
    <n v="60000"/>
  </r>
  <r>
    <x v="3"/>
    <x v="11"/>
    <d v="2020-06-25T00:00:00"/>
    <n v="0"/>
    <n v="0"/>
    <n v="0"/>
    <n v="27"/>
    <n v="0"/>
    <n v="0"/>
  </r>
  <r>
    <x v="4"/>
    <x v="11"/>
    <d v="2020-04-30T00:00:00"/>
    <n v="551.6"/>
    <n v="551.6"/>
    <n v="488.9"/>
    <n v="499.65"/>
    <n v="838400"/>
    <n v="4800"/>
  </r>
  <r>
    <x v="4"/>
    <x v="11"/>
    <d v="2020-05-28T00:00:00"/>
    <n v="525.25"/>
    <n v="525.25"/>
    <n v="509.6"/>
    <n v="509.6"/>
    <n v="8000"/>
    <n v="2400"/>
  </r>
  <r>
    <x v="4"/>
    <x v="11"/>
    <d v="2020-06-25T00:00:00"/>
    <n v="0"/>
    <n v="0"/>
    <n v="0"/>
    <n v="446.25"/>
    <n v="0"/>
    <n v="0"/>
  </r>
  <r>
    <x v="5"/>
    <x v="11"/>
    <d v="2020-04-30T00:00:00"/>
    <n v="159"/>
    <n v="172.7"/>
    <n v="158"/>
    <n v="165.8"/>
    <n v="19957500"/>
    <n v="1450000"/>
  </r>
  <r>
    <x v="5"/>
    <x v="11"/>
    <d v="2020-05-28T00:00:00"/>
    <n v="161.85"/>
    <n v="172.5"/>
    <n v="159.19999999999999"/>
    <n v="166.2"/>
    <n v="227500"/>
    <n v="167500"/>
  </r>
  <r>
    <x v="5"/>
    <x v="11"/>
    <d v="2020-06-25T00:00:00"/>
    <n v="172.05"/>
    <n v="172.05"/>
    <n v="172.05"/>
    <n v="172.05"/>
    <n v="7500"/>
    <n v="2500"/>
  </r>
  <r>
    <x v="6"/>
    <x v="11"/>
    <d v="2020-04-30T00:00:00"/>
    <n v="1287.4000000000001"/>
    <n v="1298"/>
    <n v="1235"/>
    <n v="1286"/>
    <n v="833500"/>
    <n v="-11500"/>
  </r>
  <r>
    <x v="6"/>
    <x v="11"/>
    <d v="2020-05-28T00:00:00"/>
    <n v="1257.3499999999999"/>
    <n v="1292.1500000000001"/>
    <n v="1252.55"/>
    <n v="1286.55"/>
    <n v="16000"/>
    <n v="1000"/>
  </r>
  <r>
    <x v="6"/>
    <x v="11"/>
    <d v="2020-06-25T00:00:00"/>
    <n v="1263"/>
    <n v="1300"/>
    <n v="1263"/>
    <n v="1300"/>
    <n v="1000"/>
    <n v="0"/>
  </r>
  <r>
    <x v="7"/>
    <x v="11"/>
    <d v="2020-04-30T00:00:00"/>
    <n v="91.9"/>
    <n v="91.9"/>
    <n v="85.55"/>
    <n v="86"/>
    <n v="5328000"/>
    <n v="456000"/>
  </r>
  <r>
    <x v="7"/>
    <x v="11"/>
    <d v="2020-05-28T00:00:00"/>
    <n v="90.65"/>
    <n v="90.65"/>
    <n v="85.75"/>
    <n v="85.8"/>
    <n v="99000"/>
    <n v="6000"/>
  </r>
  <r>
    <x v="7"/>
    <x v="11"/>
    <d v="2020-06-25T00:00:00"/>
    <n v="89"/>
    <n v="89"/>
    <n v="88.95"/>
    <n v="88.95"/>
    <n v="6000"/>
    <n v="6000"/>
  </r>
  <r>
    <x v="8"/>
    <x v="11"/>
    <d v="2020-04-30T00:00:00"/>
    <n v="45.7"/>
    <n v="47.2"/>
    <n v="44.55"/>
    <n v="46.1"/>
    <n v="32280000"/>
    <n v="856000"/>
  </r>
  <r>
    <x v="8"/>
    <x v="11"/>
    <d v="2020-05-28T00:00:00"/>
    <n v="44.95"/>
    <n v="47"/>
    <n v="44.5"/>
    <n v="46"/>
    <n v="1456000"/>
    <n v="112000"/>
  </r>
  <r>
    <x v="8"/>
    <x v="11"/>
    <d v="2020-06-25T00:00:00"/>
    <n v="46.1"/>
    <n v="46.1"/>
    <n v="46"/>
    <n v="46"/>
    <n v="152000"/>
    <n v="-8000"/>
  </r>
  <r>
    <x v="9"/>
    <x v="11"/>
    <d v="2020-04-30T00:00:00"/>
    <n v="1642.2"/>
    <n v="1702.5"/>
    <n v="1607.1"/>
    <n v="1684.6"/>
    <n v="5946600"/>
    <n v="134400"/>
  </r>
  <r>
    <x v="9"/>
    <x v="11"/>
    <d v="2020-05-28T00:00:00"/>
    <n v="1631.8"/>
    <n v="1708.95"/>
    <n v="1615"/>
    <n v="1688.45"/>
    <n v="96000"/>
    <n v="16200"/>
  </r>
  <r>
    <x v="9"/>
    <x v="11"/>
    <d v="2020-06-25T00:00:00"/>
    <n v="1667.65"/>
    <n v="1667.65"/>
    <n v="1653.55"/>
    <n v="1653.55"/>
    <n v="1800"/>
    <n v="0"/>
  </r>
  <r>
    <x v="10"/>
    <x v="11"/>
    <d v="2020-04-30T00:00:00"/>
    <n v="465.65"/>
    <n v="518.20000000000005"/>
    <n v="464"/>
    <n v="505.65"/>
    <n v="7871000"/>
    <n v="268000"/>
  </r>
  <r>
    <x v="10"/>
    <x v="11"/>
    <d v="2020-05-28T00:00:00"/>
    <n v="475"/>
    <n v="511.25"/>
    <n v="472"/>
    <n v="507"/>
    <n v="231000"/>
    <n v="39000"/>
  </r>
  <r>
    <x v="10"/>
    <x v="11"/>
    <d v="2020-06-25T00:00:00"/>
    <n v="477"/>
    <n v="477.55"/>
    <n v="477"/>
    <n v="477.55"/>
    <n v="7000"/>
    <n v="1000"/>
  </r>
  <r>
    <x v="11"/>
    <x v="11"/>
    <d v="2020-04-30T00:00:00"/>
    <n v="418"/>
    <n v="429.25"/>
    <n v="402"/>
    <n v="419.65"/>
    <n v="47977200"/>
    <n v="-453600"/>
  </r>
  <r>
    <x v="11"/>
    <x v="11"/>
    <d v="2020-05-28T00:00:00"/>
    <n v="422"/>
    <n v="430.05"/>
    <n v="404.7"/>
    <n v="420.8"/>
    <n v="1785600"/>
    <n v="320400"/>
  </r>
  <r>
    <x v="11"/>
    <x v="11"/>
    <d v="2020-06-25T00:00:00"/>
    <n v="416.1"/>
    <n v="422.3"/>
    <n v="405"/>
    <n v="422.3"/>
    <n v="19200"/>
    <n v="-1200"/>
  </r>
  <r>
    <x v="12"/>
    <x v="11"/>
    <d v="2020-04-30T00:00:00"/>
    <n v="2417"/>
    <n v="2427.8000000000002"/>
    <n v="2333"/>
    <n v="2407.5"/>
    <n v="1383000"/>
    <n v="-3750"/>
  </r>
  <r>
    <x v="12"/>
    <x v="11"/>
    <d v="2020-05-28T00:00:00"/>
    <n v="2408.6999999999998"/>
    <n v="2435"/>
    <n v="2358"/>
    <n v="2405.8000000000002"/>
    <n v="14000"/>
    <n v="500"/>
  </r>
  <r>
    <x v="12"/>
    <x v="11"/>
    <d v="2020-06-25T00:00:00"/>
    <n v="0"/>
    <n v="0"/>
    <n v="0"/>
    <n v="2139.8000000000002"/>
    <n v="0"/>
    <n v="0"/>
  </r>
  <r>
    <x v="13"/>
    <x v="11"/>
    <d v="2020-04-30T00:00:00"/>
    <n v="4871.3"/>
    <n v="4871.3"/>
    <n v="4472"/>
    <n v="4508.3"/>
    <n v="753125"/>
    <n v="-11375"/>
  </r>
  <r>
    <x v="13"/>
    <x v="11"/>
    <d v="2020-05-28T00:00:00"/>
    <n v="4851.5"/>
    <n v="4862.05"/>
    <n v="4514.1499999999996"/>
    <n v="4527.1000000000004"/>
    <n v="9875"/>
    <n v="1375"/>
  </r>
  <r>
    <x v="13"/>
    <x v="11"/>
    <d v="2020-06-25T00:00:00"/>
    <n v="4716.7"/>
    <n v="4716.7"/>
    <n v="4716.7"/>
    <n v="4716.7"/>
    <n v="1125"/>
    <n v="125"/>
  </r>
  <r>
    <x v="14"/>
    <x v="11"/>
    <d v="2020-04-30T00:00:00"/>
    <n v="2510"/>
    <n v="2516.9499999999998"/>
    <n v="2277"/>
    <n v="2301.9499999999998"/>
    <n v="4623250"/>
    <n v="291750"/>
  </r>
  <r>
    <x v="14"/>
    <x v="11"/>
    <d v="2020-05-28T00:00:00"/>
    <n v="2461.6"/>
    <n v="2508.75"/>
    <n v="2285.25"/>
    <n v="2313.3000000000002"/>
    <n v="135750"/>
    <n v="18000"/>
  </r>
  <r>
    <x v="14"/>
    <x v="11"/>
    <d v="2020-06-25T00:00:00"/>
    <n v="2380"/>
    <n v="2400"/>
    <n v="2300"/>
    <n v="2310"/>
    <n v="5500"/>
    <n v="1250"/>
  </r>
  <r>
    <x v="15"/>
    <x v="11"/>
    <d v="2020-04-30T00:00:00"/>
    <n v="870.2"/>
    <n v="870.2"/>
    <n v="824.15"/>
    <n v="853.95"/>
    <n v="588800"/>
    <n v="-56800"/>
  </r>
  <r>
    <x v="15"/>
    <x v="11"/>
    <d v="2020-05-28T00:00:00"/>
    <n v="855"/>
    <n v="855"/>
    <n v="855"/>
    <n v="855"/>
    <n v="5600"/>
    <n v="0"/>
  </r>
  <r>
    <x v="15"/>
    <x v="11"/>
    <d v="2020-06-25T00:00:00"/>
    <n v="0"/>
    <n v="0"/>
    <n v="0"/>
    <n v="831.8"/>
    <n v="0"/>
    <n v="0"/>
  </r>
  <r>
    <x v="16"/>
    <x v="11"/>
    <d v="2020-04-30T00:00:00"/>
    <n v="183.5"/>
    <n v="196.4"/>
    <n v="173.7"/>
    <n v="193.85"/>
    <n v="10118400"/>
    <n v="114000"/>
  </r>
  <r>
    <x v="16"/>
    <x v="11"/>
    <d v="2020-05-28T00:00:00"/>
    <n v="180"/>
    <n v="196.75"/>
    <n v="175"/>
    <n v="194.9"/>
    <n v="109200"/>
    <n v="-12000"/>
  </r>
  <r>
    <x v="16"/>
    <x v="11"/>
    <d v="2020-06-25T00:00:00"/>
    <n v="194.15"/>
    <n v="198.6"/>
    <n v="194.15"/>
    <n v="196.4"/>
    <n v="4800"/>
    <n v="2400"/>
  </r>
  <r>
    <x v="17"/>
    <x v="11"/>
    <d v="2020-04-30T00:00:00"/>
    <n v="50.5"/>
    <n v="51.35"/>
    <n v="48.75"/>
    <n v="50.2"/>
    <n v="34986600"/>
    <n v="-48600"/>
  </r>
  <r>
    <x v="17"/>
    <x v="11"/>
    <d v="2020-05-28T00:00:00"/>
    <n v="50.5"/>
    <n v="51.1"/>
    <n v="48.85"/>
    <n v="50.25"/>
    <n v="1123200"/>
    <n v="0"/>
  </r>
  <r>
    <x v="17"/>
    <x v="11"/>
    <d v="2020-06-25T00:00:00"/>
    <n v="51.2"/>
    <n v="51.2"/>
    <n v="51.2"/>
    <n v="51.2"/>
    <n v="27000"/>
    <n v="5400"/>
  </r>
  <r>
    <x v="18"/>
    <x v="11"/>
    <d v="2020-04-30T00:00:00"/>
    <n v="1240"/>
    <n v="1240"/>
    <n v="1155"/>
    <n v="1194.95"/>
    <n v="1349150"/>
    <n v="36850"/>
  </r>
  <r>
    <x v="18"/>
    <x v="11"/>
    <d v="2020-05-28T00:00:00"/>
    <n v="1231"/>
    <n v="1231"/>
    <n v="1155"/>
    <n v="1196.6500000000001"/>
    <n v="29150"/>
    <n v="1100"/>
  </r>
  <r>
    <x v="18"/>
    <x v="11"/>
    <d v="2020-06-25T00:00:00"/>
    <n v="1192.7"/>
    <n v="1198.55"/>
    <n v="1161"/>
    <n v="1192.2"/>
    <n v="3850"/>
    <n v="2200"/>
  </r>
  <r>
    <x v="19"/>
    <x v="11"/>
    <d v="2020-04-30T00:00:00"/>
    <n v="72.900000000000006"/>
    <n v="73.650000000000006"/>
    <n v="70.349999999999994"/>
    <n v="70.95"/>
    <n v="15978000"/>
    <n v="114000"/>
  </r>
  <r>
    <x v="19"/>
    <x v="11"/>
    <d v="2020-05-28T00:00:00"/>
    <n v="73.150000000000006"/>
    <n v="73.150000000000006"/>
    <n v="71"/>
    <n v="71.150000000000006"/>
    <n v="432000"/>
    <n v="60000"/>
  </r>
  <r>
    <x v="19"/>
    <x v="11"/>
    <d v="2020-06-25T00:00:00"/>
    <n v="71.5"/>
    <n v="71.5"/>
    <n v="71.5"/>
    <n v="71.5"/>
    <n v="30000"/>
    <n v="6000"/>
  </r>
  <r>
    <x v="20"/>
    <x v="11"/>
    <d v="2020-04-30T00:00:00"/>
    <n v="475"/>
    <n v="498.4"/>
    <n v="466.75"/>
    <n v="494.3"/>
    <n v="4846600"/>
    <n v="37400"/>
  </r>
  <r>
    <x v="20"/>
    <x v="11"/>
    <d v="2020-05-28T00:00:00"/>
    <n v="468"/>
    <n v="492.9"/>
    <n v="468"/>
    <n v="493.15"/>
    <n v="39600"/>
    <n v="11000"/>
  </r>
  <r>
    <x v="20"/>
    <x v="11"/>
    <d v="2020-06-25T00:00:00"/>
    <n v="489.8"/>
    <n v="489.8"/>
    <n v="489.8"/>
    <n v="489.8"/>
    <n v="2200"/>
    <n v="2200"/>
  </r>
  <r>
    <x v="21"/>
    <x v="11"/>
    <d v="2020-04-30T00:00:00"/>
    <n v="250.95"/>
    <n v="250.95"/>
    <n v="236"/>
    <n v="240"/>
    <n v="6602700"/>
    <n v="35100"/>
  </r>
  <r>
    <x v="21"/>
    <x v="11"/>
    <d v="2020-05-28T00:00:00"/>
    <n v="236.85"/>
    <n v="245"/>
    <n v="236.8"/>
    <n v="239.6"/>
    <n v="28600"/>
    <n v="7800"/>
  </r>
  <r>
    <x v="21"/>
    <x v="11"/>
    <d v="2020-06-25T00:00:00"/>
    <n v="0"/>
    <n v="0"/>
    <n v="0"/>
    <n v="288.2"/>
    <n v="0"/>
    <n v="0"/>
  </r>
  <r>
    <x v="22"/>
    <x v="11"/>
    <d v="2020-04-30T00:00:00"/>
    <n v="490.95"/>
    <n v="520.85"/>
    <n v="490.95"/>
    <n v="513.65"/>
    <n v="54802557"/>
    <n v="547896"/>
  </r>
  <r>
    <x v="22"/>
    <x v="11"/>
    <d v="2020-05-28T00:00:00"/>
    <n v="506.3"/>
    <n v="522.95000000000005"/>
    <n v="495"/>
    <n v="515.70000000000005"/>
    <n v="938457"/>
    <n v="172143"/>
  </r>
  <r>
    <x v="22"/>
    <x v="11"/>
    <d v="2020-06-25T00:00:00"/>
    <n v="519.45000000000005"/>
    <n v="519.6"/>
    <n v="512.95000000000005"/>
    <n v="519.6"/>
    <n v="16659"/>
    <n v="5553"/>
  </r>
  <r>
    <x v="23"/>
    <x v="11"/>
    <d v="2020-04-30T00:00:00"/>
    <n v="22.95"/>
    <n v="23.35"/>
    <n v="21.95"/>
    <n v="22.1"/>
    <n v="48807200"/>
    <n v="1986400"/>
  </r>
  <r>
    <x v="23"/>
    <x v="11"/>
    <d v="2020-05-28T00:00:00"/>
    <n v="23.15"/>
    <n v="23.15"/>
    <n v="22.1"/>
    <n v="22.2"/>
    <n v="2173600"/>
    <n v="332800"/>
  </r>
  <r>
    <x v="23"/>
    <x v="11"/>
    <d v="2020-06-25T00:00:00"/>
    <n v="22.65"/>
    <n v="22.65"/>
    <n v="22.15"/>
    <n v="22.25"/>
    <n v="228800"/>
    <n v="104000"/>
  </r>
  <r>
    <x v="24"/>
    <x v="11"/>
    <d v="2020-04-30T00:00:00"/>
    <n v="335"/>
    <n v="356.4"/>
    <n v="333.25"/>
    <n v="342.55"/>
    <n v="10517900"/>
    <n v="1127000"/>
  </r>
  <r>
    <x v="24"/>
    <x v="11"/>
    <d v="2020-05-28T00:00:00"/>
    <n v="335.25"/>
    <n v="356.55"/>
    <n v="335.25"/>
    <n v="343.25"/>
    <n v="266800"/>
    <n v="78200"/>
  </r>
  <r>
    <x v="24"/>
    <x v="11"/>
    <d v="2020-06-25T00:00:00"/>
    <n v="336.45"/>
    <n v="350"/>
    <n v="336.45"/>
    <n v="350"/>
    <n v="16100"/>
    <n v="0"/>
  </r>
  <r>
    <x v="25"/>
    <x v="11"/>
    <d v="2020-04-30T00:00:00"/>
    <n v="9865.25"/>
    <n v="10147.200000000001"/>
    <n v="9865.25"/>
    <n v="10092.15"/>
    <n v="121280"/>
    <n v="520"/>
  </r>
  <r>
    <x v="25"/>
    <x v="11"/>
    <d v="2020-05-28T00:00:00"/>
    <n v="10182.9"/>
    <n v="10182.9"/>
    <n v="9940.0499999999993"/>
    <n v="9940.0499999999993"/>
    <n v="200"/>
    <n v="40"/>
  </r>
  <r>
    <x v="25"/>
    <x v="11"/>
    <d v="2020-06-25T00:00:00"/>
    <n v="0"/>
    <n v="0"/>
    <n v="0"/>
    <n v="10020.950000000001"/>
    <n v="0"/>
    <n v="0"/>
  </r>
  <r>
    <x v="26"/>
    <x v="11"/>
    <d v="2020-04-30T00:00:00"/>
    <n v="343"/>
    <n v="355.5"/>
    <n v="337"/>
    <n v="351.1"/>
    <n v="16072200"/>
    <n v="-34200"/>
  </r>
  <r>
    <x v="26"/>
    <x v="11"/>
    <d v="2020-05-28T00:00:00"/>
    <n v="346.55"/>
    <n v="351"/>
    <n v="339.25"/>
    <n v="350.8"/>
    <n v="127800"/>
    <n v="-3600"/>
  </r>
  <r>
    <x v="26"/>
    <x v="11"/>
    <d v="2020-06-25T00:00:00"/>
    <n v="0"/>
    <n v="0"/>
    <n v="0"/>
    <n v="286.75"/>
    <n v="0"/>
    <n v="0"/>
  </r>
  <r>
    <x v="27"/>
    <x v="11"/>
    <d v="2020-04-30T00:00:00"/>
    <n v="2784.45"/>
    <n v="2786.85"/>
    <n v="2699.1"/>
    <n v="2716.1"/>
    <n v="1137000"/>
    <n v="44200"/>
  </r>
  <r>
    <x v="27"/>
    <x v="11"/>
    <d v="2020-05-28T00:00:00"/>
    <n v="2731.85"/>
    <n v="2805.8"/>
    <n v="2707.3"/>
    <n v="2721.85"/>
    <n v="9400"/>
    <n v="200"/>
  </r>
  <r>
    <x v="27"/>
    <x v="11"/>
    <d v="2020-06-25T00:00:00"/>
    <n v="2775.65"/>
    <n v="2775.65"/>
    <n v="2775.65"/>
    <n v="2775.65"/>
    <n v="600"/>
    <n v="200"/>
  </r>
  <r>
    <x v="28"/>
    <x v="11"/>
    <d v="2020-04-30T00:00:00"/>
    <n v="360.8"/>
    <n v="364"/>
    <n v="349.3"/>
    <n v="355.15"/>
    <n v="4411000"/>
    <n v="629200"/>
  </r>
  <r>
    <x v="28"/>
    <x v="11"/>
    <d v="2020-05-28T00:00:00"/>
    <n v="360.45"/>
    <n v="365"/>
    <n v="350"/>
    <n v="356.8"/>
    <n v="299200"/>
    <n v="107800"/>
  </r>
  <r>
    <x v="28"/>
    <x v="11"/>
    <d v="2020-06-25T00:00:00"/>
    <n v="362.75"/>
    <n v="364.75"/>
    <n v="362.75"/>
    <n v="364.75"/>
    <n v="13200"/>
    <n v="4400"/>
  </r>
  <r>
    <x v="29"/>
    <x v="11"/>
    <d v="2020-04-30T00:00:00"/>
    <n v="90.6"/>
    <n v="91.85"/>
    <n v="86.8"/>
    <n v="88.65"/>
    <n v="6952400"/>
    <n v="-954200"/>
  </r>
  <r>
    <x v="29"/>
    <x v="11"/>
    <d v="2020-05-28T00:00:00"/>
    <n v="90.3"/>
    <n v="90.3"/>
    <n v="87.3"/>
    <n v="88.55"/>
    <n v="280800"/>
    <n v="5200"/>
  </r>
  <r>
    <x v="29"/>
    <x v="11"/>
    <d v="2020-06-25T00:00:00"/>
    <n v="0"/>
    <n v="0"/>
    <n v="0"/>
    <n v="93"/>
    <n v="7800"/>
    <n v="0"/>
  </r>
  <r>
    <x v="30"/>
    <x v="11"/>
    <d v="2020-04-30T00:00:00"/>
    <n v="323.3"/>
    <n v="338.3"/>
    <n v="309"/>
    <n v="321.64999999999998"/>
    <n v="1756200"/>
    <n v="-10800"/>
  </r>
  <r>
    <x v="30"/>
    <x v="11"/>
    <d v="2020-05-28T00:00:00"/>
    <n v="326.25"/>
    <n v="333.5"/>
    <n v="310.55"/>
    <n v="320"/>
    <n v="16200"/>
    <n v="5400"/>
  </r>
  <r>
    <x v="30"/>
    <x v="11"/>
    <d v="2020-06-25T00:00:00"/>
    <n v="326.35000000000002"/>
    <n v="326.60000000000002"/>
    <n v="326.35000000000002"/>
    <n v="326.60000000000002"/>
    <n v="600"/>
    <n v="-600"/>
  </r>
  <r>
    <x v="31"/>
    <x v="11"/>
    <d v="2020-04-30T00:00:00"/>
    <n v="466.65"/>
    <n v="507.7"/>
    <n v="461.3"/>
    <n v="503.2"/>
    <n v="944800"/>
    <n v="-84000"/>
  </r>
  <r>
    <x v="31"/>
    <x v="11"/>
    <d v="2020-05-28T00:00:00"/>
    <n v="464.95"/>
    <n v="490.9"/>
    <n v="464.95"/>
    <n v="490.5"/>
    <n v="8000"/>
    <n v="800"/>
  </r>
  <r>
    <x v="32"/>
    <x v="11"/>
    <d v="2020-04-30T00:00:00"/>
    <n v="167.1"/>
    <n v="167.7"/>
    <n v="146.05000000000001"/>
    <n v="151.1"/>
    <n v="4560000"/>
    <n v="435000"/>
  </r>
  <r>
    <x v="32"/>
    <x v="11"/>
    <d v="2020-05-28T00:00:00"/>
    <n v="161"/>
    <n v="161"/>
    <n v="152"/>
    <n v="154"/>
    <n v="35000"/>
    <n v="5000"/>
  </r>
  <r>
    <x v="32"/>
    <x v="11"/>
    <d v="2020-06-25T00:00:00"/>
    <n v="157"/>
    <n v="157"/>
    <n v="157"/>
    <n v="157"/>
    <n v="5000"/>
    <n v="-2500"/>
  </r>
  <r>
    <x v="33"/>
    <x v="11"/>
    <d v="2020-04-30T00:00:00"/>
    <n v="599.4"/>
    <n v="602.29999999999995"/>
    <n v="582.5"/>
    <n v="595.95000000000005"/>
    <n v="10299400"/>
    <n v="800400"/>
  </r>
  <r>
    <x v="33"/>
    <x v="11"/>
    <d v="2020-05-28T00:00:00"/>
    <n v="602.6"/>
    <n v="602.6"/>
    <n v="587"/>
    <n v="599.04999999999995"/>
    <n v="307050"/>
    <n v="0"/>
  </r>
  <r>
    <x v="33"/>
    <x v="11"/>
    <d v="2020-06-25T00:00:00"/>
    <n v="600"/>
    <n v="600"/>
    <n v="600"/>
    <n v="600"/>
    <n v="4600"/>
    <n v="0"/>
  </r>
  <r>
    <x v="34"/>
    <x v="11"/>
    <d v="2020-04-30T00:00:00"/>
    <n v="140.65"/>
    <n v="147.1"/>
    <n v="138.75"/>
    <n v="146.4"/>
    <n v="23236200"/>
    <n v="302400"/>
  </r>
  <r>
    <x v="34"/>
    <x v="11"/>
    <d v="2020-05-28T00:00:00"/>
    <n v="140.94999999999999"/>
    <n v="147.19999999999999"/>
    <n v="139.6"/>
    <n v="146.94999999999999"/>
    <n v="396900"/>
    <n v="83700"/>
  </r>
  <r>
    <x v="34"/>
    <x v="11"/>
    <d v="2020-06-25T00:00:00"/>
    <n v="142.19999999999999"/>
    <n v="142.19999999999999"/>
    <n v="140"/>
    <n v="140.15"/>
    <n v="5400"/>
    <n v="0"/>
  </r>
  <r>
    <x v="35"/>
    <x v="11"/>
    <d v="2020-04-30T00:00:00"/>
    <n v="1358.45"/>
    <n v="1386"/>
    <n v="1338.85"/>
    <n v="1365.55"/>
    <n v="1551200"/>
    <n v="35000"/>
  </r>
  <r>
    <x v="35"/>
    <x v="11"/>
    <d v="2020-05-28T00:00:00"/>
    <n v="1356.4"/>
    <n v="1383.8"/>
    <n v="1356.4"/>
    <n v="1369.7"/>
    <n v="30800"/>
    <n v="0"/>
  </r>
  <r>
    <x v="35"/>
    <x v="11"/>
    <d v="2020-06-25T00:00:00"/>
    <n v="0"/>
    <n v="0"/>
    <n v="0"/>
    <n v="1192"/>
    <n v="0"/>
    <n v="0"/>
  </r>
  <r>
    <x v="36"/>
    <x v="11"/>
    <d v="2020-04-30T00:00:00"/>
    <n v="380.65"/>
    <n v="397.9"/>
    <n v="378.65"/>
    <n v="384.6"/>
    <n v="3713688"/>
    <n v="237576"/>
  </r>
  <r>
    <x v="36"/>
    <x v="11"/>
    <d v="2020-05-28T00:00:00"/>
    <n v="390"/>
    <n v="390.2"/>
    <n v="384.95"/>
    <n v="387"/>
    <n v="21882"/>
    <n v="6252"/>
  </r>
  <r>
    <x v="36"/>
    <x v="11"/>
    <d v="2020-06-25T00:00:00"/>
    <n v="0"/>
    <n v="0"/>
    <n v="0"/>
    <n v="320"/>
    <n v="0"/>
    <n v="0"/>
  </r>
  <r>
    <x v="37"/>
    <x v="11"/>
    <d v="2020-04-30T00:00:00"/>
    <n v="355.8"/>
    <n v="374.45"/>
    <n v="342.15"/>
    <n v="363.3"/>
    <n v="1703700"/>
    <n v="18900"/>
  </r>
  <r>
    <x v="37"/>
    <x v="11"/>
    <d v="2020-05-28T00:00:00"/>
    <n v="343.65"/>
    <n v="369"/>
    <n v="340"/>
    <n v="355.9"/>
    <n v="12600"/>
    <n v="-900"/>
  </r>
  <r>
    <x v="37"/>
    <x v="11"/>
    <d v="2020-06-25T00:00:00"/>
    <n v="0"/>
    <n v="0"/>
    <n v="0"/>
    <n v="385.25"/>
    <n v="0"/>
    <n v="0"/>
  </r>
  <r>
    <x v="38"/>
    <x v="11"/>
    <d v="2020-04-30T00:00:00"/>
    <n v="486.35"/>
    <n v="492.9"/>
    <n v="473.25"/>
    <n v="482.3"/>
    <n v="10865000"/>
    <n v="-7500"/>
  </r>
  <r>
    <x v="38"/>
    <x v="11"/>
    <d v="2020-05-28T00:00:00"/>
    <n v="479"/>
    <n v="493.05"/>
    <n v="478.75"/>
    <n v="483.2"/>
    <n v="70000"/>
    <n v="0"/>
  </r>
  <r>
    <x v="38"/>
    <x v="11"/>
    <d v="2020-06-25T00:00:00"/>
    <n v="0"/>
    <n v="0"/>
    <n v="0"/>
    <n v="432.65"/>
    <n v="0"/>
    <n v="0"/>
  </r>
  <r>
    <x v="39"/>
    <x v="11"/>
    <d v="2020-04-30T00:00:00"/>
    <n v="2384.9499999999998"/>
    <n v="2429.75"/>
    <n v="2292.0500000000002"/>
    <n v="2353.4499999999998"/>
    <n v="2112000"/>
    <n v="45200"/>
  </r>
  <r>
    <x v="39"/>
    <x v="11"/>
    <d v="2020-05-28T00:00:00"/>
    <n v="2322"/>
    <n v="2420"/>
    <n v="2322"/>
    <n v="2361.1999999999998"/>
    <n v="38000"/>
    <n v="9200"/>
  </r>
  <r>
    <x v="39"/>
    <x v="11"/>
    <d v="2020-06-25T00:00:00"/>
    <n v="2355.5"/>
    <n v="2355.5"/>
    <n v="2355.5"/>
    <n v="2355.5"/>
    <n v="800"/>
    <n v="400"/>
  </r>
  <r>
    <x v="40"/>
    <x v="11"/>
    <d v="2020-04-30T00:00:00"/>
    <n v="147.5"/>
    <n v="148"/>
    <n v="135.25"/>
    <n v="140.4"/>
    <n v="25555200"/>
    <n v="495000"/>
  </r>
  <r>
    <x v="40"/>
    <x v="11"/>
    <d v="2020-05-28T00:00:00"/>
    <n v="148.30000000000001"/>
    <n v="148.30000000000001"/>
    <n v="136.19999999999999"/>
    <n v="140.80000000000001"/>
    <n v="194700"/>
    <n v="26400"/>
  </r>
  <r>
    <x v="40"/>
    <x v="11"/>
    <d v="2020-06-25T00:00:00"/>
    <n v="141"/>
    <n v="141"/>
    <n v="141"/>
    <n v="141"/>
    <n v="6600"/>
    <n v="0"/>
  </r>
  <r>
    <x v="41"/>
    <x v="11"/>
    <d v="2020-04-30T00:00:00"/>
    <n v="3681.25"/>
    <n v="3856.65"/>
    <n v="3601.15"/>
    <n v="3761.7"/>
    <n v="2003250"/>
    <n v="72500"/>
  </r>
  <r>
    <x v="41"/>
    <x v="11"/>
    <d v="2020-05-28T00:00:00"/>
    <n v="3718.9"/>
    <n v="3865"/>
    <n v="3691.05"/>
    <n v="3785.3"/>
    <n v="80000"/>
    <n v="33500"/>
  </r>
  <r>
    <x v="41"/>
    <x v="11"/>
    <d v="2020-06-25T00:00:00"/>
    <n v="3750"/>
    <n v="3783.7"/>
    <n v="3750"/>
    <n v="3783.7"/>
    <n v="500"/>
    <n v="250"/>
  </r>
  <r>
    <x v="42"/>
    <x v="11"/>
    <d v="2020-04-30T00:00:00"/>
    <n v="13744.85"/>
    <n v="13749.45"/>
    <n v="13314.85"/>
    <n v="13478.5"/>
    <n v="268080"/>
    <n v="3780"/>
  </r>
  <r>
    <x v="42"/>
    <x v="11"/>
    <d v="2020-05-28T00:00:00"/>
    <n v="13694.2"/>
    <n v="13694.35"/>
    <n v="13401"/>
    <n v="13530.6"/>
    <n v="2010"/>
    <n v="120"/>
  </r>
  <r>
    <x v="42"/>
    <x v="11"/>
    <d v="2020-06-25T00:00:00"/>
    <n v="0"/>
    <n v="0"/>
    <n v="0"/>
    <n v="13500"/>
    <n v="60"/>
    <n v="0"/>
  </r>
  <r>
    <x v="43"/>
    <x v="11"/>
    <d v="2020-04-30T00:00:00"/>
    <n v="40.700000000000003"/>
    <n v="41"/>
    <n v="37.75"/>
    <n v="39.6"/>
    <n v="6801200"/>
    <n v="-264600"/>
  </r>
  <r>
    <x v="43"/>
    <x v="11"/>
    <d v="2020-05-28T00:00:00"/>
    <n v="41"/>
    <n v="41"/>
    <n v="38.200000000000003"/>
    <n v="39.35"/>
    <n v="205800"/>
    <n v="68600"/>
  </r>
  <r>
    <x v="43"/>
    <x v="11"/>
    <d v="2020-06-25T00:00:00"/>
    <n v="0"/>
    <n v="0"/>
    <n v="0"/>
    <n v="43.05"/>
    <n v="9800"/>
    <n v="0"/>
  </r>
  <r>
    <x v="44"/>
    <x v="11"/>
    <d v="2020-04-30T00:00:00"/>
    <n v="684"/>
    <n v="696"/>
    <n v="659"/>
    <n v="684"/>
    <n v="1224300"/>
    <n v="-72600"/>
  </r>
  <r>
    <x v="44"/>
    <x v="11"/>
    <d v="2020-05-28T00:00:00"/>
    <n v="681.85"/>
    <n v="690"/>
    <n v="661.95"/>
    <n v="686.7"/>
    <n v="44000"/>
    <n v="4400"/>
  </r>
  <r>
    <x v="44"/>
    <x v="11"/>
    <d v="2020-06-25T00:00:00"/>
    <n v="691.05"/>
    <n v="691.05"/>
    <n v="691.05"/>
    <n v="691.05"/>
    <n v="2200"/>
    <n v="1100"/>
  </r>
  <r>
    <x v="45"/>
    <x v="11"/>
    <d v="2020-04-30T00:00:00"/>
    <n v="146.5"/>
    <n v="148.19999999999999"/>
    <n v="142"/>
    <n v="143.6"/>
    <n v="3514800"/>
    <n v="223300"/>
  </r>
  <r>
    <x v="45"/>
    <x v="11"/>
    <d v="2020-05-28T00:00:00"/>
    <n v="144.9"/>
    <n v="144.9"/>
    <n v="143.5"/>
    <n v="144.19999999999999"/>
    <n v="58000"/>
    <n v="2900"/>
  </r>
  <r>
    <x v="45"/>
    <x v="11"/>
    <d v="2020-06-25T00:00:00"/>
    <n v="0"/>
    <n v="0"/>
    <n v="0"/>
    <n v="128.80000000000001"/>
    <n v="0"/>
    <n v="0"/>
  </r>
  <r>
    <x v="46"/>
    <x v="11"/>
    <d v="2020-04-30T00:00:00"/>
    <n v="40.6"/>
    <n v="41.85"/>
    <n v="39.799999999999997"/>
    <n v="40.9"/>
    <n v="40859000"/>
    <n v="1127000"/>
  </r>
  <r>
    <x v="46"/>
    <x v="11"/>
    <d v="2020-05-28T00:00:00"/>
    <n v="41.4"/>
    <n v="41.95"/>
    <n v="40"/>
    <n v="41.1"/>
    <n v="735000"/>
    <n v="42000"/>
  </r>
  <r>
    <x v="46"/>
    <x v="11"/>
    <d v="2020-06-25T00:00:00"/>
    <n v="41.35"/>
    <n v="41.35"/>
    <n v="40"/>
    <n v="41.1"/>
    <n v="63000"/>
    <n v="14000"/>
  </r>
  <r>
    <x v="47"/>
    <x v="11"/>
    <d v="2020-04-30T00:00:00"/>
    <n v="88.2"/>
    <n v="89.05"/>
    <n v="84.05"/>
    <n v="86.4"/>
    <n v="24931116"/>
    <n v="-122682"/>
  </r>
  <r>
    <x v="47"/>
    <x v="11"/>
    <d v="2020-05-28T00:00:00"/>
    <n v="88.4"/>
    <n v="88.5"/>
    <n v="84.4"/>
    <n v="86.55"/>
    <n v="581406"/>
    <n v="48006"/>
  </r>
  <r>
    <x v="47"/>
    <x v="11"/>
    <d v="2020-06-25T00:00:00"/>
    <n v="0"/>
    <n v="0"/>
    <n v="0"/>
    <n v="89"/>
    <n v="37338"/>
    <n v="0"/>
  </r>
  <r>
    <x v="48"/>
    <x v="11"/>
    <d v="2020-04-30T00:00:00"/>
    <n v="254.9"/>
    <n v="308.95"/>
    <n v="254.15"/>
    <n v="299.95"/>
    <n v="2513000"/>
    <n v="133000"/>
  </r>
  <r>
    <x v="48"/>
    <x v="11"/>
    <d v="2020-05-28T00:00:00"/>
    <n v="257"/>
    <n v="309.2"/>
    <n v="257"/>
    <n v="302.8"/>
    <n v="152600"/>
    <n v="51800"/>
  </r>
  <r>
    <x v="48"/>
    <x v="11"/>
    <d v="2020-06-25T00:00:00"/>
    <n v="259.64999999999998"/>
    <n v="297.8"/>
    <n v="259.64999999999998"/>
    <n v="297.8"/>
    <n v="5600"/>
    <n v="1400"/>
  </r>
  <r>
    <x v="49"/>
    <x v="11"/>
    <d v="2020-04-30T00:00:00"/>
    <n v="16.649999999999999"/>
    <n v="17.05"/>
    <n v="16.399999999999999"/>
    <n v="16.899999999999999"/>
    <n v="63900000"/>
    <n v="180000"/>
  </r>
  <r>
    <x v="49"/>
    <x v="11"/>
    <d v="2020-05-28T00:00:00"/>
    <n v="16.55"/>
    <n v="16.75"/>
    <n v="16.55"/>
    <n v="16.75"/>
    <n v="765000"/>
    <n v="0"/>
  </r>
  <r>
    <x v="49"/>
    <x v="11"/>
    <d v="2020-06-25T00:00:00"/>
    <n v="0"/>
    <n v="0"/>
    <n v="0"/>
    <n v="16.5"/>
    <n v="0"/>
    <n v="0"/>
  </r>
  <r>
    <x v="50"/>
    <x v="11"/>
    <d v="2020-04-30T00:00:00"/>
    <n v="557.1"/>
    <n v="566.04999999999995"/>
    <n v="539.25"/>
    <n v="559.75"/>
    <n v="6037600"/>
    <n v="-469600"/>
  </r>
  <r>
    <x v="50"/>
    <x v="11"/>
    <d v="2020-05-28T00:00:00"/>
    <n v="550.04999999999995"/>
    <n v="562"/>
    <n v="548.54999999999995"/>
    <n v="560.29999999999995"/>
    <n v="27200"/>
    <n v="2400"/>
  </r>
  <r>
    <x v="50"/>
    <x v="11"/>
    <d v="2020-06-25T00:00:00"/>
    <n v="0"/>
    <n v="0"/>
    <n v="0"/>
    <n v="508.4"/>
    <n v="0"/>
    <n v="0"/>
  </r>
  <r>
    <x v="143"/>
    <x v="11"/>
    <d v="2020-04-30T00:00:00"/>
    <n v="676.6"/>
    <n v="684"/>
    <n v="653"/>
    <n v="665.55"/>
    <n v="61750"/>
    <n v="-4550"/>
  </r>
  <r>
    <x v="143"/>
    <x v="11"/>
    <d v="2020-05-28T00:00:00"/>
    <n v="650"/>
    <n v="650"/>
    <n v="650"/>
    <n v="650"/>
    <n v="1300"/>
    <n v="1300"/>
  </r>
  <r>
    <x v="143"/>
    <x v="11"/>
    <d v="2020-06-25T00:00:00"/>
    <n v="0"/>
    <n v="0"/>
    <n v="0"/>
    <n v="706.9"/>
    <n v="0"/>
    <n v="0"/>
  </r>
  <r>
    <x v="51"/>
    <x v="11"/>
    <d v="2020-04-30T00:00:00"/>
    <n v="531.4"/>
    <n v="561.45000000000005"/>
    <n v="512.75"/>
    <n v="546.29999999999995"/>
    <n v="19488750"/>
    <n v="-1047750"/>
  </r>
  <r>
    <x v="51"/>
    <x v="11"/>
    <d v="2020-05-28T00:00:00"/>
    <n v="524"/>
    <n v="560"/>
    <n v="514.95000000000005"/>
    <n v="545.29999999999995"/>
    <n v="53250"/>
    <n v="3750"/>
  </r>
  <r>
    <x v="51"/>
    <x v="11"/>
    <d v="2020-06-25T00:00:00"/>
    <n v="0"/>
    <n v="0"/>
    <n v="0"/>
    <n v="501.9"/>
    <n v="2250"/>
    <n v="0"/>
  </r>
  <r>
    <x v="52"/>
    <x v="11"/>
    <d v="2020-04-30T00:00:00"/>
    <n v="543"/>
    <n v="543.1"/>
    <n v="515.5"/>
    <n v="529.85"/>
    <n v="5514000"/>
    <n v="278000"/>
  </r>
  <r>
    <x v="52"/>
    <x v="11"/>
    <d v="2020-05-28T00:00:00"/>
    <n v="532.9"/>
    <n v="533.20000000000005"/>
    <n v="515"/>
    <n v="530"/>
    <n v="108000"/>
    <n v="9000"/>
  </r>
  <r>
    <x v="52"/>
    <x v="11"/>
    <d v="2020-06-25T00:00:00"/>
    <n v="523.4"/>
    <n v="524.15"/>
    <n v="519.15"/>
    <n v="524.15"/>
    <n v="1000"/>
    <n v="1000"/>
  </r>
  <r>
    <x v="53"/>
    <x v="11"/>
    <d v="2020-04-30T00:00:00"/>
    <n v="470.1"/>
    <n v="470.1"/>
    <n v="455"/>
    <n v="460.5"/>
    <n v="20602400"/>
    <n v="92400"/>
  </r>
  <r>
    <x v="53"/>
    <x v="11"/>
    <d v="2020-05-28T00:00:00"/>
    <n v="467.45"/>
    <n v="467.5"/>
    <n v="455"/>
    <n v="461.4"/>
    <n v="145600"/>
    <n v="7000"/>
  </r>
  <r>
    <x v="53"/>
    <x v="11"/>
    <d v="2020-06-25T00:00:00"/>
    <n v="0"/>
    <n v="0"/>
    <n v="0"/>
    <n v="467.7"/>
    <n v="1400"/>
    <n v="0"/>
  </r>
  <r>
    <x v="54"/>
    <x v="11"/>
    <d v="2020-04-30T00:00:00"/>
    <n v="1718.2"/>
    <n v="1766.5"/>
    <n v="1652.2"/>
    <n v="1663.7"/>
    <n v="27960250"/>
    <n v="453500"/>
  </r>
  <r>
    <x v="54"/>
    <x v="11"/>
    <d v="2020-05-28T00:00:00"/>
    <n v="1724.1"/>
    <n v="1770.95"/>
    <n v="1659.75"/>
    <n v="1671.85"/>
    <n v="554500"/>
    <n v="124250"/>
  </r>
  <r>
    <x v="54"/>
    <x v="11"/>
    <d v="2020-06-25T00:00:00"/>
    <n v="1750"/>
    <n v="1750"/>
    <n v="1675"/>
    <n v="1701.4"/>
    <n v="4000"/>
    <n v="1500"/>
  </r>
  <r>
    <x v="55"/>
    <x v="11"/>
    <d v="2020-04-30T00:00:00"/>
    <n v="930.35"/>
    <n v="936.1"/>
    <n v="884.35"/>
    <n v="894.85"/>
    <n v="30434500"/>
    <n v="-534000"/>
  </r>
  <r>
    <x v="55"/>
    <x v="11"/>
    <d v="2020-05-28T00:00:00"/>
    <n v="926.35"/>
    <n v="935.1"/>
    <n v="884"/>
    <n v="892.4"/>
    <n v="1760500"/>
    <n v="62000"/>
  </r>
  <r>
    <x v="55"/>
    <x v="11"/>
    <d v="2020-06-25T00:00:00"/>
    <n v="921.95"/>
    <n v="923.15"/>
    <n v="883"/>
    <n v="887.95"/>
    <n v="48500"/>
    <n v="11000"/>
  </r>
  <r>
    <x v="56"/>
    <x v="11"/>
    <d v="2020-04-30T00:00:00"/>
    <n v="473.95"/>
    <n v="484.5"/>
    <n v="455.6"/>
    <n v="480"/>
    <n v="10272600"/>
    <n v="-66600"/>
  </r>
  <r>
    <x v="56"/>
    <x v="11"/>
    <d v="2020-05-28T00:00:00"/>
    <n v="478.55"/>
    <n v="485"/>
    <n v="460.25"/>
    <n v="485"/>
    <n v="51300"/>
    <n v="-900"/>
  </r>
  <r>
    <x v="56"/>
    <x v="11"/>
    <d v="2020-06-25T00:00:00"/>
    <n v="465.7"/>
    <n v="476.85"/>
    <n v="465.7"/>
    <n v="476.85"/>
    <n v="2700"/>
    <n v="0"/>
  </r>
  <r>
    <x v="57"/>
    <x v="11"/>
    <d v="2020-04-30T00:00:00"/>
    <n v="1951.2"/>
    <n v="2024.8"/>
    <n v="1893.85"/>
    <n v="1929.85"/>
    <n v="1959800"/>
    <n v="-6200"/>
  </r>
  <r>
    <x v="57"/>
    <x v="11"/>
    <d v="2020-05-28T00:00:00"/>
    <n v="1978.8"/>
    <n v="2015.35"/>
    <n v="1909"/>
    <n v="1935.75"/>
    <n v="34400"/>
    <n v="-400"/>
  </r>
  <r>
    <x v="57"/>
    <x v="11"/>
    <d v="2020-06-25T00:00:00"/>
    <n v="1947.65"/>
    <n v="1982"/>
    <n v="1947.65"/>
    <n v="1957"/>
    <n v="1200"/>
    <n v="-200"/>
  </r>
  <r>
    <x v="58"/>
    <x v="11"/>
    <d v="2020-04-30T00:00:00"/>
    <n v="108.35"/>
    <n v="114.45"/>
    <n v="105"/>
    <n v="113.8"/>
    <n v="30642500"/>
    <n v="-2408000"/>
  </r>
  <r>
    <x v="58"/>
    <x v="11"/>
    <d v="2020-05-28T00:00:00"/>
    <n v="112.3"/>
    <n v="114.7"/>
    <n v="105.55"/>
    <n v="114.35"/>
    <n v="441000"/>
    <n v="45500"/>
  </r>
  <r>
    <x v="58"/>
    <x v="11"/>
    <d v="2020-06-25T00:00:00"/>
    <n v="111.3"/>
    <n v="111.3"/>
    <n v="104.65"/>
    <n v="104.65"/>
    <n v="21000"/>
    <n v="-3500"/>
  </r>
  <r>
    <x v="59"/>
    <x v="11"/>
    <d v="2020-04-30T00:00:00"/>
    <n v="207.95"/>
    <n v="211.6"/>
    <n v="200.2"/>
    <n v="207.1"/>
    <n v="10949400"/>
    <n v="71400"/>
  </r>
  <r>
    <x v="59"/>
    <x v="11"/>
    <d v="2020-05-28T00:00:00"/>
    <n v="207.05"/>
    <n v="208.05"/>
    <n v="201"/>
    <n v="206.95"/>
    <n v="153300"/>
    <n v="-6300"/>
  </r>
  <r>
    <x v="59"/>
    <x v="11"/>
    <d v="2020-06-25T00:00:00"/>
    <n v="0"/>
    <n v="0"/>
    <n v="0"/>
    <n v="205.1"/>
    <n v="2100"/>
    <n v="0"/>
  </r>
  <r>
    <x v="60"/>
    <x v="11"/>
    <d v="2020-04-30T00:00:00"/>
    <n v="2390"/>
    <n v="2427.9499999999998"/>
    <n v="2323.6"/>
    <n v="2356.9"/>
    <n v="8699700"/>
    <n v="236400"/>
  </r>
  <r>
    <x v="60"/>
    <x v="11"/>
    <d v="2020-05-28T00:00:00"/>
    <n v="2399"/>
    <n v="2432.75"/>
    <n v="2333"/>
    <n v="2363.1999999999998"/>
    <n v="660000"/>
    <n v="30300"/>
  </r>
  <r>
    <x v="60"/>
    <x v="11"/>
    <d v="2020-06-25T00:00:00"/>
    <n v="2390"/>
    <n v="2399"/>
    <n v="2361.85"/>
    <n v="2390.6"/>
    <n v="4500"/>
    <n v="1200"/>
  </r>
  <r>
    <x v="61"/>
    <x v="11"/>
    <d v="2020-04-30T00:00:00"/>
    <n v="97.8"/>
    <n v="98.8"/>
    <n v="89.1"/>
    <n v="93.85"/>
    <n v="8984400"/>
    <n v="-196800"/>
  </r>
  <r>
    <x v="61"/>
    <x v="11"/>
    <d v="2020-05-28T00:00:00"/>
    <n v="98"/>
    <n v="98"/>
    <n v="88.4"/>
    <n v="93.25"/>
    <n v="408000"/>
    <n v="40800"/>
  </r>
  <r>
    <x v="61"/>
    <x v="11"/>
    <d v="2020-06-25T00:00:00"/>
    <n v="92.2"/>
    <n v="93.55"/>
    <n v="91.5"/>
    <n v="92.4"/>
    <n v="54000"/>
    <n v="10800"/>
  </r>
  <r>
    <x v="62"/>
    <x v="11"/>
    <d v="2020-04-30T00:00:00"/>
    <n v="340.6"/>
    <n v="345.9"/>
    <n v="330.05"/>
    <n v="331.65"/>
    <n v="80896750"/>
    <n v="1336500"/>
  </r>
  <r>
    <x v="62"/>
    <x v="11"/>
    <d v="2020-05-28T00:00:00"/>
    <n v="338.1"/>
    <n v="346"/>
    <n v="330.7"/>
    <n v="331.8"/>
    <n v="2004750"/>
    <n v="255750"/>
  </r>
  <r>
    <x v="62"/>
    <x v="11"/>
    <d v="2020-06-25T00:00:00"/>
    <n v="343"/>
    <n v="345"/>
    <n v="333"/>
    <n v="333"/>
    <n v="50875"/>
    <n v="4125"/>
  </r>
  <r>
    <x v="63"/>
    <x v="11"/>
    <d v="2020-04-30T00:00:00"/>
    <n v="338"/>
    <n v="347.2"/>
    <n v="325.55"/>
    <n v="344.3"/>
    <n v="7377000"/>
    <n v="31500"/>
  </r>
  <r>
    <x v="63"/>
    <x v="11"/>
    <d v="2020-05-28T00:00:00"/>
    <n v="331.6"/>
    <n v="344.3"/>
    <n v="326.89999999999998"/>
    <n v="343.15"/>
    <n v="30000"/>
    <n v="4500"/>
  </r>
  <r>
    <x v="63"/>
    <x v="11"/>
    <d v="2020-06-25T00:00:00"/>
    <n v="345.9"/>
    <n v="345.9"/>
    <n v="345.9"/>
    <n v="345.9"/>
    <n v="3000"/>
    <n v="1500"/>
  </r>
  <r>
    <x v="64"/>
    <x v="11"/>
    <d v="2020-04-30T00:00:00"/>
    <n v="3.35"/>
    <n v="4.25"/>
    <n v="3.35"/>
    <n v="4.1500000000000004"/>
    <n v="318304000"/>
    <n v="59878000"/>
  </r>
  <r>
    <x v="64"/>
    <x v="11"/>
    <d v="2020-05-28T00:00:00"/>
    <n v="3.4"/>
    <n v="4.3"/>
    <n v="3.4"/>
    <n v="4.25"/>
    <n v="10878000"/>
    <n v="5880000"/>
  </r>
  <r>
    <x v="64"/>
    <x v="11"/>
    <d v="2020-06-25T00:00:00"/>
    <n v="0"/>
    <n v="0"/>
    <n v="0"/>
    <n v="3.3"/>
    <n v="0"/>
    <n v="0"/>
  </r>
  <r>
    <x v="65"/>
    <x v="11"/>
    <d v="2020-04-30T00:00:00"/>
    <n v="22.45"/>
    <n v="22.7"/>
    <n v="21.55"/>
    <n v="22.2"/>
    <n v="103356000"/>
    <n v="-1140000"/>
  </r>
  <r>
    <x v="65"/>
    <x v="11"/>
    <d v="2020-05-28T00:00:00"/>
    <n v="22.05"/>
    <n v="22.3"/>
    <n v="21.2"/>
    <n v="21.8"/>
    <n v="13476000"/>
    <n v="1512000"/>
  </r>
  <r>
    <x v="65"/>
    <x v="11"/>
    <d v="2020-06-25T00:00:00"/>
    <n v="22"/>
    <n v="22"/>
    <n v="21.25"/>
    <n v="21.75"/>
    <n v="1296000"/>
    <n v="204000"/>
  </r>
  <r>
    <x v="66"/>
    <x v="11"/>
    <d v="2020-04-30T00:00:00"/>
    <n v="459.65"/>
    <n v="465.95"/>
    <n v="446.75"/>
    <n v="462.9"/>
    <n v="4628250"/>
    <n v="198000"/>
  </r>
  <r>
    <x v="66"/>
    <x v="11"/>
    <d v="2020-05-28T00:00:00"/>
    <n v="461.5"/>
    <n v="466"/>
    <n v="451.25"/>
    <n v="463.6"/>
    <n v="66000"/>
    <n v="-2750"/>
  </r>
  <r>
    <x v="66"/>
    <x v="11"/>
    <d v="2020-06-25T00:00:00"/>
    <n v="0"/>
    <n v="0"/>
    <n v="0"/>
    <n v="367.4"/>
    <n v="0"/>
    <n v="0"/>
  </r>
  <r>
    <x v="67"/>
    <x v="11"/>
    <d v="2020-04-30T00:00:00"/>
    <n v="1034.4000000000001"/>
    <n v="1086"/>
    <n v="978.45"/>
    <n v="1060.9000000000001"/>
    <n v="3350700"/>
    <n v="141300"/>
  </r>
  <r>
    <x v="67"/>
    <x v="11"/>
    <d v="2020-05-28T00:00:00"/>
    <n v="970"/>
    <n v="1065.5999999999999"/>
    <n v="965.35"/>
    <n v="1042.3"/>
    <n v="61200"/>
    <n v="1800"/>
  </r>
  <r>
    <x v="67"/>
    <x v="11"/>
    <d v="2020-06-25T00:00:00"/>
    <n v="977.25"/>
    <n v="1016"/>
    <n v="973"/>
    <n v="1016"/>
    <n v="5400"/>
    <n v="600"/>
  </r>
  <r>
    <x v="68"/>
    <x v="11"/>
    <d v="2020-04-30T00:00:00"/>
    <n v="390"/>
    <n v="424.6"/>
    <n v="371.35"/>
    <n v="412.75"/>
    <n v="17662800"/>
    <n v="158400"/>
  </r>
  <r>
    <x v="68"/>
    <x v="11"/>
    <d v="2020-05-28T00:00:00"/>
    <n v="377.5"/>
    <n v="424"/>
    <n v="371.15"/>
    <n v="413.05"/>
    <n v="232800"/>
    <n v="6800"/>
  </r>
  <r>
    <x v="68"/>
    <x v="11"/>
    <d v="2020-06-25T00:00:00"/>
    <n v="383.1"/>
    <n v="419.4"/>
    <n v="383.1"/>
    <n v="419.4"/>
    <n v="10800"/>
    <n v="-1200"/>
  </r>
  <r>
    <x v="69"/>
    <x v="11"/>
    <d v="2020-04-30T00:00:00"/>
    <n v="173.65"/>
    <n v="180"/>
    <n v="172.15"/>
    <n v="178.8"/>
    <n v="6322000"/>
    <n v="-122000"/>
  </r>
  <r>
    <x v="69"/>
    <x v="11"/>
    <d v="2020-05-28T00:00:00"/>
    <n v="175"/>
    <n v="175.45"/>
    <n v="171.1"/>
    <n v="174.1"/>
    <n v="40000"/>
    <n v="6000"/>
  </r>
  <r>
    <x v="69"/>
    <x v="11"/>
    <d v="2020-06-25T00:00:00"/>
    <n v="0"/>
    <n v="0"/>
    <n v="0"/>
    <n v="158.94999999999999"/>
    <n v="0"/>
    <n v="0"/>
  </r>
  <r>
    <x v="70"/>
    <x v="11"/>
    <d v="2020-04-30T00:00:00"/>
    <n v="631"/>
    <n v="653.65"/>
    <n v="627.95000000000005"/>
    <n v="640.20000000000005"/>
    <n v="38377200"/>
    <n v="780000"/>
  </r>
  <r>
    <x v="70"/>
    <x v="11"/>
    <d v="2020-05-28T00:00:00"/>
    <n v="635"/>
    <n v="655.25"/>
    <n v="631.79999999999995"/>
    <n v="642.4"/>
    <n v="498000"/>
    <n v="12000"/>
  </r>
  <r>
    <x v="70"/>
    <x v="11"/>
    <d v="2020-06-25T00:00:00"/>
    <n v="646.5"/>
    <n v="646.5"/>
    <n v="646.5"/>
    <n v="646.5"/>
    <n v="19200"/>
    <n v="1200"/>
  </r>
  <r>
    <x v="71"/>
    <x v="11"/>
    <d v="2020-04-30T00:00:00"/>
    <n v="84.2"/>
    <n v="84.3"/>
    <n v="81.849999999999994"/>
    <n v="83.6"/>
    <n v="51496000"/>
    <n v="-36000"/>
  </r>
  <r>
    <x v="71"/>
    <x v="11"/>
    <d v="2020-05-28T00:00:00"/>
    <n v="83.75"/>
    <n v="84.1"/>
    <n v="81.95"/>
    <n v="83.6"/>
    <n v="1216000"/>
    <n v="88000"/>
  </r>
  <r>
    <x v="71"/>
    <x v="11"/>
    <d v="2020-06-25T00:00:00"/>
    <n v="83.9"/>
    <n v="84.45"/>
    <n v="82.35"/>
    <n v="83.5"/>
    <n v="48000"/>
    <n v="0"/>
  </r>
  <r>
    <x v="72"/>
    <x v="11"/>
    <d v="2020-04-30T00:00:00"/>
    <n v="184"/>
    <n v="187.15"/>
    <n v="181.8"/>
    <n v="182.35"/>
    <n v="68745600"/>
    <n v="-907200"/>
  </r>
  <r>
    <x v="72"/>
    <x v="11"/>
    <d v="2020-05-28T00:00:00"/>
    <n v="182.75"/>
    <n v="186.45"/>
    <n v="181.5"/>
    <n v="182.1"/>
    <n v="2140800"/>
    <n v="300000"/>
  </r>
  <r>
    <x v="72"/>
    <x v="11"/>
    <d v="2020-06-25T00:00:00"/>
    <n v="181.55"/>
    <n v="184.1"/>
    <n v="180.5"/>
    <n v="180.8"/>
    <n v="175200"/>
    <n v="50400"/>
  </r>
  <r>
    <x v="73"/>
    <x v="11"/>
    <d v="2020-04-30T00:00:00"/>
    <n v="91.8"/>
    <n v="93.4"/>
    <n v="84.8"/>
    <n v="91.85"/>
    <n v="11175000"/>
    <n v="110000"/>
  </r>
  <r>
    <x v="73"/>
    <x v="11"/>
    <d v="2020-05-28T00:00:00"/>
    <n v="91.7"/>
    <n v="93"/>
    <n v="85.1"/>
    <n v="92.45"/>
    <n v="325000"/>
    <n v="35000"/>
  </r>
  <r>
    <x v="73"/>
    <x v="11"/>
    <d v="2020-06-25T00:00:00"/>
    <n v="91"/>
    <n v="91"/>
    <n v="91"/>
    <n v="91"/>
    <n v="15000"/>
    <n v="10000"/>
  </r>
  <r>
    <x v="74"/>
    <x v="11"/>
    <d v="2020-04-30T00:00:00"/>
    <n v="166.35"/>
    <n v="172.3"/>
    <n v="161.1"/>
    <n v="168.35"/>
    <n v="30373800"/>
    <n v="-1131600"/>
  </r>
  <r>
    <x v="74"/>
    <x v="11"/>
    <d v="2020-05-28T00:00:00"/>
    <n v="170.7"/>
    <n v="171.85"/>
    <n v="161.55000000000001"/>
    <n v="168.95"/>
    <n v="262200"/>
    <n v="11500"/>
  </r>
  <r>
    <x v="74"/>
    <x v="11"/>
    <d v="2020-06-25T00:00:00"/>
    <n v="0"/>
    <n v="0"/>
    <n v="0"/>
    <n v="152.15"/>
    <n v="0"/>
    <n v="0"/>
  </r>
  <r>
    <x v="75"/>
    <x v="11"/>
    <d v="2020-04-30T00:00:00"/>
    <n v="1395"/>
    <n v="1395"/>
    <n v="1305.95"/>
    <n v="1377"/>
    <n v="1563500"/>
    <n v="-11500"/>
  </r>
  <r>
    <x v="75"/>
    <x v="11"/>
    <d v="2020-05-28T00:00:00"/>
    <n v="1317.95"/>
    <n v="1349.75"/>
    <n v="1317.95"/>
    <n v="1325"/>
    <n v="25000"/>
    <n v="2000"/>
  </r>
  <r>
    <x v="75"/>
    <x v="11"/>
    <d v="2020-06-25T00:00:00"/>
    <n v="0"/>
    <n v="0"/>
    <n v="0"/>
    <n v="1333"/>
    <n v="500"/>
    <n v="0"/>
  </r>
  <r>
    <x v="76"/>
    <x v="11"/>
    <d v="2020-04-30T00:00:00"/>
    <n v="325"/>
    <n v="334.65"/>
    <n v="317.25"/>
    <n v="331.55"/>
    <n v="1104600"/>
    <n v="-21000"/>
  </r>
  <r>
    <x v="76"/>
    <x v="11"/>
    <d v="2020-05-28T00:00:00"/>
    <n v="320"/>
    <n v="326"/>
    <n v="320"/>
    <n v="324.05"/>
    <n v="23800"/>
    <n v="5600"/>
  </r>
  <r>
    <x v="76"/>
    <x v="11"/>
    <d v="2020-06-25T00:00:00"/>
    <n v="0"/>
    <n v="0"/>
    <n v="0"/>
    <n v="297.05"/>
    <n v="0"/>
    <n v="0"/>
  </r>
  <r>
    <x v="77"/>
    <x v="11"/>
    <d v="2020-04-30T00:00:00"/>
    <n v="1232.95"/>
    <n v="1252.3"/>
    <n v="1209.95"/>
    <n v="1246.55"/>
    <n v="8369600"/>
    <n v="-148000"/>
  </r>
  <r>
    <x v="77"/>
    <x v="11"/>
    <d v="2020-05-28T00:00:00"/>
    <n v="1228.9000000000001"/>
    <n v="1250.9000000000001"/>
    <n v="1215.4000000000001"/>
    <n v="1241.8499999999999"/>
    <n v="500800"/>
    <n v="108800"/>
  </r>
  <r>
    <x v="77"/>
    <x v="11"/>
    <d v="2020-06-25T00:00:00"/>
    <n v="1235.0999999999999"/>
    <n v="1235.0999999999999"/>
    <n v="1226.0999999999999"/>
    <n v="1226.0999999999999"/>
    <n v="1600"/>
    <n v="800"/>
  </r>
  <r>
    <x v="78"/>
    <x v="11"/>
    <d v="2020-04-30T00:00:00"/>
    <n v="55.95"/>
    <n v="56.4"/>
    <n v="51.3"/>
    <n v="53.15"/>
    <n v="18424000"/>
    <n v="1316000"/>
  </r>
  <r>
    <x v="78"/>
    <x v="11"/>
    <d v="2020-05-28T00:00:00"/>
    <n v="53.5"/>
    <n v="53.5"/>
    <n v="50"/>
    <n v="51.7"/>
    <n v="2536800"/>
    <n v="386400"/>
  </r>
  <r>
    <x v="78"/>
    <x v="11"/>
    <d v="2020-06-25T00:00:00"/>
    <n v="53"/>
    <n v="53"/>
    <n v="52"/>
    <n v="52"/>
    <n v="22400"/>
    <n v="16800"/>
  </r>
  <r>
    <x v="79"/>
    <x v="11"/>
    <d v="2020-04-30T00:00:00"/>
    <n v="253.65"/>
    <n v="259.60000000000002"/>
    <n v="239.5"/>
    <n v="244.65"/>
    <n v="7527000"/>
    <n v="-91000"/>
  </r>
  <r>
    <x v="79"/>
    <x v="11"/>
    <d v="2020-05-28T00:00:00"/>
    <n v="254.95"/>
    <n v="256.89999999999998"/>
    <n v="241"/>
    <n v="246.2"/>
    <n v="114400"/>
    <n v="11700"/>
  </r>
  <r>
    <x v="79"/>
    <x v="11"/>
    <d v="2020-06-25T00:00:00"/>
    <n v="0"/>
    <n v="0"/>
    <n v="0"/>
    <n v="232.2"/>
    <n v="0"/>
    <n v="0"/>
  </r>
  <r>
    <x v="80"/>
    <x v="11"/>
    <d v="2020-04-30T00:00:00"/>
    <n v="812.55"/>
    <n v="872.85"/>
    <n v="807.9"/>
    <n v="866"/>
    <n v="11922375"/>
    <n v="-309750"/>
  </r>
  <r>
    <x v="80"/>
    <x v="11"/>
    <d v="2020-05-28T00:00:00"/>
    <n v="813.15"/>
    <n v="875"/>
    <n v="813.15"/>
    <n v="869.25"/>
    <n v="241500"/>
    <n v="10875"/>
  </r>
  <r>
    <x v="80"/>
    <x v="11"/>
    <d v="2020-06-25T00:00:00"/>
    <n v="825"/>
    <n v="862"/>
    <n v="824.35"/>
    <n v="862"/>
    <n v="4500"/>
    <n v="375"/>
  </r>
  <r>
    <x v="81"/>
    <x v="11"/>
    <d v="2020-04-30T00:00:00"/>
    <n v="798.95"/>
    <n v="852.1"/>
    <n v="796.8"/>
    <n v="830.5"/>
    <n v="9529100"/>
    <n v="1022000"/>
  </r>
  <r>
    <x v="81"/>
    <x v="11"/>
    <d v="2020-05-28T00:00:00"/>
    <n v="819.85"/>
    <n v="854.45"/>
    <n v="816"/>
    <n v="832.85"/>
    <n v="148400"/>
    <n v="44800"/>
  </r>
  <r>
    <x v="81"/>
    <x v="11"/>
    <d v="2020-06-25T00:00:00"/>
    <n v="845"/>
    <n v="845"/>
    <n v="831.55"/>
    <n v="832"/>
    <n v="4900"/>
    <n v="-700"/>
  </r>
  <r>
    <x v="82"/>
    <x v="11"/>
    <d v="2020-04-30T00:00:00"/>
    <n v="378.15"/>
    <n v="378.15"/>
    <n v="356.45"/>
    <n v="364.2"/>
    <n v="13550000"/>
    <n v="-315000"/>
  </r>
  <r>
    <x v="82"/>
    <x v="11"/>
    <d v="2020-05-28T00:00:00"/>
    <n v="375.6"/>
    <n v="378"/>
    <n v="358.45"/>
    <n v="365.6"/>
    <n v="361000"/>
    <n v="7000"/>
  </r>
  <r>
    <x v="82"/>
    <x v="11"/>
    <d v="2020-06-25T00:00:00"/>
    <n v="373.8"/>
    <n v="373.8"/>
    <n v="369.2"/>
    <n v="369.2"/>
    <n v="4000"/>
    <n v="1000"/>
  </r>
  <r>
    <x v="83"/>
    <x v="11"/>
    <d v="2020-04-30T00:00:00"/>
    <n v="167.2"/>
    <n v="168.1"/>
    <n v="150.75"/>
    <n v="154.25"/>
    <n v="10273600"/>
    <n v="-97600"/>
  </r>
  <r>
    <x v="83"/>
    <x v="11"/>
    <d v="2020-05-28T00:00:00"/>
    <n v="163.75"/>
    <n v="164.4"/>
    <n v="153.1"/>
    <n v="154"/>
    <n v="67200"/>
    <n v="0"/>
  </r>
  <r>
    <x v="83"/>
    <x v="11"/>
    <d v="2020-06-25T00:00:00"/>
    <n v="0"/>
    <n v="0"/>
    <n v="0"/>
    <n v="167"/>
    <n v="1600"/>
    <n v="0"/>
  </r>
  <r>
    <x v="84"/>
    <x v="11"/>
    <d v="2020-04-30T00:00:00"/>
    <n v="110.2"/>
    <n v="112.2"/>
    <n v="103.65"/>
    <n v="106.85"/>
    <n v="10566000"/>
    <n v="258000"/>
  </r>
  <r>
    <x v="84"/>
    <x v="11"/>
    <d v="2020-05-28T00:00:00"/>
    <n v="109.25"/>
    <n v="109.35"/>
    <n v="105.45"/>
    <n v="107.15"/>
    <n v="348000"/>
    <n v="-36000"/>
  </r>
  <r>
    <x v="84"/>
    <x v="11"/>
    <d v="2020-06-25T00:00:00"/>
    <n v="107.1"/>
    <n v="107.1"/>
    <n v="107.1"/>
    <n v="107.1"/>
    <n v="6000"/>
    <n v="6000"/>
  </r>
  <r>
    <x v="85"/>
    <x v="11"/>
    <d v="2020-04-30T00:00:00"/>
    <n v="294.2"/>
    <n v="296.35000000000002"/>
    <n v="286.95"/>
    <n v="291.35000000000002"/>
    <n v="9751300"/>
    <n v="59800"/>
  </r>
  <r>
    <x v="85"/>
    <x v="11"/>
    <d v="2020-05-28T00:00:00"/>
    <n v="291"/>
    <n v="295.45"/>
    <n v="288.5"/>
    <n v="292.60000000000002"/>
    <n v="187200"/>
    <n v="11700"/>
  </r>
  <r>
    <x v="85"/>
    <x v="11"/>
    <d v="2020-06-25T00:00:00"/>
    <n v="0"/>
    <n v="0"/>
    <n v="0"/>
    <n v="271.05"/>
    <n v="0"/>
    <n v="0"/>
  </r>
  <r>
    <x v="86"/>
    <x v="11"/>
    <d v="2020-04-30T00:00:00"/>
    <n v="5241"/>
    <n v="5340"/>
    <n v="5011.55"/>
    <n v="5286.7"/>
    <n v="2163700"/>
    <n v="-117600"/>
  </r>
  <r>
    <x v="86"/>
    <x v="11"/>
    <d v="2020-05-28T00:00:00"/>
    <n v="5250.05"/>
    <n v="5351.25"/>
    <n v="5035"/>
    <n v="5306.1"/>
    <n v="83300"/>
    <n v="7900"/>
  </r>
  <r>
    <x v="86"/>
    <x v="11"/>
    <d v="2020-06-25T00:00:00"/>
    <n v="5200"/>
    <n v="5287"/>
    <n v="5100"/>
    <n v="5287"/>
    <n v="1500"/>
    <n v="500"/>
  </r>
  <r>
    <x v="87"/>
    <x v="11"/>
    <d v="2020-04-30T00:00:00"/>
    <n v="557.35"/>
    <n v="576.79999999999995"/>
    <n v="548.54999999999995"/>
    <n v="572.9"/>
    <n v="9223750"/>
    <n v="-378750"/>
  </r>
  <r>
    <x v="87"/>
    <x v="11"/>
    <d v="2020-05-28T00:00:00"/>
    <n v="553.85"/>
    <n v="576.5"/>
    <n v="553.75"/>
    <n v="575.29999999999995"/>
    <n v="111250"/>
    <n v="17500"/>
  </r>
  <r>
    <x v="87"/>
    <x v="11"/>
    <d v="2020-06-25T00:00:00"/>
    <n v="0"/>
    <n v="0"/>
    <n v="0"/>
    <n v="498.35"/>
    <n v="0"/>
    <n v="0"/>
  </r>
  <r>
    <x v="88"/>
    <x v="11"/>
    <d v="2020-04-30T00:00:00"/>
    <n v="351.15"/>
    <n v="368.55"/>
    <n v="348"/>
    <n v="353.45"/>
    <n v="1384500"/>
    <n v="-97500"/>
  </r>
  <r>
    <x v="88"/>
    <x v="11"/>
    <d v="2020-05-28T00:00:00"/>
    <n v="350.5"/>
    <n v="350.5"/>
    <n v="350.5"/>
    <n v="350.5"/>
    <n v="19500"/>
    <n v="1300"/>
  </r>
  <r>
    <x v="88"/>
    <x v="11"/>
    <d v="2020-06-25T00:00:00"/>
    <n v="0"/>
    <n v="0"/>
    <n v="0"/>
    <n v="390"/>
    <n v="0"/>
    <n v="0"/>
  </r>
  <r>
    <x v="89"/>
    <x v="11"/>
    <d v="2020-04-30T00:00:00"/>
    <n v="899.05"/>
    <n v="958.25"/>
    <n v="875.6"/>
    <n v="950.2"/>
    <n v="1435800"/>
    <n v="-88800"/>
  </r>
  <r>
    <x v="89"/>
    <x v="11"/>
    <d v="2020-05-28T00:00:00"/>
    <n v="917.3"/>
    <n v="946"/>
    <n v="917.3"/>
    <n v="946"/>
    <n v="4200"/>
    <n v="600"/>
  </r>
  <r>
    <x v="89"/>
    <x v="11"/>
    <d v="2020-06-25T00:00:00"/>
    <n v="0"/>
    <n v="0"/>
    <n v="0"/>
    <n v="874.75"/>
    <n v="0"/>
    <n v="0"/>
  </r>
  <r>
    <x v="90"/>
    <x v="11"/>
    <d v="2020-04-30T00:00:00"/>
    <n v="716.35"/>
    <n v="741.6"/>
    <n v="692.3"/>
    <n v="714.15"/>
    <n v="873600"/>
    <n v="80000"/>
  </r>
  <r>
    <x v="90"/>
    <x v="11"/>
    <d v="2020-05-28T00:00:00"/>
    <n v="0"/>
    <n v="0"/>
    <n v="0"/>
    <n v="720"/>
    <n v="6400"/>
    <n v="0"/>
  </r>
  <r>
    <x v="90"/>
    <x v="11"/>
    <d v="2020-06-25T00:00:00"/>
    <n v="0"/>
    <n v="0"/>
    <n v="0"/>
    <n v="850.75"/>
    <n v="0"/>
    <n v="0"/>
  </r>
  <r>
    <x v="91"/>
    <x v="11"/>
    <d v="2020-04-30T00:00:00"/>
    <n v="66.150000000000006"/>
    <n v="67.2"/>
    <n v="62.5"/>
    <n v="63.5"/>
    <n v="20960000"/>
    <n v="-225000"/>
  </r>
  <r>
    <x v="91"/>
    <x v="11"/>
    <d v="2020-05-28T00:00:00"/>
    <n v="67.099999999999994"/>
    <n v="67.099999999999994"/>
    <n v="62.85"/>
    <n v="63.9"/>
    <n v="355000"/>
    <n v="65000"/>
  </r>
  <r>
    <x v="91"/>
    <x v="11"/>
    <d v="2020-06-25T00:00:00"/>
    <n v="66.650000000000006"/>
    <n v="66.650000000000006"/>
    <n v="63.5"/>
    <n v="63.8"/>
    <n v="30000"/>
    <n v="-5000"/>
  </r>
  <r>
    <x v="92"/>
    <x v="11"/>
    <d v="2020-04-30T00:00:00"/>
    <n v="59762.25"/>
    <n v="59994.5"/>
    <n v="57400"/>
    <n v="57660.3"/>
    <n v="15950"/>
    <n v="870"/>
  </r>
  <r>
    <x v="92"/>
    <x v="11"/>
    <d v="2020-05-28T00:00:00"/>
    <n v="60057.1"/>
    <n v="60057.1"/>
    <n v="57761.9"/>
    <n v="58055.45"/>
    <n v="180"/>
    <n v="20"/>
  </r>
  <r>
    <x v="92"/>
    <x v="11"/>
    <d v="2020-06-25T00:00:00"/>
    <n v="0"/>
    <n v="0"/>
    <n v="0"/>
    <n v="56208.7"/>
    <n v="0"/>
    <n v="0"/>
  </r>
  <r>
    <x v="93"/>
    <x v="11"/>
    <d v="2020-04-30T00:00:00"/>
    <n v="723.1"/>
    <n v="752.35"/>
    <n v="706.75"/>
    <n v="747"/>
    <n v="1750500"/>
    <n v="60000"/>
  </r>
  <r>
    <x v="93"/>
    <x v="11"/>
    <d v="2020-05-28T00:00:00"/>
    <n v="739.55"/>
    <n v="739.55"/>
    <n v="739.55"/>
    <n v="739.55"/>
    <n v="21000"/>
    <n v="0"/>
  </r>
  <r>
    <x v="93"/>
    <x v="11"/>
    <d v="2020-06-25T00:00:00"/>
    <n v="0"/>
    <n v="0"/>
    <n v="0"/>
    <n v="615.9"/>
    <n v="0"/>
    <n v="0"/>
  </r>
  <r>
    <x v="94"/>
    <x v="11"/>
    <d v="2020-04-30T00:00:00"/>
    <n v="30.55"/>
    <n v="31.1"/>
    <n v="29.6"/>
    <n v="30.45"/>
    <n v="17339400"/>
    <n v="269100"/>
  </r>
  <r>
    <x v="94"/>
    <x v="11"/>
    <d v="2020-05-28T00:00:00"/>
    <n v="30.4"/>
    <n v="30.5"/>
    <n v="29.55"/>
    <n v="30.55"/>
    <n v="702000"/>
    <n v="11700"/>
  </r>
  <r>
    <x v="94"/>
    <x v="11"/>
    <d v="2020-06-25T00:00:00"/>
    <n v="0"/>
    <n v="0"/>
    <n v="0"/>
    <n v="29.55"/>
    <n v="0"/>
    <n v="0"/>
  </r>
  <r>
    <x v="95"/>
    <x v="11"/>
    <d v="2020-04-30T00:00:00"/>
    <n v="2218.1"/>
    <n v="2365.0500000000002"/>
    <n v="2153.0500000000002"/>
    <n v="2174.4499999999998"/>
    <n v="651000"/>
    <n v="10800"/>
  </r>
  <r>
    <x v="95"/>
    <x v="11"/>
    <d v="2020-05-28T00:00:00"/>
    <n v="2256.0500000000002"/>
    <n v="2317.5500000000002"/>
    <n v="2175.8000000000002"/>
    <n v="2175.8000000000002"/>
    <n v="2200"/>
    <n v="400"/>
  </r>
  <r>
    <x v="95"/>
    <x v="11"/>
    <d v="2020-06-25T00:00:00"/>
    <n v="0"/>
    <n v="0"/>
    <n v="0"/>
    <n v="2060"/>
    <n v="0"/>
    <n v="0"/>
  </r>
  <r>
    <x v="96"/>
    <x v="11"/>
    <d v="2020-04-30T00:00:00"/>
    <n v="20.5"/>
    <n v="24.4"/>
    <n v="19.75"/>
    <n v="24.15"/>
    <n v="22923000"/>
    <n v="3798000"/>
  </r>
  <r>
    <x v="96"/>
    <x v="11"/>
    <d v="2020-05-28T00:00:00"/>
    <n v="20.149999999999999"/>
    <n v="24.5"/>
    <n v="20"/>
    <n v="24.25"/>
    <n v="891000"/>
    <n v="180000"/>
  </r>
  <r>
    <x v="96"/>
    <x v="11"/>
    <d v="2020-06-25T00:00:00"/>
    <n v="20.350000000000001"/>
    <n v="24.2"/>
    <n v="20.350000000000001"/>
    <n v="24.2"/>
    <n v="234000"/>
    <n v="0"/>
  </r>
  <r>
    <x v="97"/>
    <x v="11"/>
    <d v="2020-04-30T00:00:00"/>
    <n v="16801.099999999999"/>
    <n v="16863.099999999999"/>
    <n v="16450.05"/>
    <n v="16675.75"/>
    <n v="355800"/>
    <n v="-1200"/>
  </r>
  <r>
    <x v="97"/>
    <x v="11"/>
    <d v="2020-05-28T00:00:00"/>
    <n v="16730"/>
    <n v="16730"/>
    <n v="16499.95"/>
    <n v="16665"/>
    <n v="5050"/>
    <n v="0"/>
  </r>
  <r>
    <x v="97"/>
    <x v="11"/>
    <d v="2020-06-25T00:00:00"/>
    <n v="16871"/>
    <n v="16871"/>
    <n v="16871"/>
    <n v="16871"/>
    <n v="50"/>
    <n v="50"/>
  </r>
  <r>
    <x v="98"/>
    <x v="11"/>
    <d v="2020-04-30T00:00:00"/>
    <n v="1073.9000000000001"/>
    <n v="1086.05"/>
    <n v="1035"/>
    <n v="1057"/>
    <n v="311625"/>
    <n v="-6000"/>
  </r>
  <r>
    <x v="98"/>
    <x v="11"/>
    <d v="2020-05-28T00:00:00"/>
    <n v="1050.05"/>
    <n v="1052"/>
    <n v="1050"/>
    <n v="1052"/>
    <n v="1125"/>
    <n v="1125"/>
  </r>
  <r>
    <x v="98"/>
    <x v="11"/>
    <d v="2020-06-25T00:00:00"/>
    <n v="0"/>
    <n v="0"/>
    <n v="0"/>
    <n v="1187.5"/>
    <n v="0"/>
    <n v="0"/>
  </r>
  <r>
    <x v="99"/>
    <x v="11"/>
    <d v="2020-04-30T00:00:00"/>
    <n v="80.2"/>
    <n v="85.7"/>
    <n v="77.849999999999994"/>
    <n v="83.35"/>
    <n v="23652000"/>
    <n v="426000"/>
  </r>
  <r>
    <x v="99"/>
    <x v="11"/>
    <d v="2020-05-28T00:00:00"/>
    <n v="81"/>
    <n v="85.35"/>
    <n v="77.7"/>
    <n v="83.5"/>
    <n v="450000"/>
    <n v="102000"/>
  </r>
  <r>
    <x v="99"/>
    <x v="11"/>
    <d v="2020-06-25T00:00:00"/>
    <n v="85.55"/>
    <n v="85.55"/>
    <n v="85.55"/>
    <n v="85.55"/>
    <n v="6000"/>
    <n v="6000"/>
  </r>
  <r>
    <x v="100"/>
    <x v="11"/>
    <d v="2020-04-30T00:00:00"/>
    <n v="86.25"/>
    <n v="89.05"/>
    <n v="85"/>
    <n v="88.55"/>
    <n v="44433600"/>
    <n v="-1761600"/>
  </r>
  <r>
    <x v="100"/>
    <x v="11"/>
    <d v="2020-05-28T00:00:00"/>
    <n v="86"/>
    <n v="89.15"/>
    <n v="85.3"/>
    <n v="88.65"/>
    <n v="806400"/>
    <n v="105600"/>
  </r>
  <r>
    <x v="100"/>
    <x v="11"/>
    <d v="2020-06-25T00:00:00"/>
    <n v="0"/>
    <n v="0"/>
    <n v="0"/>
    <n v="85.95"/>
    <n v="19200"/>
    <n v="0"/>
  </r>
  <r>
    <x v="101"/>
    <x v="11"/>
    <d v="2020-04-30T00:00:00"/>
    <n v="90.25"/>
    <n v="92.2"/>
    <n v="86.75"/>
    <n v="90"/>
    <n v="5299041"/>
    <n v="-105369"/>
  </r>
  <r>
    <x v="102"/>
    <x v="11"/>
    <d v="2020-04-30T00:00:00"/>
    <n v="78.5"/>
    <n v="78.5"/>
    <n v="72.7"/>
    <n v="75.45"/>
    <n v="51696900"/>
    <n v="86100"/>
  </r>
  <r>
    <x v="102"/>
    <x v="11"/>
    <d v="2020-05-28T00:00:00"/>
    <n v="76.849999999999994"/>
    <n v="77.849999999999994"/>
    <n v="73"/>
    <n v="75.5"/>
    <n v="1545700"/>
    <n v="381300"/>
  </r>
  <r>
    <x v="102"/>
    <x v="11"/>
    <d v="2020-06-25T00:00:00"/>
    <n v="76.3"/>
    <n v="76.3"/>
    <n v="75.599999999999994"/>
    <n v="75.599999999999994"/>
    <n v="12300"/>
    <n v="8200"/>
  </r>
  <r>
    <x v="103"/>
    <x v="11"/>
    <d v="2020-04-30T00:00:00"/>
    <n v="17168.75"/>
    <n v="17309.099999999999"/>
    <n v="16375"/>
    <n v="16531.3"/>
    <n v="131050"/>
    <n v="1050"/>
  </r>
  <r>
    <x v="103"/>
    <x v="11"/>
    <d v="2020-05-28T00:00:00"/>
    <n v="17169.5"/>
    <n v="17169.75"/>
    <n v="16340.05"/>
    <n v="16431.05"/>
    <n v="725"/>
    <n v="225"/>
  </r>
  <r>
    <x v="103"/>
    <x v="11"/>
    <d v="2020-06-25T00:00:00"/>
    <n v="0"/>
    <n v="0"/>
    <n v="0"/>
    <n v="17994.5"/>
    <n v="0"/>
    <n v="0"/>
  </r>
  <r>
    <x v="104"/>
    <x v="11"/>
    <d v="2020-04-30T00:00:00"/>
    <n v="947.8"/>
    <n v="964.8"/>
    <n v="900.2"/>
    <n v="921.8"/>
    <n v="2765241"/>
    <n v="75396"/>
  </r>
  <r>
    <x v="104"/>
    <x v="11"/>
    <d v="2020-05-28T00:00:00"/>
    <n v="957.2"/>
    <n v="957.2"/>
    <n v="908.3"/>
    <n v="917"/>
    <n v="24102"/>
    <n v="4017"/>
  </r>
  <r>
    <x v="104"/>
    <x v="11"/>
    <d v="2020-06-25T00:00:00"/>
    <n v="925"/>
    <n v="925.65"/>
    <n v="900.65"/>
    <n v="925.65"/>
    <n v="1854"/>
    <n v="927"/>
  </r>
  <r>
    <x v="105"/>
    <x v="11"/>
    <d v="2020-04-30T00:00:00"/>
    <n v="223.7"/>
    <n v="224.1"/>
    <n v="218.4"/>
    <n v="219.55"/>
    <n v="9588000"/>
    <n v="-108000"/>
  </r>
  <r>
    <x v="105"/>
    <x v="11"/>
    <d v="2020-05-28T00:00:00"/>
    <n v="222.3"/>
    <n v="222.3"/>
    <n v="219.75"/>
    <n v="219.75"/>
    <n v="12000"/>
    <n v="-3000"/>
  </r>
  <r>
    <x v="105"/>
    <x v="11"/>
    <d v="2020-06-25T00:00:00"/>
    <n v="0"/>
    <n v="0"/>
    <n v="0"/>
    <n v="220.9"/>
    <n v="0"/>
    <n v="0"/>
  </r>
  <r>
    <x v="106"/>
    <x v="11"/>
    <d v="2020-04-30T00:00:00"/>
    <n v="89.85"/>
    <n v="91.3"/>
    <n v="87.15"/>
    <n v="88.65"/>
    <n v="33703200"/>
    <n v="136400"/>
  </r>
  <r>
    <x v="106"/>
    <x v="11"/>
    <d v="2020-05-28T00:00:00"/>
    <n v="88.65"/>
    <n v="89.9"/>
    <n v="87.15"/>
    <n v="89.2"/>
    <n v="465000"/>
    <n v="285200"/>
  </r>
  <r>
    <x v="106"/>
    <x v="11"/>
    <d v="2020-06-25T00:00:00"/>
    <n v="0"/>
    <n v="0"/>
    <n v="0"/>
    <n v="93.85"/>
    <n v="0"/>
    <n v="0"/>
  </r>
  <r>
    <x v="107"/>
    <x v="11"/>
    <d v="2020-04-30T00:00:00"/>
    <n v="1348"/>
    <n v="1409.75"/>
    <n v="1317.9"/>
    <n v="1382.85"/>
    <n v="2465500"/>
    <n v="-14000"/>
  </r>
  <r>
    <x v="107"/>
    <x v="11"/>
    <d v="2020-05-28T00:00:00"/>
    <n v="1357.2"/>
    <n v="1406.8"/>
    <n v="1331.5"/>
    <n v="1380"/>
    <n v="15000"/>
    <n v="1000"/>
  </r>
  <r>
    <x v="107"/>
    <x v="11"/>
    <d v="2020-06-25T00:00:00"/>
    <n v="0"/>
    <n v="0"/>
    <n v="0"/>
    <n v="1287.75"/>
    <n v="0"/>
    <n v="0"/>
  </r>
  <r>
    <x v="108"/>
    <x v="11"/>
    <d v="2020-04-30T00:00:00"/>
    <n v="31.85"/>
    <n v="31.85"/>
    <n v="30.25"/>
    <n v="31.5"/>
    <n v="44131100"/>
    <n v="-398400"/>
  </r>
  <r>
    <x v="108"/>
    <x v="11"/>
    <d v="2020-05-28T00:00:00"/>
    <n v="31.7"/>
    <n v="31.75"/>
    <n v="30.45"/>
    <n v="31.6"/>
    <n v="4042100"/>
    <n v="157700"/>
  </r>
  <r>
    <x v="108"/>
    <x v="11"/>
    <d v="2020-06-25T00:00:00"/>
    <n v="31.6"/>
    <n v="31.6"/>
    <n v="30.55"/>
    <n v="31.15"/>
    <n v="290500"/>
    <n v="74700"/>
  </r>
  <r>
    <x v="109"/>
    <x v="11"/>
    <d v="2020-04-30T00:00:00"/>
    <n v="163.25"/>
    <n v="165.2"/>
    <n v="158"/>
    <n v="160.65"/>
    <n v="39316000"/>
    <n v="48000"/>
  </r>
  <r>
    <x v="109"/>
    <x v="11"/>
    <d v="2020-05-28T00:00:00"/>
    <n v="161.4"/>
    <n v="162"/>
    <n v="159.85"/>
    <n v="160.85"/>
    <n v="780000"/>
    <n v="16000"/>
  </r>
  <r>
    <x v="109"/>
    <x v="11"/>
    <d v="2020-06-25T00:00:00"/>
    <n v="0"/>
    <n v="0"/>
    <n v="0"/>
    <n v="166"/>
    <n v="8000"/>
    <n v="0"/>
  </r>
  <r>
    <x v="110"/>
    <x v="11"/>
    <d v="2020-04-30T00:00:00"/>
    <n v="958.95"/>
    <n v="969.25"/>
    <n v="925.7"/>
    <n v="960.15"/>
    <n v="1084800"/>
    <n v="82400"/>
  </r>
  <r>
    <x v="110"/>
    <x v="11"/>
    <d v="2020-05-28T00:00:00"/>
    <n v="900"/>
    <n v="901"/>
    <n v="855"/>
    <n v="889.2"/>
    <n v="65600"/>
    <n v="11200"/>
  </r>
  <r>
    <x v="110"/>
    <x v="11"/>
    <d v="2020-06-25T00:00:00"/>
    <n v="0"/>
    <n v="0"/>
    <n v="0"/>
    <n v="938.35"/>
    <n v="1600"/>
    <n v="0"/>
  </r>
  <r>
    <x v="111"/>
    <x v="11"/>
    <d v="2020-04-30T00:00:00"/>
    <n v="496.55"/>
    <n v="523.35"/>
    <n v="474"/>
    <n v="507.8"/>
    <n v="577600"/>
    <n v="78400"/>
  </r>
  <r>
    <x v="111"/>
    <x v="11"/>
    <d v="2020-05-28T00:00:00"/>
    <n v="518.35"/>
    <n v="524.95000000000005"/>
    <n v="518.35"/>
    <n v="524.95000000000005"/>
    <n v="800"/>
    <n v="800"/>
  </r>
  <r>
    <x v="111"/>
    <x v="11"/>
    <d v="2020-06-25T00:00:00"/>
    <n v="0"/>
    <n v="0"/>
    <n v="0"/>
    <n v="526.65"/>
    <n v="0"/>
    <n v="0"/>
  </r>
  <r>
    <x v="112"/>
    <x v="11"/>
    <d v="2020-04-30T00:00:00"/>
    <n v="119"/>
    <n v="120.15"/>
    <n v="112.1"/>
    <n v="118.2"/>
    <n v="15547500"/>
    <n v="1155000"/>
  </r>
  <r>
    <x v="112"/>
    <x v="11"/>
    <d v="2020-05-28T00:00:00"/>
    <n v="113.5"/>
    <n v="113.5"/>
    <n v="106.05"/>
    <n v="111.5"/>
    <n v="3241500"/>
    <n v="873000"/>
  </r>
  <r>
    <x v="112"/>
    <x v="11"/>
    <d v="2020-06-25T00:00:00"/>
    <n v="109.85"/>
    <n v="112.2"/>
    <n v="109.85"/>
    <n v="112.2"/>
    <n v="36000"/>
    <n v="9000"/>
  </r>
  <r>
    <x v="113"/>
    <x v="11"/>
    <d v="2020-04-30T00:00:00"/>
    <n v="88.35"/>
    <n v="90.5"/>
    <n v="85.6"/>
    <n v="88.15"/>
    <n v="23448000"/>
    <n v="678000"/>
  </r>
  <r>
    <x v="113"/>
    <x v="11"/>
    <d v="2020-05-28T00:00:00"/>
    <n v="89.55"/>
    <n v="89.55"/>
    <n v="87.25"/>
    <n v="88.6"/>
    <n v="366000"/>
    <n v="54000"/>
  </r>
  <r>
    <x v="113"/>
    <x v="11"/>
    <d v="2020-06-25T00:00:00"/>
    <n v="0"/>
    <n v="0"/>
    <n v="0"/>
    <n v="88"/>
    <n v="12000"/>
    <n v="0"/>
  </r>
  <r>
    <x v="114"/>
    <x v="11"/>
    <d v="2020-04-30T00:00:00"/>
    <n v="1201"/>
    <n v="1216.4000000000001"/>
    <n v="1182.2"/>
    <n v="1195.55"/>
    <n v="39668500"/>
    <n v="-92000"/>
  </r>
  <r>
    <x v="114"/>
    <x v="11"/>
    <d v="2020-05-28T00:00:00"/>
    <n v="1202.3"/>
    <n v="1219.25"/>
    <n v="1187.25"/>
    <n v="1200.75"/>
    <n v="1151000"/>
    <n v="126000"/>
  </r>
  <r>
    <x v="114"/>
    <x v="11"/>
    <d v="2020-06-25T00:00:00"/>
    <n v="1210"/>
    <n v="1213.5"/>
    <n v="1190"/>
    <n v="1201.5999999999999"/>
    <n v="29000"/>
    <n v="-500"/>
  </r>
  <r>
    <x v="115"/>
    <x v="11"/>
    <d v="2020-04-30T00:00:00"/>
    <n v="26"/>
    <n v="26.8"/>
    <n v="25.15"/>
    <n v="26.4"/>
    <n v="27537800"/>
    <n v="565200"/>
  </r>
  <r>
    <x v="115"/>
    <x v="11"/>
    <d v="2020-05-28T00:00:00"/>
    <n v="26.5"/>
    <n v="26.6"/>
    <n v="25.2"/>
    <n v="26.45"/>
    <n v="2166600"/>
    <n v="298300"/>
  </r>
  <r>
    <x v="115"/>
    <x v="11"/>
    <d v="2020-06-25T00:00:00"/>
    <n v="25.75"/>
    <n v="26.45"/>
    <n v="25.5"/>
    <n v="26.45"/>
    <n v="94200"/>
    <n v="0"/>
  </r>
  <r>
    <x v="116"/>
    <x v="11"/>
    <d v="2020-04-30T00:00:00"/>
    <n v="187.25"/>
    <n v="189.15"/>
    <n v="183.55"/>
    <n v="184.55"/>
    <n v="86010000"/>
    <n v="3960000"/>
  </r>
  <r>
    <x v="116"/>
    <x v="11"/>
    <d v="2020-05-28T00:00:00"/>
    <n v="189.5"/>
    <n v="189.5"/>
    <n v="184.2"/>
    <n v="185.15"/>
    <n v="4833000"/>
    <n v="231000"/>
  </r>
  <r>
    <x v="116"/>
    <x v="11"/>
    <d v="2020-06-25T00:00:00"/>
    <n v="191.05"/>
    <n v="191.05"/>
    <n v="184.85"/>
    <n v="185.95"/>
    <n v="228000"/>
    <n v="6000"/>
  </r>
  <r>
    <x v="117"/>
    <x v="11"/>
    <d v="2020-04-30T00:00:00"/>
    <n v="16699.95"/>
    <n v="17860"/>
    <n v="16309.4"/>
    <n v="17400.25"/>
    <n v="159950"/>
    <n v="3650"/>
  </r>
  <r>
    <x v="117"/>
    <x v="11"/>
    <d v="2020-05-28T00:00:00"/>
    <n v="17085.75"/>
    <n v="17479.95"/>
    <n v="16263"/>
    <n v="17444.849999999999"/>
    <n v="600"/>
    <n v="250"/>
  </r>
  <r>
    <x v="117"/>
    <x v="11"/>
    <d v="2020-06-25T00:00:00"/>
    <n v="17500"/>
    <n v="17500"/>
    <n v="17500"/>
    <n v="17500"/>
    <n v="50"/>
    <n v="50"/>
  </r>
  <r>
    <x v="118"/>
    <x v="11"/>
    <d v="2020-04-30T00:00:00"/>
    <n v="1168.3"/>
    <n v="1203"/>
    <n v="1125"/>
    <n v="1188.7"/>
    <n v="1352450"/>
    <n v="56100"/>
  </r>
  <r>
    <x v="118"/>
    <x v="11"/>
    <d v="2020-05-28T00:00:00"/>
    <n v="1193.8"/>
    <n v="1200"/>
    <n v="1193.8"/>
    <n v="1200"/>
    <n v="11000"/>
    <n v="2750"/>
  </r>
  <r>
    <x v="118"/>
    <x v="11"/>
    <d v="2020-06-25T00:00:00"/>
    <n v="0"/>
    <n v="0"/>
    <n v="0"/>
    <n v="1107.6500000000001"/>
    <n v="0"/>
    <n v="0"/>
  </r>
  <r>
    <x v="119"/>
    <x v="11"/>
    <d v="2020-04-30T00:00:00"/>
    <n v="3235.65"/>
    <n v="3447.85"/>
    <n v="3187.7"/>
    <n v="3403.15"/>
    <n v="475500"/>
    <n v="-6250"/>
  </r>
  <r>
    <x v="119"/>
    <x v="11"/>
    <d v="2020-05-28T00:00:00"/>
    <n v="3298.05"/>
    <n v="3461.2"/>
    <n v="3215"/>
    <n v="3423.6"/>
    <n v="8500"/>
    <n v="750"/>
  </r>
  <r>
    <x v="119"/>
    <x v="11"/>
    <d v="2020-06-25T00:00:00"/>
    <n v="0"/>
    <n v="0"/>
    <n v="0"/>
    <n v="2814.85"/>
    <n v="0"/>
    <n v="0"/>
  </r>
  <r>
    <x v="120"/>
    <x v="11"/>
    <d v="2020-04-30T00:00:00"/>
    <n v="650"/>
    <n v="682"/>
    <n v="610.6"/>
    <n v="643.54999999999995"/>
    <n v="1864200"/>
    <n v="61200"/>
  </r>
  <r>
    <x v="120"/>
    <x v="11"/>
    <d v="2020-05-28T00:00:00"/>
    <n v="619"/>
    <n v="669"/>
    <n v="605.29999999999995"/>
    <n v="635"/>
    <n v="34200"/>
    <n v="9600"/>
  </r>
  <r>
    <x v="120"/>
    <x v="11"/>
    <d v="2020-06-25T00:00:00"/>
    <n v="0"/>
    <n v="0"/>
    <n v="0"/>
    <n v="650"/>
    <n v="1800"/>
    <n v="0"/>
  </r>
  <r>
    <x v="121"/>
    <x v="11"/>
    <d v="2020-04-30T00:00:00"/>
    <n v="461.6"/>
    <n v="478.3"/>
    <n v="442.5"/>
    <n v="464.3"/>
    <n v="48003750"/>
    <n v="-665000"/>
  </r>
  <r>
    <x v="121"/>
    <x v="11"/>
    <d v="2020-05-28T00:00:00"/>
    <n v="462.05"/>
    <n v="480"/>
    <n v="445.45"/>
    <n v="466.5"/>
    <n v="567500"/>
    <n v="67500"/>
  </r>
  <r>
    <x v="121"/>
    <x v="11"/>
    <d v="2020-06-25T00:00:00"/>
    <n v="452.7"/>
    <n v="472.35"/>
    <n v="452.7"/>
    <n v="468.45"/>
    <n v="10000"/>
    <n v="2500"/>
  </r>
  <r>
    <x v="122"/>
    <x v="11"/>
    <d v="2020-04-30T00:00:00"/>
    <n v="345.25"/>
    <n v="355.7"/>
    <n v="327.5"/>
    <n v="347.4"/>
    <n v="4039200"/>
    <n v="61200"/>
  </r>
  <r>
    <x v="122"/>
    <x v="11"/>
    <d v="2020-05-28T00:00:00"/>
    <n v="336.55"/>
    <n v="356.25"/>
    <n v="330.6"/>
    <n v="350.5"/>
    <n v="43200"/>
    <n v="7200"/>
  </r>
  <r>
    <x v="122"/>
    <x v="11"/>
    <d v="2020-06-25T00:00:00"/>
    <n v="0"/>
    <n v="0"/>
    <n v="0"/>
    <n v="337.6"/>
    <n v="3600"/>
    <n v="0"/>
  </r>
  <r>
    <x v="123"/>
    <x v="11"/>
    <d v="2020-04-30T00:00:00"/>
    <n v="235.5"/>
    <n v="247.25"/>
    <n v="232"/>
    <n v="238.35"/>
    <n v="1019700"/>
    <n v="98100"/>
  </r>
  <r>
    <x v="123"/>
    <x v="11"/>
    <d v="2020-05-28T00:00:00"/>
    <n v="236.9"/>
    <n v="246.35"/>
    <n v="232.2"/>
    <n v="237.2"/>
    <n v="53100"/>
    <n v="14400"/>
  </r>
  <r>
    <x v="123"/>
    <x v="11"/>
    <d v="2020-06-25T00:00:00"/>
    <n v="242.1"/>
    <n v="242.1"/>
    <n v="238.5"/>
    <n v="241.3"/>
    <n v="3600"/>
    <n v="3600"/>
  </r>
  <r>
    <x v="124"/>
    <x v="11"/>
    <d v="2020-04-30T00:00:00"/>
    <n v="310.85000000000002"/>
    <n v="314"/>
    <n v="303"/>
    <n v="306.60000000000002"/>
    <n v="7087500"/>
    <n v="-97200"/>
  </r>
  <r>
    <x v="124"/>
    <x v="11"/>
    <d v="2020-05-28T00:00:00"/>
    <n v="310.60000000000002"/>
    <n v="310.75"/>
    <n v="304"/>
    <n v="306.60000000000002"/>
    <n v="81000"/>
    <n v="16200"/>
  </r>
  <r>
    <x v="124"/>
    <x v="11"/>
    <d v="2020-06-25T00:00:00"/>
    <n v="0"/>
    <n v="0"/>
    <n v="0"/>
    <n v="283.45"/>
    <n v="0"/>
    <n v="0"/>
  </r>
  <r>
    <x v="125"/>
    <x v="11"/>
    <d v="2020-04-30T00:00:00"/>
    <n v="76.25"/>
    <n v="77.75"/>
    <n v="72.7"/>
    <n v="74.55"/>
    <n v="53569400"/>
    <n v="-4373100"/>
  </r>
  <r>
    <x v="125"/>
    <x v="11"/>
    <d v="2020-05-28T00:00:00"/>
    <n v="75.7"/>
    <n v="77.900000000000006"/>
    <n v="72.95"/>
    <n v="74.8"/>
    <n v="3100300"/>
    <n v="451500"/>
  </r>
  <r>
    <x v="125"/>
    <x v="11"/>
    <d v="2020-06-25T00:00:00"/>
    <n v="76.2"/>
    <n v="76.2"/>
    <n v="73.5"/>
    <n v="74.099999999999994"/>
    <n v="150500"/>
    <n v="-12900"/>
  </r>
  <r>
    <x v="126"/>
    <x v="11"/>
    <d v="2020-04-30T00:00:00"/>
    <n v="36.5"/>
    <n v="36.799999999999997"/>
    <n v="35.15"/>
    <n v="36.1"/>
    <n v="41247000"/>
    <n v="279000"/>
  </r>
  <r>
    <x v="126"/>
    <x v="11"/>
    <d v="2020-05-28T00:00:00"/>
    <n v="36.6"/>
    <n v="36.85"/>
    <n v="35.35"/>
    <n v="35.950000000000003"/>
    <n v="486000"/>
    <n v="135000"/>
  </r>
  <r>
    <x v="126"/>
    <x v="11"/>
    <d v="2020-06-25T00:00:00"/>
    <n v="0"/>
    <n v="0"/>
    <n v="0"/>
    <n v="36.1"/>
    <n v="9000"/>
    <n v="0"/>
  </r>
  <r>
    <x v="127"/>
    <x v="11"/>
    <d v="2020-04-30T00:00:00"/>
    <n v="284.89999999999998"/>
    <n v="293.05"/>
    <n v="274.35000000000002"/>
    <n v="283.7"/>
    <n v="13705500"/>
    <n v="528000"/>
  </r>
  <r>
    <x v="127"/>
    <x v="11"/>
    <d v="2020-05-28T00:00:00"/>
    <n v="286"/>
    <n v="292.7"/>
    <n v="275.05"/>
    <n v="284.10000000000002"/>
    <n v="796500"/>
    <n v="-6000"/>
  </r>
  <r>
    <x v="127"/>
    <x v="11"/>
    <d v="2020-06-25T00:00:00"/>
    <n v="284.95"/>
    <n v="294"/>
    <n v="277.95"/>
    <n v="285.85000000000002"/>
    <n v="10500"/>
    <n v="0"/>
  </r>
  <r>
    <x v="128"/>
    <x v="11"/>
    <d v="2020-04-30T00:00:00"/>
    <n v="1762.8"/>
    <n v="1792.85"/>
    <n v="1748"/>
    <n v="1767.45"/>
    <n v="15272500"/>
    <n v="32000"/>
  </r>
  <r>
    <x v="128"/>
    <x v="11"/>
    <d v="2020-05-28T00:00:00"/>
    <n v="1769.35"/>
    <n v="1794.25"/>
    <n v="1757.1"/>
    <n v="1774.05"/>
    <n v="88500"/>
    <n v="6500"/>
  </r>
  <r>
    <x v="128"/>
    <x v="11"/>
    <d v="2020-06-25T00:00:00"/>
    <n v="1767.35"/>
    <n v="1767.35"/>
    <n v="1767.35"/>
    <n v="1767.35"/>
    <n v="3000"/>
    <n v="500"/>
  </r>
  <r>
    <x v="129"/>
    <x v="11"/>
    <d v="2020-04-30T00:00:00"/>
    <n v="547.65"/>
    <n v="551.04999999999995"/>
    <n v="523.9"/>
    <n v="529.35"/>
    <n v="12082800"/>
    <n v="303600"/>
  </r>
  <r>
    <x v="129"/>
    <x v="11"/>
    <d v="2020-05-28T00:00:00"/>
    <n v="548"/>
    <n v="548"/>
    <n v="514.1"/>
    <n v="531"/>
    <n v="74400"/>
    <n v="10800"/>
  </r>
  <r>
    <x v="129"/>
    <x v="11"/>
    <d v="2020-06-25T00:00:00"/>
    <n v="0"/>
    <n v="0"/>
    <n v="0"/>
    <n v="523.25"/>
    <n v="0"/>
    <n v="0"/>
  </r>
  <r>
    <x v="130"/>
    <x v="11"/>
    <d v="2020-04-30T00:00:00"/>
    <n v="1009"/>
    <n v="1011.6"/>
    <n v="947.1"/>
    <n v="971.35"/>
    <n v="6017250"/>
    <n v="-168000"/>
  </r>
  <r>
    <x v="130"/>
    <x v="11"/>
    <d v="2020-05-28T00:00:00"/>
    <n v="1008"/>
    <n v="1008"/>
    <n v="949.8"/>
    <n v="975.9"/>
    <n v="193500"/>
    <n v="43500"/>
  </r>
  <r>
    <x v="130"/>
    <x v="11"/>
    <d v="2020-06-25T00:00:00"/>
    <n v="977.95"/>
    <n v="979.4"/>
    <n v="977.95"/>
    <n v="979.4"/>
    <n v="4500"/>
    <n v="1500"/>
  </r>
  <r>
    <x v="131"/>
    <x v="11"/>
    <d v="2020-04-30T00:00:00"/>
    <n v="2560"/>
    <n v="2593.15"/>
    <n v="2351.15"/>
    <n v="2389.6"/>
    <n v="541500"/>
    <n v="81500"/>
  </r>
  <r>
    <x v="131"/>
    <x v="11"/>
    <d v="2020-05-28T00:00:00"/>
    <n v="2510"/>
    <n v="2518.5500000000002"/>
    <n v="2390"/>
    <n v="2390"/>
    <n v="11000"/>
    <n v="-1000"/>
  </r>
  <r>
    <x v="131"/>
    <x v="11"/>
    <d v="2020-06-25T00:00:00"/>
    <n v="0"/>
    <n v="0"/>
    <n v="0"/>
    <n v="1843.75"/>
    <n v="0"/>
    <n v="0"/>
  </r>
  <r>
    <x v="132"/>
    <x v="11"/>
    <d v="2020-04-30T00:00:00"/>
    <n v="294.2"/>
    <n v="296.89999999999998"/>
    <n v="284.35000000000002"/>
    <n v="290.7"/>
    <n v="1350000"/>
    <n v="9000"/>
  </r>
  <r>
    <x v="132"/>
    <x v="11"/>
    <d v="2020-05-28T00:00:00"/>
    <n v="0"/>
    <n v="0"/>
    <n v="0"/>
    <n v="274"/>
    <n v="12000"/>
    <n v="0"/>
  </r>
  <r>
    <x v="132"/>
    <x v="11"/>
    <d v="2020-06-25T00:00:00"/>
    <n v="0"/>
    <n v="0"/>
    <n v="0"/>
    <n v="291.3"/>
    <n v="0"/>
    <n v="0"/>
  </r>
  <r>
    <x v="133"/>
    <x v="11"/>
    <d v="2020-04-30T00:00:00"/>
    <n v="297.2"/>
    <n v="300"/>
    <n v="285.7"/>
    <n v="288.89999999999998"/>
    <n v="2992950"/>
    <n v="13500"/>
  </r>
  <r>
    <x v="133"/>
    <x v="11"/>
    <d v="2020-05-28T00:00:00"/>
    <n v="286.2"/>
    <n v="286.2"/>
    <n v="279.10000000000002"/>
    <n v="279.75"/>
    <n v="85050"/>
    <n v="55350"/>
  </r>
  <r>
    <x v="133"/>
    <x v="11"/>
    <d v="2020-06-25T00:00:00"/>
    <n v="286.5"/>
    <n v="286.5"/>
    <n v="286.5"/>
    <n v="286.5"/>
    <n v="5400"/>
    <n v="0"/>
  </r>
  <r>
    <x v="134"/>
    <x v="11"/>
    <d v="2020-04-30T00:00:00"/>
    <n v="955.2"/>
    <n v="972"/>
    <n v="946"/>
    <n v="955.4"/>
    <n v="470400"/>
    <n v="13300"/>
  </r>
  <r>
    <x v="134"/>
    <x v="11"/>
    <d v="2020-05-28T00:00:00"/>
    <n v="950.45"/>
    <n v="965.5"/>
    <n v="944.6"/>
    <n v="944.6"/>
    <n v="9100"/>
    <n v="1400"/>
  </r>
  <r>
    <x v="134"/>
    <x v="11"/>
    <d v="2020-06-25T00:00:00"/>
    <n v="0"/>
    <n v="0"/>
    <n v="0"/>
    <n v="908.65"/>
    <n v="0"/>
    <n v="0"/>
  </r>
  <r>
    <x v="135"/>
    <x v="11"/>
    <d v="2020-04-30T00:00:00"/>
    <n v="156.35"/>
    <n v="164.6"/>
    <n v="146.5"/>
    <n v="158.44999999999999"/>
    <n v="1907400"/>
    <n v="396100"/>
  </r>
  <r>
    <x v="135"/>
    <x v="11"/>
    <d v="2020-05-28T00:00:00"/>
    <n v="149.69999999999999"/>
    <n v="149.69999999999999"/>
    <n v="148.6"/>
    <n v="148.6"/>
    <n v="83300"/>
    <n v="5100"/>
  </r>
  <r>
    <x v="135"/>
    <x v="11"/>
    <d v="2020-06-25T00:00:00"/>
    <n v="0"/>
    <n v="0"/>
    <n v="0"/>
    <n v="167.25"/>
    <n v="0"/>
    <n v="0"/>
  </r>
  <r>
    <x v="136"/>
    <x v="11"/>
    <d v="2020-04-30T00:00:00"/>
    <n v="3340.2"/>
    <n v="3631.95"/>
    <n v="3299.25"/>
    <n v="3488.35"/>
    <n v="1843600"/>
    <n v="67800"/>
  </r>
  <r>
    <x v="136"/>
    <x v="11"/>
    <d v="2020-05-28T00:00:00"/>
    <n v="3344.75"/>
    <n v="3630"/>
    <n v="3325.55"/>
    <n v="3493.8"/>
    <n v="9600"/>
    <n v="2600"/>
  </r>
  <r>
    <x v="136"/>
    <x v="11"/>
    <d v="2020-06-25T00:00:00"/>
    <n v="0"/>
    <n v="0"/>
    <n v="0"/>
    <n v="3296.05"/>
    <n v="400"/>
    <n v="0"/>
  </r>
  <r>
    <x v="137"/>
    <x v="11"/>
    <d v="2020-04-30T00:00:00"/>
    <n v="319.85000000000002"/>
    <n v="335.25"/>
    <n v="317"/>
    <n v="326.85000000000002"/>
    <n v="13173300"/>
    <n v="105300"/>
  </r>
  <r>
    <x v="137"/>
    <x v="11"/>
    <d v="2020-05-28T00:00:00"/>
    <n v="321.89999999999998"/>
    <n v="329"/>
    <n v="314"/>
    <n v="323.55"/>
    <n v="130500"/>
    <n v="5400"/>
  </r>
  <r>
    <x v="137"/>
    <x v="11"/>
    <d v="2020-06-25T00:00:00"/>
    <n v="321"/>
    <n v="332"/>
    <n v="321"/>
    <n v="332"/>
    <n v="18000"/>
    <n v="-900"/>
  </r>
  <r>
    <x v="138"/>
    <x v="11"/>
    <d v="2020-04-30T00:00:00"/>
    <n v="77.5"/>
    <n v="79.599999999999994"/>
    <n v="73.8"/>
    <n v="78.5"/>
    <n v="87227000"/>
    <n v="703500"/>
  </r>
  <r>
    <x v="138"/>
    <x v="11"/>
    <d v="2020-05-28T00:00:00"/>
    <n v="75.900000000000006"/>
    <n v="79.8"/>
    <n v="74.099999999999994"/>
    <n v="78.849999999999994"/>
    <n v="2324000"/>
    <n v="392000"/>
  </r>
  <r>
    <x v="138"/>
    <x v="11"/>
    <d v="2020-06-25T00:00:00"/>
    <n v="78.599999999999994"/>
    <n v="79.099999999999994"/>
    <n v="73.7"/>
    <n v="78.95"/>
    <n v="59500"/>
    <n v="-7000"/>
  </r>
  <r>
    <x v="139"/>
    <x v="11"/>
    <d v="2020-04-30T00:00:00"/>
    <n v="512"/>
    <n v="512"/>
    <n v="483.65"/>
    <n v="507.65"/>
    <n v="1247000"/>
    <n v="-151000"/>
  </r>
  <r>
    <x v="139"/>
    <x v="11"/>
    <d v="2020-05-28T00:00:00"/>
    <n v="506.25"/>
    <n v="507"/>
    <n v="492"/>
    <n v="506.35"/>
    <n v="36000"/>
    <n v="3000"/>
  </r>
  <r>
    <x v="139"/>
    <x v="11"/>
    <d v="2020-06-25T00:00:00"/>
    <n v="0"/>
    <n v="0"/>
    <n v="0"/>
    <n v="512.4"/>
    <n v="0"/>
    <n v="0"/>
  </r>
  <r>
    <x v="140"/>
    <x v="11"/>
    <d v="2020-04-30T00:00:00"/>
    <n v="196.25"/>
    <n v="196.55"/>
    <n v="183.4"/>
    <n v="190.15"/>
    <n v="19360000"/>
    <n v="425600"/>
  </r>
  <r>
    <x v="140"/>
    <x v="11"/>
    <d v="2020-05-28T00:00:00"/>
    <n v="193.85"/>
    <n v="193.85"/>
    <n v="184.45"/>
    <n v="189.6"/>
    <n v="160000"/>
    <n v="12800"/>
  </r>
  <r>
    <x v="140"/>
    <x v="11"/>
    <d v="2020-06-25T00:00:00"/>
    <n v="0"/>
    <n v="0"/>
    <n v="0"/>
    <n v="192.5"/>
    <n v="22400"/>
    <n v="0"/>
  </r>
  <r>
    <x v="141"/>
    <x v="11"/>
    <d v="2020-04-30T00:00:00"/>
    <n v="23.95"/>
    <n v="24"/>
    <n v="22.25"/>
    <n v="23.55"/>
    <n v="50776000"/>
    <n v="-1760000"/>
  </r>
  <r>
    <x v="141"/>
    <x v="11"/>
    <d v="2020-05-28T00:00:00"/>
    <n v="21.6"/>
    <n v="22"/>
    <n v="20.45"/>
    <n v="21.8"/>
    <n v="5139200"/>
    <n v="545600"/>
  </r>
  <r>
    <x v="142"/>
    <x v="11"/>
    <d v="2020-04-30T00:00:00"/>
    <n v="143"/>
    <n v="143"/>
    <n v="128.1"/>
    <n v="137.94999999999999"/>
    <n v="20275900"/>
    <n v="1713600"/>
  </r>
  <r>
    <x v="142"/>
    <x v="11"/>
    <d v="2020-05-28T00:00:00"/>
    <n v="138.5"/>
    <n v="139.44999999999999"/>
    <n v="129.80000000000001"/>
    <n v="138.4"/>
    <n v="224400"/>
    <n v="47600"/>
  </r>
  <r>
    <x v="142"/>
    <x v="11"/>
    <d v="2020-06-25T00:00:00"/>
    <n v="0"/>
    <n v="0"/>
    <n v="0"/>
    <n v="149.75"/>
    <n v="3400"/>
    <n v="0"/>
  </r>
  <r>
    <x v="0"/>
    <x v="12"/>
    <d v="2020-04-30T00:00:00"/>
    <n v="1085.7"/>
    <n v="1163.2"/>
    <n v="1078.3499999999999"/>
    <n v="1135.0999999999999"/>
    <n v="1672000"/>
    <n v="-294800"/>
  </r>
  <r>
    <x v="0"/>
    <x v="12"/>
    <d v="2020-05-28T00:00:00"/>
    <n v="1090.05"/>
    <n v="1165"/>
    <n v="1090"/>
    <n v="1139.0999999999999"/>
    <n v="25600"/>
    <n v="5200"/>
  </r>
  <r>
    <x v="0"/>
    <x v="12"/>
    <d v="2020-06-25T00:00:00"/>
    <n v="0"/>
    <n v="0"/>
    <n v="0"/>
    <n v="991.6"/>
    <n v="800"/>
    <n v="0"/>
  </r>
  <r>
    <x v="1"/>
    <x v="12"/>
    <d v="2020-04-30T00:00:00"/>
    <n v="149.25"/>
    <n v="151.6"/>
    <n v="144.30000000000001"/>
    <n v="146.05000000000001"/>
    <n v="17436000"/>
    <n v="856000"/>
  </r>
  <r>
    <x v="1"/>
    <x v="12"/>
    <d v="2020-05-28T00:00:00"/>
    <n v="149.85"/>
    <n v="149.85"/>
    <n v="146.5"/>
    <n v="146.69999999999999"/>
    <n v="64000"/>
    <n v="4000"/>
  </r>
  <r>
    <x v="1"/>
    <x v="12"/>
    <d v="2020-06-25T00:00:00"/>
    <n v="0"/>
    <n v="0"/>
    <n v="0"/>
    <n v="142.44999999999999"/>
    <n v="0"/>
    <n v="0"/>
  </r>
  <r>
    <x v="2"/>
    <x v="12"/>
    <d v="2020-04-30T00:00:00"/>
    <n v="266.60000000000002"/>
    <n v="281.25"/>
    <n v="266.60000000000002"/>
    <n v="269.64999999999998"/>
    <n v="30912500"/>
    <n v="327500"/>
  </r>
  <r>
    <x v="2"/>
    <x v="12"/>
    <d v="2020-05-28T00:00:00"/>
    <n v="267.89999999999998"/>
    <n v="281.75"/>
    <n v="267.89999999999998"/>
    <n v="273.45"/>
    <n v="190000"/>
    <n v="60000"/>
  </r>
  <r>
    <x v="2"/>
    <x v="12"/>
    <d v="2020-06-25T00:00:00"/>
    <n v="273.5"/>
    <n v="273.5"/>
    <n v="273.5"/>
    <n v="273.5"/>
    <n v="7500"/>
    <n v="2500"/>
  </r>
  <r>
    <x v="3"/>
    <x v="12"/>
    <d v="2020-04-30T00:00:00"/>
    <n v="30.45"/>
    <n v="31.35"/>
    <n v="29.3"/>
    <n v="29.55"/>
    <n v="59660000"/>
    <n v="2270000"/>
  </r>
  <r>
    <x v="3"/>
    <x v="12"/>
    <d v="2020-05-28T00:00:00"/>
    <n v="30.65"/>
    <n v="31.35"/>
    <n v="29.75"/>
    <n v="29.8"/>
    <n v="360000"/>
    <n v="120000"/>
  </r>
  <r>
    <x v="3"/>
    <x v="12"/>
    <d v="2020-06-25T00:00:00"/>
    <n v="0"/>
    <n v="0"/>
    <n v="0"/>
    <n v="27"/>
    <n v="0"/>
    <n v="0"/>
  </r>
  <r>
    <x v="4"/>
    <x v="12"/>
    <d v="2020-04-30T00:00:00"/>
    <n v="508.65"/>
    <n v="533"/>
    <n v="501.95"/>
    <n v="513.85"/>
    <n v="968000"/>
    <n v="129600"/>
  </r>
  <r>
    <x v="4"/>
    <x v="12"/>
    <d v="2020-05-28T00:00:00"/>
    <n v="515.79999999999995"/>
    <n v="525"/>
    <n v="515.79999999999995"/>
    <n v="525"/>
    <n v="8000"/>
    <n v="0"/>
  </r>
  <r>
    <x v="4"/>
    <x v="12"/>
    <d v="2020-06-25T00:00:00"/>
    <n v="0"/>
    <n v="0"/>
    <n v="0"/>
    <n v="446.25"/>
    <n v="0"/>
    <n v="0"/>
  </r>
  <r>
    <x v="5"/>
    <x v="12"/>
    <d v="2020-04-30T00:00:00"/>
    <n v="167.1"/>
    <n v="174.8"/>
    <n v="167.1"/>
    <n v="169.05"/>
    <n v="19730000"/>
    <n v="-227500"/>
  </r>
  <r>
    <x v="5"/>
    <x v="12"/>
    <d v="2020-05-28T00:00:00"/>
    <n v="170.5"/>
    <n v="174"/>
    <n v="168.4"/>
    <n v="168.7"/>
    <n v="240000"/>
    <n v="12500"/>
  </r>
  <r>
    <x v="5"/>
    <x v="12"/>
    <d v="2020-06-25T00:00:00"/>
    <n v="170.4"/>
    <n v="170.4"/>
    <n v="170.4"/>
    <n v="170.4"/>
    <n v="7500"/>
    <n v="0"/>
  </r>
  <r>
    <x v="6"/>
    <x v="12"/>
    <d v="2020-04-30T00:00:00"/>
    <n v="1302.0999999999999"/>
    <n v="1414.9"/>
    <n v="1301.3499999999999"/>
    <n v="1349.15"/>
    <n v="776500"/>
    <n v="-57000"/>
  </r>
  <r>
    <x v="6"/>
    <x v="12"/>
    <d v="2020-05-28T00:00:00"/>
    <n v="1322.6"/>
    <n v="1413"/>
    <n v="1322.6"/>
    <n v="1350.25"/>
    <n v="21000"/>
    <n v="5000"/>
  </r>
  <r>
    <x v="6"/>
    <x v="12"/>
    <d v="2020-06-25T00:00:00"/>
    <n v="1370"/>
    <n v="1370"/>
    <n v="1370"/>
    <n v="1370"/>
    <n v="1000"/>
    <n v="0"/>
  </r>
  <r>
    <x v="7"/>
    <x v="12"/>
    <d v="2020-04-30T00:00:00"/>
    <n v="87"/>
    <n v="90.3"/>
    <n v="86.2"/>
    <n v="88"/>
    <n v="5421000"/>
    <n v="93000"/>
  </r>
  <r>
    <x v="7"/>
    <x v="12"/>
    <d v="2020-05-28T00:00:00"/>
    <n v="86.8"/>
    <n v="89.55"/>
    <n v="86.8"/>
    <n v="87.7"/>
    <n v="129000"/>
    <n v="30000"/>
  </r>
  <r>
    <x v="7"/>
    <x v="12"/>
    <d v="2020-06-25T00:00:00"/>
    <n v="86.6"/>
    <n v="88.05"/>
    <n v="86.6"/>
    <n v="88.05"/>
    <n v="12000"/>
    <n v="6000"/>
  </r>
  <r>
    <x v="8"/>
    <x v="12"/>
    <d v="2020-04-30T00:00:00"/>
    <n v="46.55"/>
    <n v="51.55"/>
    <n v="46.2"/>
    <n v="46.85"/>
    <n v="31816000"/>
    <n v="-464000"/>
  </r>
  <r>
    <x v="8"/>
    <x v="12"/>
    <d v="2020-05-28T00:00:00"/>
    <n v="47.25"/>
    <n v="50.9"/>
    <n v="46.35"/>
    <n v="46.65"/>
    <n v="1992000"/>
    <n v="536000"/>
  </r>
  <r>
    <x v="8"/>
    <x v="12"/>
    <d v="2020-06-25T00:00:00"/>
    <n v="50.55"/>
    <n v="50.9"/>
    <n v="50.55"/>
    <n v="50.9"/>
    <n v="152000"/>
    <n v="0"/>
  </r>
  <r>
    <x v="9"/>
    <x v="12"/>
    <d v="2020-04-30T00:00:00"/>
    <n v="1703"/>
    <n v="1739.2"/>
    <n v="1682.9"/>
    <n v="1716.6"/>
    <n v="5699400"/>
    <n v="-247200"/>
  </r>
  <r>
    <x v="9"/>
    <x v="12"/>
    <d v="2020-05-28T00:00:00"/>
    <n v="1714.65"/>
    <n v="1744.35"/>
    <n v="1690.65"/>
    <n v="1722.15"/>
    <n v="153000"/>
    <n v="57000"/>
  </r>
  <r>
    <x v="9"/>
    <x v="12"/>
    <d v="2020-06-25T00:00:00"/>
    <n v="1729.55"/>
    <n v="1729.55"/>
    <n v="1719.45"/>
    <n v="1722.25"/>
    <n v="3000"/>
    <n v="1200"/>
  </r>
  <r>
    <x v="10"/>
    <x v="12"/>
    <d v="2020-04-30T00:00:00"/>
    <n v="520.29999999999995"/>
    <n v="539.15"/>
    <n v="498.4"/>
    <n v="516.5"/>
    <n v="7643000"/>
    <n v="-228000"/>
  </r>
  <r>
    <x v="10"/>
    <x v="12"/>
    <d v="2020-05-28T00:00:00"/>
    <n v="522.04999999999995"/>
    <n v="540"/>
    <n v="500.9"/>
    <n v="519.95000000000005"/>
    <n v="265000"/>
    <n v="34000"/>
  </r>
  <r>
    <x v="10"/>
    <x v="12"/>
    <d v="2020-06-25T00:00:00"/>
    <n v="520.1"/>
    <n v="538.85"/>
    <n v="520"/>
    <n v="520"/>
    <n v="9000"/>
    <n v="2000"/>
  </r>
  <r>
    <x v="11"/>
    <x v="12"/>
    <d v="2020-04-30T00:00:00"/>
    <n v="433.1"/>
    <n v="452.6"/>
    <n v="412.55"/>
    <n v="416.9"/>
    <n v="46560000"/>
    <n v="-1417200"/>
  </r>
  <r>
    <x v="11"/>
    <x v="12"/>
    <d v="2020-05-28T00:00:00"/>
    <n v="435.3"/>
    <n v="454.05"/>
    <n v="414.65"/>
    <n v="419.25"/>
    <n v="2692800"/>
    <n v="907200"/>
  </r>
  <r>
    <x v="11"/>
    <x v="12"/>
    <d v="2020-06-25T00:00:00"/>
    <n v="435"/>
    <n v="448.55"/>
    <n v="420"/>
    <n v="420.8"/>
    <n v="25200"/>
    <n v="6000"/>
  </r>
  <r>
    <x v="12"/>
    <x v="12"/>
    <d v="2020-04-30T00:00:00"/>
    <n v="2422.1999999999998"/>
    <n v="2482"/>
    <n v="2325"/>
    <n v="2339.5"/>
    <n v="1342250"/>
    <n v="-40750"/>
  </r>
  <r>
    <x v="12"/>
    <x v="12"/>
    <d v="2020-05-28T00:00:00"/>
    <n v="2432.6999999999998"/>
    <n v="2473"/>
    <n v="2333.4499999999998"/>
    <n v="2333.4499999999998"/>
    <n v="17750"/>
    <n v="3750"/>
  </r>
  <r>
    <x v="12"/>
    <x v="12"/>
    <d v="2020-06-25T00:00:00"/>
    <n v="0"/>
    <n v="0"/>
    <n v="0"/>
    <n v="2139.8000000000002"/>
    <n v="0"/>
    <n v="0"/>
  </r>
  <r>
    <x v="13"/>
    <x v="12"/>
    <d v="2020-04-30T00:00:00"/>
    <n v="4573.1000000000004"/>
    <n v="4695"/>
    <n v="4464.1499999999996"/>
    <n v="4601.3500000000004"/>
    <n v="707500"/>
    <n v="-45625"/>
  </r>
  <r>
    <x v="13"/>
    <x v="12"/>
    <d v="2020-05-28T00:00:00"/>
    <n v="4640.55"/>
    <n v="4705.6000000000004"/>
    <n v="4505"/>
    <n v="4617.55"/>
    <n v="12750"/>
    <n v="2875"/>
  </r>
  <r>
    <x v="13"/>
    <x v="12"/>
    <d v="2020-06-25T00:00:00"/>
    <n v="4537.1000000000004"/>
    <n v="4537.1000000000004"/>
    <n v="4537.1000000000004"/>
    <n v="4537.1000000000004"/>
    <n v="1125"/>
    <n v="0"/>
  </r>
  <r>
    <x v="14"/>
    <x v="12"/>
    <d v="2020-04-30T00:00:00"/>
    <n v="2340.1999999999998"/>
    <n v="2382.9499999999998"/>
    <n v="2174.4"/>
    <n v="2188.35"/>
    <n v="4665500"/>
    <n v="42250"/>
  </r>
  <r>
    <x v="14"/>
    <x v="12"/>
    <d v="2020-05-28T00:00:00"/>
    <n v="2356.5"/>
    <n v="2386.0500000000002"/>
    <n v="2186.5"/>
    <n v="2196.9499999999998"/>
    <n v="143250"/>
    <n v="7500"/>
  </r>
  <r>
    <x v="14"/>
    <x v="12"/>
    <d v="2020-06-25T00:00:00"/>
    <n v="2356.4499999999998"/>
    <n v="2396.4"/>
    <n v="2200"/>
    <n v="2207.4499999999998"/>
    <n v="8750"/>
    <n v="3250"/>
  </r>
  <r>
    <x v="15"/>
    <x v="12"/>
    <d v="2020-04-30T00:00:00"/>
    <n v="867.2"/>
    <n v="909"/>
    <n v="860.7"/>
    <n v="875.6"/>
    <n v="565600"/>
    <n v="-23200"/>
  </r>
  <r>
    <x v="15"/>
    <x v="12"/>
    <d v="2020-05-28T00:00:00"/>
    <n v="890.4"/>
    <n v="890.4"/>
    <n v="868.25"/>
    <n v="875.4"/>
    <n v="4800"/>
    <n v="-800"/>
  </r>
  <r>
    <x v="15"/>
    <x v="12"/>
    <d v="2020-06-25T00:00:00"/>
    <n v="0"/>
    <n v="0"/>
    <n v="0"/>
    <n v="831.8"/>
    <n v="0"/>
    <n v="0"/>
  </r>
  <r>
    <x v="16"/>
    <x v="12"/>
    <d v="2020-04-30T00:00:00"/>
    <n v="213.25"/>
    <n v="213.25"/>
    <n v="185.65"/>
    <n v="187.3"/>
    <n v="10947600"/>
    <n v="829200"/>
  </r>
  <r>
    <x v="16"/>
    <x v="12"/>
    <d v="2020-05-28T00:00:00"/>
    <n v="214.4"/>
    <n v="214.4"/>
    <n v="186.75"/>
    <n v="188.2"/>
    <n v="128400"/>
    <n v="19200"/>
  </r>
  <r>
    <x v="16"/>
    <x v="12"/>
    <d v="2020-06-25T00:00:00"/>
    <n v="203.7"/>
    <n v="203.7"/>
    <n v="202.45"/>
    <n v="202.45"/>
    <n v="4800"/>
    <n v="0"/>
  </r>
  <r>
    <x v="17"/>
    <x v="12"/>
    <d v="2020-04-30T00:00:00"/>
    <n v="50.65"/>
    <n v="52.15"/>
    <n v="48.4"/>
    <n v="48.95"/>
    <n v="35758800"/>
    <n v="772200"/>
  </r>
  <r>
    <x v="17"/>
    <x v="12"/>
    <d v="2020-05-28T00:00:00"/>
    <n v="50.55"/>
    <n v="52.05"/>
    <n v="48.65"/>
    <n v="49.15"/>
    <n v="1431000"/>
    <n v="307800"/>
  </r>
  <r>
    <x v="17"/>
    <x v="12"/>
    <d v="2020-06-25T00:00:00"/>
    <n v="51"/>
    <n v="51"/>
    <n v="48.75"/>
    <n v="49.1"/>
    <n v="37800"/>
    <n v="10800"/>
  </r>
  <r>
    <x v="18"/>
    <x v="12"/>
    <d v="2020-04-30T00:00:00"/>
    <n v="1193.6500000000001"/>
    <n v="1247.9000000000001"/>
    <n v="1193.4000000000001"/>
    <n v="1207.05"/>
    <n v="1350800"/>
    <n v="1650"/>
  </r>
  <r>
    <x v="18"/>
    <x v="12"/>
    <d v="2020-05-28T00:00:00"/>
    <n v="1201.3"/>
    <n v="1248"/>
    <n v="1201"/>
    <n v="1210"/>
    <n v="31900"/>
    <n v="2750"/>
  </r>
  <r>
    <x v="18"/>
    <x v="12"/>
    <d v="2020-06-25T00:00:00"/>
    <n v="1210.6500000000001"/>
    <n v="1224.25"/>
    <n v="1210.6500000000001"/>
    <n v="1224.25"/>
    <n v="3850"/>
    <n v="0"/>
  </r>
  <r>
    <x v="19"/>
    <x v="12"/>
    <d v="2020-04-30T00:00:00"/>
    <n v="72"/>
    <n v="73.650000000000006"/>
    <n v="69.150000000000006"/>
    <n v="69.8"/>
    <n v="14922000"/>
    <n v="-1056000"/>
  </r>
  <r>
    <x v="19"/>
    <x v="12"/>
    <d v="2020-05-28T00:00:00"/>
    <n v="72.099999999999994"/>
    <n v="73.5"/>
    <n v="69.25"/>
    <n v="69.75"/>
    <n v="510000"/>
    <n v="78000"/>
  </r>
  <r>
    <x v="19"/>
    <x v="12"/>
    <d v="2020-06-25T00:00:00"/>
    <n v="72.05"/>
    <n v="72.650000000000006"/>
    <n v="72.05"/>
    <n v="72.599999999999994"/>
    <n v="30000"/>
    <n v="0"/>
  </r>
  <r>
    <x v="20"/>
    <x v="12"/>
    <d v="2020-04-30T00:00:00"/>
    <n v="498.8"/>
    <n v="524.4"/>
    <n v="498.8"/>
    <n v="513.6"/>
    <n v="4780600"/>
    <n v="-66000"/>
  </r>
  <r>
    <x v="20"/>
    <x v="12"/>
    <d v="2020-05-28T00:00:00"/>
    <n v="507"/>
    <n v="517.75"/>
    <n v="503.65"/>
    <n v="503.65"/>
    <n v="39600"/>
    <n v="0"/>
  </r>
  <r>
    <x v="20"/>
    <x v="12"/>
    <d v="2020-06-25T00:00:00"/>
    <n v="497.5"/>
    <n v="510"/>
    <n v="497.5"/>
    <n v="510"/>
    <n v="4400"/>
    <n v="2200"/>
  </r>
  <r>
    <x v="21"/>
    <x v="12"/>
    <d v="2020-04-30T00:00:00"/>
    <n v="244.65"/>
    <n v="254.85"/>
    <n v="235.9"/>
    <n v="237.8"/>
    <n v="6559800"/>
    <n v="-42900"/>
  </r>
  <r>
    <x v="21"/>
    <x v="12"/>
    <d v="2020-05-28T00:00:00"/>
    <n v="246.8"/>
    <n v="251.7"/>
    <n v="242.65"/>
    <n v="243"/>
    <n v="84500"/>
    <n v="55900"/>
  </r>
  <r>
    <x v="21"/>
    <x v="12"/>
    <d v="2020-06-25T00:00:00"/>
    <n v="0"/>
    <n v="0"/>
    <n v="0"/>
    <n v="288.2"/>
    <n v="0"/>
    <n v="0"/>
  </r>
  <r>
    <x v="22"/>
    <x v="12"/>
    <d v="2020-04-30T00:00:00"/>
    <n v="524.35"/>
    <n v="536.4"/>
    <n v="504.7"/>
    <n v="511.1"/>
    <n v="51705834"/>
    <n v="-3096723"/>
  </r>
  <r>
    <x v="22"/>
    <x v="12"/>
    <d v="2020-05-28T00:00:00"/>
    <n v="527.9"/>
    <n v="538.35"/>
    <n v="507.3"/>
    <n v="514.25"/>
    <n v="1217958"/>
    <n v="279501"/>
  </r>
  <r>
    <x v="22"/>
    <x v="12"/>
    <d v="2020-06-25T00:00:00"/>
    <n v="518"/>
    <n v="518"/>
    <n v="512.70000000000005"/>
    <n v="512.70000000000005"/>
    <n v="14808"/>
    <n v="-1851"/>
  </r>
  <r>
    <x v="23"/>
    <x v="12"/>
    <d v="2020-04-30T00:00:00"/>
    <n v="22.4"/>
    <n v="23.3"/>
    <n v="21.3"/>
    <n v="21.55"/>
    <n v="51334400"/>
    <n v="2527200"/>
  </r>
  <r>
    <x v="23"/>
    <x v="12"/>
    <d v="2020-05-28T00:00:00"/>
    <n v="22.45"/>
    <n v="23.4"/>
    <n v="21.45"/>
    <n v="21.75"/>
    <n v="2766400"/>
    <n v="592800"/>
  </r>
  <r>
    <x v="23"/>
    <x v="12"/>
    <d v="2020-06-25T00:00:00"/>
    <n v="23.25"/>
    <n v="23.25"/>
    <n v="21.65"/>
    <n v="21.65"/>
    <n v="395200"/>
    <n v="166400"/>
  </r>
  <r>
    <x v="24"/>
    <x v="12"/>
    <d v="2020-04-30T00:00:00"/>
    <n v="347"/>
    <n v="351.85"/>
    <n v="331.65"/>
    <n v="338.2"/>
    <n v="10067100"/>
    <n v="-450800"/>
  </r>
  <r>
    <x v="24"/>
    <x v="12"/>
    <d v="2020-05-28T00:00:00"/>
    <n v="346.4"/>
    <n v="350.95"/>
    <n v="333"/>
    <n v="338.65"/>
    <n v="319700"/>
    <n v="52900"/>
  </r>
  <r>
    <x v="24"/>
    <x v="12"/>
    <d v="2020-06-25T00:00:00"/>
    <n v="346.35"/>
    <n v="350.9"/>
    <n v="336"/>
    <n v="338.95"/>
    <n v="41400"/>
    <n v="25300"/>
  </r>
  <r>
    <x v="25"/>
    <x v="12"/>
    <d v="2020-04-30T00:00:00"/>
    <n v="10200.1"/>
    <n v="10965.4"/>
    <n v="10200.1"/>
    <n v="10528.85"/>
    <n v="125320"/>
    <n v="4040"/>
  </r>
  <r>
    <x v="25"/>
    <x v="12"/>
    <d v="2020-05-28T00:00:00"/>
    <n v="10082.9"/>
    <n v="10340.049999999999"/>
    <n v="10082.9"/>
    <n v="10340.049999999999"/>
    <n v="240"/>
    <n v="40"/>
  </r>
  <r>
    <x v="25"/>
    <x v="12"/>
    <d v="2020-06-25T00:00:00"/>
    <n v="0"/>
    <n v="0"/>
    <n v="0"/>
    <n v="10020.950000000001"/>
    <n v="0"/>
    <n v="0"/>
  </r>
  <r>
    <x v="26"/>
    <x v="12"/>
    <d v="2020-04-30T00:00:00"/>
    <n v="353"/>
    <n v="370.85"/>
    <n v="351.4"/>
    <n v="354.5"/>
    <n v="15525000"/>
    <n v="-547200"/>
  </r>
  <r>
    <x v="26"/>
    <x v="12"/>
    <d v="2020-05-28T00:00:00"/>
    <n v="353.95"/>
    <n v="371.45"/>
    <n v="352.45"/>
    <n v="355.5"/>
    <n v="172800"/>
    <n v="45000"/>
  </r>
  <r>
    <x v="26"/>
    <x v="12"/>
    <d v="2020-06-25T00:00:00"/>
    <n v="372.4"/>
    <n v="372.4"/>
    <n v="372.4"/>
    <n v="372.4"/>
    <n v="1800"/>
    <n v="1800"/>
  </r>
  <r>
    <x v="27"/>
    <x v="12"/>
    <d v="2020-04-30T00:00:00"/>
    <n v="2775"/>
    <n v="2904"/>
    <n v="2722.15"/>
    <n v="2846.9"/>
    <n v="1124800"/>
    <n v="-12200"/>
  </r>
  <r>
    <x v="27"/>
    <x v="12"/>
    <d v="2020-05-28T00:00:00"/>
    <n v="2761.55"/>
    <n v="2912.85"/>
    <n v="2761.55"/>
    <n v="2845.1"/>
    <n v="10400"/>
    <n v="1000"/>
  </r>
  <r>
    <x v="27"/>
    <x v="12"/>
    <d v="2020-06-25T00:00:00"/>
    <n v="2778.7"/>
    <n v="2846.05"/>
    <n v="2778.7"/>
    <n v="2846.05"/>
    <n v="800"/>
    <n v="200"/>
  </r>
  <r>
    <x v="28"/>
    <x v="12"/>
    <d v="2020-04-30T00:00:00"/>
    <n v="357"/>
    <n v="359.1"/>
    <n v="331.75"/>
    <n v="340.6"/>
    <n v="4259200"/>
    <n v="-151800"/>
  </r>
  <r>
    <x v="28"/>
    <x v="12"/>
    <d v="2020-05-28T00:00:00"/>
    <n v="352"/>
    <n v="358.95"/>
    <n v="333.65"/>
    <n v="341.9"/>
    <n v="288200"/>
    <n v="-11000"/>
  </r>
  <r>
    <x v="28"/>
    <x v="12"/>
    <d v="2020-06-25T00:00:00"/>
    <n v="342"/>
    <n v="342"/>
    <n v="342"/>
    <n v="342"/>
    <n v="15400"/>
    <n v="2200"/>
  </r>
  <r>
    <x v="29"/>
    <x v="12"/>
    <d v="2020-04-30T00:00:00"/>
    <n v="89.25"/>
    <n v="92.55"/>
    <n v="86"/>
    <n v="86.75"/>
    <n v="6923800"/>
    <n v="-28600"/>
  </r>
  <r>
    <x v="29"/>
    <x v="12"/>
    <d v="2020-05-28T00:00:00"/>
    <n v="89.35"/>
    <n v="92.65"/>
    <n v="87.2"/>
    <n v="87.5"/>
    <n v="322400"/>
    <n v="41600"/>
  </r>
  <r>
    <x v="29"/>
    <x v="12"/>
    <d v="2020-06-25T00:00:00"/>
    <n v="87.3"/>
    <n v="87.3"/>
    <n v="87.3"/>
    <n v="87.3"/>
    <n v="10400"/>
    <n v="2600"/>
  </r>
  <r>
    <x v="30"/>
    <x v="12"/>
    <d v="2020-04-30T00:00:00"/>
    <n v="328.2"/>
    <n v="346.7"/>
    <n v="317.7"/>
    <n v="321.35000000000002"/>
    <n v="1738800"/>
    <n v="-17400"/>
  </r>
  <r>
    <x v="30"/>
    <x v="12"/>
    <d v="2020-05-28T00:00:00"/>
    <n v="329.75"/>
    <n v="347"/>
    <n v="320"/>
    <n v="322.5"/>
    <n v="22200"/>
    <n v="6000"/>
  </r>
  <r>
    <x v="30"/>
    <x v="12"/>
    <d v="2020-06-25T00:00:00"/>
    <n v="323.14999999999998"/>
    <n v="323.14999999999998"/>
    <n v="323.14999999999998"/>
    <n v="323.14999999999998"/>
    <n v="0"/>
    <n v="-600"/>
  </r>
  <r>
    <x v="31"/>
    <x v="12"/>
    <d v="2020-04-30T00:00:00"/>
    <n v="518.35"/>
    <n v="528.29999999999995"/>
    <n v="502.15"/>
    <n v="504.4"/>
    <n v="895200"/>
    <n v="-49600"/>
  </r>
  <r>
    <x v="31"/>
    <x v="12"/>
    <d v="2020-05-28T00:00:00"/>
    <n v="519.70000000000005"/>
    <n v="524.75"/>
    <n v="503.05"/>
    <n v="510"/>
    <n v="8800"/>
    <n v="800"/>
  </r>
  <r>
    <x v="32"/>
    <x v="12"/>
    <d v="2020-04-30T00:00:00"/>
    <n v="154.85"/>
    <n v="163.85"/>
    <n v="145.94999999999999"/>
    <n v="153.94999999999999"/>
    <n v="4292500"/>
    <n v="-267500"/>
  </r>
  <r>
    <x v="32"/>
    <x v="12"/>
    <d v="2020-05-28T00:00:00"/>
    <n v="153.55000000000001"/>
    <n v="162.75"/>
    <n v="153.55000000000001"/>
    <n v="156"/>
    <n v="35000"/>
    <n v="0"/>
  </r>
  <r>
    <x v="32"/>
    <x v="12"/>
    <d v="2020-06-25T00:00:00"/>
    <n v="0"/>
    <n v="0"/>
    <n v="0"/>
    <n v="157"/>
    <n v="5000"/>
    <n v="0"/>
  </r>
  <r>
    <x v="33"/>
    <x v="12"/>
    <d v="2020-04-30T00:00:00"/>
    <n v="600"/>
    <n v="616.15"/>
    <n v="581.15"/>
    <n v="594.70000000000005"/>
    <n v="10666250"/>
    <n v="366850"/>
  </r>
  <r>
    <x v="33"/>
    <x v="12"/>
    <d v="2020-05-28T00:00:00"/>
    <n v="597.25"/>
    <n v="617.15"/>
    <n v="586.15"/>
    <n v="598.6"/>
    <n v="341550"/>
    <n v="34500"/>
  </r>
  <r>
    <x v="33"/>
    <x v="12"/>
    <d v="2020-06-25T00:00:00"/>
    <n v="618.79999999999995"/>
    <n v="618.79999999999995"/>
    <n v="588"/>
    <n v="589.79999999999995"/>
    <n v="5750"/>
    <n v="1150"/>
  </r>
  <r>
    <x v="34"/>
    <x v="12"/>
    <d v="2020-04-30T00:00:00"/>
    <n v="147.9"/>
    <n v="152.15"/>
    <n v="146"/>
    <n v="147"/>
    <n v="22647600"/>
    <n v="-588600"/>
  </r>
  <r>
    <x v="34"/>
    <x v="12"/>
    <d v="2020-05-28T00:00:00"/>
    <n v="148"/>
    <n v="152"/>
    <n v="146.65"/>
    <n v="147.19999999999999"/>
    <n v="383400"/>
    <n v="-13500"/>
  </r>
  <r>
    <x v="34"/>
    <x v="12"/>
    <d v="2020-06-25T00:00:00"/>
    <n v="147.25"/>
    <n v="152.5"/>
    <n v="147.25"/>
    <n v="148.4"/>
    <n v="16200"/>
    <n v="10800"/>
  </r>
  <r>
    <x v="35"/>
    <x v="12"/>
    <d v="2020-04-30T00:00:00"/>
    <n v="1370.75"/>
    <n v="1426.55"/>
    <n v="1360"/>
    <n v="1393.55"/>
    <n v="1796900"/>
    <n v="245700"/>
  </r>
  <r>
    <x v="35"/>
    <x v="12"/>
    <d v="2020-05-28T00:00:00"/>
    <n v="1375.6"/>
    <n v="1421"/>
    <n v="1375.6"/>
    <n v="1401.8"/>
    <n v="28000"/>
    <n v="-2800"/>
  </r>
  <r>
    <x v="35"/>
    <x v="12"/>
    <d v="2020-06-25T00:00:00"/>
    <n v="0"/>
    <n v="0"/>
    <n v="0"/>
    <n v="1192"/>
    <n v="0"/>
    <n v="0"/>
  </r>
  <r>
    <x v="36"/>
    <x v="12"/>
    <d v="2020-04-30T00:00:00"/>
    <n v="387.6"/>
    <n v="399"/>
    <n v="382.5"/>
    <n v="384.6"/>
    <n v="3669924"/>
    <n v="-43764"/>
  </r>
  <r>
    <x v="36"/>
    <x v="12"/>
    <d v="2020-05-28T00:00:00"/>
    <n v="387"/>
    <n v="387"/>
    <n v="387"/>
    <n v="387"/>
    <n v="23445"/>
    <n v="1563"/>
  </r>
  <r>
    <x v="36"/>
    <x v="12"/>
    <d v="2020-06-25T00:00:00"/>
    <n v="0"/>
    <n v="0"/>
    <n v="0"/>
    <n v="320"/>
    <n v="0"/>
    <n v="0"/>
  </r>
  <r>
    <x v="37"/>
    <x v="12"/>
    <d v="2020-04-30T00:00:00"/>
    <n v="365.95"/>
    <n v="388.5"/>
    <n v="363.1"/>
    <n v="375.4"/>
    <n v="1410300"/>
    <n v="-293400"/>
  </r>
  <r>
    <x v="37"/>
    <x v="12"/>
    <d v="2020-05-28T00:00:00"/>
    <n v="364.1"/>
    <n v="383.7"/>
    <n v="362.5"/>
    <n v="375.95"/>
    <n v="23400"/>
    <n v="10800"/>
  </r>
  <r>
    <x v="37"/>
    <x v="12"/>
    <d v="2020-06-25T00:00:00"/>
    <n v="0"/>
    <n v="0"/>
    <n v="0"/>
    <n v="385.25"/>
    <n v="0"/>
    <n v="0"/>
  </r>
  <r>
    <x v="38"/>
    <x v="12"/>
    <d v="2020-04-30T00:00:00"/>
    <n v="485.1"/>
    <n v="504.35"/>
    <n v="484.1"/>
    <n v="502.6"/>
    <n v="10682500"/>
    <n v="-182500"/>
  </r>
  <r>
    <x v="38"/>
    <x v="12"/>
    <d v="2020-05-28T00:00:00"/>
    <n v="490"/>
    <n v="505.6"/>
    <n v="489"/>
    <n v="504.6"/>
    <n v="83750"/>
    <n v="13750"/>
  </r>
  <r>
    <x v="38"/>
    <x v="12"/>
    <d v="2020-06-25T00:00:00"/>
    <n v="0"/>
    <n v="0"/>
    <n v="0"/>
    <n v="432.65"/>
    <n v="0"/>
    <n v="0"/>
  </r>
  <r>
    <x v="39"/>
    <x v="12"/>
    <d v="2020-04-30T00:00:00"/>
    <n v="2371"/>
    <n v="2424.85"/>
    <n v="2335"/>
    <n v="2399.85"/>
    <n v="2138400"/>
    <n v="26400"/>
  </r>
  <r>
    <x v="39"/>
    <x v="12"/>
    <d v="2020-05-28T00:00:00"/>
    <n v="2399.6"/>
    <n v="2429.4"/>
    <n v="2351.15"/>
    <n v="2404.3000000000002"/>
    <n v="62000"/>
    <n v="24000"/>
  </r>
  <r>
    <x v="39"/>
    <x v="12"/>
    <d v="2020-06-25T00:00:00"/>
    <n v="2399"/>
    <n v="2419.65"/>
    <n v="2399"/>
    <n v="2419.65"/>
    <n v="1200"/>
    <n v="400"/>
  </r>
  <r>
    <x v="40"/>
    <x v="12"/>
    <d v="2020-04-30T00:00:00"/>
    <n v="138.75"/>
    <n v="144.9"/>
    <n v="137.69999999999999"/>
    <n v="140.15"/>
    <n v="25429800"/>
    <n v="-125400"/>
  </r>
  <r>
    <x v="40"/>
    <x v="12"/>
    <d v="2020-05-28T00:00:00"/>
    <n v="140.44999999999999"/>
    <n v="145"/>
    <n v="138.25"/>
    <n v="140.44999999999999"/>
    <n v="422400"/>
    <n v="227700"/>
  </r>
  <r>
    <x v="40"/>
    <x v="12"/>
    <d v="2020-06-25T00:00:00"/>
    <n v="143"/>
    <n v="145.15"/>
    <n v="140.35"/>
    <n v="140.35"/>
    <n v="13200"/>
    <n v="6600"/>
  </r>
  <r>
    <x v="41"/>
    <x v="12"/>
    <d v="2020-04-30T00:00:00"/>
    <n v="3839.9"/>
    <n v="3897.4"/>
    <n v="3768.15"/>
    <n v="3810.55"/>
    <n v="2013250"/>
    <n v="10000"/>
  </r>
  <r>
    <x v="41"/>
    <x v="12"/>
    <d v="2020-05-28T00:00:00"/>
    <n v="3879.1"/>
    <n v="3911.05"/>
    <n v="3788"/>
    <n v="3824.7"/>
    <n v="80500"/>
    <n v="500"/>
  </r>
  <r>
    <x v="41"/>
    <x v="12"/>
    <d v="2020-06-25T00:00:00"/>
    <n v="3878"/>
    <n v="3878"/>
    <n v="3878"/>
    <n v="3813.1"/>
    <n v="1250"/>
    <n v="750"/>
  </r>
  <r>
    <x v="42"/>
    <x v="12"/>
    <d v="2020-04-30T00:00:00"/>
    <n v="13585.3"/>
    <n v="13950"/>
    <n v="13103.1"/>
    <n v="13311"/>
    <n v="265440"/>
    <n v="-2640"/>
  </r>
  <r>
    <x v="42"/>
    <x v="12"/>
    <d v="2020-05-28T00:00:00"/>
    <n v="13591.6"/>
    <n v="13949.3"/>
    <n v="13310.9"/>
    <n v="13329"/>
    <n v="2250"/>
    <n v="240"/>
  </r>
  <r>
    <x v="42"/>
    <x v="12"/>
    <d v="2020-06-25T00:00:00"/>
    <n v="13590.05"/>
    <n v="13590.05"/>
    <n v="13011.8"/>
    <n v="13011.8"/>
    <n v="120"/>
    <n v="60"/>
  </r>
  <r>
    <x v="43"/>
    <x v="12"/>
    <d v="2020-04-30T00:00:00"/>
    <n v="39.85"/>
    <n v="43.8"/>
    <n v="38.700000000000003"/>
    <n v="39.1"/>
    <n v="6713000"/>
    <n v="-88200"/>
  </r>
  <r>
    <x v="43"/>
    <x v="12"/>
    <d v="2020-05-28T00:00:00"/>
    <n v="40.35"/>
    <n v="43.5"/>
    <n v="38.799999999999997"/>
    <n v="39.200000000000003"/>
    <n v="215600"/>
    <n v="9800"/>
  </r>
  <r>
    <x v="43"/>
    <x v="12"/>
    <d v="2020-06-25T00:00:00"/>
    <n v="0"/>
    <n v="0"/>
    <n v="0"/>
    <n v="43.05"/>
    <n v="9800"/>
    <n v="0"/>
  </r>
  <r>
    <x v="44"/>
    <x v="12"/>
    <d v="2020-04-30T00:00:00"/>
    <n v="702.55"/>
    <n v="783.25"/>
    <n v="695"/>
    <n v="715.75"/>
    <n v="1277100"/>
    <n v="52800"/>
  </r>
  <r>
    <x v="44"/>
    <x v="12"/>
    <d v="2020-05-28T00:00:00"/>
    <n v="720"/>
    <n v="777.75"/>
    <n v="707"/>
    <n v="712.45"/>
    <n v="42900"/>
    <n v="-1100"/>
  </r>
  <r>
    <x v="44"/>
    <x v="12"/>
    <d v="2020-06-25T00:00:00"/>
    <n v="744"/>
    <n v="744"/>
    <n v="743"/>
    <n v="743"/>
    <n v="2200"/>
    <n v="0"/>
  </r>
  <r>
    <x v="45"/>
    <x v="12"/>
    <d v="2020-04-30T00:00:00"/>
    <n v="144.69999999999999"/>
    <n v="147.94999999999999"/>
    <n v="139.55000000000001"/>
    <n v="140.94999999999999"/>
    <n v="3749700"/>
    <n v="234900"/>
  </r>
  <r>
    <x v="45"/>
    <x v="12"/>
    <d v="2020-05-28T00:00:00"/>
    <n v="143.55000000000001"/>
    <n v="147.85"/>
    <n v="140.4"/>
    <n v="142.25"/>
    <n v="69600"/>
    <n v="11600"/>
  </r>
  <r>
    <x v="45"/>
    <x v="12"/>
    <d v="2020-06-25T00:00:00"/>
    <n v="0"/>
    <n v="0"/>
    <n v="0"/>
    <n v="128.80000000000001"/>
    <n v="0"/>
    <n v="0"/>
  </r>
  <r>
    <x v="46"/>
    <x v="12"/>
    <d v="2020-04-30T00:00:00"/>
    <n v="41.15"/>
    <n v="44"/>
    <n v="41.05"/>
    <n v="41.55"/>
    <n v="42084000"/>
    <n v="1225000"/>
  </r>
  <r>
    <x v="46"/>
    <x v="12"/>
    <d v="2020-05-28T00:00:00"/>
    <n v="41.95"/>
    <n v="44"/>
    <n v="41.35"/>
    <n v="41.65"/>
    <n v="770000"/>
    <n v="35000"/>
  </r>
  <r>
    <x v="46"/>
    <x v="12"/>
    <d v="2020-06-25T00:00:00"/>
    <n v="42.7"/>
    <n v="43.95"/>
    <n v="41"/>
    <n v="41"/>
    <n v="63000"/>
    <n v="0"/>
  </r>
  <r>
    <x v="47"/>
    <x v="12"/>
    <d v="2020-04-30T00:00:00"/>
    <n v="89.05"/>
    <n v="90.1"/>
    <n v="86.4"/>
    <n v="86.9"/>
    <n v="24973788"/>
    <n v="42672"/>
  </r>
  <r>
    <x v="47"/>
    <x v="12"/>
    <d v="2020-05-28T00:00:00"/>
    <n v="87.75"/>
    <n v="90.1"/>
    <n v="87"/>
    <n v="87"/>
    <n v="570738"/>
    <n v="-10668"/>
  </r>
  <r>
    <x v="47"/>
    <x v="12"/>
    <d v="2020-06-25T00:00:00"/>
    <n v="87.6"/>
    <n v="87.6"/>
    <n v="87.6"/>
    <n v="87.6"/>
    <n v="32004"/>
    <n v="-5334"/>
  </r>
  <r>
    <x v="48"/>
    <x v="12"/>
    <d v="2020-04-30T00:00:00"/>
    <n v="325.14999999999998"/>
    <n v="342.95"/>
    <n v="310.7"/>
    <n v="321.25"/>
    <n v="2350600"/>
    <n v="-162400"/>
  </r>
  <r>
    <x v="48"/>
    <x v="12"/>
    <d v="2020-05-28T00:00:00"/>
    <n v="325"/>
    <n v="343.25"/>
    <n v="312.5"/>
    <n v="323.85000000000002"/>
    <n v="175000"/>
    <n v="22400"/>
  </r>
  <r>
    <x v="48"/>
    <x v="12"/>
    <d v="2020-06-25T00:00:00"/>
    <n v="330.5"/>
    <n v="333"/>
    <n v="323.89999999999998"/>
    <n v="323.89999999999998"/>
    <n v="8400"/>
    <n v="2800"/>
  </r>
  <r>
    <x v="49"/>
    <x v="12"/>
    <d v="2020-04-30T00:00:00"/>
    <n v="17.100000000000001"/>
    <n v="17.649999999999999"/>
    <n v="16.899999999999999"/>
    <n v="17"/>
    <n v="58680000"/>
    <n v="-5220000"/>
  </r>
  <r>
    <x v="49"/>
    <x v="12"/>
    <d v="2020-05-28T00:00:00"/>
    <n v="17.100000000000001"/>
    <n v="17.7"/>
    <n v="17.05"/>
    <n v="17.100000000000001"/>
    <n v="1080000"/>
    <n v="315000"/>
  </r>
  <r>
    <x v="49"/>
    <x v="12"/>
    <d v="2020-06-25T00:00:00"/>
    <n v="17.2"/>
    <n v="17.2"/>
    <n v="17.2"/>
    <n v="17.2"/>
    <n v="45000"/>
    <n v="45000"/>
  </r>
  <r>
    <x v="50"/>
    <x v="12"/>
    <d v="2020-04-30T00:00:00"/>
    <n v="566.75"/>
    <n v="599.5"/>
    <n v="562.04999999999995"/>
    <n v="572"/>
    <n v="6023200"/>
    <n v="-14400"/>
  </r>
  <r>
    <x v="50"/>
    <x v="12"/>
    <d v="2020-05-28T00:00:00"/>
    <n v="565.5"/>
    <n v="599.75"/>
    <n v="565.45000000000005"/>
    <n v="575"/>
    <n v="28000"/>
    <n v="800"/>
  </r>
  <r>
    <x v="50"/>
    <x v="12"/>
    <d v="2020-06-25T00:00:00"/>
    <n v="0"/>
    <n v="0"/>
    <n v="0"/>
    <n v="508.4"/>
    <n v="0"/>
    <n v="0"/>
  </r>
  <r>
    <x v="143"/>
    <x v="12"/>
    <d v="2020-04-30T00:00:00"/>
    <n v="670"/>
    <n v="670.6"/>
    <n v="652"/>
    <n v="655.15"/>
    <n v="61100"/>
    <n v="-650"/>
  </r>
  <r>
    <x v="143"/>
    <x v="12"/>
    <d v="2020-05-28T00:00:00"/>
    <n v="664.15"/>
    <n v="664.15"/>
    <n v="664.15"/>
    <n v="664.15"/>
    <n v="1950"/>
    <n v="650"/>
  </r>
  <r>
    <x v="143"/>
    <x v="12"/>
    <d v="2020-06-25T00:00:00"/>
    <n v="0"/>
    <n v="0"/>
    <n v="0"/>
    <n v="706.9"/>
    <n v="0"/>
    <n v="0"/>
  </r>
  <r>
    <x v="51"/>
    <x v="12"/>
    <d v="2020-04-30T00:00:00"/>
    <n v="554"/>
    <n v="573.95000000000005"/>
    <n v="530.54999999999995"/>
    <n v="535.85"/>
    <n v="19082250"/>
    <n v="-406500"/>
  </r>
  <r>
    <x v="51"/>
    <x v="12"/>
    <d v="2020-05-28T00:00:00"/>
    <n v="555.04999999999995"/>
    <n v="575"/>
    <n v="535"/>
    <n v="537.35"/>
    <n v="91500"/>
    <n v="38250"/>
  </r>
  <r>
    <x v="51"/>
    <x v="12"/>
    <d v="2020-06-25T00:00:00"/>
    <n v="543.35"/>
    <n v="543.35"/>
    <n v="543.35"/>
    <n v="543.35"/>
    <n v="3000"/>
    <n v="750"/>
  </r>
  <r>
    <x v="52"/>
    <x v="12"/>
    <d v="2020-04-30T00:00:00"/>
    <n v="533.6"/>
    <n v="568.15"/>
    <n v="533.6"/>
    <n v="540.65"/>
    <n v="5751000"/>
    <n v="237000"/>
  </r>
  <r>
    <x v="52"/>
    <x v="12"/>
    <d v="2020-05-28T00:00:00"/>
    <n v="538.95000000000005"/>
    <n v="562"/>
    <n v="532.45000000000005"/>
    <n v="535.6"/>
    <n v="119000"/>
    <n v="11000"/>
  </r>
  <r>
    <x v="52"/>
    <x v="12"/>
    <d v="2020-06-25T00:00:00"/>
    <n v="548.9"/>
    <n v="548.9"/>
    <n v="535"/>
    <n v="535"/>
    <n v="3000"/>
    <n v="2000"/>
  </r>
  <r>
    <x v="53"/>
    <x v="12"/>
    <d v="2020-04-30T00:00:00"/>
    <n v="462.8"/>
    <n v="480.9"/>
    <n v="462.8"/>
    <n v="478.3"/>
    <n v="20626200"/>
    <n v="23800"/>
  </r>
  <r>
    <x v="53"/>
    <x v="12"/>
    <d v="2020-05-28T00:00:00"/>
    <n v="468.35"/>
    <n v="479.95"/>
    <n v="468"/>
    <n v="479"/>
    <n v="170800"/>
    <n v="25200"/>
  </r>
  <r>
    <x v="53"/>
    <x v="12"/>
    <d v="2020-06-25T00:00:00"/>
    <n v="0"/>
    <n v="0"/>
    <n v="0"/>
    <n v="467.7"/>
    <n v="1400"/>
    <n v="0"/>
  </r>
  <r>
    <x v="54"/>
    <x v="12"/>
    <d v="2020-04-30T00:00:00"/>
    <n v="1705.55"/>
    <n v="1710"/>
    <n v="1590.25"/>
    <n v="1600.95"/>
    <n v="27739750"/>
    <n v="-220500"/>
  </r>
  <r>
    <x v="54"/>
    <x v="12"/>
    <d v="2020-05-28T00:00:00"/>
    <n v="1699.35"/>
    <n v="1707"/>
    <n v="1599.7"/>
    <n v="1608.7"/>
    <n v="835750"/>
    <n v="281250"/>
  </r>
  <r>
    <x v="54"/>
    <x v="12"/>
    <d v="2020-06-25T00:00:00"/>
    <n v="1689.15"/>
    <n v="1689.15"/>
    <n v="1605"/>
    <n v="1609.9"/>
    <n v="4750"/>
    <n v="750"/>
  </r>
  <r>
    <x v="55"/>
    <x v="12"/>
    <d v="2020-04-30T00:00:00"/>
    <n v="921.4"/>
    <n v="924.9"/>
    <n v="839.8"/>
    <n v="862.6"/>
    <n v="30372500"/>
    <n v="-62000"/>
  </r>
  <r>
    <x v="55"/>
    <x v="12"/>
    <d v="2020-05-28T00:00:00"/>
    <n v="910.25"/>
    <n v="911.2"/>
    <n v="838.25"/>
    <n v="860.65"/>
    <n v="1905500"/>
    <n v="145000"/>
  </r>
  <r>
    <x v="55"/>
    <x v="12"/>
    <d v="2020-06-25T00:00:00"/>
    <n v="901"/>
    <n v="906.95"/>
    <n v="836.5"/>
    <n v="856.65"/>
    <n v="81000"/>
    <n v="32500"/>
  </r>
  <r>
    <x v="56"/>
    <x v="12"/>
    <d v="2020-04-30T00:00:00"/>
    <n v="483"/>
    <n v="492"/>
    <n v="470"/>
    <n v="472.8"/>
    <n v="10116900"/>
    <n v="-155700"/>
  </r>
  <r>
    <x v="56"/>
    <x v="12"/>
    <d v="2020-05-28T00:00:00"/>
    <n v="484.05"/>
    <n v="487.3"/>
    <n v="472.1"/>
    <n v="472.1"/>
    <n v="74700"/>
    <n v="23400"/>
  </r>
  <r>
    <x v="56"/>
    <x v="12"/>
    <d v="2020-06-25T00:00:00"/>
    <n v="484.4"/>
    <n v="486.15"/>
    <n v="484.4"/>
    <n v="486.15"/>
    <n v="1800"/>
    <n v="-900"/>
  </r>
  <r>
    <x v="57"/>
    <x v="12"/>
    <d v="2020-04-30T00:00:00"/>
    <n v="1938.5"/>
    <n v="1986.1"/>
    <n v="1821"/>
    <n v="1831.1"/>
    <n v="1990200"/>
    <n v="30400"/>
  </r>
  <r>
    <x v="57"/>
    <x v="12"/>
    <d v="2020-05-28T00:00:00"/>
    <n v="1947.45"/>
    <n v="1984.25"/>
    <n v="1830"/>
    <n v="1835.9"/>
    <n v="48800"/>
    <n v="14400"/>
  </r>
  <r>
    <x v="57"/>
    <x v="12"/>
    <d v="2020-06-25T00:00:00"/>
    <n v="1939.45"/>
    <n v="1939.45"/>
    <n v="1939.45"/>
    <n v="1939.45"/>
    <n v="1400"/>
    <n v="200"/>
  </r>
  <r>
    <x v="58"/>
    <x v="12"/>
    <d v="2020-04-30T00:00:00"/>
    <n v="120.15"/>
    <n v="124.1"/>
    <n v="114.2"/>
    <n v="115.5"/>
    <n v="29557500"/>
    <n v="-1085000"/>
  </r>
  <r>
    <x v="58"/>
    <x v="12"/>
    <d v="2020-05-28T00:00:00"/>
    <n v="118.95"/>
    <n v="123.5"/>
    <n v="115.05"/>
    <n v="116.05"/>
    <n v="672000"/>
    <n v="231000"/>
  </r>
  <r>
    <x v="58"/>
    <x v="12"/>
    <d v="2020-06-25T00:00:00"/>
    <n v="119.8"/>
    <n v="121"/>
    <n v="119.3"/>
    <n v="119.3"/>
    <n v="31500"/>
    <n v="10500"/>
  </r>
  <r>
    <x v="59"/>
    <x v="12"/>
    <d v="2020-04-30T00:00:00"/>
    <n v="209.05"/>
    <n v="221.4"/>
    <n v="207.05"/>
    <n v="209.15"/>
    <n v="12201000"/>
    <n v="1251600"/>
  </r>
  <r>
    <x v="59"/>
    <x v="12"/>
    <d v="2020-05-28T00:00:00"/>
    <n v="208.7"/>
    <n v="220"/>
    <n v="208.7"/>
    <n v="209.75"/>
    <n v="153300"/>
    <n v="0"/>
  </r>
  <r>
    <x v="59"/>
    <x v="12"/>
    <d v="2020-06-25T00:00:00"/>
    <n v="209.45"/>
    <n v="211"/>
    <n v="209.45"/>
    <n v="211"/>
    <n v="4200"/>
    <n v="2100"/>
  </r>
  <r>
    <x v="60"/>
    <x v="12"/>
    <d v="2020-04-30T00:00:00"/>
    <n v="2430"/>
    <n v="2497.3000000000002"/>
    <n v="2385"/>
    <n v="2464.0500000000002"/>
    <n v="12564600"/>
    <n v="3864900"/>
  </r>
  <r>
    <x v="60"/>
    <x v="12"/>
    <d v="2020-05-28T00:00:00"/>
    <n v="2398.1"/>
    <n v="2501.9499999999998"/>
    <n v="2398.1"/>
    <n v="2473"/>
    <n v="991800"/>
    <n v="331800"/>
  </r>
  <r>
    <x v="60"/>
    <x v="12"/>
    <d v="2020-06-25T00:00:00"/>
    <n v="2406.65"/>
    <n v="2481.1"/>
    <n v="2406.65"/>
    <n v="2466.0500000000002"/>
    <n v="4800"/>
    <n v="300"/>
  </r>
  <r>
    <x v="61"/>
    <x v="12"/>
    <d v="2020-04-30T00:00:00"/>
    <n v="94"/>
    <n v="98.3"/>
    <n v="90.05"/>
    <n v="91.2"/>
    <n v="9066000"/>
    <n v="81600"/>
  </r>
  <r>
    <x v="61"/>
    <x v="12"/>
    <d v="2020-05-28T00:00:00"/>
    <n v="94.85"/>
    <n v="97.5"/>
    <n v="89.5"/>
    <n v="90.7"/>
    <n v="609600"/>
    <n v="201600"/>
  </r>
  <r>
    <x v="61"/>
    <x v="12"/>
    <d v="2020-06-25T00:00:00"/>
    <n v="93.05"/>
    <n v="95.1"/>
    <n v="90"/>
    <n v="91.2"/>
    <n v="74400"/>
    <n v="20400"/>
  </r>
  <r>
    <x v="62"/>
    <x v="12"/>
    <d v="2020-04-30T00:00:00"/>
    <n v="340.9"/>
    <n v="353.6"/>
    <n v="324.89999999999998"/>
    <n v="327.8"/>
    <n v="80009875"/>
    <n v="-886875"/>
  </r>
  <r>
    <x v="62"/>
    <x v="12"/>
    <d v="2020-05-28T00:00:00"/>
    <n v="342.35"/>
    <n v="354"/>
    <n v="325.89999999999998"/>
    <n v="328.65"/>
    <n v="2165625"/>
    <n v="160875"/>
  </r>
  <r>
    <x v="62"/>
    <x v="12"/>
    <d v="2020-06-25T00:00:00"/>
    <n v="345.25"/>
    <n v="354"/>
    <n v="329.5"/>
    <n v="329.75"/>
    <n v="53625"/>
    <n v="2750"/>
  </r>
  <r>
    <x v="63"/>
    <x v="12"/>
    <d v="2020-04-30T00:00:00"/>
    <n v="351.1"/>
    <n v="357.3"/>
    <n v="327.2"/>
    <n v="330.7"/>
    <n v="7497000"/>
    <n v="120000"/>
  </r>
  <r>
    <x v="63"/>
    <x v="12"/>
    <d v="2020-05-28T00:00:00"/>
    <n v="355"/>
    <n v="355"/>
    <n v="330.8"/>
    <n v="331.45"/>
    <n v="30000"/>
    <n v="0"/>
  </r>
  <r>
    <x v="63"/>
    <x v="12"/>
    <d v="2020-06-25T00:00:00"/>
    <n v="348.85"/>
    <n v="348.85"/>
    <n v="348.85"/>
    <n v="348.85"/>
    <n v="1500"/>
    <n v="-1500"/>
  </r>
  <r>
    <x v="64"/>
    <x v="12"/>
    <d v="2020-04-30T00:00:00"/>
    <n v="4.45"/>
    <n v="4.9000000000000004"/>
    <n v="4.05"/>
    <n v="4.25"/>
    <n v="278222000"/>
    <n v="-40082000"/>
  </r>
  <r>
    <x v="64"/>
    <x v="12"/>
    <d v="2020-05-28T00:00:00"/>
    <n v="4.6500000000000004"/>
    <n v="4.95"/>
    <n v="4.0999999999999996"/>
    <n v="4.3"/>
    <n v="14014000"/>
    <n v="3136000"/>
  </r>
  <r>
    <x v="64"/>
    <x v="12"/>
    <d v="2020-06-25T00:00:00"/>
    <n v="4.4000000000000004"/>
    <n v="4.4000000000000004"/>
    <n v="4.3499999999999996"/>
    <n v="4.3499999999999996"/>
    <n v="196000"/>
    <n v="196000"/>
  </r>
  <r>
    <x v="65"/>
    <x v="12"/>
    <d v="2020-04-30T00:00:00"/>
    <n v="22.45"/>
    <n v="23.2"/>
    <n v="22.05"/>
    <n v="22.65"/>
    <n v="97452000"/>
    <n v="-5904000"/>
  </r>
  <r>
    <x v="65"/>
    <x v="12"/>
    <d v="2020-05-28T00:00:00"/>
    <n v="22.05"/>
    <n v="22.8"/>
    <n v="21.8"/>
    <n v="22.45"/>
    <n v="23964000"/>
    <n v="10488000"/>
  </r>
  <r>
    <x v="65"/>
    <x v="12"/>
    <d v="2020-06-25T00:00:00"/>
    <n v="22.1"/>
    <n v="22.7"/>
    <n v="21.95"/>
    <n v="22.1"/>
    <n v="1404000"/>
    <n v="108000"/>
  </r>
  <r>
    <x v="66"/>
    <x v="12"/>
    <d v="2020-04-30T00:00:00"/>
    <n v="465.9"/>
    <n v="466.05"/>
    <n v="447"/>
    <n v="455.3"/>
    <n v="4834500"/>
    <n v="206250"/>
  </r>
  <r>
    <x v="66"/>
    <x v="12"/>
    <d v="2020-05-28T00:00:00"/>
    <n v="464.65"/>
    <n v="464.65"/>
    <n v="451.1"/>
    <n v="451.55"/>
    <n v="63250"/>
    <n v="-2750"/>
  </r>
  <r>
    <x v="66"/>
    <x v="12"/>
    <d v="2020-06-25T00:00:00"/>
    <n v="0"/>
    <n v="0"/>
    <n v="0"/>
    <n v="367.4"/>
    <n v="0"/>
    <n v="0"/>
  </r>
  <r>
    <x v="67"/>
    <x v="12"/>
    <d v="2020-04-30T00:00:00"/>
    <n v="999.95"/>
    <n v="1037.8"/>
    <n v="994.1"/>
    <n v="1009.3"/>
    <n v="3251100"/>
    <n v="-99600"/>
  </r>
  <r>
    <x v="67"/>
    <x v="12"/>
    <d v="2020-05-28T00:00:00"/>
    <n v="1021.35"/>
    <n v="1022.75"/>
    <n v="980"/>
    <n v="991.7"/>
    <n v="82800"/>
    <n v="21600"/>
  </r>
  <r>
    <x v="67"/>
    <x v="12"/>
    <d v="2020-06-25T00:00:00"/>
    <n v="995"/>
    <n v="1005.45"/>
    <n v="976.1"/>
    <n v="997"/>
    <n v="6300"/>
    <n v="900"/>
  </r>
  <r>
    <x v="68"/>
    <x v="12"/>
    <d v="2020-04-30T00:00:00"/>
    <n v="425.3"/>
    <n v="445.75"/>
    <n v="414.05"/>
    <n v="424.45"/>
    <n v="16818000"/>
    <n v="-844800"/>
  </r>
  <r>
    <x v="68"/>
    <x v="12"/>
    <d v="2020-05-28T00:00:00"/>
    <n v="416.8"/>
    <n v="446.05"/>
    <n v="415.1"/>
    <n v="425.85"/>
    <n v="292800"/>
    <n v="60000"/>
  </r>
  <r>
    <x v="68"/>
    <x v="12"/>
    <d v="2020-06-25T00:00:00"/>
    <n v="430.6"/>
    <n v="445"/>
    <n v="422"/>
    <n v="427.25"/>
    <n v="14800"/>
    <n v="4000"/>
  </r>
  <r>
    <x v="69"/>
    <x v="12"/>
    <d v="2020-04-30T00:00:00"/>
    <n v="179.95"/>
    <n v="180.95"/>
    <n v="172.5"/>
    <n v="174.6"/>
    <n v="6338000"/>
    <n v="16000"/>
  </r>
  <r>
    <x v="69"/>
    <x v="12"/>
    <d v="2020-05-28T00:00:00"/>
    <n v="174.8"/>
    <n v="176.1"/>
    <n v="171.45"/>
    <n v="171.45"/>
    <n v="36000"/>
    <n v="-4000"/>
  </r>
  <r>
    <x v="69"/>
    <x v="12"/>
    <d v="2020-06-25T00:00:00"/>
    <n v="0"/>
    <n v="0"/>
    <n v="0"/>
    <n v="158.94999999999999"/>
    <n v="0"/>
    <n v="0"/>
  </r>
  <r>
    <x v="70"/>
    <x v="12"/>
    <d v="2020-04-30T00:00:00"/>
    <n v="652.04999999999995"/>
    <n v="656"/>
    <n v="638.04999999999995"/>
    <n v="641.29999999999995"/>
    <n v="38468400"/>
    <n v="91200"/>
  </r>
  <r>
    <x v="70"/>
    <x v="12"/>
    <d v="2020-05-28T00:00:00"/>
    <n v="653.85"/>
    <n v="657.1"/>
    <n v="641.20000000000005"/>
    <n v="643.54999999999995"/>
    <n v="531600"/>
    <n v="33600"/>
  </r>
  <r>
    <x v="70"/>
    <x v="12"/>
    <d v="2020-06-25T00:00:00"/>
    <n v="647.9"/>
    <n v="651.6"/>
    <n v="636"/>
    <n v="637.20000000000005"/>
    <n v="28800"/>
    <n v="9600"/>
  </r>
  <r>
    <x v="71"/>
    <x v="12"/>
    <d v="2020-04-30T00:00:00"/>
    <n v="84.75"/>
    <n v="86.8"/>
    <n v="83.15"/>
    <n v="83.5"/>
    <n v="51652000"/>
    <n v="156000"/>
  </r>
  <r>
    <x v="71"/>
    <x v="12"/>
    <d v="2020-05-28T00:00:00"/>
    <n v="84.6"/>
    <n v="86.75"/>
    <n v="83.3"/>
    <n v="83.55"/>
    <n v="1492000"/>
    <n v="276000"/>
  </r>
  <r>
    <x v="71"/>
    <x v="12"/>
    <d v="2020-06-25T00:00:00"/>
    <n v="86.5"/>
    <n v="86.5"/>
    <n v="86.45"/>
    <n v="86.45"/>
    <n v="60000"/>
    <n v="12000"/>
  </r>
  <r>
    <x v="72"/>
    <x v="12"/>
    <d v="2020-04-30T00:00:00"/>
    <n v="184.2"/>
    <n v="193.9"/>
    <n v="183.2"/>
    <n v="189.55"/>
    <n v="66316800"/>
    <n v="-2428800"/>
  </r>
  <r>
    <x v="72"/>
    <x v="12"/>
    <d v="2020-05-28T00:00:00"/>
    <n v="184.2"/>
    <n v="193"/>
    <n v="184"/>
    <n v="189.05"/>
    <n v="2416800"/>
    <n v="276000"/>
  </r>
  <r>
    <x v="72"/>
    <x v="12"/>
    <d v="2020-06-25T00:00:00"/>
    <n v="182.5"/>
    <n v="190.45"/>
    <n v="182.5"/>
    <n v="187.7"/>
    <n v="192000"/>
    <n v="16800"/>
  </r>
  <r>
    <x v="73"/>
    <x v="12"/>
    <d v="2020-04-30T00:00:00"/>
    <n v="93.5"/>
    <n v="96.2"/>
    <n v="87.25"/>
    <n v="88.2"/>
    <n v="10460000"/>
    <n v="-715000"/>
  </r>
  <r>
    <x v="73"/>
    <x v="12"/>
    <d v="2020-05-28T00:00:00"/>
    <n v="95.4"/>
    <n v="96.8"/>
    <n v="88"/>
    <n v="88.55"/>
    <n v="450000"/>
    <n v="125000"/>
  </r>
  <r>
    <x v="73"/>
    <x v="12"/>
    <d v="2020-06-25T00:00:00"/>
    <n v="92.5"/>
    <n v="92.5"/>
    <n v="92.5"/>
    <n v="92.5"/>
    <n v="20000"/>
    <n v="5000"/>
  </r>
  <r>
    <x v="74"/>
    <x v="12"/>
    <d v="2020-04-30T00:00:00"/>
    <n v="170.6"/>
    <n v="175.5"/>
    <n v="165.3"/>
    <n v="171.35"/>
    <n v="25631200"/>
    <n v="-4742600"/>
  </r>
  <r>
    <x v="74"/>
    <x v="12"/>
    <d v="2020-05-28T00:00:00"/>
    <n v="171.65"/>
    <n v="175.85"/>
    <n v="166.1"/>
    <n v="173"/>
    <n v="257600"/>
    <n v="-4600"/>
  </r>
  <r>
    <x v="74"/>
    <x v="12"/>
    <d v="2020-06-25T00:00:00"/>
    <n v="171"/>
    <n v="171"/>
    <n v="171"/>
    <n v="171"/>
    <n v="2300"/>
    <n v="2300"/>
  </r>
  <r>
    <x v="75"/>
    <x v="12"/>
    <d v="2020-04-30T00:00:00"/>
    <n v="1388"/>
    <n v="1464.8"/>
    <n v="1340"/>
    <n v="1394.2"/>
    <n v="1609500"/>
    <n v="46000"/>
  </r>
  <r>
    <x v="75"/>
    <x v="12"/>
    <d v="2020-05-28T00:00:00"/>
    <n v="1376"/>
    <n v="1428"/>
    <n v="1316.65"/>
    <n v="1345"/>
    <n v="27000"/>
    <n v="2000"/>
  </r>
  <r>
    <x v="75"/>
    <x v="12"/>
    <d v="2020-06-25T00:00:00"/>
    <n v="1393"/>
    <n v="1393"/>
    <n v="1393"/>
    <n v="1393"/>
    <n v="500"/>
    <n v="0"/>
  </r>
  <r>
    <x v="76"/>
    <x v="12"/>
    <d v="2020-04-30T00:00:00"/>
    <n v="334"/>
    <n v="342.15"/>
    <n v="308.05"/>
    <n v="318.05"/>
    <n v="1313200"/>
    <n v="208600"/>
  </r>
  <r>
    <x v="76"/>
    <x v="12"/>
    <d v="2020-05-28T00:00:00"/>
    <n v="324.05"/>
    <n v="335.85"/>
    <n v="312.5"/>
    <n v="317"/>
    <n v="33600"/>
    <n v="9800"/>
  </r>
  <r>
    <x v="76"/>
    <x v="12"/>
    <d v="2020-06-25T00:00:00"/>
    <n v="0"/>
    <n v="0"/>
    <n v="0"/>
    <n v="297.05"/>
    <n v="0"/>
    <n v="0"/>
  </r>
  <r>
    <x v="77"/>
    <x v="12"/>
    <d v="2020-04-30T00:00:00"/>
    <n v="1255.0999999999999"/>
    <n v="1263"/>
    <n v="1142.1500000000001"/>
    <n v="1167.95"/>
    <n v="8766000"/>
    <n v="396400"/>
  </r>
  <r>
    <x v="77"/>
    <x v="12"/>
    <d v="2020-05-28T00:00:00"/>
    <n v="1245.6500000000001"/>
    <n v="1258.45"/>
    <n v="1142.25"/>
    <n v="1164.2"/>
    <n v="628400"/>
    <n v="127600"/>
  </r>
  <r>
    <x v="77"/>
    <x v="12"/>
    <d v="2020-06-25T00:00:00"/>
    <n v="1258.3"/>
    <n v="1258.3"/>
    <n v="1170.75"/>
    <n v="1171.5"/>
    <n v="7600"/>
    <n v="6000"/>
  </r>
  <r>
    <x v="78"/>
    <x v="12"/>
    <d v="2020-04-30T00:00:00"/>
    <n v="54.95"/>
    <n v="56.65"/>
    <n v="51.35"/>
    <n v="52.7"/>
    <n v="18782400"/>
    <n v="358400"/>
  </r>
  <r>
    <x v="78"/>
    <x v="12"/>
    <d v="2020-05-28T00:00:00"/>
    <n v="53"/>
    <n v="55"/>
    <n v="50"/>
    <n v="51.35"/>
    <n v="2816800"/>
    <n v="280000"/>
  </r>
  <r>
    <x v="78"/>
    <x v="12"/>
    <d v="2020-06-25T00:00:00"/>
    <n v="52.25"/>
    <n v="53.75"/>
    <n v="51.9"/>
    <n v="51.9"/>
    <n v="50400"/>
    <n v="28000"/>
  </r>
  <r>
    <x v="79"/>
    <x v="12"/>
    <d v="2020-04-30T00:00:00"/>
    <n v="249.55"/>
    <n v="265.25"/>
    <n v="246.75"/>
    <n v="247.9"/>
    <n v="7707700"/>
    <n v="180700"/>
  </r>
  <r>
    <x v="79"/>
    <x v="12"/>
    <d v="2020-05-28T00:00:00"/>
    <n v="249.75"/>
    <n v="265.95"/>
    <n v="248"/>
    <n v="249"/>
    <n v="124800"/>
    <n v="10400"/>
  </r>
  <r>
    <x v="79"/>
    <x v="12"/>
    <d v="2020-06-25T00:00:00"/>
    <n v="0"/>
    <n v="0"/>
    <n v="0"/>
    <n v="232.2"/>
    <n v="0"/>
    <n v="0"/>
  </r>
  <r>
    <x v="80"/>
    <x v="12"/>
    <d v="2020-04-30T00:00:00"/>
    <n v="885.2"/>
    <n v="927.55"/>
    <n v="872.05"/>
    <n v="881.7"/>
    <n v="11437125"/>
    <n v="-485250"/>
  </r>
  <r>
    <x v="80"/>
    <x v="12"/>
    <d v="2020-05-28T00:00:00"/>
    <n v="887.2"/>
    <n v="930.6"/>
    <n v="877"/>
    <n v="885.95"/>
    <n v="293625"/>
    <n v="52125"/>
  </r>
  <r>
    <x v="80"/>
    <x v="12"/>
    <d v="2020-06-25T00:00:00"/>
    <n v="895.05"/>
    <n v="915.7"/>
    <n v="891.05"/>
    <n v="893.05"/>
    <n v="5250"/>
    <n v="750"/>
  </r>
  <r>
    <x v="81"/>
    <x v="12"/>
    <d v="2020-04-30T00:00:00"/>
    <n v="847.15"/>
    <n v="855.05"/>
    <n v="795"/>
    <n v="813.25"/>
    <n v="9566200"/>
    <n v="37100"/>
  </r>
  <r>
    <x v="81"/>
    <x v="12"/>
    <d v="2020-05-28T00:00:00"/>
    <n v="856.5"/>
    <n v="857.05"/>
    <n v="799.7"/>
    <n v="818.35"/>
    <n v="305200"/>
    <n v="156800"/>
  </r>
  <r>
    <x v="81"/>
    <x v="12"/>
    <d v="2020-06-25T00:00:00"/>
    <n v="846.7"/>
    <n v="850"/>
    <n v="811"/>
    <n v="815"/>
    <n v="9100"/>
    <n v="4200"/>
  </r>
  <r>
    <x v="82"/>
    <x v="12"/>
    <d v="2020-04-30T00:00:00"/>
    <n v="373.15"/>
    <n v="380.9"/>
    <n v="348.8"/>
    <n v="353.5"/>
    <n v="13341000"/>
    <n v="-209000"/>
  </r>
  <r>
    <x v="82"/>
    <x v="12"/>
    <d v="2020-05-28T00:00:00"/>
    <n v="371.35"/>
    <n v="381.55"/>
    <n v="351"/>
    <n v="355.55"/>
    <n v="467000"/>
    <n v="106000"/>
  </r>
  <r>
    <x v="82"/>
    <x v="12"/>
    <d v="2020-06-25T00:00:00"/>
    <n v="371.6"/>
    <n v="373"/>
    <n v="355"/>
    <n v="355"/>
    <n v="6000"/>
    <n v="2000"/>
  </r>
  <r>
    <x v="83"/>
    <x v="12"/>
    <d v="2020-04-30T00:00:00"/>
    <n v="155"/>
    <n v="169.7"/>
    <n v="155"/>
    <n v="156.19999999999999"/>
    <n v="10504000"/>
    <n v="230400"/>
  </r>
  <r>
    <x v="83"/>
    <x v="12"/>
    <d v="2020-05-28T00:00:00"/>
    <n v="161"/>
    <n v="169.25"/>
    <n v="157"/>
    <n v="157"/>
    <n v="84800"/>
    <n v="17600"/>
  </r>
  <r>
    <x v="83"/>
    <x v="12"/>
    <d v="2020-06-25T00:00:00"/>
    <n v="0"/>
    <n v="0"/>
    <n v="0"/>
    <n v="167"/>
    <n v="1600"/>
    <n v="0"/>
  </r>
  <r>
    <x v="84"/>
    <x v="12"/>
    <d v="2020-04-30T00:00:00"/>
    <n v="108"/>
    <n v="110.9"/>
    <n v="101"/>
    <n v="102.4"/>
    <n v="9852000"/>
    <n v="-714000"/>
  </r>
  <r>
    <x v="84"/>
    <x v="12"/>
    <d v="2020-05-28T00:00:00"/>
    <n v="108.65"/>
    <n v="110.6"/>
    <n v="101.8"/>
    <n v="102.55"/>
    <n v="372000"/>
    <n v="24000"/>
  </r>
  <r>
    <x v="84"/>
    <x v="12"/>
    <d v="2020-06-25T00:00:00"/>
    <n v="107.15"/>
    <n v="110.35"/>
    <n v="107.15"/>
    <n v="110.35"/>
    <n v="6000"/>
    <n v="0"/>
  </r>
  <r>
    <x v="85"/>
    <x v="12"/>
    <d v="2020-04-30T00:00:00"/>
    <n v="296.85000000000002"/>
    <n v="310.8"/>
    <n v="291"/>
    <n v="304.05"/>
    <n v="10267400"/>
    <n v="516100"/>
  </r>
  <r>
    <x v="85"/>
    <x v="12"/>
    <d v="2020-05-28T00:00:00"/>
    <n v="303"/>
    <n v="311.5"/>
    <n v="300.45"/>
    <n v="306.3"/>
    <n v="184600"/>
    <n v="-2600"/>
  </r>
  <r>
    <x v="85"/>
    <x v="12"/>
    <d v="2020-06-25T00:00:00"/>
    <n v="0"/>
    <n v="0"/>
    <n v="0"/>
    <n v="271.05"/>
    <n v="0"/>
    <n v="0"/>
  </r>
  <r>
    <x v="86"/>
    <x v="12"/>
    <d v="2020-04-30T00:00:00"/>
    <n v="5293"/>
    <n v="5361.2"/>
    <n v="5051"/>
    <n v="5111.75"/>
    <n v="2104800"/>
    <n v="-58900"/>
  </r>
  <r>
    <x v="86"/>
    <x v="12"/>
    <d v="2020-05-28T00:00:00"/>
    <n v="5435.85"/>
    <n v="5435.85"/>
    <n v="5084.8999999999996"/>
    <n v="5137.75"/>
    <n v="99500"/>
    <n v="16200"/>
  </r>
  <r>
    <x v="86"/>
    <x v="12"/>
    <d v="2020-06-25T00:00:00"/>
    <n v="5291.55"/>
    <n v="5318"/>
    <n v="5160"/>
    <n v="5160"/>
    <n v="1500"/>
    <n v="0"/>
  </r>
  <r>
    <x v="87"/>
    <x v="12"/>
    <d v="2020-04-30T00:00:00"/>
    <n v="575.5"/>
    <n v="579.4"/>
    <n v="546.65"/>
    <n v="561.35"/>
    <n v="9413750"/>
    <n v="190000"/>
  </r>
  <r>
    <x v="87"/>
    <x v="12"/>
    <d v="2020-05-28T00:00:00"/>
    <n v="573.4"/>
    <n v="576.79999999999995"/>
    <n v="552.65"/>
    <n v="562.65"/>
    <n v="138750"/>
    <n v="27500"/>
  </r>
  <r>
    <x v="87"/>
    <x v="12"/>
    <d v="2020-06-25T00:00:00"/>
    <n v="0"/>
    <n v="0"/>
    <n v="0"/>
    <n v="498.35"/>
    <n v="0"/>
    <n v="0"/>
  </r>
  <r>
    <x v="88"/>
    <x v="12"/>
    <d v="2020-04-30T00:00:00"/>
    <n v="363"/>
    <n v="413.9"/>
    <n v="362.65"/>
    <n v="395.35"/>
    <n v="912600"/>
    <n v="-471900"/>
  </r>
  <r>
    <x v="88"/>
    <x v="12"/>
    <d v="2020-05-28T00:00:00"/>
    <n v="361.75"/>
    <n v="406"/>
    <n v="361.75"/>
    <n v="390"/>
    <n v="27300"/>
    <n v="7800"/>
  </r>
  <r>
    <x v="88"/>
    <x v="12"/>
    <d v="2020-06-25T00:00:00"/>
    <n v="0"/>
    <n v="0"/>
    <n v="0"/>
    <n v="390"/>
    <n v="0"/>
    <n v="0"/>
  </r>
  <r>
    <x v="89"/>
    <x v="12"/>
    <d v="2020-04-30T00:00:00"/>
    <n v="960"/>
    <n v="965.6"/>
    <n v="928"/>
    <n v="939.1"/>
    <n v="1377600"/>
    <n v="-58200"/>
  </r>
  <r>
    <x v="89"/>
    <x v="12"/>
    <d v="2020-05-28T00:00:00"/>
    <n v="0"/>
    <n v="0"/>
    <n v="0"/>
    <n v="946"/>
    <n v="4200"/>
    <n v="0"/>
  </r>
  <r>
    <x v="89"/>
    <x v="12"/>
    <d v="2020-06-25T00:00:00"/>
    <n v="0"/>
    <n v="0"/>
    <n v="0"/>
    <n v="874.75"/>
    <n v="0"/>
    <n v="0"/>
  </r>
  <r>
    <x v="90"/>
    <x v="12"/>
    <d v="2020-04-30T00:00:00"/>
    <n v="725"/>
    <n v="764.45"/>
    <n v="715.5"/>
    <n v="743.05"/>
    <n v="853600"/>
    <n v="-20000"/>
  </r>
  <r>
    <x v="90"/>
    <x v="12"/>
    <d v="2020-05-28T00:00:00"/>
    <n v="0"/>
    <n v="0"/>
    <n v="0"/>
    <n v="720"/>
    <n v="6400"/>
    <n v="0"/>
  </r>
  <r>
    <x v="90"/>
    <x v="12"/>
    <d v="2020-06-25T00:00:00"/>
    <n v="0"/>
    <n v="0"/>
    <n v="0"/>
    <n v="850.75"/>
    <n v="0"/>
    <n v="0"/>
  </r>
  <r>
    <x v="91"/>
    <x v="12"/>
    <d v="2020-04-30T00:00:00"/>
    <n v="65.150000000000006"/>
    <n v="74.849999999999994"/>
    <n v="64.900000000000006"/>
    <n v="71.099999999999994"/>
    <n v="22360000"/>
    <n v="1400000"/>
  </r>
  <r>
    <x v="91"/>
    <x v="12"/>
    <d v="2020-05-28T00:00:00"/>
    <n v="65.5"/>
    <n v="74.7"/>
    <n v="65.5"/>
    <n v="71.349999999999994"/>
    <n v="370000"/>
    <n v="15000"/>
  </r>
  <r>
    <x v="91"/>
    <x v="12"/>
    <d v="2020-06-25T00:00:00"/>
    <n v="71.099999999999994"/>
    <n v="72.25"/>
    <n v="71.099999999999994"/>
    <n v="72.25"/>
    <n v="35000"/>
    <n v="5000"/>
  </r>
  <r>
    <x v="92"/>
    <x v="12"/>
    <d v="2020-04-30T00:00:00"/>
    <n v="58361.15"/>
    <n v="58400"/>
    <n v="56625.25"/>
    <n v="57423.75"/>
    <n v="15840"/>
    <n v="-110"/>
  </r>
  <r>
    <x v="92"/>
    <x v="12"/>
    <d v="2020-05-28T00:00:00"/>
    <n v="57914.55"/>
    <n v="58125"/>
    <n v="56999.25"/>
    <n v="57588.95"/>
    <n v="180"/>
    <n v="0"/>
  </r>
  <r>
    <x v="92"/>
    <x v="12"/>
    <d v="2020-06-25T00:00:00"/>
    <n v="0"/>
    <n v="0"/>
    <n v="0"/>
    <n v="56208.7"/>
    <n v="0"/>
    <n v="0"/>
  </r>
  <r>
    <x v="93"/>
    <x v="12"/>
    <d v="2020-04-30T00:00:00"/>
    <n v="735"/>
    <n v="742"/>
    <n v="678.75"/>
    <n v="694.75"/>
    <n v="1869000"/>
    <n v="118500"/>
  </r>
  <r>
    <x v="93"/>
    <x v="12"/>
    <d v="2020-05-28T00:00:00"/>
    <n v="710"/>
    <n v="724.85"/>
    <n v="686.85"/>
    <n v="696.75"/>
    <n v="28500"/>
    <n v="7500"/>
  </r>
  <r>
    <x v="93"/>
    <x v="12"/>
    <d v="2020-06-25T00:00:00"/>
    <n v="0"/>
    <n v="0"/>
    <n v="0"/>
    <n v="615.9"/>
    <n v="0"/>
    <n v="0"/>
  </r>
  <r>
    <x v="94"/>
    <x v="12"/>
    <d v="2020-04-30T00:00:00"/>
    <n v="30.7"/>
    <n v="31.45"/>
    <n v="29.65"/>
    <n v="30.05"/>
    <n v="17573400"/>
    <n v="234000"/>
  </r>
  <r>
    <x v="94"/>
    <x v="12"/>
    <d v="2020-05-28T00:00:00"/>
    <n v="31.25"/>
    <n v="31.25"/>
    <n v="29.7"/>
    <n v="29.95"/>
    <n v="819000"/>
    <n v="117000"/>
  </r>
  <r>
    <x v="94"/>
    <x v="12"/>
    <d v="2020-06-25T00:00:00"/>
    <n v="0"/>
    <n v="0"/>
    <n v="0"/>
    <n v="29.55"/>
    <n v="0"/>
    <n v="0"/>
  </r>
  <r>
    <x v="95"/>
    <x v="12"/>
    <d v="2020-04-30T00:00:00"/>
    <n v="2232"/>
    <n v="2395"/>
    <n v="2232"/>
    <n v="2369.4"/>
    <n v="638800"/>
    <n v="-12200"/>
  </r>
  <r>
    <x v="95"/>
    <x v="12"/>
    <d v="2020-05-28T00:00:00"/>
    <n v="2276.9499999999998"/>
    <n v="2349"/>
    <n v="2276.9499999999998"/>
    <n v="2349"/>
    <n v="2400"/>
    <n v="200"/>
  </r>
  <r>
    <x v="95"/>
    <x v="12"/>
    <d v="2020-06-25T00:00:00"/>
    <n v="0"/>
    <n v="0"/>
    <n v="0"/>
    <n v="2060"/>
    <n v="0"/>
    <n v="0"/>
  </r>
  <r>
    <x v="96"/>
    <x v="12"/>
    <d v="2020-04-30T00:00:00"/>
    <n v="24.8"/>
    <n v="27.4"/>
    <n v="24.65"/>
    <n v="25.5"/>
    <n v="18810000"/>
    <n v="-4113000"/>
  </r>
  <r>
    <x v="96"/>
    <x v="12"/>
    <d v="2020-05-28T00:00:00"/>
    <n v="24.9"/>
    <n v="27.35"/>
    <n v="24.9"/>
    <n v="25.45"/>
    <n v="954000"/>
    <n v="63000"/>
  </r>
  <r>
    <x v="96"/>
    <x v="12"/>
    <d v="2020-06-25T00:00:00"/>
    <n v="26.5"/>
    <n v="27.1"/>
    <n v="24.65"/>
    <n v="25.4"/>
    <n v="162000"/>
    <n v="-72000"/>
  </r>
  <r>
    <x v="97"/>
    <x v="12"/>
    <d v="2020-04-30T00:00:00"/>
    <n v="16985.2"/>
    <n v="17449.599999999999"/>
    <n v="16725.55"/>
    <n v="17380.7"/>
    <n v="345750"/>
    <n v="-10050"/>
  </r>
  <r>
    <x v="97"/>
    <x v="12"/>
    <d v="2020-05-28T00:00:00"/>
    <n v="16764.650000000001"/>
    <n v="17430"/>
    <n v="16764.650000000001"/>
    <n v="17364.75"/>
    <n v="5400"/>
    <n v="350"/>
  </r>
  <r>
    <x v="97"/>
    <x v="12"/>
    <d v="2020-06-25T00:00:00"/>
    <n v="16755.349999999999"/>
    <n v="16755.349999999999"/>
    <n v="16755.349999999999"/>
    <n v="16755.349999999999"/>
    <n v="100"/>
    <n v="50"/>
  </r>
  <r>
    <x v="98"/>
    <x v="12"/>
    <d v="2020-04-30T00:00:00"/>
    <n v="1068.45"/>
    <n v="1131"/>
    <n v="1060.45"/>
    <n v="1086.4000000000001"/>
    <n v="342750"/>
    <n v="31125"/>
  </r>
  <r>
    <x v="98"/>
    <x v="12"/>
    <d v="2020-05-28T00:00:00"/>
    <n v="1081.45"/>
    <n v="1081.45"/>
    <n v="1081.45"/>
    <n v="1080.45"/>
    <n v="1500"/>
    <n v="375"/>
  </r>
  <r>
    <x v="98"/>
    <x v="12"/>
    <d v="2020-06-25T00:00:00"/>
    <n v="0"/>
    <n v="0"/>
    <n v="0"/>
    <n v="1187.5"/>
    <n v="0"/>
    <n v="0"/>
  </r>
  <r>
    <x v="99"/>
    <x v="12"/>
    <d v="2020-04-30T00:00:00"/>
    <n v="84.7"/>
    <n v="86.55"/>
    <n v="81.849999999999994"/>
    <n v="82.55"/>
    <n v="23238000"/>
    <n v="-414000"/>
  </r>
  <r>
    <x v="99"/>
    <x v="12"/>
    <d v="2020-05-28T00:00:00"/>
    <n v="84.95"/>
    <n v="86.4"/>
    <n v="82.5"/>
    <n v="82.7"/>
    <n v="570000"/>
    <n v="120000"/>
  </r>
  <r>
    <x v="99"/>
    <x v="12"/>
    <d v="2020-06-25T00:00:00"/>
    <n v="84.5"/>
    <n v="86.75"/>
    <n v="84.5"/>
    <n v="84.7"/>
    <n v="12000"/>
    <n v="6000"/>
  </r>
  <r>
    <x v="100"/>
    <x v="12"/>
    <d v="2020-04-30T00:00:00"/>
    <n v="89.25"/>
    <n v="94.3"/>
    <n v="89.25"/>
    <n v="90.1"/>
    <n v="41179200"/>
    <n v="-3254400"/>
  </r>
  <r>
    <x v="100"/>
    <x v="12"/>
    <d v="2020-05-28T00:00:00"/>
    <n v="90.05"/>
    <n v="94.1"/>
    <n v="89.95"/>
    <n v="90.5"/>
    <n v="979200"/>
    <n v="172800"/>
  </r>
  <r>
    <x v="100"/>
    <x v="12"/>
    <d v="2020-06-25T00:00:00"/>
    <n v="93.65"/>
    <n v="93.65"/>
    <n v="91.5"/>
    <n v="91.5"/>
    <n v="14400"/>
    <n v="-4800"/>
  </r>
  <r>
    <x v="101"/>
    <x v="12"/>
    <d v="2020-04-30T00:00:00"/>
    <n v="88.3"/>
    <n v="91.4"/>
    <n v="87.25"/>
    <n v="89.25"/>
    <n v="5234460"/>
    <n v="-64581"/>
  </r>
  <r>
    <x v="102"/>
    <x v="12"/>
    <d v="2020-04-30T00:00:00"/>
    <n v="75.45"/>
    <n v="76.849999999999994"/>
    <n v="73.7"/>
    <n v="74.75"/>
    <n v="50663700"/>
    <n v="-1033200"/>
  </r>
  <r>
    <x v="102"/>
    <x v="12"/>
    <d v="2020-05-28T00:00:00"/>
    <n v="75.5"/>
    <n v="76.7"/>
    <n v="73.900000000000006"/>
    <n v="75.05"/>
    <n v="1894200"/>
    <n v="348500"/>
  </r>
  <r>
    <x v="102"/>
    <x v="12"/>
    <d v="2020-06-25T00:00:00"/>
    <n v="75.75"/>
    <n v="75.75"/>
    <n v="75.099999999999994"/>
    <n v="75.099999999999994"/>
    <n v="16400"/>
    <n v="4100"/>
  </r>
  <r>
    <x v="103"/>
    <x v="12"/>
    <d v="2020-04-30T00:00:00"/>
    <n v="16618.349999999999"/>
    <n v="17166.25"/>
    <n v="16435.400000000001"/>
    <n v="16821"/>
    <n v="127200"/>
    <n v="-3850"/>
  </r>
  <r>
    <x v="103"/>
    <x v="12"/>
    <d v="2020-05-28T00:00:00"/>
    <n v="16601.900000000001"/>
    <n v="16958.3"/>
    <n v="16601.849999999999"/>
    <n v="16730"/>
    <n v="725"/>
    <n v="0"/>
  </r>
  <r>
    <x v="103"/>
    <x v="12"/>
    <d v="2020-06-25T00:00:00"/>
    <n v="0"/>
    <n v="0"/>
    <n v="0"/>
    <n v="17994.5"/>
    <n v="0"/>
    <n v="0"/>
  </r>
  <r>
    <x v="104"/>
    <x v="12"/>
    <d v="2020-04-30T00:00:00"/>
    <n v="933.3"/>
    <n v="1006"/>
    <n v="918.1"/>
    <n v="931.25"/>
    <n v="2861958"/>
    <n v="96717"/>
  </r>
  <r>
    <x v="104"/>
    <x v="12"/>
    <d v="2020-05-28T00:00:00"/>
    <n v="929.75"/>
    <n v="998.9"/>
    <n v="920.1"/>
    <n v="926.65"/>
    <n v="35226"/>
    <n v="11124"/>
  </r>
  <r>
    <x v="104"/>
    <x v="12"/>
    <d v="2020-06-25T00:00:00"/>
    <n v="928"/>
    <n v="957"/>
    <n v="928"/>
    <n v="957"/>
    <n v="2472"/>
    <n v="618"/>
  </r>
  <r>
    <x v="105"/>
    <x v="12"/>
    <d v="2020-04-30T00:00:00"/>
    <n v="219.25"/>
    <n v="222.95"/>
    <n v="209.95"/>
    <n v="210.9"/>
    <n v="9762000"/>
    <n v="174000"/>
  </r>
  <r>
    <x v="105"/>
    <x v="12"/>
    <d v="2020-05-28T00:00:00"/>
    <n v="219.75"/>
    <n v="220.5"/>
    <n v="211.6"/>
    <n v="212.4"/>
    <n v="21000"/>
    <n v="9000"/>
  </r>
  <r>
    <x v="105"/>
    <x v="12"/>
    <d v="2020-06-25T00:00:00"/>
    <n v="0"/>
    <n v="0"/>
    <n v="0"/>
    <n v="220.9"/>
    <n v="0"/>
    <n v="0"/>
  </r>
  <r>
    <x v="106"/>
    <x v="12"/>
    <d v="2020-04-30T00:00:00"/>
    <n v="89.65"/>
    <n v="92.4"/>
    <n v="86.9"/>
    <n v="88.65"/>
    <n v="34515400"/>
    <n v="812200"/>
  </r>
  <r>
    <x v="106"/>
    <x v="12"/>
    <d v="2020-05-28T00:00:00"/>
    <n v="89.2"/>
    <n v="92.55"/>
    <n v="87.45"/>
    <n v="88.8"/>
    <n v="917600"/>
    <n v="452600"/>
  </r>
  <r>
    <x v="106"/>
    <x v="12"/>
    <d v="2020-06-25T00:00:00"/>
    <n v="0"/>
    <n v="0"/>
    <n v="0"/>
    <n v="93.85"/>
    <n v="0"/>
    <n v="0"/>
  </r>
  <r>
    <x v="107"/>
    <x v="12"/>
    <d v="2020-04-30T00:00:00"/>
    <n v="1407.95"/>
    <n v="1488.85"/>
    <n v="1405.1"/>
    <n v="1476.35"/>
    <n v="2246000"/>
    <n v="-219500"/>
  </r>
  <r>
    <x v="107"/>
    <x v="12"/>
    <d v="2020-05-28T00:00:00"/>
    <n v="1412.3"/>
    <n v="1492.9"/>
    <n v="1412.2"/>
    <n v="1479.7"/>
    <n v="27000"/>
    <n v="12000"/>
  </r>
  <r>
    <x v="107"/>
    <x v="12"/>
    <d v="2020-06-25T00:00:00"/>
    <n v="0"/>
    <n v="0"/>
    <n v="0"/>
    <n v="1287.75"/>
    <n v="0"/>
    <n v="0"/>
  </r>
  <r>
    <x v="108"/>
    <x v="12"/>
    <d v="2020-04-30T00:00:00"/>
    <n v="32.1"/>
    <n v="32.799999999999997"/>
    <n v="30.55"/>
    <n v="31.1"/>
    <n v="44288800"/>
    <n v="157700"/>
  </r>
  <r>
    <x v="108"/>
    <x v="12"/>
    <d v="2020-05-28T00:00:00"/>
    <n v="31.85"/>
    <n v="32.85"/>
    <n v="30.8"/>
    <n v="31.2"/>
    <n v="4349200"/>
    <n v="307100"/>
  </r>
  <r>
    <x v="108"/>
    <x v="12"/>
    <d v="2020-06-25T00:00:00"/>
    <n v="31.9"/>
    <n v="32.700000000000003"/>
    <n v="31"/>
    <n v="31.1"/>
    <n v="307100"/>
    <n v="16600"/>
  </r>
  <r>
    <x v="109"/>
    <x v="12"/>
    <d v="2020-04-30T00:00:00"/>
    <n v="162"/>
    <n v="164.8"/>
    <n v="159.15"/>
    <n v="160"/>
    <n v="38948000"/>
    <n v="-368000"/>
  </r>
  <r>
    <x v="109"/>
    <x v="12"/>
    <d v="2020-05-28T00:00:00"/>
    <n v="163.65"/>
    <n v="164.8"/>
    <n v="161.55000000000001"/>
    <n v="161.55000000000001"/>
    <n v="800000"/>
    <n v="20000"/>
  </r>
  <r>
    <x v="109"/>
    <x v="12"/>
    <d v="2020-06-25T00:00:00"/>
    <n v="161.5"/>
    <n v="161.5"/>
    <n v="161.5"/>
    <n v="161.5"/>
    <n v="8000"/>
    <n v="0"/>
  </r>
  <r>
    <x v="110"/>
    <x v="12"/>
    <d v="2020-04-30T00:00:00"/>
    <n v="930.25"/>
    <n v="1016.7"/>
    <n v="930.2"/>
    <n v="997.9"/>
    <n v="1248400"/>
    <n v="163600"/>
  </r>
  <r>
    <x v="110"/>
    <x v="12"/>
    <d v="2020-05-28T00:00:00"/>
    <n v="890"/>
    <n v="935.85"/>
    <n v="885"/>
    <n v="919.35"/>
    <n v="76400"/>
    <n v="10800"/>
  </r>
  <r>
    <x v="110"/>
    <x v="12"/>
    <d v="2020-06-25T00:00:00"/>
    <n v="0"/>
    <n v="0"/>
    <n v="0"/>
    <n v="938.35"/>
    <n v="1600"/>
    <n v="0"/>
  </r>
  <r>
    <x v="111"/>
    <x v="12"/>
    <d v="2020-04-30T00:00:00"/>
    <n v="513.04999999999995"/>
    <n v="548.79999999999995"/>
    <n v="508.8"/>
    <n v="518.4"/>
    <n v="637600"/>
    <n v="60000"/>
  </r>
  <r>
    <x v="111"/>
    <x v="12"/>
    <d v="2020-05-28T00:00:00"/>
    <n v="0"/>
    <n v="0"/>
    <n v="0"/>
    <n v="524.95000000000005"/>
    <n v="800"/>
    <n v="0"/>
  </r>
  <r>
    <x v="111"/>
    <x v="12"/>
    <d v="2020-06-25T00:00:00"/>
    <n v="0"/>
    <n v="0"/>
    <n v="0"/>
    <n v="526.65"/>
    <n v="0"/>
    <n v="0"/>
  </r>
  <r>
    <x v="112"/>
    <x v="12"/>
    <d v="2020-04-30T00:00:00"/>
    <n v="120.05"/>
    <n v="128.55000000000001"/>
    <n v="118.5"/>
    <n v="120.9"/>
    <n v="14404500"/>
    <n v="-1143000"/>
  </r>
  <r>
    <x v="112"/>
    <x v="12"/>
    <d v="2020-05-28T00:00:00"/>
    <n v="115"/>
    <n v="121.75"/>
    <n v="113"/>
    <n v="114.9"/>
    <n v="3484500"/>
    <n v="243000"/>
  </r>
  <r>
    <x v="112"/>
    <x v="12"/>
    <d v="2020-06-25T00:00:00"/>
    <n v="118.2"/>
    <n v="120.5"/>
    <n v="116.15"/>
    <n v="120.5"/>
    <n v="42000"/>
    <n v="6000"/>
  </r>
  <r>
    <x v="113"/>
    <x v="12"/>
    <d v="2020-04-30T00:00:00"/>
    <n v="89.15"/>
    <n v="94.05"/>
    <n v="88.25"/>
    <n v="90.4"/>
    <n v="22788000"/>
    <n v="-660000"/>
  </r>
  <r>
    <x v="113"/>
    <x v="12"/>
    <d v="2020-05-28T00:00:00"/>
    <n v="89.9"/>
    <n v="94.15"/>
    <n v="89.6"/>
    <n v="90.7"/>
    <n v="438000"/>
    <n v="72000"/>
  </r>
  <r>
    <x v="113"/>
    <x v="12"/>
    <d v="2020-06-25T00:00:00"/>
    <n v="92.9"/>
    <n v="92.9"/>
    <n v="92.4"/>
    <n v="92.4"/>
    <n v="6000"/>
    <n v="-6000"/>
  </r>
  <r>
    <x v="114"/>
    <x v="12"/>
    <d v="2020-04-30T00:00:00"/>
    <n v="1210"/>
    <n v="1240.6500000000001"/>
    <n v="1146.5999999999999"/>
    <n v="1153.3"/>
    <n v="38276500"/>
    <n v="-1392000"/>
  </r>
  <r>
    <x v="114"/>
    <x v="12"/>
    <d v="2020-05-28T00:00:00"/>
    <n v="1213.0999999999999"/>
    <n v="1245"/>
    <n v="1152.9000000000001"/>
    <n v="1159.55"/>
    <n v="1362500"/>
    <n v="211500"/>
  </r>
  <r>
    <x v="114"/>
    <x v="12"/>
    <d v="2020-06-25T00:00:00"/>
    <n v="1224.05"/>
    <n v="1241.3499999999999"/>
    <n v="1155"/>
    <n v="1160.5"/>
    <n v="47500"/>
    <n v="18500"/>
  </r>
  <r>
    <x v="115"/>
    <x v="12"/>
    <d v="2020-04-30T00:00:00"/>
    <n v="26.7"/>
    <n v="27.25"/>
    <n v="25.8"/>
    <n v="26.15"/>
    <n v="27255200"/>
    <n v="-282600"/>
  </r>
  <r>
    <x v="115"/>
    <x v="12"/>
    <d v="2020-05-28T00:00:00"/>
    <n v="26.65"/>
    <n v="27.25"/>
    <n v="25.85"/>
    <n v="26.25"/>
    <n v="2433500"/>
    <n v="266900"/>
  </r>
  <r>
    <x v="115"/>
    <x v="12"/>
    <d v="2020-06-25T00:00:00"/>
    <n v="26.55"/>
    <n v="27"/>
    <n v="26.05"/>
    <n v="26.05"/>
    <n v="109900"/>
    <n v="15700"/>
  </r>
  <r>
    <x v="116"/>
    <x v="12"/>
    <d v="2020-04-30T00:00:00"/>
    <n v="187.95"/>
    <n v="193.25"/>
    <n v="179.65"/>
    <n v="182.2"/>
    <n v="87354000"/>
    <n v="1344000"/>
  </r>
  <r>
    <x v="116"/>
    <x v="12"/>
    <d v="2020-05-28T00:00:00"/>
    <n v="187.8"/>
    <n v="193.7"/>
    <n v="180.65"/>
    <n v="182.85"/>
    <n v="5265000"/>
    <n v="432000"/>
  </r>
  <r>
    <x v="116"/>
    <x v="12"/>
    <d v="2020-06-25T00:00:00"/>
    <n v="188.15"/>
    <n v="194.3"/>
    <n v="181.2"/>
    <n v="183.3"/>
    <n v="246000"/>
    <n v="18000"/>
  </r>
  <r>
    <x v="117"/>
    <x v="12"/>
    <d v="2020-04-30T00:00:00"/>
    <n v="17025.849999999999"/>
    <n v="18512"/>
    <n v="17025.849999999999"/>
    <n v="18134.55"/>
    <n v="140500"/>
    <n v="-19450"/>
  </r>
  <r>
    <x v="117"/>
    <x v="12"/>
    <d v="2020-05-28T00:00:00"/>
    <n v="18136.2"/>
    <n v="18500"/>
    <n v="17958.55"/>
    <n v="18134"/>
    <n v="750"/>
    <n v="150"/>
  </r>
  <r>
    <x v="117"/>
    <x v="12"/>
    <d v="2020-06-25T00:00:00"/>
    <n v="0"/>
    <n v="0"/>
    <n v="0"/>
    <n v="17500"/>
    <n v="50"/>
    <n v="0"/>
  </r>
  <r>
    <x v="118"/>
    <x v="12"/>
    <d v="2020-04-30T00:00:00"/>
    <n v="1193.8"/>
    <n v="1253.8"/>
    <n v="1189.05"/>
    <n v="1196"/>
    <n v="1259500"/>
    <n v="-92950"/>
  </r>
  <r>
    <x v="118"/>
    <x v="12"/>
    <d v="2020-05-28T00:00:00"/>
    <n v="1200.25"/>
    <n v="1241.3"/>
    <n v="1200"/>
    <n v="1202.5"/>
    <n v="12650"/>
    <n v="1650"/>
  </r>
  <r>
    <x v="118"/>
    <x v="12"/>
    <d v="2020-06-25T00:00:00"/>
    <n v="0"/>
    <n v="0"/>
    <n v="0"/>
    <n v="1107.6500000000001"/>
    <n v="0"/>
    <n v="0"/>
  </r>
  <r>
    <x v="119"/>
    <x v="12"/>
    <d v="2020-04-30T00:00:00"/>
    <n v="3451.05"/>
    <n v="3489.95"/>
    <n v="3262.35"/>
    <n v="3355.9"/>
    <n v="482750"/>
    <n v="7250"/>
  </r>
  <r>
    <x v="119"/>
    <x v="12"/>
    <d v="2020-05-28T00:00:00"/>
    <n v="3465.35"/>
    <n v="3465.35"/>
    <n v="3350"/>
    <n v="3360"/>
    <n v="8750"/>
    <n v="250"/>
  </r>
  <r>
    <x v="119"/>
    <x v="12"/>
    <d v="2020-06-25T00:00:00"/>
    <n v="0"/>
    <n v="0"/>
    <n v="0"/>
    <n v="2814.85"/>
    <n v="0"/>
    <n v="0"/>
  </r>
  <r>
    <x v="120"/>
    <x v="12"/>
    <d v="2020-04-30T00:00:00"/>
    <n v="647.1"/>
    <n v="707.95"/>
    <n v="641"/>
    <n v="665.15"/>
    <n v="2039400"/>
    <n v="175200"/>
  </r>
  <r>
    <x v="120"/>
    <x v="12"/>
    <d v="2020-05-28T00:00:00"/>
    <n v="670.15"/>
    <n v="698"/>
    <n v="637.04999999999995"/>
    <n v="654.65"/>
    <n v="40200"/>
    <n v="6000"/>
  </r>
  <r>
    <x v="120"/>
    <x v="12"/>
    <d v="2020-06-25T00:00:00"/>
    <n v="655"/>
    <n v="655"/>
    <n v="655"/>
    <n v="655"/>
    <n v="2400"/>
    <n v="600"/>
  </r>
  <r>
    <x v="121"/>
    <x v="12"/>
    <d v="2020-04-30T00:00:00"/>
    <n v="474.15"/>
    <n v="488.5"/>
    <n v="444"/>
    <n v="451.1"/>
    <n v="47670000"/>
    <n v="-333750"/>
  </r>
  <r>
    <x v="121"/>
    <x v="12"/>
    <d v="2020-05-28T00:00:00"/>
    <n v="472.3"/>
    <n v="490"/>
    <n v="448.5"/>
    <n v="453.35"/>
    <n v="1233750"/>
    <n v="666250"/>
  </r>
  <r>
    <x v="121"/>
    <x v="12"/>
    <d v="2020-06-25T00:00:00"/>
    <n v="481.8"/>
    <n v="489.15"/>
    <n v="455.5"/>
    <n v="455.65"/>
    <n v="16250"/>
    <n v="6250"/>
  </r>
  <r>
    <x v="122"/>
    <x v="12"/>
    <d v="2020-04-30T00:00:00"/>
    <n v="348.35"/>
    <n v="359.6"/>
    <n v="342.1"/>
    <n v="349.45"/>
    <n v="4190400"/>
    <n v="151200"/>
  </r>
  <r>
    <x v="122"/>
    <x v="12"/>
    <d v="2020-05-28T00:00:00"/>
    <n v="348.05"/>
    <n v="355.1"/>
    <n v="347.95"/>
    <n v="350"/>
    <n v="57600"/>
    <n v="14400"/>
  </r>
  <r>
    <x v="122"/>
    <x v="12"/>
    <d v="2020-06-25T00:00:00"/>
    <n v="0"/>
    <n v="0"/>
    <n v="0"/>
    <n v="337.6"/>
    <n v="3600"/>
    <n v="0"/>
  </r>
  <r>
    <x v="123"/>
    <x v="12"/>
    <d v="2020-04-30T00:00:00"/>
    <n v="243.8"/>
    <n v="252.85"/>
    <n v="239.1"/>
    <n v="241"/>
    <n v="1125000"/>
    <n v="105300"/>
  </r>
  <r>
    <x v="123"/>
    <x v="12"/>
    <d v="2020-05-28T00:00:00"/>
    <n v="244.55"/>
    <n v="251.55"/>
    <n v="240"/>
    <n v="240.9"/>
    <n v="70200"/>
    <n v="17100"/>
  </r>
  <r>
    <x v="123"/>
    <x v="12"/>
    <d v="2020-06-25T00:00:00"/>
    <n v="240.25"/>
    <n v="240.25"/>
    <n v="240.25"/>
    <n v="240.25"/>
    <n v="3600"/>
    <n v="0"/>
  </r>
  <r>
    <x v="124"/>
    <x v="12"/>
    <d v="2020-04-30T00:00:00"/>
    <n v="309.64999999999998"/>
    <n v="323.2"/>
    <n v="306.5"/>
    <n v="316.35000000000002"/>
    <n v="6898500"/>
    <n v="-189000"/>
  </r>
  <r>
    <x v="124"/>
    <x v="12"/>
    <d v="2020-05-28T00:00:00"/>
    <n v="312.35000000000002"/>
    <n v="322"/>
    <n v="307"/>
    <n v="318.95"/>
    <n v="129600"/>
    <n v="48600"/>
  </r>
  <r>
    <x v="124"/>
    <x v="12"/>
    <d v="2020-06-25T00:00:00"/>
    <n v="0"/>
    <n v="0"/>
    <n v="0"/>
    <n v="283.45"/>
    <n v="0"/>
    <n v="0"/>
  </r>
  <r>
    <x v="125"/>
    <x v="12"/>
    <d v="2020-04-30T00:00:00"/>
    <n v="75.650000000000006"/>
    <n v="78.95"/>
    <n v="71.7"/>
    <n v="72.900000000000006"/>
    <n v="52490100"/>
    <n v="-1079300"/>
  </r>
  <r>
    <x v="125"/>
    <x v="12"/>
    <d v="2020-05-28T00:00:00"/>
    <n v="76.2"/>
    <n v="79.099999999999994"/>
    <n v="71.900000000000006"/>
    <n v="73.3"/>
    <n v="3827000"/>
    <n v="726700"/>
  </r>
  <r>
    <x v="125"/>
    <x v="12"/>
    <d v="2020-06-25T00:00:00"/>
    <n v="75"/>
    <n v="79"/>
    <n v="72.900000000000006"/>
    <n v="73.2"/>
    <n v="258000"/>
    <n v="107500"/>
  </r>
  <r>
    <x v="126"/>
    <x v="12"/>
    <d v="2020-04-30T00:00:00"/>
    <n v="36.450000000000003"/>
    <n v="37.700000000000003"/>
    <n v="34.75"/>
    <n v="35.200000000000003"/>
    <n v="42237000"/>
    <n v="990000"/>
  </r>
  <r>
    <x v="126"/>
    <x v="12"/>
    <d v="2020-05-28T00:00:00"/>
    <n v="36.5"/>
    <n v="37.700000000000003"/>
    <n v="35"/>
    <n v="35.15"/>
    <n v="441000"/>
    <n v="-45000"/>
  </r>
  <r>
    <x v="126"/>
    <x v="12"/>
    <d v="2020-06-25T00:00:00"/>
    <n v="36.799999999999997"/>
    <n v="36.799999999999997"/>
    <n v="36.799999999999997"/>
    <n v="36.799999999999997"/>
    <n v="18000"/>
    <n v="9000"/>
  </r>
  <r>
    <x v="127"/>
    <x v="12"/>
    <d v="2020-04-30T00:00:00"/>
    <n v="287.95"/>
    <n v="297.05"/>
    <n v="281.45"/>
    <n v="284.55"/>
    <n v="13105500"/>
    <n v="-600000"/>
  </r>
  <r>
    <x v="127"/>
    <x v="12"/>
    <d v="2020-05-28T00:00:00"/>
    <n v="286.10000000000002"/>
    <n v="297.75"/>
    <n v="283"/>
    <n v="285.3"/>
    <n v="933000"/>
    <n v="136500"/>
  </r>
  <r>
    <x v="127"/>
    <x v="12"/>
    <d v="2020-06-25T00:00:00"/>
    <n v="287"/>
    <n v="295"/>
    <n v="287"/>
    <n v="293.55"/>
    <n v="10500"/>
    <n v="0"/>
  </r>
  <r>
    <x v="128"/>
    <x v="12"/>
    <d v="2020-04-30T00:00:00"/>
    <n v="1789.6"/>
    <n v="1818.95"/>
    <n v="1732.2"/>
    <n v="1740.65"/>
    <n v="15162750"/>
    <n v="-109750"/>
  </r>
  <r>
    <x v="128"/>
    <x v="12"/>
    <d v="2020-05-28T00:00:00"/>
    <n v="1791.95"/>
    <n v="1822.75"/>
    <n v="1742.3"/>
    <n v="1747.4"/>
    <n v="113500"/>
    <n v="25000"/>
  </r>
  <r>
    <x v="128"/>
    <x v="12"/>
    <d v="2020-06-25T00:00:00"/>
    <n v="1798"/>
    <n v="1817"/>
    <n v="1757"/>
    <n v="1757"/>
    <n v="3750"/>
    <n v="750"/>
  </r>
  <r>
    <x v="129"/>
    <x v="12"/>
    <d v="2020-04-30T00:00:00"/>
    <n v="532.9"/>
    <n v="549.04999999999995"/>
    <n v="532.35"/>
    <n v="537.79999999999995"/>
    <n v="12086400"/>
    <n v="3600"/>
  </r>
  <r>
    <x v="129"/>
    <x v="12"/>
    <d v="2020-05-28T00:00:00"/>
    <n v="542.6"/>
    <n v="546.20000000000005"/>
    <n v="535.4"/>
    <n v="539"/>
    <n v="75600"/>
    <n v="1200"/>
  </r>
  <r>
    <x v="129"/>
    <x v="12"/>
    <d v="2020-06-25T00:00:00"/>
    <n v="541.1"/>
    <n v="541.1"/>
    <n v="541.1"/>
    <n v="541.1"/>
    <n v="3600"/>
    <n v="3600"/>
  </r>
  <r>
    <x v="130"/>
    <x v="12"/>
    <d v="2020-04-30T00:00:00"/>
    <n v="986.15"/>
    <n v="991.55"/>
    <n v="937"/>
    <n v="948.1"/>
    <n v="6090750"/>
    <n v="73500"/>
  </r>
  <r>
    <x v="130"/>
    <x v="12"/>
    <d v="2020-05-28T00:00:00"/>
    <n v="976"/>
    <n v="990.1"/>
    <n v="943.35"/>
    <n v="954.65"/>
    <n v="345000"/>
    <n v="151500"/>
  </r>
  <r>
    <x v="130"/>
    <x v="12"/>
    <d v="2020-06-25T00:00:00"/>
    <n v="975.9"/>
    <n v="984"/>
    <n v="948.9"/>
    <n v="955.95"/>
    <n v="8250"/>
    <n v="3750"/>
  </r>
  <r>
    <x v="131"/>
    <x v="12"/>
    <d v="2020-04-30T00:00:00"/>
    <n v="2390"/>
    <n v="2472"/>
    <n v="2267.5500000000002"/>
    <n v="2309.1"/>
    <n v="594500"/>
    <n v="53000"/>
  </r>
  <r>
    <x v="131"/>
    <x v="12"/>
    <d v="2020-05-28T00:00:00"/>
    <n v="2400"/>
    <n v="2418.9499999999998"/>
    <n v="2280"/>
    <n v="2306.65"/>
    <n v="10000"/>
    <n v="-1000"/>
  </r>
  <r>
    <x v="131"/>
    <x v="12"/>
    <d v="2020-06-25T00:00:00"/>
    <n v="0"/>
    <n v="0"/>
    <n v="0"/>
    <n v="1843.75"/>
    <n v="0"/>
    <n v="0"/>
  </r>
  <r>
    <x v="132"/>
    <x v="12"/>
    <d v="2020-04-30T00:00:00"/>
    <n v="291.05"/>
    <n v="314"/>
    <n v="289.95"/>
    <n v="296.55"/>
    <n v="1227000"/>
    <n v="-123000"/>
  </r>
  <r>
    <x v="132"/>
    <x v="12"/>
    <d v="2020-05-28T00:00:00"/>
    <n v="304.64999999999998"/>
    <n v="310.7"/>
    <n v="296"/>
    <n v="296"/>
    <n v="12000"/>
    <n v="0"/>
  </r>
  <r>
    <x v="132"/>
    <x v="12"/>
    <d v="2020-06-25T00:00:00"/>
    <n v="0"/>
    <n v="0"/>
    <n v="0"/>
    <n v="291.3"/>
    <n v="0"/>
    <n v="0"/>
  </r>
  <r>
    <x v="133"/>
    <x v="12"/>
    <d v="2020-04-30T00:00:00"/>
    <n v="287"/>
    <n v="299.39999999999998"/>
    <n v="272"/>
    <n v="275.2"/>
    <n v="3076650"/>
    <n v="83700"/>
  </r>
  <r>
    <x v="133"/>
    <x v="12"/>
    <d v="2020-05-28T00:00:00"/>
    <n v="281"/>
    <n v="287.5"/>
    <n v="262.14999999999998"/>
    <n v="266.55"/>
    <n v="130950"/>
    <n v="45900"/>
  </r>
  <r>
    <x v="133"/>
    <x v="12"/>
    <d v="2020-06-25T00:00:00"/>
    <n v="279.39999999999998"/>
    <n v="279.39999999999998"/>
    <n v="277.39999999999998"/>
    <n v="277.39999999999998"/>
    <n v="8100"/>
    <n v="2700"/>
  </r>
  <r>
    <x v="134"/>
    <x v="12"/>
    <d v="2020-04-30T00:00:00"/>
    <n v="960"/>
    <n v="969.4"/>
    <n v="908.5"/>
    <n v="915.9"/>
    <n v="449400"/>
    <n v="-21000"/>
  </r>
  <r>
    <x v="134"/>
    <x v="12"/>
    <d v="2020-05-28T00:00:00"/>
    <n v="960.05"/>
    <n v="960.05"/>
    <n v="908"/>
    <n v="912"/>
    <n v="14000"/>
    <n v="4900"/>
  </r>
  <r>
    <x v="134"/>
    <x v="12"/>
    <d v="2020-06-25T00:00:00"/>
    <n v="0"/>
    <n v="0"/>
    <n v="0"/>
    <n v="908.65"/>
    <n v="0"/>
    <n v="0"/>
  </r>
  <r>
    <x v="135"/>
    <x v="12"/>
    <d v="2020-04-30T00:00:00"/>
    <n v="161.75"/>
    <n v="171.95"/>
    <n v="150.9"/>
    <n v="153.80000000000001"/>
    <n v="1829200"/>
    <n v="-78200"/>
  </r>
  <r>
    <x v="135"/>
    <x v="12"/>
    <d v="2020-05-28T00:00:00"/>
    <n v="164.75"/>
    <n v="170.55"/>
    <n v="151.65"/>
    <n v="154.1"/>
    <n v="90100"/>
    <n v="6800"/>
  </r>
  <r>
    <x v="135"/>
    <x v="12"/>
    <d v="2020-06-25T00:00:00"/>
    <n v="0"/>
    <n v="0"/>
    <n v="0"/>
    <n v="167.25"/>
    <n v="0"/>
    <n v="0"/>
  </r>
  <r>
    <x v="136"/>
    <x v="12"/>
    <d v="2020-04-30T00:00:00"/>
    <n v="3546"/>
    <n v="3688"/>
    <n v="3541.75"/>
    <n v="3602.75"/>
    <n v="1877800"/>
    <n v="34200"/>
  </r>
  <r>
    <x v="136"/>
    <x v="12"/>
    <d v="2020-05-28T00:00:00"/>
    <n v="3604.8"/>
    <n v="3680"/>
    <n v="3595"/>
    <n v="3633.3"/>
    <n v="9600"/>
    <n v="0"/>
  </r>
  <r>
    <x v="136"/>
    <x v="12"/>
    <d v="2020-06-25T00:00:00"/>
    <n v="0"/>
    <n v="0"/>
    <n v="0"/>
    <n v="3296.05"/>
    <n v="400"/>
    <n v="0"/>
  </r>
  <r>
    <x v="137"/>
    <x v="12"/>
    <d v="2020-04-30T00:00:00"/>
    <n v="331.15"/>
    <n v="383.75"/>
    <n v="331.15"/>
    <n v="351.8"/>
    <n v="13600800"/>
    <n v="427500"/>
  </r>
  <r>
    <x v="137"/>
    <x v="12"/>
    <d v="2020-05-28T00:00:00"/>
    <n v="334.65"/>
    <n v="381.2"/>
    <n v="333"/>
    <n v="350.5"/>
    <n v="214200"/>
    <n v="83700"/>
  </r>
  <r>
    <x v="137"/>
    <x v="12"/>
    <d v="2020-06-25T00:00:00"/>
    <n v="333"/>
    <n v="373"/>
    <n v="333"/>
    <n v="348"/>
    <n v="13500"/>
    <n v="-4500"/>
  </r>
  <r>
    <x v="138"/>
    <x v="12"/>
    <d v="2020-04-30T00:00:00"/>
    <n v="79.400000000000006"/>
    <n v="83.6"/>
    <n v="77.8"/>
    <n v="78.900000000000006"/>
    <n v="87475500"/>
    <n v="248500"/>
  </r>
  <r>
    <x v="138"/>
    <x v="12"/>
    <d v="2020-05-28T00:00:00"/>
    <n v="79.900000000000006"/>
    <n v="83.8"/>
    <n v="78.2"/>
    <n v="79.25"/>
    <n v="2772000"/>
    <n v="448000"/>
  </r>
  <r>
    <x v="138"/>
    <x v="12"/>
    <d v="2020-06-25T00:00:00"/>
    <n v="80.599999999999994"/>
    <n v="83.35"/>
    <n v="79"/>
    <n v="79.650000000000006"/>
    <n v="70000"/>
    <n v="10500"/>
  </r>
  <r>
    <x v="139"/>
    <x v="12"/>
    <d v="2020-04-30T00:00:00"/>
    <n v="511"/>
    <n v="539.5"/>
    <n v="510.15"/>
    <n v="517.25"/>
    <n v="1219000"/>
    <n v="-28000"/>
  </r>
  <r>
    <x v="139"/>
    <x v="12"/>
    <d v="2020-05-28T00:00:00"/>
    <n v="517.45000000000005"/>
    <n v="538"/>
    <n v="513"/>
    <n v="516.79999999999995"/>
    <n v="40000"/>
    <n v="4000"/>
  </r>
  <r>
    <x v="139"/>
    <x v="12"/>
    <d v="2020-06-25T00:00:00"/>
    <n v="0"/>
    <n v="0"/>
    <n v="0"/>
    <n v="512.4"/>
    <n v="0"/>
    <n v="0"/>
  </r>
  <r>
    <x v="140"/>
    <x v="12"/>
    <d v="2020-04-30T00:00:00"/>
    <n v="191.25"/>
    <n v="193.9"/>
    <n v="186.1"/>
    <n v="186.95"/>
    <n v="20809600"/>
    <n v="1449600"/>
  </r>
  <r>
    <x v="140"/>
    <x v="12"/>
    <d v="2020-05-28T00:00:00"/>
    <n v="191.75"/>
    <n v="193.5"/>
    <n v="186.65"/>
    <n v="187.1"/>
    <n v="220800"/>
    <n v="60800"/>
  </r>
  <r>
    <x v="140"/>
    <x v="12"/>
    <d v="2020-06-25T00:00:00"/>
    <n v="185.8"/>
    <n v="189.1"/>
    <n v="185.75"/>
    <n v="189.1"/>
    <n v="25600"/>
    <n v="3200"/>
  </r>
  <r>
    <x v="141"/>
    <x v="12"/>
    <d v="2020-04-30T00:00:00"/>
    <n v="23.55"/>
    <n v="25.55"/>
    <n v="23.25"/>
    <n v="24.1"/>
    <n v="49007200"/>
    <n v="-1768800"/>
  </r>
  <r>
    <x v="141"/>
    <x v="12"/>
    <d v="2020-05-28T00:00:00"/>
    <n v="22.05"/>
    <n v="23.6"/>
    <n v="21.8"/>
    <n v="22.35"/>
    <n v="6450400"/>
    <n v="1311200"/>
  </r>
  <r>
    <x v="142"/>
    <x v="12"/>
    <d v="2020-04-30T00:00:00"/>
    <n v="141.5"/>
    <n v="141.5"/>
    <n v="129.5"/>
    <n v="133.80000000000001"/>
    <n v="20141600"/>
    <n v="-134300"/>
  </r>
  <r>
    <x v="142"/>
    <x v="12"/>
    <d v="2020-05-28T00:00:00"/>
    <n v="137.1"/>
    <n v="140.35"/>
    <n v="130.85"/>
    <n v="134.5"/>
    <n v="205700"/>
    <n v="-18700"/>
  </r>
  <r>
    <x v="142"/>
    <x v="12"/>
    <d v="2020-06-25T00:00:00"/>
    <n v="0"/>
    <n v="0"/>
    <n v="0"/>
    <n v="149.75"/>
    <n v="3400"/>
    <n v="0"/>
  </r>
  <r>
    <x v="0"/>
    <x v="13"/>
    <d v="2020-04-30T00:00:00"/>
    <n v="1136"/>
    <n v="1164.9000000000001"/>
    <n v="1119.75"/>
    <n v="1153.8499999999999"/>
    <n v="1664400"/>
    <n v="-7600"/>
  </r>
  <r>
    <x v="0"/>
    <x v="13"/>
    <d v="2020-05-28T00:00:00"/>
    <n v="1135"/>
    <n v="1167.6500000000001"/>
    <n v="1130.8499999999999"/>
    <n v="1160.3"/>
    <n v="27200"/>
    <n v="1600"/>
  </r>
  <r>
    <x v="0"/>
    <x v="13"/>
    <d v="2020-06-25T00:00:00"/>
    <n v="0"/>
    <n v="0"/>
    <n v="0"/>
    <n v="991.6"/>
    <n v="800"/>
    <n v="0"/>
  </r>
  <r>
    <x v="1"/>
    <x v="13"/>
    <d v="2020-04-30T00:00:00"/>
    <n v="143"/>
    <n v="146"/>
    <n v="141.30000000000001"/>
    <n v="144.75"/>
    <n v="17552000"/>
    <n v="116000"/>
  </r>
  <r>
    <x v="1"/>
    <x v="13"/>
    <d v="2020-05-28T00:00:00"/>
    <n v="143"/>
    <n v="146"/>
    <n v="142.35"/>
    <n v="146"/>
    <n v="92000"/>
    <n v="28000"/>
  </r>
  <r>
    <x v="1"/>
    <x v="13"/>
    <d v="2020-06-25T00:00:00"/>
    <n v="0"/>
    <n v="0"/>
    <n v="0"/>
    <n v="142.44999999999999"/>
    <n v="0"/>
    <n v="0"/>
  </r>
  <r>
    <x v="2"/>
    <x v="13"/>
    <d v="2020-04-30T00:00:00"/>
    <n v="266"/>
    <n v="272.85000000000002"/>
    <n v="262"/>
    <n v="269.14999999999998"/>
    <n v="31217500"/>
    <n v="305000"/>
  </r>
  <r>
    <x v="2"/>
    <x v="13"/>
    <d v="2020-05-28T00:00:00"/>
    <n v="265.5"/>
    <n v="272.85000000000002"/>
    <n v="265.5"/>
    <n v="270.45"/>
    <n v="240000"/>
    <n v="50000"/>
  </r>
  <r>
    <x v="2"/>
    <x v="13"/>
    <d v="2020-06-25T00:00:00"/>
    <n v="0"/>
    <n v="0"/>
    <n v="0"/>
    <n v="273.5"/>
    <n v="7500"/>
    <n v="0"/>
  </r>
  <r>
    <x v="3"/>
    <x v="13"/>
    <d v="2020-04-30T00:00:00"/>
    <n v="30.2"/>
    <n v="30.4"/>
    <n v="29.4"/>
    <n v="30"/>
    <n v="60230000"/>
    <n v="570000"/>
  </r>
  <r>
    <x v="3"/>
    <x v="13"/>
    <d v="2020-05-28T00:00:00"/>
    <n v="29.35"/>
    <n v="30.4"/>
    <n v="29.3"/>
    <n v="30.05"/>
    <n v="400000"/>
    <n v="40000"/>
  </r>
  <r>
    <x v="3"/>
    <x v="13"/>
    <d v="2020-06-25T00:00:00"/>
    <n v="0"/>
    <n v="0"/>
    <n v="0"/>
    <n v="27"/>
    <n v="0"/>
    <n v="0"/>
  </r>
  <r>
    <x v="4"/>
    <x v="13"/>
    <d v="2020-04-30T00:00:00"/>
    <n v="507.5"/>
    <n v="529"/>
    <n v="500"/>
    <n v="523.54999999999995"/>
    <n v="999200"/>
    <n v="31200"/>
  </r>
  <r>
    <x v="4"/>
    <x v="13"/>
    <d v="2020-05-28T00:00:00"/>
    <n v="519.4"/>
    <n v="519.4"/>
    <n v="514.45000000000005"/>
    <n v="514.45000000000005"/>
    <n v="8800"/>
    <n v="800"/>
  </r>
  <r>
    <x v="4"/>
    <x v="13"/>
    <d v="2020-06-25T00:00:00"/>
    <n v="0"/>
    <n v="0"/>
    <n v="0"/>
    <n v="446.25"/>
    <n v="0"/>
    <n v="0"/>
  </r>
  <r>
    <x v="5"/>
    <x v="13"/>
    <d v="2020-04-30T00:00:00"/>
    <n v="167.65"/>
    <n v="174.6"/>
    <n v="164.65"/>
    <n v="170.7"/>
    <n v="19972500"/>
    <n v="242500"/>
  </r>
  <r>
    <x v="5"/>
    <x v="13"/>
    <d v="2020-05-28T00:00:00"/>
    <n v="165.4"/>
    <n v="173.1"/>
    <n v="165.4"/>
    <n v="170.75"/>
    <n v="267500"/>
    <n v="27500"/>
  </r>
  <r>
    <x v="5"/>
    <x v="13"/>
    <d v="2020-06-25T00:00:00"/>
    <n v="174.3"/>
    <n v="174.3"/>
    <n v="174.3"/>
    <n v="174.3"/>
    <n v="10000"/>
    <n v="2500"/>
  </r>
  <r>
    <x v="6"/>
    <x v="13"/>
    <d v="2020-04-30T00:00:00"/>
    <n v="1351.15"/>
    <n v="1437.9"/>
    <n v="1331.3"/>
    <n v="1425"/>
    <n v="790500"/>
    <n v="14000"/>
  </r>
  <r>
    <x v="6"/>
    <x v="13"/>
    <d v="2020-05-28T00:00:00"/>
    <n v="1394.55"/>
    <n v="1442.85"/>
    <n v="1393.1"/>
    <n v="1434.05"/>
    <n v="31500"/>
    <n v="10500"/>
  </r>
  <r>
    <x v="6"/>
    <x v="13"/>
    <d v="2020-06-25T00:00:00"/>
    <n v="1383"/>
    <n v="1435"/>
    <n v="1383"/>
    <n v="1435"/>
    <n v="1000"/>
    <n v="0"/>
  </r>
  <r>
    <x v="7"/>
    <x v="13"/>
    <d v="2020-04-30T00:00:00"/>
    <n v="88.55"/>
    <n v="96.5"/>
    <n v="88.3"/>
    <n v="94"/>
    <n v="4599000"/>
    <n v="-822000"/>
  </r>
  <r>
    <x v="7"/>
    <x v="13"/>
    <d v="2020-05-28T00:00:00"/>
    <n v="89.5"/>
    <n v="95.9"/>
    <n v="89.5"/>
    <n v="94.5"/>
    <n v="147000"/>
    <n v="18000"/>
  </r>
  <r>
    <x v="7"/>
    <x v="13"/>
    <d v="2020-06-25T00:00:00"/>
    <n v="94.8"/>
    <n v="94.8"/>
    <n v="92.25"/>
    <n v="92.25"/>
    <n v="18000"/>
    <n v="6000"/>
  </r>
  <r>
    <x v="8"/>
    <x v="13"/>
    <d v="2020-04-30T00:00:00"/>
    <n v="46.05"/>
    <n v="48.1"/>
    <n v="45.7"/>
    <n v="47.2"/>
    <n v="32624000"/>
    <n v="808000"/>
  </r>
  <r>
    <x v="8"/>
    <x v="13"/>
    <d v="2020-05-28T00:00:00"/>
    <n v="46"/>
    <n v="48"/>
    <n v="45.7"/>
    <n v="47.2"/>
    <n v="1984000"/>
    <n v="-8000"/>
  </r>
  <r>
    <x v="8"/>
    <x v="13"/>
    <d v="2020-06-25T00:00:00"/>
    <n v="47.2"/>
    <n v="47.2"/>
    <n v="46.7"/>
    <n v="47"/>
    <n v="112000"/>
    <n v="-40000"/>
  </r>
  <r>
    <x v="9"/>
    <x v="13"/>
    <d v="2020-04-30T00:00:00"/>
    <n v="1695.5"/>
    <n v="1756.6"/>
    <n v="1689.65"/>
    <n v="1746.45"/>
    <n v="5685600"/>
    <n v="-13800"/>
  </r>
  <r>
    <x v="9"/>
    <x v="13"/>
    <d v="2020-05-28T00:00:00"/>
    <n v="1702.65"/>
    <n v="1763"/>
    <n v="1702.65"/>
    <n v="1753.45"/>
    <n v="204600"/>
    <n v="51600"/>
  </r>
  <r>
    <x v="9"/>
    <x v="13"/>
    <d v="2020-06-25T00:00:00"/>
    <n v="1756"/>
    <n v="1756"/>
    <n v="1756"/>
    <n v="1756"/>
    <n v="3600"/>
    <n v="600"/>
  </r>
  <r>
    <x v="10"/>
    <x v="13"/>
    <d v="2020-04-30T00:00:00"/>
    <n v="518.35"/>
    <n v="553.04999999999995"/>
    <n v="513.29999999999995"/>
    <n v="548.20000000000005"/>
    <n v="8004000"/>
    <n v="361000"/>
  </r>
  <r>
    <x v="10"/>
    <x v="13"/>
    <d v="2020-05-28T00:00:00"/>
    <n v="517.85"/>
    <n v="556"/>
    <n v="517.85"/>
    <n v="552.04999999999995"/>
    <n v="353000"/>
    <n v="88000"/>
  </r>
  <r>
    <x v="10"/>
    <x v="13"/>
    <d v="2020-06-25T00:00:00"/>
    <n v="529.54999999999995"/>
    <n v="552.20000000000005"/>
    <n v="529.54999999999995"/>
    <n v="552.20000000000005"/>
    <n v="13000"/>
    <n v="4000"/>
  </r>
  <r>
    <x v="11"/>
    <x v="13"/>
    <d v="2020-04-30T00:00:00"/>
    <n v="413.85"/>
    <n v="429.25"/>
    <n v="402"/>
    <n v="425.05"/>
    <n v="47311200"/>
    <n v="751200"/>
  </r>
  <r>
    <x v="11"/>
    <x v="13"/>
    <d v="2020-05-28T00:00:00"/>
    <n v="408"/>
    <n v="431.2"/>
    <n v="404.65"/>
    <n v="427.4"/>
    <n v="3729600"/>
    <n v="1036800"/>
  </r>
  <r>
    <x v="11"/>
    <x v="13"/>
    <d v="2020-06-25T00:00:00"/>
    <n v="407.6"/>
    <n v="430"/>
    <n v="407.6"/>
    <n v="430"/>
    <n v="22800"/>
    <n v="-2400"/>
  </r>
  <r>
    <x v="12"/>
    <x v="13"/>
    <d v="2020-04-30T00:00:00"/>
    <n v="2323.1"/>
    <n v="2373.75"/>
    <n v="2279.0500000000002"/>
    <n v="2347.6"/>
    <n v="1373750"/>
    <n v="31500"/>
  </r>
  <r>
    <x v="12"/>
    <x v="13"/>
    <d v="2020-05-28T00:00:00"/>
    <n v="2315"/>
    <n v="2369"/>
    <n v="2315"/>
    <n v="2362.4499999999998"/>
    <n v="18500"/>
    <n v="750"/>
  </r>
  <r>
    <x v="12"/>
    <x v="13"/>
    <d v="2020-06-25T00:00:00"/>
    <n v="0"/>
    <n v="0"/>
    <n v="0"/>
    <n v="2139.8000000000002"/>
    <n v="0"/>
    <n v="0"/>
  </r>
  <r>
    <x v="13"/>
    <x v="13"/>
    <d v="2020-04-30T00:00:00"/>
    <n v="4597.3500000000004"/>
    <n v="4780"/>
    <n v="4521"/>
    <n v="4732.6000000000004"/>
    <n v="743625"/>
    <n v="36125"/>
  </r>
  <r>
    <x v="13"/>
    <x v="13"/>
    <d v="2020-05-28T00:00:00"/>
    <n v="4558.95"/>
    <n v="4793"/>
    <n v="4558.95"/>
    <n v="4737.8999999999996"/>
    <n v="13375"/>
    <n v="625"/>
  </r>
  <r>
    <x v="13"/>
    <x v="13"/>
    <d v="2020-06-25T00:00:00"/>
    <n v="0"/>
    <n v="0"/>
    <n v="0"/>
    <n v="4537.1000000000004"/>
    <n v="1125"/>
    <n v="0"/>
  </r>
  <r>
    <x v="14"/>
    <x v="13"/>
    <d v="2020-04-30T00:00:00"/>
    <n v="2149.75"/>
    <n v="2266"/>
    <n v="2129.0500000000002"/>
    <n v="2236.65"/>
    <n v="4992250"/>
    <n v="326750"/>
  </r>
  <r>
    <x v="14"/>
    <x v="13"/>
    <d v="2020-05-28T00:00:00"/>
    <n v="2161.35"/>
    <n v="2273.75"/>
    <n v="2142"/>
    <n v="2251.35"/>
    <n v="149000"/>
    <n v="5750"/>
  </r>
  <r>
    <x v="14"/>
    <x v="13"/>
    <d v="2020-06-25T00:00:00"/>
    <n v="2152"/>
    <n v="2270"/>
    <n v="2152"/>
    <n v="2254.25"/>
    <n v="8500"/>
    <n v="-250"/>
  </r>
  <r>
    <x v="15"/>
    <x v="13"/>
    <d v="2020-04-30T00:00:00"/>
    <n v="874.05"/>
    <n v="924.9"/>
    <n v="864.05"/>
    <n v="909.25"/>
    <n v="658400"/>
    <n v="92800"/>
  </r>
  <r>
    <x v="15"/>
    <x v="13"/>
    <d v="2020-05-28T00:00:00"/>
    <n v="897"/>
    <n v="919"/>
    <n v="897"/>
    <n v="908.05"/>
    <n v="5600"/>
    <n v="800"/>
  </r>
  <r>
    <x v="15"/>
    <x v="13"/>
    <d v="2020-06-25T00:00:00"/>
    <n v="0"/>
    <n v="0"/>
    <n v="0"/>
    <n v="831.8"/>
    <n v="0"/>
    <n v="0"/>
  </r>
  <r>
    <x v="16"/>
    <x v="13"/>
    <d v="2020-04-30T00:00:00"/>
    <n v="183.05"/>
    <n v="206"/>
    <n v="180.9"/>
    <n v="200.1"/>
    <n v="11347200"/>
    <n v="399600"/>
  </r>
  <r>
    <x v="16"/>
    <x v="13"/>
    <d v="2020-05-28T00:00:00"/>
    <n v="185"/>
    <n v="206.75"/>
    <n v="180.95"/>
    <n v="200.7"/>
    <n v="176400"/>
    <n v="48000"/>
  </r>
  <r>
    <x v="16"/>
    <x v="13"/>
    <d v="2020-06-25T00:00:00"/>
    <n v="194"/>
    <n v="205"/>
    <n v="194"/>
    <n v="197"/>
    <n v="8400"/>
    <n v="3600"/>
  </r>
  <r>
    <x v="17"/>
    <x v="13"/>
    <d v="2020-04-30T00:00:00"/>
    <n v="48.65"/>
    <n v="50.55"/>
    <n v="48"/>
    <n v="49.95"/>
    <n v="36768600"/>
    <n v="1009800"/>
  </r>
  <r>
    <x v="17"/>
    <x v="13"/>
    <d v="2020-05-28T00:00:00"/>
    <n v="48.85"/>
    <n v="50.6"/>
    <n v="48.4"/>
    <n v="50.15"/>
    <n v="1738800"/>
    <n v="307800"/>
  </r>
  <r>
    <x v="17"/>
    <x v="13"/>
    <d v="2020-06-25T00:00:00"/>
    <n v="50.15"/>
    <n v="50.15"/>
    <n v="49.7"/>
    <n v="49.7"/>
    <n v="43200"/>
    <n v="5400"/>
  </r>
  <r>
    <x v="18"/>
    <x v="13"/>
    <d v="2020-04-30T00:00:00"/>
    <n v="1199.05"/>
    <n v="1249"/>
    <n v="1157.3499999999999"/>
    <n v="1236.45"/>
    <n v="1457500"/>
    <n v="106700"/>
  </r>
  <r>
    <x v="18"/>
    <x v="13"/>
    <d v="2020-05-28T00:00:00"/>
    <n v="1170"/>
    <n v="1251"/>
    <n v="1163.55"/>
    <n v="1239.9000000000001"/>
    <n v="32450"/>
    <n v="550"/>
  </r>
  <r>
    <x v="18"/>
    <x v="13"/>
    <d v="2020-06-25T00:00:00"/>
    <n v="1242.7"/>
    <n v="1242.7"/>
    <n v="1242.7"/>
    <n v="1242.7"/>
    <n v="4400"/>
    <n v="550"/>
  </r>
  <r>
    <x v="19"/>
    <x v="13"/>
    <d v="2020-04-30T00:00:00"/>
    <n v="71.2"/>
    <n v="72.55"/>
    <n v="70.599999999999994"/>
    <n v="71.45"/>
    <n v="15936000"/>
    <n v="1014000"/>
  </r>
  <r>
    <x v="19"/>
    <x v="13"/>
    <d v="2020-05-28T00:00:00"/>
    <n v="71.150000000000006"/>
    <n v="72.3"/>
    <n v="71.150000000000006"/>
    <n v="71.55"/>
    <n v="582000"/>
    <n v="72000"/>
  </r>
  <r>
    <x v="19"/>
    <x v="13"/>
    <d v="2020-06-25T00:00:00"/>
    <n v="71.75"/>
    <n v="71.75"/>
    <n v="71.75"/>
    <n v="71.75"/>
    <n v="36000"/>
    <n v="6000"/>
  </r>
  <r>
    <x v="20"/>
    <x v="13"/>
    <d v="2020-04-30T00:00:00"/>
    <n v="512"/>
    <n v="521.35"/>
    <n v="509"/>
    <n v="518.75"/>
    <n v="4624400"/>
    <n v="-156200"/>
  </r>
  <r>
    <x v="20"/>
    <x v="13"/>
    <d v="2020-05-28T00:00:00"/>
    <n v="515"/>
    <n v="519.1"/>
    <n v="515"/>
    <n v="519.1"/>
    <n v="41800"/>
    <n v="2200"/>
  </r>
  <r>
    <x v="20"/>
    <x v="13"/>
    <d v="2020-06-25T00:00:00"/>
    <n v="514.5"/>
    <n v="514.5"/>
    <n v="514.5"/>
    <n v="514.5"/>
    <n v="4400"/>
    <n v="0"/>
  </r>
  <r>
    <x v="21"/>
    <x v="13"/>
    <d v="2020-04-30T00:00:00"/>
    <n v="238.2"/>
    <n v="244.6"/>
    <n v="230.4"/>
    <n v="239.15"/>
    <n v="6775600"/>
    <n v="215800"/>
  </r>
  <r>
    <x v="21"/>
    <x v="13"/>
    <d v="2020-05-28T00:00:00"/>
    <n v="231"/>
    <n v="244.2"/>
    <n v="231"/>
    <n v="238.4"/>
    <n v="85800"/>
    <n v="1300"/>
  </r>
  <r>
    <x v="21"/>
    <x v="13"/>
    <d v="2020-06-25T00:00:00"/>
    <n v="0"/>
    <n v="0"/>
    <n v="0"/>
    <n v="288.2"/>
    <n v="0"/>
    <n v="0"/>
  </r>
  <r>
    <x v="22"/>
    <x v="13"/>
    <d v="2020-04-30T00:00:00"/>
    <n v="501.6"/>
    <n v="515.6"/>
    <n v="499.15"/>
    <n v="503.35"/>
    <n v="50617446"/>
    <n v="-1088388"/>
  </r>
  <r>
    <x v="22"/>
    <x v="13"/>
    <d v="2020-05-28T00:00:00"/>
    <n v="504"/>
    <n v="517.75"/>
    <n v="502.6"/>
    <n v="506"/>
    <n v="4521993"/>
    <n v="3304035"/>
  </r>
  <r>
    <x v="22"/>
    <x v="13"/>
    <d v="2020-06-25T00:00:00"/>
    <n v="505"/>
    <n v="515"/>
    <n v="505"/>
    <n v="510"/>
    <n v="14808"/>
    <n v="0"/>
  </r>
  <r>
    <x v="23"/>
    <x v="13"/>
    <d v="2020-04-30T00:00:00"/>
    <n v="21.5"/>
    <n v="22"/>
    <n v="21.2"/>
    <n v="21.85"/>
    <n v="53092000"/>
    <n v="1757600"/>
  </r>
  <r>
    <x v="23"/>
    <x v="13"/>
    <d v="2020-05-28T00:00:00"/>
    <n v="21.7"/>
    <n v="22.05"/>
    <n v="21.45"/>
    <n v="21.95"/>
    <n v="3088800"/>
    <n v="322400"/>
  </r>
  <r>
    <x v="23"/>
    <x v="13"/>
    <d v="2020-06-25T00:00:00"/>
    <n v="21.8"/>
    <n v="21.85"/>
    <n v="21.75"/>
    <n v="21.75"/>
    <n v="426400"/>
    <n v="31200"/>
  </r>
  <r>
    <x v="24"/>
    <x v="13"/>
    <d v="2020-04-30T00:00:00"/>
    <n v="344"/>
    <n v="355"/>
    <n v="341"/>
    <n v="351.35"/>
    <n v="10407500"/>
    <n v="340400"/>
  </r>
  <r>
    <x v="24"/>
    <x v="13"/>
    <d v="2020-05-28T00:00:00"/>
    <n v="344"/>
    <n v="356.2"/>
    <n v="344"/>
    <n v="352.4"/>
    <n v="365700"/>
    <n v="46000"/>
  </r>
  <r>
    <x v="24"/>
    <x v="13"/>
    <d v="2020-06-25T00:00:00"/>
    <n v="350"/>
    <n v="353.5"/>
    <n v="350"/>
    <n v="353.5"/>
    <n v="39100"/>
    <n v="-2300"/>
  </r>
  <r>
    <x v="25"/>
    <x v="13"/>
    <d v="2020-04-30T00:00:00"/>
    <n v="10401"/>
    <n v="10724.45"/>
    <n v="10174.4"/>
    <n v="10426.4"/>
    <n v="125720"/>
    <n v="400"/>
  </r>
  <r>
    <x v="25"/>
    <x v="13"/>
    <d v="2020-05-28T00:00:00"/>
    <n v="10475.049999999999"/>
    <n v="10475.049999999999"/>
    <n v="10425.299999999999"/>
    <n v="10425.299999999999"/>
    <n v="480"/>
    <n v="240"/>
  </r>
  <r>
    <x v="25"/>
    <x v="13"/>
    <d v="2020-06-25T00:00:00"/>
    <n v="0"/>
    <n v="0"/>
    <n v="0"/>
    <n v="10020.950000000001"/>
    <n v="0"/>
    <n v="0"/>
  </r>
  <r>
    <x v="26"/>
    <x v="13"/>
    <d v="2020-04-30T00:00:00"/>
    <n v="354.95"/>
    <n v="365.7"/>
    <n v="350.55"/>
    <n v="357.6"/>
    <n v="15782400"/>
    <n v="257400"/>
  </r>
  <r>
    <x v="26"/>
    <x v="13"/>
    <d v="2020-05-28T00:00:00"/>
    <n v="355.8"/>
    <n v="363.5"/>
    <n v="355.8"/>
    <n v="359.1"/>
    <n v="181800"/>
    <n v="9000"/>
  </r>
  <r>
    <x v="26"/>
    <x v="13"/>
    <d v="2020-06-25T00:00:00"/>
    <n v="0"/>
    <n v="0"/>
    <n v="0"/>
    <n v="372.4"/>
    <n v="1800"/>
    <n v="0"/>
  </r>
  <r>
    <x v="27"/>
    <x v="13"/>
    <d v="2020-04-30T00:00:00"/>
    <n v="2846.55"/>
    <n v="2902.85"/>
    <n v="2823.35"/>
    <n v="2854.2"/>
    <n v="1202600"/>
    <n v="77800"/>
  </r>
  <r>
    <x v="27"/>
    <x v="13"/>
    <d v="2020-05-28T00:00:00"/>
    <n v="2896.95"/>
    <n v="2897"/>
    <n v="2860.6"/>
    <n v="2864.8"/>
    <n v="10400"/>
    <n v="0"/>
  </r>
  <r>
    <x v="27"/>
    <x v="13"/>
    <d v="2020-06-25T00:00:00"/>
    <n v="0"/>
    <n v="0"/>
    <n v="0"/>
    <n v="2846.05"/>
    <n v="800"/>
    <n v="0"/>
  </r>
  <r>
    <x v="28"/>
    <x v="13"/>
    <d v="2020-04-30T00:00:00"/>
    <n v="337.05"/>
    <n v="348.05"/>
    <n v="330.8"/>
    <n v="345.65"/>
    <n v="4796000"/>
    <n v="536800"/>
  </r>
  <r>
    <x v="28"/>
    <x v="13"/>
    <d v="2020-05-28T00:00:00"/>
    <n v="339.3"/>
    <n v="348.4"/>
    <n v="331.55"/>
    <n v="347.4"/>
    <n v="305800"/>
    <n v="17600"/>
  </r>
  <r>
    <x v="28"/>
    <x v="13"/>
    <d v="2020-06-25T00:00:00"/>
    <n v="0"/>
    <n v="0"/>
    <n v="0"/>
    <n v="342"/>
    <n v="15400"/>
    <n v="0"/>
  </r>
  <r>
    <x v="29"/>
    <x v="13"/>
    <d v="2020-04-30T00:00:00"/>
    <n v="87.25"/>
    <n v="87.65"/>
    <n v="84.95"/>
    <n v="86.35"/>
    <n v="8104200"/>
    <n v="1180400"/>
  </r>
  <r>
    <x v="29"/>
    <x v="13"/>
    <d v="2020-05-28T00:00:00"/>
    <n v="86.75"/>
    <n v="87.45"/>
    <n v="85.3"/>
    <n v="86.6"/>
    <n v="444600"/>
    <n v="122200"/>
  </r>
  <r>
    <x v="29"/>
    <x v="13"/>
    <d v="2020-06-25T00:00:00"/>
    <n v="87.45"/>
    <n v="87.45"/>
    <n v="87.45"/>
    <n v="87.45"/>
    <n v="10400"/>
    <n v="0"/>
  </r>
  <r>
    <x v="30"/>
    <x v="13"/>
    <d v="2020-04-30T00:00:00"/>
    <n v="321"/>
    <n v="340.55"/>
    <n v="313.60000000000002"/>
    <n v="334.95"/>
    <n v="1725000"/>
    <n v="-13800"/>
  </r>
  <r>
    <x v="30"/>
    <x v="13"/>
    <d v="2020-05-28T00:00:00"/>
    <n v="326.55"/>
    <n v="341.2"/>
    <n v="326"/>
    <n v="340.35"/>
    <n v="24600"/>
    <n v="2400"/>
  </r>
  <r>
    <x v="30"/>
    <x v="13"/>
    <d v="2020-06-25T00:00:00"/>
    <n v="0"/>
    <n v="0"/>
    <n v="0"/>
    <n v="323.14999999999998"/>
    <n v="0"/>
    <n v="0"/>
  </r>
  <r>
    <x v="31"/>
    <x v="13"/>
    <d v="2020-04-30T00:00:00"/>
    <n v="504.4"/>
    <n v="525.65"/>
    <n v="503"/>
    <n v="522.4"/>
    <n v="894400"/>
    <n v="-800"/>
  </r>
  <r>
    <x v="31"/>
    <x v="13"/>
    <d v="2020-05-28T00:00:00"/>
    <n v="518.85"/>
    <n v="519.4"/>
    <n v="517.79999999999995"/>
    <n v="517.79999999999995"/>
    <n v="7200"/>
    <n v="-1600"/>
  </r>
  <r>
    <x v="32"/>
    <x v="13"/>
    <d v="2020-04-30T00:00:00"/>
    <n v="151.85"/>
    <n v="164"/>
    <n v="149.5"/>
    <n v="160.6"/>
    <n v="5237500"/>
    <n v="945000"/>
  </r>
  <r>
    <x v="32"/>
    <x v="13"/>
    <d v="2020-05-28T00:00:00"/>
    <n v="155.19999999999999"/>
    <n v="163.30000000000001"/>
    <n v="150.85"/>
    <n v="163.30000000000001"/>
    <n v="65000"/>
    <n v="30000"/>
  </r>
  <r>
    <x v="32"/>
    <x v="13"/>
    <d v="2020-06-25T00:00:00"/>
    <n v="0"/>
    <n v="0"/>
    <n v="0"/>
    <n v="157"/>
    <n v="5000"/>
    <n v="0"/>
  </r>
  <r>
    <x v="33"/>
    <x v="13"/>
    <d v="2020-04-30T00:00:00"/>
    <n v="588.45000000000005"/>
    <n v="616"/>
    <n v="583.85"/>
    <n v="604.25"/>
    <n v="11914000"/>
    <n v="1247750"/>
  </r>
  <r>
    <x v="33"/>
    <x v="13"/>
    <d v="2020-05-28T00:00:00"/>
    <n v="595"/>
    <n v="618.75"/>
    <n v="587.15"/>
    <n v="607.70000000000005"/>
    <n v="511750"/>
    <n v="170200"/>
  </r>
  <r>
    <x v="33"/>
    <x v="13"/>
    <d v="2020-06-25T00:00:00"/>
    <n v="606.45000000000005"/>
    <n v="606.45000000000005"/>
    <n v="606.45000000000005"/>
    <n v="606.45000000000005"/>
    <n v="6900"/>
    <n v="1150"/>
  </r>
  <r>
    <x v="34"/>
    <x v="13"/>
    <d v="2020-04-30T00:00:00"/>
    <n v="145.5"/>
    <n v="151.15"/>
    <n v="145.05000000000001"/>
    <n v="148.25"/>
    <n v="23047200"/>
    <n v="399600"/>
  </r>
  <r>
    <x v="34"/>
    <x v="13"/>
    <d v="2020-05-28T00:00:00"/>
    <n v="147"/>
    <n v="151.5"/>
    <n v="146"/>
    <n v="149.05000000000001"/>
    <n v="588600"/>
    <n v="205200"/>
  </r>
  <r>
    <x v="34"/>
    <x v="13"/>
    <d v="2020-06-25T00:00:00"/>
    <n v="150.65"/>
    <n v="150.65"/>
    <n v="150.65"/>
    <n v="150.65"/>
    <n v="16200"/>
    <n v="0"/>
  </r>
  <r>
    <x v="35"/>
    <x v="13"/>
    <d v="2020-04-30T00:00:00"/>
    <n v="1373.9"/>
    <n v="1417.95"/>
    <n v="1370.05"/>
    <n v="1411.05"/>
    <n v="1822100"/>
    <n v="25200"/>
  </r>
  <r>
    <x v="35"/>
    <x v="13"/>
    <d v="2020-05-28T00:00:00"/>
    <n v="1371.4"/>
    <n v="1415.75"/>
    <n v="1371.4"/>
    <n v="1415.75"/>
    <n v="28700"/>
    <n v="700"/>
  </r>
  <r>
    <x v="35"/>
    <x v="13"/>
    <d v="2020-06-25T00:00:00"/>
    <n v="1384"/>
    <n v="1408"/>
    <n v="1380"/>
    <n v="1408"/>
    <n v="2100"/>
    <n v="2100"/>
  </r>
  <r>
    <x v="36"/>
    <x v="13"/>
    <d v="2020-04-30T00:00:00"/>
    <n v="384.55"/>
    <n v="384.55"/>
    <n v="368.4"/>
    <n v="373.65"/>
    <n v="3809031"/>
    <n v="139107"/>
  </r>
  <r>
    <x v="36"/>
    <x v="13"/>
    <d v="2020-05-28T00:00:00"/>
    <n v="378.05"/>
    <n v="378.05"/>
    <n v="370.9"/>
    <n v="373.55"/>
    <n v="31260"/>
    <n v="7815"/>
  </r>
  <r>
    <x v="36"/>
    <x v="13"/>
    <d v="2020-06-25T00:00:00"/>
    <n v="0"/>
    <n v="0"/>
    <n v="0"/>
    <n v="320"/>
    <n v="0"/>
    <n v="0"/>
  </r>
  <r>
    <x v="37"/>
    <x v="13"/>
    <d v="2020-04-30T00:00:00"/>
    <n v="368"/>
    <n v="396.95"/>
    <n v="366"/>
    <n v="390.1"/>
    <n v="1323900"/>
    <n v="-86400"/>
  </r>
  <r>
    <x v="37"/>
    <x v="13"/>
    <d v="2020-05-28T00:00:00"/>
    <n v="368.3"/>
    <n v="395"/>
    <n v="364.65"/>
    <n v="390.5"/>
    <n v="33300"/>
    <n v="9900"/>
  </r>
  <r>
    <x v="37"/>
    <x v="13"/>
    <d v="2020-06-25T00:00:00"/>
    <n v="0"/>
    <n v="0"/>
    <n v="0"/>
    <n v="385.25"/>
    <n v="0"/>
    <n v="0"/>
  </r>
  <r>
    <x v="38"/>
    <x v="13"/>
    <d v="2020-04-30T00:00:00"/>
    <n v="498.95"/>
    <n v="509.35"/>
    <n v="493.9"/>
    <n v="504.8"/>
    <n v="10737500"/>
    <n v="55000"/>
  </r>
  <r>
    <x v="38"/>
    <x v="13"/>
    <d v="2020-05-28T00:00:00"/>
    <n v="503"/>
    <n v="510"/>
    <n v="499.7"/>
    <n v="507.8"/>
    <n v="135000"/>
    <n v="51250"/>
  </r>
  <r>
    <x v="38"/>
    <x v="13"/>
    <d v="2020-06-25T00:00:00"/>
    <n v="0"/>
    <n v="0"/>
    <n v="0"/>
    <n v="432.65"/>
    <n v="0"/>
    <n v="0"/>
  </r>
  <r>
    <x v="39"/>
    <x v="13"/>
    <d v="2020-04-30T00:00:00"/>
    <n v="2392.5500000000002"/>
    <n v="2454.75"/>
    <n v="2361.1"/>
    <n v="2406.25"/>
    <n v="2206400"/>
    <n v="68000"/>
  </r>
  <r>
    <x v="39"/>
    <x v="13"/>
    <d v="2020-05-28T00:00:00"/>
    <n v="2403.3000000000002"/>
    <n v="2460"/>
    <n v="2400"/>
    <n v="2421.0500000000002"/>
    <n v="80000"/>
    <n v="18000"/>
  </r>
  <r>
    <x v="39"/>
    <x v="13"/>
    <d v="2020-06-25T00:00:00"/>
    <n v="2397.6"/>
    <n v="2450"/>
    <n v="2397.6"/>
    <n v="2418.65"/>
    <n v="1600"/>
    <n v="400"/>
  </r>
  <r>
    <x v="40"/>
    <x v="13"/>
    <d v="2020-04-30T00:00:00"/>
    <n v="137.65"/>
    <n v="143.9"/>
    <n v="133.5"/>
    <n v="134.85"/>
    <n v="25951200"/>
    <n v="521400"/>
  </r>
  <r>
    <x v="40"/>
    <x v="13"/>
    <d v="2020-05-28T00:00:00"/>
    <n v="141.15"/>
    <n v="144.05000000000001"/>
    <n v="134.25"/>
    <n v="135.55000000000001"/>
    <n v="475200"/>
    <n v="52800"/>
  </r>
  <r>
    <x v="40"/>
    <x v="13"/>
    <d v="2020-06-25T00:00:00"/>
    <n v="142.94999999999999"/>
    <n v="142.94999999999999"/>
    <n v="136.44999999999999"/>
    <n v="136.44999999999999"/>
    <n v="23100"/>
    <n v="9900"/>
  </r>
  <r>
    <x v="41"/>
    <x v="13"/>
    <d v="2020-04-30T00:00:00"/>
    <n v="3812.8"/>
    <n v="3911.65"/>
    <n v="3788.05"/>
    <n v="3878.35"/>
    <n v="2170500"/>
    <n v="157250"/>
  </r>
  <r>
    <x v="41"/>
    <x v="13"/>
    <d v="2020-05-28T00:00:00"/>
    <n v="3825"/>
    <n v="3923"/>
    <n v="3816.45"/>
    <n v="3895.15"/>
    <n v="108750"/>
    <n v="28250"/>
  </r>
  <r>
    <x v="41"/>
    <x v="13"/>
    <d v="2020-06-25T00:00:00"/>
    <n v="3891"/>
    <n v="3920"/>
    <n v="3891"/>
    <n v="3920"/>
    <n v="1750"/>
    <n v="500"/>
  </r>
  <r>
    <x v="42"/>
    <x v="13"/>
    <d v="2020-04-30T00:00:00"/>
    <n v="13272.8"/>
    <n v="13606.95"/>
    <n v="13061"/>
    <n v="13450.9"/>
    <n v="273360"/>
    <n v="7920"/>
  </r>
  <r>
    <x v="42"/>
    <x v="13"/>
    <d v="2020-05-28T00:00:00"/>
    <n v="13122.1"/>
    <n v="13661.95"/>
    <n v="13118.75"/>
    <n v="13470.45"/>
    <n v="2490"/>
    <n v="240"/>
  </r>
  <r>
    <x v="42"/>
    <x v="13"/>
    <d v="2020-06-25T00:00:00"/>
    <n v="13343.35"/>
    <n v="13413.2"/>
    <n v="13343.35"/>
    <n v="13413.2"/>
    <n v="120"/>
    <n v="0"/>
  </r>
  <r>
    <x v="43"/>
    <x v="13"/>
    <d v="2020-04-30T00:00:00"/>
    <n v="39.15"/>
    <n v="42.65"/>
    <n v="38.65"/>
    <n v="42.2"/>
    <n v="7139300"/>
    <n v="426300"/>
  </r>
  <r>
    <x v="43"/>
    <x v="13"/>
    <d v="2020-05-28T00:00:00"/>
    <n v="38.85"/>
    <n v="42.6"/>
    <n v="38.85"/>
    <n v="42.55"/>
    <n v="186200"/>
    <n v="-29400"/>
  </r>
  <r>
    <x v="43"/>
    <x v="13"/>
    <d v="2020-06-25T00:00:00"/>
    <n v="0"/>
    <n v="0"/>
    <n v="0"/>
    <n v="43.05"/>
    <n v="9800"/>
    <n v="0"/>
  </r>
  <r>
    <x v="44"/>
    <x v="13"/>
    <d v="2020-04-30T00:00:00"/>
    <n v="710.05"/>
    <n v="730"/>
    <n v="697.95"/>
    <n v="718.5"/>
    <n v="1376100"/>
    <n v="99000"/>
  </r>
  <r>
    <x v="44"/>
    <x v="13"/>
    <d v="2020-05-28T00:00:00"/>
    <n v="710.3"/>
    <n v="722.1"/>
    <n v="695"/>
    <n v="708.85"/>
    <n v="51700"/>
    <n v="8800"/>
  </r>
  <r>
    <x v="44"/>
    <x v="13"/>
    <d v="2020-06-25T00:00:00"/>
    <n v="0"/>
    <n v="0"/>
    <n v="0"/>
    <n v="743"/>
    <n v="2200"/>
    <n v="0"/>
  </r>
  <r>
    <x v="45"/>
    <x v="13"/>
    <d v="2020-04-30T00:00:00"/>
    <n v="138"/>
    <n v="144.15"/>
    <n v="137.44999999999999"/>
    <n v="143.44999999999999"/>
    <n v="3973000"/>
    <n v="223300"/>
  </r>
  <r>
    <x v="45"/>
    <x v="13"/>
    <d v="2020-05-28T00:00:00"/>
    <n v="140.15"/>
    <n v="144.5"/>
    <n v="139.5"/>
    <n v="144.25"/>
    <n v="95700"/>
    <n v="26100"/>
  </r>
  <r>
    <x v="45"/>
    <x v="13"/>
    <d v="2020-06-25T00:00:00"/>
    <n v="0"/>
    <n v="0"/>
    <n v="0"/>
    <n v="128.80000000000001"/>
    <n v="0"/>
    <n v="0"/>
  </r>
  <r>
    <x v="46"/>
    <x v="13"/>
    <d v="2020-04-30T00:00:00"/>
    <n v="41.25"/>
    <n v="42.8"/>
    <n v="40.700000000000003"/>
    <n v="42.45"/>
    <n v="42378000"/>
    <n v="294000"/>
  </r>
  <r>
    <x v="46"/>
    <x v="13"/>
    <d v="2020-05-28T00:00:00"/>
    <n v="41.2"/>
    <n v="42.85"/>
    <n v="41"/>
    <n v="42.5"/>
    <n v="826000"/>
    <n v="56000"/>
  </r>
  <r>
    <x v="46"/>
    <x v="13"/>
    <d v="2020-06-25T00:00:00"/>
    <n v="41.75"/>
    <n v="42.15"/>
    <n v="41.75"/>
    <n v="42.15"/>
    <n v="70000"/>
    <n v="7000"/>
  </r>
  <r>
    <x v="47"/>
    <x v="13"/>
    <d v="2020-04-30T00:00:00"/>
    <n v="85.35"/>
    <n v="90.55"/>
    <n v="84.65"/>
    <n v="89.8"/>
    <n v="25597866"/>
    <n v="624078"/>
  </r>
  <r>
    <x v="47"/>
    <x v="13"/>
    <d v="2020-05-28T00:00:00"/>
    <n v="88"/>
    <n v="90.4"/>
    <n v="88"/>
    <n v="90.3"/>
    <n v="592074"/>
    <n v="21336"/>
  </r>
  <r>
    <x v="47"/>
    <x v="13"/>
    <d v="2020-06-25T00:00:00"/>
    <n v="0"/>
    <n v="0"/>
    <n v="0"/>
    <n v="87.6"/>
    <n v="32004"/>
    <n v="0"/>
  </r>
  <r>
    <x v="48"/>
    <x v="13"/>
    <d v="2020-04-30T00:00:00"/>
    <n v="323.64999999999998"/>
    <n v="327.14999999999998"/>
    <n v="312.8"/>
    <n v="322.05"/>
    <n v="2609600"/>
    <n v="259000"/>
  </r>
  <r>
    <x v="48"/>
    <x v="13"/>
    <d v="2020-05-28T00:00:00"/>
    <n v="318.95"/>
    <n v="326.39999999999998"/>
    <n v="314.55"/>
    <n v="323.55"/>
    <n v="184800"/>
    <n v="9800"/>
  </r>
  <r>
    <x v="48"/>
    <x v="13"/>
    <d v="2020-06-25T00:00:00"/>
    <n v="0"/>
    <n v="0"/>
    <n v="0"/>
    <n v="323.89999999999998"/>
    <n v="8400"/>
    <n v="0"/>
  </r>
  <r>
    <x v="49"/>
    <x v="13"/>
    <d v="2020-04-30T00:00:00"/>
    <n v="16.899999999999999"/>
    <n v="17.350000000000001"/>
    <n v="16.899999999999999"/>
    <n v="17.25"/>
    <n v="58905000"/>
    <n v="225000"/>
  </r>
  <r>
    <x v="49"/>
    <x v="13"/>
    <d v="2020-05-28T00:00:00"/>
    <n v="17.100000000000001"/>
    <n v="17.5"/>
    <n v="17.100000000000001"/>
    <n v="17.2"/>
    <n v="1080000"/>
    <n v="0"/>
  </r>
  <r>
    <x v="49"/>
    <x v="13"/>
    <d v="2020-06-25T00:00:00"/>
    <n v="0"/>
    <n v="0"/>
    <n v="0"/>
    <n v="17.2"/>
    <n v="45000"/>
    <n v="0"/>
  </r>
  <r>
    <x v="50"/>
    <x v="13"/>
    <d v="2020-04-30T00:00:00"/>
    <n v="571.95000000000005"/>
    <n v="584.1"/>
    <n v="563.15"/>
    <n v="564.75"/>
    <n v="6002400"/>
    <n v="-20800"/>
  </r>
  <r>
    <x v="50"/>
    <x v="13"/>
    <d v="2020-05-28T00:00:00"/>
    <n v="578"/>
    <n v="578"/>
    <n v="565"/>
    <n v="566.54999999999995"/>
    <n v="34400"/>
    <n v="6400"/>
  </r>
  <r>
    <x v="50"/>
    <x v="13"/>
    <d v="2020-06-25T00:00:00"/>
    <n v="0"/>
    <n v="0"/>
    <n v="0"/>
    <n v="508.4"/>
    <n v="0"/>
    <n v="0"/>
  </r>
  <r>
    <x v="143"/>
    <x v="13"/>
    <d v="2020-04-30T00:00:00"/>
    <n v="649.04999999999995"/>
    <n v="694"/>
    <n v="649.04999999999995"/>
    <n v="688.65"/>
    <n v="60450"/>
    <n v="-650"/>
  </r>
  <r>
    <x v="143"/>
    <x v="13"/>
    <d v="2020-05-28T00:00:00"/>
    <n v="688.3"/>
    <n v="688.3"/>
    <n v="687.15"/>
    <n v="687.15"/>
    <n v="2600"/>
    <n v="650"/>
  </r>
  <r>
    <x v="143"/>
    <x v="13"/>
    <d v="2020-06-25T00:00:00"/>
    <n v="0"/>
    <n v="0"/>
    <n v="0"/>
    <n v="706.9"/>
    <n v="0"/>
    <n v="0"/>
  </r>
  <r>
    <x v="51"/>
    <x v="13"/>
    <d v="2020-04-30T00:00:00"/>
    <n v="528.95000000000005"/>
    <n v="556.35"/>
    <n v="522.65"/>
    <n v="544.35"/>
    <n v="17484000"/>
    <n v="-1598250"/>
  </r>
  <r>
    <x v="51"/>
    <x v="13"/>
    <d v="2020-05-28T00:00:00"/>
    <n v="524"/>
    <n v="555"/>
    <n v="524"/>
    <n v="545.70000000000005"/>
    <n v="105750"/>
    <n v="14250"/>
  </r>
  <r>
    <x v="51"/>
    <x v="13"/>
    <d v="2020-06-25T00:00:00"/>
    <n v="533.9"/>
    <n v="551"/>
    <n v="533.9"/>
    <n v="551"/>
    <n v="7500"/>
    <n v="4500"/>
  </r>
  <r>
    <x v="52"/>
    <x v="13"/>
    <d v="2020-04-30T00:00:00"/>
    <n v="535"/>
    <n v="553.5"/>
    <n v="527.25"/>
    <n v="542.4"/>
    <n v="5548000"/>
    <n v="-203000"/>
  </r>
  <r>
    <x v="52"/>
    <x v="13"/>
    <d v="2020-05-28T00:00:00"/>
    <n v="525"/>
    <n v="546"/>
    <n v="525"/>
    <n v="538.1"/>
    <n v="131000"/>
    <n v="12000"/>
  </r>
  <r>
    <x v="52"/>
    <x v="13"/>
    <d v="2020-06-25T00:00:00"/>
    <n v="548.35"/>
    <n v="548.35"/>
    <n v="548.35"/>
    <n v="548.35"/>
    <n v="4000"/>
    <n v="1000"/>
  </r>
  <r>
    <x v="53"/>
    <x v="13"/>
    <d v="2020-04-30T00:00:00"/>
    <n v="474.35"/>
    <n v="475"/>
    <n v="459.95"/>
    <n v="462.2"/>
    <n v="20377000"/>
    <n v="-249200"/>
  </r>
  <r>
    <x v="53"/>
    <x v="13"/>
    <d v="2020-05-28T00:00:00"/>
    <n v="472.35"/>
    <n v="472.35"/>
    <n v="461.55"/>
    <n v="462.2"/>
    <n v="245000"/>
    <n v="74200"/>
  </r>
  <r>
    <x v="53"/>
    <x v="13"/>
    <d v="2020-06-25T00:00:00"/>
    <n v="0"/>
    <n v="0"/>
    <n v="0"/>
    <n v="467.7"/>
    <n v="1400"/>
    <n v="0"/>
  </r>
  <r>
    <x v="54"/>
    <x v="13"/>
    <d v="2020-04-30T00:00:00"/>
    <n v="1595.95"/>
    <n v="1667.4"/>
    <n v="1579.45"/>
    <n v="1634.55"/>
    <n v="24911000"/>
    <n v="-2828750"/>
  </r>
  <r>
    <x v="54"/>
    <x v="13"/>
    <d v="2020-05-28T00:00:00"/>
    <n v="1596.3"/>
    <n v="1675.05"/>
    <n v="1594"/>
    <n v="1643.65"/>
    <n v="4446500"/>
    <n v="3610750"/>
  </r>
  <r>
    <x v="54"/>
    <x v="13"/>
    <d v="2020-06-25T00:00:00"/>
    <n v="1610.15"/>
    <n v="1665"/>
    <n v="1610.15"/>
    <n v="1650"/>
    <n v="5500"/>
    <n v="750"/>
  </r>
  <r>
    <x v="55"/>
    <x v="13"/>
    <d v="2020-04-30T00:00:00"/>
    <n v="861.35"/>
    <n v="888"/>
    <n v="855.05"/>
    <n v="881.95"/>
    <n v="29385000"/>
    <n v="-987500"/>
  </r>
  <r>
    <x v="55"/>
    <x v="13"/>
    <d v="2020-05-28T00:00:00"/>
    <n v="862"/>
    <n v="887.05"/>
    <n v="853.8"/>
    <n v="881.55"/>
    <n v="1989500"/>
    <n v="84000"/>
  </r>
  <r>
    <x v="55"/>
    <x v="13"/>
    <d v="2020-06-25T00:00:00"/>
    <n v="859.45"/>
    <n v="881.95"/>
    <n v="845.55"/>
    <n v="876.9"/>
    <n v="81000"/>
    <n v="0"/>
  </r>
  <r>
    <x v="56"/>
    <x v="13"/>
    <d v="2020-04-30T00:00:00"/>
    <n v="468.55"/>
    <n v="494.75"/>
    <n v="463.45"/>
    <n v="490.55"/>
    <n v="10157400"/>
    <n v="40500"/>
  </r>
  <r>
    <x v="56"/>
    <x v="13"/>
    <d v="2020-05-28T00:00:00"/>
    <n v="470"/>
    <n v="496"/>
    <n v="467.15"/>
    <n v="492.75"/>
    <n v="74700"/>
    <n v="0"/>
  </r>
  <r>
    <x v="56"/>
    <x v="13"/>
    <d v="2020-06-25T00:00:00"/>
    <n v="0"/>
    <n v="0"/>
    <n v="0"/>
    <n v="486.15"/>
    <n v="1800"/>
    <n v="0"/>
  </r>
  <r>
    <x v="57"/>
    <x v="13"/>
    <d v="2020-04-30T00:00:00"/>
    <n v="1801"/>
    <n v="1814.15"/>
    <n v="1760"/>
    <n v="1794.8"/>
    <n v="2095800"/>
    <n v="105600"/>
  </r>
  <r>
    <x v="57"/>
    <x v="13"/>
    <d v="2020-05-28T00:00:00"/>
    <n v="1807.6"/>
    <n v="1819.8"/>
    <n v="1770"/>
    <n v="1801.95"/>
    <n v="54800"/>
    <n v="6000"/>
  </r>
  <r>
    <x v="57"/>
    <x v="13"/>
    <d v="2020-06-25T00:00:00"/>
    <n v="1799"/>
    <n v="1799"/>
    <n v="1775.6"/>
    <n v="1775.6"/>
    <n v="1400"/>
    <n v="0"/>
  </r>
  <r>
    <x v="58"/>
    <x v="13"/>
    <d v="2020-04-30T00:00:00"/>
    <n v="115.85"/>
    <n v="121.9"/>
    <n v="114.6"/>
    <n v="120.65"/>
    <n v="29655500"/>
    <n v="98000"/>
  </r>
  <r>
    <x v="58"/>
    <x v="13"/>
    <d v="2020-05-28T00:00:00"/>
    <n v="116.5"/>
    <n v="122.35"/>
    <n v="116.5"/>
    <n v="121"/>
    <n v="864500"/>
    <n v="192500"/>
  </r>
  <r>
    <x v="58"/>
    <x v="13"/>
    <d v="2020-06-25T00:00:00"/>
    <n v="119.9"/>
    <n v="122.95"/>
    <n v="119.9"/>
    <n v="122.95"/>
    <n v="59500"/>
    <n v="28000"/>
  </r>
  <r>
    <x v="59"/>
    <x v="13"/>
    <d v="2020-04-30T00:00:00"/>
    <n v="211.65"/>
    <n v="219.25"/>
    <n v="209"/>
    <n v="214.6"/>
    <n v="12528600"/>
    <n v="327600"/>
  </r>
  <r>
    <x v="59"/>
    <x v="13"/>
    <d v="2020-05-28T00:00:00"/>
    <n v="212.4"/>
    <n v="219"/>
    <n v="212.4"/>
    <n v="215.35"/>
    <n v="138600"/>
    <n v="-14700"/>
  </r>
  <r>
    <x v="59"/>
    <x v="13"/>
    <d v="2020-06-25T00:00:00"/>
    <n v="213.1"/>
    <n v="215.55"/>
    <n v="213.1"/>
    <n v="214.4"/>
    <n v="8400"/>
    <n v="4200"/>
  </r>
  <r>
    <x v="60"/>
    <x v="13"/>
    <d v="2020-04-30T00:00:00"/>
    <n v="2452.8000000000002"/>
    <n v="2529.9499999999998"/>
    <n v="2422"/>
    <n v="2443"/>
    <n v="11582100"/>
    <n v="-982500"/>
  </r>
  <r>
    <x v="60"/>
    <x v="13"/>
    <d v="2020-05-28T00:00:00"/>
    <n v="2453.5"/>
    <n v="2537.1999999999998"/>
    <n v="2433"/>
    <n v="2453.9499999999998"/>
    <n v="1128900"/>
    <n v="137100"/>
  </r>
  <r>
    <x v="60"/>
    <x v="13"/>
    <d v="2020-06-25T00:00:00"/>
    <n v="2515"/>
    <n v="2517.85"/>
    <n v="2515"/>
    <n v="2517.85"/>
    <n v="4500"/>
    <n v="-300"/>
  </r>
  <r>
    <x v="61"/>
    <x v="13"/>
    <d v="2020-04-30T00:00:00"/>
    <n v="89.65"/>
    <n v="111"/>
    <n v="89.65"/>
    <n v="107.5"/>
    <n v="10977600"/>
    <n v="1911600"/>
  </r>
  <r>
    <x v="61"/>
    <x v="13"/>
    <d v="2020-05-28T00:00:00"/>
    <n v="93"/>
    <n v="108.85"/>
    <n v="92.95"/>
    <n v="104.75"/>
    <n v="878400"/>
    <n v="268800"/>
  </r>
  <r>
    <x v="61"/>
    <x v="13"/>
    <d v="2020-06-25T00:00:00"/>
    <n v="93"/>
    <n v="105"/>
    <n v="93"/>
    <n v="104.05"/>
    <n v="76800"/>
    <n v="2400"/>
  </r>
  <r>
    <x v="62"/>
    <x v="13"/>
    <d v="2020-04-30T00:00:00"/>
    <n v="325.10000000000002"/>
    <n v="348.4"/>
    <n v="320.10000000000002"/>
    <n v="342.9"/>
    <n v="80471875"/>
    <n v="462000"/>
  </r>
  <r>
    <x v="62"/>
    <x v="13"/>
    <d v="2020-05-28T00:00:00"/>
    <n v="325.85000000000002"/>
    <n v="349.15"/>
    <n v="321"/>
    <n v="344.05"/>
    <n v="2118875"/>
    <n v="-46750"/>
  </r>
  <r>
    <x v="62"/>
    <x v="13"/>
    <d v="2020-06-25T00:00:00"/>
    <n v="331.65"/>
    <n v="344"/>
    <n v="328.15"/>
    <n v="343.35"/>
    <n v="52250"/>
    <n v="-1375"/>
  </r>
  <r>
    <x v="63"/>
    <x v="13"/>
    <d v="2020-04-30T00:00:00"/>
    <n v="322.05"/>
    <n v="344.5"/>
    <n v="317.55"/>
    <n v="337.8"/>
    <n v="7785000"/>
    <n v="288000"/>
  </r>
  <r>
    <x v="63"/>
    <x v="13"/>
    <d v="2020-05-28T00:00:00"/>
    <n v="328.8"/>
    <n v="341.65"/>
    <n v="324.3"/>
    <n v="338.4"/>
    <n v="45000"/>
    <n v="15000"/>
  </r>
  <r>
    <x v="63"/>
    <x v="13"/>
    <d v="2020-06-25T00:00:00"/>
    <n v="0"/>
    <n v="0"/>
    <n v="0"/>
    <n v="348.85"/>
    <n v="1500"/>
    <n v="0"/>
  </r>
  <r>
    <x v="64"/>
    <x v="13"/>
    <d v="2020-04-30T00:00:00"/>
    <n v="4.45"/>
    <n v="4.7"/>
    <n v="4.25"/>
    <n v="4.3"/>
    <n v="306054000"/>
    <n v="27832000"/>
  </r>
  <r>
    <x v="64"/>
    <x v="13"/>
    <d v="2020-05-28T00:00:00"/>
    <n v="4.5999999999999996"/>
    <n v="4.7"/>
    <n v="4.3"/>
    <n v="4.3"/>
    <n v="15288000"/>
    <n v="1274000"/>
  </r>
  <r>
    <x v="64"/>
    <x v="13"/>
    <d v="2020-06-25T00:00:00"/>
    <n v="0"/>
    <n v="0"/>
    <n v="0"/>
    <n v="4.3499999999999996"/>
    <n v="196000"/>
    <n v="0"/>
  </r>
  <r>
    <x v="65"/>
    <x v="13"/>
    <d v="2020-04-30T00:00:00"/>
    <n v="22.2"/>
    <n v="24.6"/>
    <n v="22.1"/>
    <n v="24.2"/>
    <n v="93888000"/>
    <n v="-3564000"/>
  </r>
  <r>
    <x v="65"/>
    <x v="13"/>
    <d v="2020-05-28T00:00:00"/>
    <n v="22.15"/>
    <n v="24.25"/>
    <n v="22"/>
    <n v="23.8"/>
    <n v="25608000"/>
    <n v="1644000"/>
  </r>
  <r>
    <x v="65"/>
    <x v="13"/>
    <d v="2020-06-25T00:00:00"/>
    <n v="22"/>
    <n v="24.1"/>
    <n v="22"/>
    <n v="23.7"/>
    <n v="1728000"/>
    <n v="324000"/>
  </r>
  <r>
    <x v="66"/>
    <x v="13"/>
    <d v="2020-04-30T00:00:00"/>
    <n v="452"/>
    <n v="474.9"/>
    <n v="449.3"/>
    <n v="465.1"/>
    <n v="4776750"/>
    <n v="-57750"/>
  </r>
  <r>
    <x v="66"/>
    <x v="13"/>
    <d v="2020-05-28T00:00:00"/>
    <n v="463"/>
    <n v="470.85"/>
    <n v="463"/>
    <n v="465.25"/>
    <n v="71500"/>
    <n v="8250"/>
  </r>
  <r>
    <x v="66"/>
    <x v="13"/>
    <d v="2020-06-25T00:00:00"/>
    <n v="0"/>
    <n v="0"/>
    <n v="0"/>
    <n v="367.4"/>
    <n v="0"/>
    <n v="0"/>
  </r>
  <r>
    <x v="67"/>
    <x v="13"/>
    <d v="2020-04-30T00:00:00"/>
    <n v="993"/>
    <n v="1025.5999999999999"/>
    <n v="984"/>
    <n v="1014.95"/>
    <n v="3231900"/>
    <n v="-19200"/>
  </r>
  <r>
    <x v="67"/>
    <x v="13"/>
    <d v="2020-05-28T00:00:00"/>
    <n v="983"/>
    <n v="1008.05"/>
    <n v="973.7"/>
    <n v="999.95"/>
    <n v="105600"/>
    <n v="22800"/>
  </r>
  <r>
    <x v="67"/>
    <x v="13"/>
    <d v="2020-06-25T00:00:00"/>
    <n v="988.6"/>
    <n v="988.6"/>
    <n v="988.6"/>
    <n v="988.6"/>
    <n v="6000"/>
    <n v="-300"/>
  </r>
  <r>
    <x v="68"/>
    <x v="13"/>
    <d v="2020-04-30T00:00:00"/>
    <n v="423"/>
    <n v="443.45"/>
    <n v="414.4"/>
    <n v="437.15"/>
    <n v="16291600"/>
    <n v="-526400"/>
  </r>
  <r>
    <x v="68"/>
    <x v="13"/>
    <d v="2020-05-28T00:00:00"/>
    <n v="424.5"/>
    <n v="443.5"/>
    <n v="416.65"/>
    <n v="438.3"/>
    <n v="275600"/>
    <n v="-17200"/>
  </r>
  <r>
    <x v="68"/>
    <x v="13"/>
    <d v="2020-06-25T00:00:00"/>
    <n v="423"/>
    <n v="442.9"/>
    <n v="423"/>
    <n v="432"/>
    <n v="15600"/>
    <n v="800"/>
  </r>
  <r>
    <x v="69"/>
    <x v="13"/>
    <d v="2020-04-30T00:00:00"/>
    <n v="170"/>
    <n v="176.5"/>
    <n v="167.05"/>
    <n v="172.9"/>
    <n v="7298000"/>
    <n v="960000"/>
  </r>
  <r>
    <x v="69"/>
    <x v="13"/>
    <d v="2020-05-28T00:00:00"/>
    <n v="167.3"/>
    <n v="170.6"/>
    <n v="166"/>
    <n v="169.35"/>
    <n v="38000"/>
    <n v="2000"/>
  </r>
  <r>
    <x v="69"/>
    <x v="13"/>
    <d v="2020-06-25T00:00:00"/>
    <n v="0"/>
    <n v="0"/>
    <n v="0"/>
    <n v="158.94999999999999"/>
    <n v="0"/>
    <n v="0"/>
  </r>
  <r>
    <x v="70"/>
    <x v="13"/>
    <d v="2020-04-30T00:00:00"/>
    <n v="624.45000000000005"/>
    <n v="637.25"/>
    <n v="606.29999999999995"/>
    <n v="627.65"/>
    <n v="39969600"/>
    <n v="1501200"/>
  </r>
  <r>
    <x v="70"/>
    <x v="13"/>
    <d v="2020-05-28T00:00:00"/>
    <n v="619.65"/>
    <n v="639.45000000000005"/>
    <n v="608.95000000000005"/>
    <n v="631.15"/>
    <n v="754800"/>
    <n v="223200"/>
  </r>
  <r>
    <x v="70"/>
    <x v="13"/>
    <d v="2020-06-25T00:00:00"/>
    <n v="616"/>
    <n v="628"/>
    <n v="609"/>
    <n v="621.9"/>
    <n v="30000"/>
    <n v="1200"/>
  </r>
  <r>
    <x v="71"/>
    <x v="13"/>
    <d v="2020-04-30T00:00:00"/>
    <n v="83.1"/>
    <n v="86.25"/>
    <n v="83.05"/>
    <n v="85.2"/>
    <n v="51888000"/>
    <n v="236000"/>
  </r>
  <r>
    <x v="71"/>
    <x v="13"/>
    <d v="2020-05-28T00:00:00"/>
    <n v="85.25"/>
    <n v="86.15"/>
    <n v="83.35"/>
    <n v="85.25"/>
    <n v="1820000"/>
    <n v="328000"/>
  </r>
  <r>
    <x v="71"/>
    <x v="13"/>
    <d v="2020-06-25T00:00:00"/>
    <n v="87.55"/>
    <n v="87.55"/>
    <n v="85.5"/>
    <n v="85.65"/>
    <n v="72000"/>
    <n v="12000"/>
  </r>
  <r>
    <x v="72"/>
    <x v="13"/>
    <d v="2020-04-30T00:00:00"/>
    <n v="189.15"/>
    <n v="192"/>
    <n v="186.5"/>
    <n v="187.4"/>
    <n v="67653600"/>
    <n v="1336800"/>
  </r>
  <r>
    <x v="72"/>
    <x v="13"/>
    <d v="2020-05-28T00:00:00"/>
    <n v="190.45"/>
    <n v="191.35"/>
    <n v="186.3"/>
    <n v="187.3"/>
    <n v="2822400"/>
    <n v="405600"/>
  </r>
  <r>
    <x v="72"/>
    <x v="13"/>
    <d v="2020-06-25T00:00:00"/>
    <n v="187.6"/>
    <n v="187.85"/>
    <n v="185.85"/>
    <n v="186.5"/>
    <n v="259200"/>
    <n v="67200"/>
  </r>
  <r>
    <x v="73"/>
    <x v="13"/>
    <d v="2020-04-30T00:00:00"/>
    <n v="87"/>
    <n v="92.05"/>
    <n v="86.3"/>
    <n v="88.6"/>
    <n v="11460000"/>
    <n v="1000000"/>
  </r>
  <r>
    <x v="73"/>
    <x v="13"/>
    <d v="2020-05-28T00:00:00"/>
    <n v="88.3"/>
    <n v="92.25"/>
    <n v="87.7"/>
    <n v="89.05"/>
    <n v="470000"/>
    <n v="20000"/>
  </r>
  <r>
    <x v="73"/>
    <x v="13"/>
    <d v="2020-06-25T00:00:00"/>
    <n v="0"/>
    <n v="0"/>
    <n v="0"/>
    <n v="92.5"/>
    <n v="20000"/>
    <n v="0"/>
  </r>
  <r>
    <x v="74"/>
    <x v="13"/>
    <d v="2020-04-30T00:00:00"/>
    <n v="168.75"/>
    <n v="175.3"/>
    <n v="167.65"/>
    <n v="171.1"/>
    <n v="25599000"/>
    <n v="-32200"/>
  </r>
  <r>
    <x v="74"/>
    <x v="13"/>
    <d v="2020-05-28T00:00:00"/>
    <n v="169.2"/>
    <n v="175.5"/>
    <n v="169.2"/>
    <n v="172.25"/>
    <n v="266800"/>
    <n v="9200"/>
  </r>
  <r>
    <x v="74"/>
    <x v="13"/>
    <d v="2020-06-25T00:00:00"/>
    <n v="0"/>
    <n v="0"/>
    <n v="0"/>
    <n v="171"/>
    <n v="2300"/>
    <n v="0"/>
  </r>
  <r>
    <x v="75"/>
    <x v="13"/>
    <d v="2020-04-30T00:00:00"/>
    <n v="1374"/>
    <n v="1459"/>
    <n v="1348"/>
    <n v="1441.6"/>
    <n v="1670000"/>
    <n v="60500"/>
  </r>
  <r>
    <x v="75"/>
    <x v="13"/>
    <d v="2020-05-28T00:00:00"/>
    <n v="1374"/>
    <n v="1416.2"/>
    <n v="1315"/>
    <n v="1400.5"/>
    <n v="52500"/>
    <n v="25500"/>
  </r>
  <r>
    <x v="75"/>
    <x v="13"/>
    <d v="2020-06-25T00:00:00"/>
    <n v="0"/>
    <n v="0"/>
    <n v="0"/>
    <n v="1393"/>
    <n v="500"/>
    <n v="0"/>
  </r>
  <r>
    <x v="76"/>
    <x v="13"/>
    <d v="2020-04-30T00:00:00"/>
    <n v="311.10000000000002"/>
    <n v="335.25"/>
    <n v="310.85000000000002"/>
    <n v="331.7"/>
    <n v="1383200"/>
    <n v="70000"/>
  </r>
  <r>
    <x v="76"/>
    <x v="13"/>
    <d v="2020-05-28T00:00:00"/>
    <n v="310.25"/>
    <n v="325.2"/>
    <n v="307.89999999999998"/>
    <n v="324.25"/>
    <n v="29400"/>
    <n v="-4200"/>
  </r>
  <r>
    <x v="76"/>
    <x v="13"/>
    <d v="2020-06-25T00:00:00"/>
    <n v="0"/>
    <n v="0"/>
    <n v="0"/>
    <n v="297.05"/>
    <n v="0"/>
    <n v="0"/>
  </r>
  <r>
    <x v="77"/>
    <x v="13"/>
    <d v="2020-04-30T00:00:00"/>
    <n v="1153.05"/>
    <n v="1163.8"/>
    <n v="1113.45"/>
    <n v="1136.25"/>
    <n v="8999600"/>
    <n v="233600"/>
  </r>
  <r>
    <x v="77"/>
    <x v="13"/>
    <d v="2020-05-28T00:00:00"/>
    <n v="1145.5"/>
    <n v="1157.75"/>
    <n v="1112.75"/>
    <n v="1132.5"/>
    <n v="818000"/>
    <n v="189600"/>
  </r>
  <r>
    <x v="77"/>
    <x v="13"/>
    <d v="2020-06-25T00:00:00"/>
    <n v="1130"/>
    <n v="1150"/>
    <n v="1118"/>
    <n v="1135.5999999999999"/>
    <n v="10800"/>
    <n v="3200"/>
  </r>
  <r>
    <x v="78"/>
    <x v="13"/>
    <d v="2020-04-30T00:00:00"/>
    <n v="51.95"/>
    <n v="61.8"/>
    <n v="51.9"/>
    <n v="60.85"/>
    <n v="20008800"/>
    <n v="1226400"/>
  </r>
  <r>
    <x v="78"/>
    <x v="13"/>
    <d v="2020-05-28T00:00:00"/>
    <n v="51.55"/>
    <n v="60.65"/>
    <n v="51.55"/>
    <n v="60.05"/>
    <n v="3460800"/>
    <n v="644000"/>
  </r>
  <r>
    <x v="78"/>
    <x v="13"/>
    <d v="2020-06-25T00:00:00"/>
    <n v="53.5"/>
    <n v="59.9"/>
    <n v="53.5"/>
    <n v="59.9"/>
    <n v="44800"/>
    <n v="-5600"/>
  </r>
  <r>
    <x v="79"/>
    <x v="13"/>
    <d v="2020-04-30T00:00:00"/>
    <n v="245.2"/>
    <n v="264.5"/>
    <n v="242.2"/>
    <n v="258.8"/>
    <n v="8253700"/>
    <n v="546000"/>
  </r>
  <r>
    <x v="79"/>
    <x v="13"/>
    <d v="2020-05-28T00:00:00"/>
    <n v="245.25"/>
    <n v="265.45"/>
    <n v="245.15"/>
    <n v="259.8"/>
    <n v="263900"/>
    <n v="139100"/>
  </r>
  <r>
    <x v="79"/>
    <x v="13"/>
    <d v="2020-06-25T00:00:00"/>
    <n v="0"/>
    <n v="0"/>
    <n v="0"/>
    <n v="232.2"/>
    <n v="0"/>
    <n v="0"/>
  </r>
  <r>
    <x v="80"/>
    <x v="13"/>
    <d v="2020-04-30T00:00:00"/>
    <n v="875.15"/>
    <n v="923.6"/>
    <n v="872.4"/>
    <n v="916.6"/>
    <n v="11378250"/>
    <n v="-58875"/>
  </r>
  <r>
    <x v="80"/>
    <x v="13"/>
    <d v="2020-05-28T00:00:00"/>
    <n v="886.2"/>
    <n v="926"/>
    <n v="886.2"/>
    <n v="920.8"/>
    <n v="329625"/>
    <n v="36000"/>
  </r>
  <r>
    <x v="80"/>
    <x v="13"/>
    <d v="2020-06-25T00:00:00"/>
    <n v="924.6"/>
    <n v="924.6"/>
    <n v="924.6"/>
    <n v="924.6"/>
    <n v="5250"/>
    <n v="0"/>
  </r>
  <r>
    <x v="81"/>
    <x v="13"/>
    <d v="2020-04-30T00:00:00"/>
    <n v="802.3"/>
    <n v="835.55"/>
    <n v="790.6"/>
    <n v="828.15"/>
    <n v="9662100"/>
    <n v="95900"/>
  </r>
  <r>
    <x v="81"/>
    <x v="13"/>
    <d v="2020-05-28T00:00:00"/>
    <n v="809"/>
    <n v="838.85"/>
    <n v="800.8"/>
    <n v="832"/>
    <n v="372400"/>
    <n v="67200"/>
  </r>
  <r>
    <x v="81"/>
    <x v="13"/>
    <d v="2020-06-25T00:00:00"/>
    <n v="0"/>
    <n v="0"/>
    <n v="0"/>
    <n v="815"/>
    <n v="9100"/>
    <n v="0"/>
  </r>
  <r>
    <x v="82"/>
    <x v="13"/>
    <d v="2020-04-30T00:00:00"/>
    <n v="346.25"/>
    <n v="361.05"/>
    <n v="346.25"/>
    <n v="357.7"/>
    <n v="13816000"/>
    <n v="475000"/>
  </r>
  <r>
    <x v="82"/>
    <x v="13"/>
    <d v="2020-05-28T00:00:00"/>
    <n v="352.25"/>
    <n v="361.9"/>
    <n v="351"/>
    <n v="357.45"/>
    <n v="479000"/>
    <n v="12000"/>
  </r>
  <r>
    <x v="82"/>
    <x v="13"/>
    <d v="2020-06-25T00:00:00"/>
    <n v="357"/>
    <n v="358"/>
    <n v="354"/>
    <n v="358"/>
    <n v="6000"/>
    <n v="0"/>
  </r>
  <r>
    <x v="83"/>
    <x v="13"/>
    <d v="2020-04-30T00:00:00"/>
    <n v="154.5"/>
    <n v="174.45"/>
    <n v="152.69999999999999"/>
    <n v="167.1"/>
    <n v="11052800"/>
    <n v="548800"/>
  </r>
  <r>
    <x v="83"/>
    <x v="13"/>
    <d v="2020-05-28T00:00:00"/>
    <n v="157.35"/>
    <n v="174.8"/>
    <n v="157.35"/>
    <n v="168.8"/>
    <n v="84800"/>
    <n v="0"/>
  </r>
  <r>
    <x v="83"/>
    <x v="13"/>
    <d v="2020-06-25T00:00:00"/>
    <n v="0"/>
    <n v="0"/>
    <n v="0"/>
    <n v="167"/>
    <n v="1600"/>
    <n v="0"/>
  </r>
  <r>
    <x v="84"/>
    <x v="13"/>
    <d v="2020-04-30T00:00:00"/>
    <n v="100"/>
    <n v="107.45"/>
    <n v="98.5"/>
    <n v="105.8"/>
    <n v="10500000"/>
    <n v="648000"/>
  </r>
  <r>
    <x v="84"/>
    <x v="13"/>
    <d v="2020-05-28T00:00:00"/>
    <n v="99.15"/>
    <n v="107.75"/>
    <n v="99"/>
    <n v="106.8"/>
    <n v="354000"/>
    <n v="-18000"/>
  </r>
  <r>
    <x v="84"/>
    <x v="13"/>
    <d v="2020-06-25T00:00:00"/>
    <n v="0"/>
    <n v="0"/>
    <n v="0"/>
    <n v="110.35"/>
    <n v="6000"/>
    <n v="0"/>
  </r>
  <r>
    <x v="85"/>
    <x v="13"/>
    <d v="2020-04-30T00:00:00"/>
    <n v="301"/>
    <n v="314.2"/>
    <n v="297.45"/>
    <n v="307.25"/>
    <n v="10400000"/>
    <n v="132600"/>
  </r>
  <r>
    <x v="85"/>
    <x v="13"/>
    <d v="2020-05-28T00:00:00"/>
    <n v="304.14999999999998"/>
    <n v="315"/>
    <n v="304.14999999999998"/>
    <n v="309.10000000000002"/>
    <n v="191100"/>
    <n v="6500"/>
  </r>
  <r>
    <x v="85"/>
    <x v="13"/>
    <d v="2020-06-25T00:00:00"/>
    <n v="0"/>
    <n v="0"/>
    <n v="0"/>
    <n v="271.05"/>
    <n v="0"/>
    <n v="0"/>
  </r>
  <r>
    <x v="86"/>
    <x v="13"/>
    <d v="2020-04-30T00:00:00"/>
    <n v="5038.6000000000004"/>
    <n v="5245.05"/>
    <n v="4986.55"/>
    <n v="5157.7"/>
    <n v="2080200"/>
    <n v="-24600"/>
  </r>
  <r>
    <x v="86"/>
    <x v="13"/>
    <d v="2020-05-28T00:00:00"/>
    <n v="5075.45"/>
    <n v="5268"/>
    <n v="5020"/>
    <n v="5186.1000000000004"/>
    <n v="147400"/>
    <n v="47900"/>
  </r>
  <r>
    <x v="86"/>
    <x v="13"/>
    <d v="2020-06-25T00:00:00"/>
    <n v="5140"/>
    <n v="5265"/>
    <n v="5140"/>
    <n v="5203.2"/>
    <n v="1900"/>
    <n v="400"/>
  </r>
  <r>
    <x v="87"/>
    <x v="13"/>
    <d v="2020-04-30T00:00:00"/>
    <n v="557.4"/>
    <n v="571.95000000000005"/>
    <n v="543.65"/>
    <n v="546.95000000000005"/>
    <n v="9663750"/>
    <n v="250000"/>
  </r>
  <r>
    <x v="87"/>
    <x v="13"/>
    <d v="2020-05-28T00:00:00"/>
    <n v="556"/>
    <n v="568.45000000000005"/>
    <n v="547"/>
    <n v="547.4"/>
    <n v="133750"/>
    <n v="-5000"/>
  </r>
  <r>
    <x v="87"/>
    <x v="13"/>
    <d v="2020-06-25T00:00:00"/>
    <n v="0"/>
    <n v="0"/>
    <n v="0"/>
    <n v="498.35"/>
    <n v="0"/>
    <n v="0"/>
  </r>
  <r>
    <x v="88"/>
    <x v="13"/>
    <d v="2020-04-30T00:00:00"/>
    <n v="390"/>
    <n v="434.9"/>
    <n v="388"/>
    <n v="425.9"/>
    <n v="748800"/>
    <n v="-163800"/>
  </r>
  <r>
    <x v="88"/>
    <x v="13"/>
    <d v="2020-05-28T00:00:00"/>
    <n v="416.95"/>
    <n v="428.55"/>
    <n v="404.8"/>
    <n v="425"/>
    <n v="32500"/>
    <n v="5200"/>
  </r>
  <r>
    <x v="88"/>
    <x v="13"/>
    <d v="2020-06-25T00:00:00"/>
    <n v="0"/>
    <n v="0"/>
    <n v="0"/>
    <n v="390"/>
    <n v="0"/>
    <n v="0"/>
  </r>
  <r>
    <x v="89"/>
    <x v="13"/>
    <d v="2020-04-30T00:00:00"/>
    <n v="933.95"/>
    <n v="962.8"/>
    <n v="926.05"/>
    <n v="945.35"/>
    <n v="1413000"/>
    <n v="35400"/>
  </r>
  <r>
    <x v="89"/>
    <x v="13"/>
    <d v="2020-05-28T00:00:00"/>
    <n v="934"/>
    <n v="950"/>
    <n v="934"/>
    <n v="947.05"/>
    <n v="6000"/>
    <n v="1800"/>
  </r>
  <r>
    <x v="89"/>
    <x v="13"/>
    <d v="2020-06-25T00:00:00"/>
    <n v="0"/>
    <n v="0"/>
    <n v="0"/>
    <n v="874.75"/>
    <n v="0"/>
    <n v="0"/>
  </r>
  <r>
    <x v="90"/>
    <x v="13"/>
    <d v="2020-04-30T00:00:00"/>
    <n v="721.35"/>
    <n v="735.3"/>
    <n v="711.05"/>
    <n v="725.05"/>
    <n v="876800"/>
    <n v="23200"/>
  </r>
  <r>
    <x v="90"/>
    <x v="13"/>
    <d v="2020-05-28T00:00:00"/>
    <n v="702"/>
    <n v="704.7"/>
    <n v="702"/>
    <n v="703.85"/>
    <n v="8800"/>
    <n v="2400"/>
  </r>
  <r>
    <x v="90"/>
    <x v="13"/>
    <d v="2020-06-25T00:00:00"/>
    <n v="0"/>
    <n v="0"/>
    <n v="0"/>
    <n v="850.75"/>
    <n v="0"/>
    <n v="0"/>
  </r>
  <r>
    <x v="91"/>
    <x v="13"/>
    <d v="2020-04-30T00:00:00"/>
    <n v="72"/>
    <n v="83.65"/>
    <n v="70.599999999999994"/>
    <n v="81.55"/>
    <n v="21205000"/>
    <n v="-1155000"/>
  </r>
  <r>
    <x v="91"/>
    <x v="13"/>
    <d v="2020-05-28T00:00:00"/>
    <n v="72.900000000000006"/>
    <n v="82.8"/>
    <n v="71"/>
    <n v="81.900000000000006"/>
    <n v="415000"/>
    <n v="45000"/>
  </r>
  <r>
    <x v="91"/>
    <x v="13"/>
    <d v="2020-06-25T00:00:00"/>
    <n v="73.2"/>
    <n v="82.05"/>
    <n v="73"/>
    <n v="81.3"/>
    <n v="80000"/>
    <n v="45000"/>
  </r>
  <r>
    <x v="92"/>
    <x v="13"/>
    <d v="2020-04-30T00:00:00"/>
    <n v="57493.1"/>
    <n v="61426.7"/>
    <n v="57422.85"/>
    <n v="60573.4"/>
    <n v="17050"/>
    <n v="1210"/>
  </r>
  <r>
    <x v="92"/>
    <x v="13"/>
    <d v="2020-05-28T00:00:00"/>
    <n v="57299.95"/>
    <n v="60954.2"/>
    <n v="57299.95"/>
    <n v="60954.2"/>
    <n v="210"/>
    <n v="30"/>
  </r>
  <r>
    <x v="92"/>
    <x v="13"/>
    <d v="2020-06-25T00:00:00"/>
    <n v="0"/>
    <n v="0"/>
    <n v="0"/>
    <n v="56208.7"/>
    <n v="0"/>
    <n v="0"/>
  </r>
  <r>
    <x v="93"/>
    <x v="13"/>
    <d v="2020-04-30T00:00:00"/>
    <n v="687.2"/>
    <n v="709.1"/>
    <n v="661.25"/>
    <n v="698.6"/>
    <n v="2005500"/>
    <n v="136500"/>
  </r>
  <r>
    <x v="93"/>
    <x v="13"/>
    <d v="2020-05-28T00:00:00"/>
    <n v="675.45"/>
    <n v="701.3"/>
    <n v="675.45"/>
    <n v="697.55"/>
    <n v="24000"/>
    <n v="-4500"/>
  </r>
  <r>
    <x v="93"/>
    <x v="13"/>
    <d v="2020-06-25T00:00:00"/>
    <n v="0"/>
    <n v="0"/>
    <n v="0"/>
    <n v="615.9"/>
    <n v="0"/>
    <n v="0"/>
  </r>
  <r>
    <x v="94"/>
    <x v="13"/>
    <d v="2020-04-30T00:00:00"/>
    <n v="30.2"/>
    <n v="31.45"/>
    <n v="29.65"/>
    <n v="31.2"/>
    <n v="17386200"/>
    <n v="-187200"/>
  </r>
  <r>
    <x v="94"/>
    <x v="13"/>
    <d v="2020-05-28T00:00:00"/>
    <n v="29.75"/>
    <n v="31.15"/>
    <n v="29.75"/>
    <n v="31.1"/>
    <n v="1064700"/>
    <n v="245700"/>
  </r>
  <r>
    <x v="94"/>
    <x v="13"/>
    <d v="2020-06-25T00:00:00"/>
    <n v="0"/>
    <n v="0"/>
    <n v="0"/>
    <n v="29.55"/>
    <n v="0"/>
    <n v="0"/>
  </r>
  <r>
    <x v="95"/>
    <x v="13"/>
    <d v="2020-04-30T00:00:00"/>
    <n v="2358"/>
    <n v="2425.65"/>
    <n v="2335.6"/>
    <n v="2348.9"/>
    <n v="640000"/>
    <n v="1200"/>
  </r>
  <r>
    <x v="95"/>
    <x v="13"/>
    <d v="2020-05-28T00:00:00"/>
    <n v="2367.1999999999998"/>
    <n v="2402.65"/>
    <n v="2365"/>
    <n v="2402.65"/>
    <n v="3000"/>
    <n v="600"/>
  </r>
  <r>
    <x v="95"/>
    <x v="13"/>
    <d v="2020-06-25T00:00:00"/>
    <n v="0"/>
    <n v="0"/>
    <n v="0"/>
    <n v="2060"/>
    <n v="0"/>
    <n v="0"/>
  </r>
  <r>
    <x v="96"/>
    <x v="13"/>
    <d v="2020-04-30T00:00:00"/>
    <n v="25.4"/>
    <n v="27.2"/>
    <n v="25.1"/>
    <n v="26.95"/>
    <n v="16911000"/>
    <n v="-1899000"/>
  </r>
  <r>
    <x v="96"/>
    <x v="13"/>
    <d v="2020-05-28T00:00:00"/>
    <n v="25.85"/>
    <n v="27.25"/>
    <n v="25.6"/>
    <n v="27.05"/>
    <n v="963000"/>
    <n v="9000"/>
  </r>
  <r>
    <x v="96"/>
    <x v="13"/>
    <d v="2020-06-25T00:00:00"/>
    <n v="26.35"/>
    <n v="26.55"/>
    <n v="26.35"/>
    <n v="26.55"/>
    <n v="171000"/>
    <n v="9000"/>
  </r>
  <r>
    <x v="97"/>
    <x v="13"/>
    <d v="2020-04-30T00:00:00"/>
    <n v="17249.55"/>
    <n v="18031.849999999999"/>
    <n v="17150"/>
    <n v="17934"/>
    <n v="357850"/>
    <n v="12100"/>
  </r>
  <r>
    <x v="97"/>
    <x v="13"/>
    <d v="2020-05-28T00:00:00"/>
    <n v="17160"/>
    <n v="18020"/>
    <n v="17160"/>
    <n v="17982.95"/>
    <n v="5050"/>
    <n v="-350"/>
  </r>
  <r>
    <x v="97"/>
    <x v="13"/>
    <d v="2020-06-25T00:00:00"/>
    <n v="0"/>
    <n v="0"/>
    <n v="0"/>
    <n v="16755.349999999999"/>
    <n v="100"/>
    <n v="0"/>
  </r>
  <r>
    <x v="98"/>
    <x v="13"/>
    <d v="2020-04-30T00:00:00"/>
    <n v="1030.9000000000001"/>
    <n v="1099.95"/>
    <n v="1030.9000000000001"/>
    <n v="1073.1500000000001"/>
    <n v="345375"/>
    <n v="2625"/>
  </r>
  <r>
    <x v="98"/>
    <x v="13"/>
    <d v="2020-05-28T00:00:00"/>
    <n v="1068"/>
    <n v="1068"/>
    <n v="1068"/>
    <n v="1068"/>
    <n v="1875"/>
    <n v="375"/>
  </r>
  <r>
    <x v="98"/>
    <x v="13"/>
    <d v="2020-06-25T00:00:00"/>
    <n v="0"/>
    <n v="0"/>
    <n v="0"/>
    <n v="1187.5"/>
    <n v="0"/>
    <n v="0"/>
  </r>
  <r>
    <x v="99"/>
    <x v="13"/>
    <d v="2020-04-30T00:00:00"/>
    <n v="82.5"/>
    <n v="83.1"/>
    <n v="80"/>
    <n v="80.650000000000006"/>
    <n v="22476000"/>
    <n v="-762000"/>
  </r>
  <r>
    <x v="99"/>
    <x v="13"/>
    <d v="2020-05-28T00:00:00"/>
    <n v="81.7"/>
    <n v="82.45"/>
    <n v="80.599999999999994"/>
    <n v="80.900000000000006"/>
    <n v="642000"/>
    <n v="72000"/>
  </r>
  <r>
    <x v="99"/>
    <x v="13"/>
    <d v="2020-06-25T00:00:00"/>
    <n v="0"/>
    <n v="0"/>
    <n v="0"/>
    <n v="84.7"/>
    <n v="12000"/>
    <n v="0"/>
  </r>
  <r>
    <x v="100"/>
    <x v="13"/>
    <d v="2020-04-30T00:00:00"/>
    <n v="87.65"/>
    <n v="96.1"/>
    <n v="87.65"/>
    <n v="95.2"/>
    <n v="38414400"/>
    <n v="-2764800"/>
  </r>
  <r>
    <x v="100"/>
    <x v="13"/>
    <d v="2020-05-28T00:00:00"/>
    <n v="89.45"/>
    <n v="96.25"/>
    <n v="89.4"/>
    <n v="95.35"/>
    <n v="1060800"/>
    <n v="81600"/>
  </r>
  <r>
    <x v="100"/>
    <x v="13"/>
    <d v="2020-06-25T00:00:00"/>
    <n v="0"/>
    <n v="0"/>
    <n v="0"/>
    <n v="91.5"/>
    <n v="14400"/>
    <n v="0"/>
  </r>
  <r>
    <x v="101"/>
    <x v="13"/>
    <d v="2020-04-30T00:00:00"/>
    <n v="88.2"/>
    <n v="91.3"/>
    <n v="88.2"/>
    <n v="90.55"/>
    <n v="5197071"/>
    <n v="-37389"/>
  </r>
  <r>
    <x v="102"/>
    <x v="13"/>
    <d v="2020-04-30T00:00:00"/>
    <n v="74"/>
    <n v="76.75"/>
    <n v="73.900000000000006"/>
    <n v="75.95"/>
    <n v="50856400"/>
    <n v="192700"/>
  </r>
  <r>
    <x v="102"/>
    <x v="13"/>
    <d v="2020-05-28T00:00:00"/>
    <n v="74.150000000000006"/>
    <n v="76.95"/>
    <n v="74.099999999999994"/>
    <n v="76.3"/>
    <n v="2119700"/>
    <n v="225500"/>
  </r>
  <r>
    <x v="102"/>
    <x v="13"/>
    <d v="2020-06-25T00:00:00"/>
    <n v="76"/>
    <n v="76"/>
    <n v="76"/>
    <n v="76"/>
    <n v="20500"/>
    <n v="4100"/>
  </r>
  <r>
    <x v="103"/>
    <x v="13"/>
    <d v="2020-04-30T00:00:00"/>
    <n v="16736.5"/>
    <n v="17198.8"/>
    <n v="16665.599999999999"/>
    <n v="16952.099999999999"/>
    <n v="125050"/>
    <n v="-2150"/>
  </r>
  <r>
    <x v="103"/>
    <x v="13"/>
    <d v="2020-05-28T00:00:00"/>
    <n v="16970.099999999999"/>
    <n v="17070"/>
    <n v="16875.05"/>
    <n v="16941.7"/>
    <n v="1275"/>
    <n v="550"/>
  </r>
  <r>
    <x v="103"/>
    <x v="13"/>
    <d v="2020-06-25T00:00:00"/>
    <n v="0"/>
    <n v="0"/>
    <n v="0"/>
    <n v="17994.5"/>
    <n v="0"/>
    <n v="0"/>
  </r>
  <r>
    <x v="104"/>
    <x v="13"/>
    <d v="2020-04-30T00:00:00"/>
    <n v="934.9"/>
    <n v="940.95"/>
    <n v="889.2"/>
    <n v="898.85"/>
    <n v="2866902"/>
    <n v="4944"/>
  </r>
  <r>
    <x v="104"/>
    <x v="13"/>
    <d v="2020-05-28T00:00:00"/>
    <n v="934.55"/>
    <n v="934.55"/>
    <n v="893"/>
    <n v="897.9"/>
    <n v="88992"/>
    <n v="53766"/>
  </r>
  <r>
    <x v="104"/>
    <x v="13"/>
    <d v="2020-06-25T00:00:00"/>
    <n v="927.9"/>
    <n v="927.9"/>
    <n v="901.05"/>
    <n v="904.95"/>
    <n v="2163"/>
    <n v="-309"/>
  </r>
  <r>
    <x v="105"/>
    <x v="13"/>
    <d v="2020-04-30T00:00:00"/>
    <n v="207.05"/>
    <n v="220.9"/>
    <n v="204.2"/>
    <n v="219.1"/>
    <n v="9978000"/>
    <n v="216000"/>
  </r>
  <r>
    <x v="105"/>
    <x v="13"/>
    <d v="2020-05-28T00:00:00"/>
    <n v="208.75"/>
    <n v="219.75"/>
    <n v="207.75"/>
    <n v="219.75"/>
    <n v="24000"/>
    <n v="3000"/>
  </r>
  <r>
    <x v="105"/>
    <x v="13"/>
    <d v="2020-06-25T00:00:00"/>
    <n v="0"/>
    <n v="0"/>
    <n v="0"/>
    <n v="220.9"/>
    <n v="0"/>
    <n v="0"/>
  </r>
  <r>
    <x v="106"/>
    <x v="13"/>
    <d v="2020-04-30T00:00:00"/>
    <n v="87.25"/>
    <n v="91.4"/>
    <n v="87"/>
    <n v="90.4"/>
    <n v="35550800"/>
    <n v="1035400"/>
  </r>
  <r>
    <x v="106"/>
    <x v="13"/>
    <d v="2020-05-28T00:00:00"/>
    <n v="88.1"/>
    <n v="91.8"/>
    <n v="87.95"/>
    <n v="90.9"/>
    <n v="1488000"/>
    <n v="570400"/>
  </r>
  <r>
    <x v="106"/>
    <x v="13"/>
    <d v="2020-06-25T00:00:00"/>
    <n v="0"/>
    <n v="0"/>
    <n v="0"/>
    <n v="93.85"/>
    <n v="0"/>
    <n v="0"/>
  </r>
  <r>
    <x v="107"/>
    <x v="13"/>
    <d v="2020-04-30T00:00:00"/>
    <n v="1480"/>
    <n v="1495"/>
    <n v="1470.1"/>
    <n v="1482.55"/>
    <n v="2220500"/>
    <n v="-25500"/>
  </r>
  <r>
    <x v="107"/>
    <x v="13"/>
    <d v="2020-05-28T00:00:00"/>
    <n v="1485"/>
    <n v="1495"/>
    <n v="1482.2"/>
    <n v="1486.6"/>
    <n v="29500"/>
    <n v="2500"/>
  </r>
  <r>
    <x v="107"/>
    <x v="13"/>
    <d v="2020-06-25T00:00:00"/>
    <n v="0"/>
    <n v="0"/>
    <n v="0"/>
    <n v="1287.75"/>
    <n v="0"/>
    <n v="0"/>
  </r>
  <r>
    <x v="108"/>
    <x v="13"/>
    <d v="2020-04-30T00:00:00"/>
    <n v="30.55"/>
    <n v="31.65"/>
    <n v="30.3"/>
    <n v="31.3"/>
    <n v="45558700"/>
    <n v="1269900"/>
  </r>
  <r>
    <x v="108"/>
    <x v="13"/>
    <d v="2020-05-28T00:00:00"/>
    <n v="30.95"/>
    <n v="31.75"/>
    <n v="30.75"/>
    <n v="31.4"/>
    <n v="4689500"/>
    <n v="340300"/>
  </r>
  <r>
    <x v="108"/>
    <x v="13"/>
    <d v="2020-06-25T00:00:00"/>
    <n v="31"/>
    <n v="31.7"/>
    <n v="31"/>
    <n v="31.3"/>
    <n v="332000"/>
    <n v="24900"/>
  </r>
  <r>
    <x v="109"/>
    <x v="13"/>
    <d v="2020-04-30T00:00:00"/>
    <n v="158.55000000000001"/>
    <n v="167.2"/>
    <n v="158.25"/>
    <n v="164.3"/>
    <n v="38772000"/>
    <n v="-176000"/>
  </r>
  <r>
    <x v="109"/>
    <x v="13"/>
    <d v="2020-05-28T00:00:00"/>
    <n v="161.44999999999999"/>
    <n v="166.15"/>
    <n v="161.44999999999999"/>
    <n v="164.95"/>
    <n v="884000"/>
    <n v="84000"/>
  </r>
  <r>
    <x v="109"/>
    <x v="13"/>
    <d v="2020-06-25T00:00:00"/>
    <n v="166"/>
    <n v="166"/>
    <n v="166"/>
    <n v="166"/>
    <n v="4000"/>
    <n v="-4000"/>
  </r>
  <r>
    <x v="110"/>
    <x v="13"/>
    <d v="2020-04-30T00:00:00"/>
    <n v="990"/>
    <n v="1081"/>
    <n v="988.9"/>
    <n v="1068.4000000000001"/>
    <n v="1299200"/>
    <n v="50800"/>
  </r>
  <r>
    <x v="110"/>
    <x v="13"/>
    <d v="2020-05-28T00:00:00"/>
    <n v="921.95"/>
    <n v="1004.45"/>
    <n v="921.95"/>
    <n v="997"/>
    <n v="140400"/>
    <n v="64000"/>
  </r>
  <r>
    <x v="110"/>
    <x v="13"/>
    <d v="2020-06-25T00:00:00"/>
    <n v="0"/>
    <n v="0"/>
    <n v="0"/>
    <n v="938.35"/>
    <n v="1600"/>
    <n v="0"/>
  </r>
  <r>
    <x v="111"/>
    <x v="13"/>
    <d v="2020-04-30T00:00:00"/>
    <n v="512.54999999999995"/>
    <n v="531"/>
    <n v="507.6"/>
    <n v="528.15"/>
    <n v="690400"/>
    <n v="52800"/>
  </r>
  <r>
    <x v="111"/>
    <x v="13"/>
    <d v="2020-05-28T00:00:00"/>
    <n v="528.54999999999995"/>
    <n v="528.54999999999995"/>
    <n v="516.04999999999995"/>
    <n v="523.45000000000005"/>
    <n v="4800"/>
    <n v="4000"/>
  </r>
  <r>
    <x v="111"/>
    <x v="13"/>
    <d v="2020-06-25T00:00:00"/>
    <n v="0"/>
    <n v="0"/>
    <n v="0"/>
    <n v="526.65"/>
    <n v="0"/>
    <n v="0"/>
  </r>
  <r>
    <x v="112"/>
    <x v="13"/>
    <d v="2020-04-30T00:00:00"/>
    <n v="118.3"/>
    <n v="126.8"/>
    <n v="115.45"/>
    <n v="124.9"/>
    <n v="15400500"/>
    <n v="996000"/>
  </r>
  <r>
    <x v="112"/>
    <x v="13"/>
    <d v="2020-05-28T00:00:00"/>
    <n v="111.7"/>
    <n v="121.25"/>
    <n v="110.8"/>
    <n v="119.75"/>
    <n v="3798000"/>
    <n v="313500"/>
  </r>
  <r>
    <x v="112"/>
    <x v="13"/>
    <d v="2020-06-25T00:00:00"/>
    <n v="0"/>
    <n v="0"/>
    <n v="0"/>
    <n v="120.5"/>
    <n v="42000"/>
    <n v="0"/>
  </r>
  <r>
    <x v="113"/>
    <x v="13"/>
    <d v="2020-04-30T00:00:00"/>
    <n v="89.3"/>
    <n v="92.25"/>
    <n v="88.5"/>
    <n v="91.55"/>
    <n v="23022000"/>
    <n v="234000"/>
  </r>
  <r>
    <x v="113"/>
    <x v="13"/>
    <d v="2020-05-28T00:00:00"/>
    <n v="89.65"/>
    <n v="92.4"/>
    <n v="89.65"/>
    <n v="91.85"/>
    <n v="462000"/>
    <n v="24000"/>
  </r>
  <r>
    <x v="113"/>
    <x v="13"/>
    <d v="2020-06-25T00:00:00"/>
    <n v="0"/>
    <n v="0"/>
    <n v="0"/>
    <n v="92.4"/>
    <n v="6000"/>
    <n v="0"/>
  </r>
  <r>
    <x v="114"/>
    <x v="13"/>
    <d v="2020-04-30T00:00:00"/>
    <n v="1152.3499999999999"/>
    <n v="1193.4000000000001"/>
    <n v="1152.1500000000001"/>
    <n v="1175.1500000000001"/>
    <n v="38579500"/>
    <n v="303000"/>
  </r>
  <r>
    <x v="114"/>
    <x v="13"/>
    <d v="2020-05-28T00:00:00"/>
    <n v="1150.5"/>
    <n v="1199"/>
    <n v="1150.45"/>
    <n v="1182.05"/>
    <n v="2452000"/>
    <n v="1089500"/>
  </r>
  <r>
    <x v="114"/>
    <x v="13"/>
    <d v="2020-06-25T00:00:00"/>
    <n v="1173.4000000000001"/>
    <n v="1200"/>
    <n v="1173.4000000000001"/>
    <n v="1181.5999999999999"/>
    <n v="48500"/>
    <n v="1000"/>
  </r>
  <r>
    <x v="115"/>
    <x v="13"/>
    <d v="2020-04-30T00:00:00"/>
    <n v="25.8"/>
    <n v="27.15"/>
    <n v="25.6"/>
    <n v="26.95"/>
    <n v="27396500"/>
    <n v="141300"/>
  </r>
  <r>
    <x v="115"/>
    <x v="13"/>
    <d v="2020-05-28T00:00:00"/>
    <n v="26"/>
    <n v="27"/>
    <n v="25.9"/>
    <n v="26.85"/>
    <n v="2417800"/>
    <n v="-15700"/>
  </r>
  <r>
    <x v="115"/>
    <x v="13"/>
    <d v="2020-06-25T00:00:00"/>
    <n v="26.55"/>
    <n v="26.55"/>
    <n v="26.55"/>
    <n v="26.55"/>
    <n v="109900"/>
    <n v="0"/>
  </r>
  <r>
    <x v="116"/>
    <x v="13"/>
    <d v="2020-04-30T00:00:00"/>
    <n v="182"/>
    <n v="190.7"/>
    <n v="180.35"/>
    <n v="189.2"/>
    <n v="87840000"/>
    <n v="486000"/>
  </r>
  <r>
    <x v="116"/>
    <x v="13"/>
    <d v="2020-05-28T00:00:00"/>
    <n v="182.6"/>
    <n v="191.4"/>
    <n v="181"/>
    <n v="190.1"/>
    <n v="5334000"/>
    <n v="69000"/>
  </r>
  <r>
    <x v="116"/>
    <x v="13"/>
    <d v="2020-06-25T00:00:00"/>
    <n v="181.5"/>
    <n v="191.45"/>
    <n v="181.5"/>
    <n v="191.05"/>
    <n v="243000"/>
    <n v="-3000"/>
  </r>
  <r>
    <x v="117"/>
    <x v="13"/>
    <d v="2020-04-30T00:00:00"/>
    <n v="17925.25"/>
    <n v="19188.7"/>
    <n v="17689.900000000001"/>
    <n v="18930.349999999999"/>
    <n v="144550"/>
    <n v="4050"/>
  </r>
  <r>
    <x v="117"/>
    <x v="13"/>
    <d v="2020-05-28T00:00:00"/>
    <n v="17700"/>
    <n v="19000"/>
    <n v="17700"/>
    <n v="18950"/>
    <n v="1750"/>
    <n v="1000"/>
  </r>
  <r>
    <x v="117"/>
    <x v="13"/>
    <d v="2020-06-25T00:00:00"/>
    <n v="0"/>
    <n v="0"/>
    <n v="0"/>
    <n v="17500"/>
    <n v="50"/>
    <n v="0"/>
  </r>
  <r>
    <x v="118"/>
    <x v="13"/>
    <d v="2020-04-30T00:00:00"/>
    <n v="1184.3499999999999"/>
    <n v="1227.0999999999999"/>
    <n v="1173.1500000000001"/>
    <n v="1209.05"/>
    <n v="1259500"/>
    <n v="0"/>
  </r>
  <r>
    <x v="118"/>
    <x v="13"/>
    <d v="2020-05-28T00:00:00"/>
    <n v="1184.95"/>
    <n v="1222"/>
    <n v="1184.95"/>
    <n v="1211"/>
    <n v="15400"/>
    <n v="2750"/>
  </r>
  <r>
    <x v="118"/>
    <x v="13"/>
    <d v="2020-06-25T00:00:00"/>
    <n v="0"/>
    <n v="0"/>
    <n v="0"/>
    <n v="1107.6500000000001"/>
    <n v="0"/>
    <n v="0"/>
  </r>
  <r>
    <x v="119"/>
    <x v="13"/>
    <d v="2020-04-30T00:00:00"/>
    <n v="3315.05"/>
    <n v="3459"/>
    <n v="3268.05"/>
    <n v="3421.65"/>
    <n v="482250"/>
    <n v="-500"/>
  </r>
  <r>
    <x v="119"/>
    <x v="13"/>
    <d v="2020-05-28T00:00:00"/>
    <n v="3322.6"/>
    <n v="3450"/>
    <n v="3310"/>
    <n v="3447.1"/>
    <n v="8750"/>
    <n v="0"/>
  </r>
  <r>
    <x v="119"/>
    <x v="13"/>
    <d v="2020-06-25T00:00:00"/>
    <n v="0"/>
    <n v="0"/>
    <n v="0"/>
    <n v="2814.85"/>
    <n v="0"/>
    <n v="0"/>
  </r>
  <r>
    <x v="120"/>
    <x v="13"/>
    <d v="2020-04-30T00:00:00"/>
    <n v="657.75"/>
    <n v="701"/>
    <n v="641.9"/>
    <n v="681.75"/>
    <n v="2127600"/>
    <n v="88200"/>
  </r>
  <r>
    <x v="120"/>
    <x v="13"/>
    <d v="2020-05-28T00:00:00"/>
    <n v="650.04999999999995"/>
    <n v="692"/>
    <n v="643.04999999999995"/>
    <n v="674.75"/>
    <n v="46200"/>
    <n v="6000"/>
  </r>
  <r>
    <x v="120"/>
    <x v="13"/>
    <d v="2020-06-25T00:00:00"/>
    <n v="0"/>
    <n v="0"/>
    <n v="0"/>
    <n v="655"/>
    <n v="2400"/>
    <n v="0"/>
  </r>
  <r>
    <x v="121"/>
    <x v="13"/>
    <d v="2020-04-30T00:00:00"/>
    <n v="449.35"/>
    <n v="469"/>
    <n v="449.3"/>
    <n v="466.2"/>
    <n v="47630000"/>
    <n v="-40000"/>
  </r>
  <r>
    <x v="121"/>
    <x v="13"/>
    <d v="2020-05-28T00:00:00"/>
    <n v="460.2"/>
    <n v="470.85"/>
    <n v="452.95"/>
    <n v="468.45"/>
    <n v="1587500"/>
    <n v="353750"/>
  </r>
  <r>
    <x v="121"/>
    <x v="13"/>
    <d v="2020-06-25T00:00:00"/>
    <n v="456.05"/>
    <n v="461.45"/>
    <n v="453.95"/>
    <n v="465.5"/>
    <n v="20000"/>
    <n v="3750"/>
  </r>
  <r>
    <x v="122"/>
    <x v="13"/>
    <d v="2020-04-30T00:00:00"/>
    <n v="344.95"/>
    <n v="368.55"/>
    <n v="344.9"/>
    <n v="362"/>
    <n v="4450800"/>
    <n v="260400"/>
  </r>
  <r>
    <x v="122"/>
    <x v="13"/>
    <d v="2020-05-28T00:00:00"/>
    <n v="354"/>
    <n v="368.15"/>
    <n v="354"/>
    <n v="364.2"/>
    <n v="82800"/>
    <n v="25200"/>
  </r>
  <r>
    <x v="122"/>
    <x v="13"/>
    <d v="2020-06-25T00:00:00"/>
    <n v="0"/>
    <n v="0"/>
    <n v="0"/>
    <n v="337.6"/>
    <n v="3600"/>
    <n v="0"/>
  </r>
  <r>
    <x v="123"/>
    <x v="13"/>
    <d v="2020-04-30T00:00:00"/>
    <n v="244.4"/>
    <n v="259.55"/>
    <n v="240"/>
    <n v="254.7"/>
    <n v="1106100"/>
    <n v="-18900"/>
  </r>
  <r>
    <x v="123"/>
    <x v="13"/>
    <d v="2020-05-28T00:00:00"/>
    <n v="240.9"/>
    <n v="259.2"/>
    <n v="240.9"/>
    <n v="254.6"/>
    <n v="54900"/>
    <n v="-15300"/>
  </r>
  <r>
    <x v="123"/>
    <x v="13"/>
    <d v="2020-06-25T00:00:00"/>
    <n v="249.4"/>
    <n v="249.4"/>
    <n v="249.4"/>
    <n v="249.4"/>
    <n v="4500"/>
    <n v="900"/>
  </r>
  <r>
    <x v="124"/>
    <x v="13"/>
    <d v="2020-04-30T00:00:00"/>
    <n v="316.60000000000002"/>
    <n v="333.75"/>
    <n v="316.60000000000002"/>
    <n v="324"/>
    <n v="6952500"/>
    <n v="54000"/>
  </r>
  <r>
    <x v="124"/>
    <x v="13"/>
    <d v="2020-05-28T00:00:00"/>
    <n v="325"/>
    <n v="333"/>
    <n v="320"/>
    <n v="323.5"/>
    <n v="151200"/>
    <n v="21600"/>
  </r>
  <r>
    <x v="124"/>
    <x v="13"/>
    <d v="2020-06-25T00:00:00"/>
    <n v="0"/>
    <n v="0"/>
    <n v="0"/>
    <n v="283.45"/>
    <n v="0"/>
    <n v="0"/>
  </r>
  <r>
    <x v="125"/>
    <x v="13"/>
    <d v="2020-04-30T00:00:00"/>
    <n v="71.599999999999994"/>
    <n v="75.75"/>
    <n v="71.2"/>
    <n v="75.099999999999994"/>
    <n v="53311400"/>
    <n v="821300"/>
  </r>
  <r>
    <x v="125"/>
    <x v="13"/>
    <d v="2020-05-28T00:00:00"/>
    <n v="71.7"/>
    <n v="76"/>
    <n v="71.7"/>
    <n v="75.3"/>
    <n v="4076400"/>
    <n v="249400"/>
  </r>
  <r>
    <x v="125"/>
    <x v="13"/>
    <d v="2020-06-25T00:00:00"/>
    <n v="75.400000000000006"/>
    <n v="75.95"/>
    <n v="75.400000000000006"/>
    <n v="75.7"/>
    <n v="266600"/>
    <n v="8600"/>
  </r>
  <r>
    <x v="126"/>
    <x v="13"/>
    <d v="2020-04-30T00:00:00"/>
    <n v="34.75"/>
    <n v="35.6"/>
    <n v="34.700000000000003"/>
    <n v="34.9"/>
    <n v="44397000"/>
    <n v="2160000"/>
  </r>
  <r>
    <x v="126"/>
    <x v="13"/>
    <d v="2020-05-28T00:00:00"/>
    <n v="35.25"/>
    <n v="35.6"/>
    <n v="34.9"/>
    <n v="34.950000000000003"/>
    <n v="612000"/>
    <n v="171000"/>
  </r>
  <r>
    <x v="126"/>
    <x v="13"/>
    <d v="2020-06-25T00:00:00"/>
    <n v="35.6"/>
    <n v="35.6"/>
    <n v="35"/>
    <n v="35.049999999999997"/>
    <n v="63000"/>
    <n v="45000"/>
  </r>
  <r>
    <x v="127"/>
    <x v="13"/>
    <d v="2020-04-30T00:00:00"/>
    <n v="276.60000000000002"/>
    <n v="291.55"/>
    <n v="276"/>
    <n v="288.7"/>
    <n v="12951000"/>
    <n v="-154500"/>
  </r>
  <r>
    <x v="127"/>
    <x v="13"/>
    <d v="2020-05-28T00:00:00"/>
    <n v="278.85000000000002"/>
    <n v="292.25"/>
    <n v="278.10000000000002"/>
    <n v="290.05"/>
    <n v="1057500"/>
    <n v="124500"/>
  </r>
  <r>
    <x v="127"/>
    <x v="13"/>
    <d v="2020-06-25T00:00:00"/>
    <n v="280.89999999999998"/>
    <n v="292"/>
    <n v="280.89999999999998"/>
    <n v="289.8"/>
    <n v="13500"/>
    <n v="3000"/>
  </r>
  <r>
    <x v="128"/>
    <x v="13"/>
    <d v="2020-04-30T00:00:00"/>
    <n v="1702.35"/>
    <n v="1765"/>
    <n v="1680.15"/>
    <n v="1722.55"/>
    <n v="15436250"/>
    <n v="273500"/>
  </r>
  <r>
    <x v="128"/>
    <x v="13"/>
    <d v="2020-05-28T00:00:00"/>
    <n v="1720.5"/>
    <n v="1769.55"/>
    <n v="1690.05"/>
    <n v="1726.9"/>
    <n v="138500"/>
    <n v="25000"/>
  </r>
  <r>
    <x v="128"/>
    <x v="13"/>
    <d v="2020-06-25T00:00:00"/>
    <n v="1725"/>
    <n v="1759.65"/>
    <n v="1695.9"/>
    <n v="1748.45"/>
    <n v="5500"/>
    <n v="1750"/>
  </r>
  <r>
    <x v="129"/>
    <x v="13"/>
    <d v="2020-04-30T00:00:00"/>
    <n v="527.25"/>
    <n v="532.5"/>
    <n v="509.2"/>
    <n v="520.45000000000005"/>
    <n v="12818400"/>
    <n v="732000"/>
  </r>
  <r>
    <x v="129"/>
    <x v="13"/>
    <d v="2020-05-28T00:00:00"/>
    <n v="521"/>
    <n v="526"/>
    <n v="512.04999999999995"/>
    <n v="523.15"/>
    <n v="98400"/>
    <n v="22800"/>
  </r>
  <r>
    <x v="129"/>
    <x v="13"/>
    <d v="2020-06-25T00:00:00"/>
    <n v="526.45000000000005"/>
    <n v="526.45000000000005"/>
    <n v="526.45000000000005"/>
    <n v="526.45000000000005"/>
    <n v="4800"/>
    <n v="1200"/>
  </r>
  <r>
    <x v="130"/>
    <x v="13"/>
    <d v="2020-04-30T00:00:00"/>
    <n v="935.4"/>
    <n v="996.45"/>
    <n v="918.7"/>
    <n v="988.5"/>
    <n v="6453000"/>
    <n v="362250"/>
  </r>
  <r>
    <x v="130"/>
    <x v="13"/>
    <d v="2020-05-28T00:00:00"/>
    <n v="935.55"/>
    <n v="999.45"/>
    <n v="925"/>
    <n v="993.8"/>
    <n v="374250"/>
    <n v="29250"/>
  </r>
  <r>
    <x v="130"/>
    <x v="13"/>
    <d v="2020-06-25T00:00:00"/>
    <n v="935"/>
    <n v="992.45"/>
    <n v="935"/>
    <n v="988.95"/>
    <n v="9000"/>
    <n v="750"/>
  </r>
  <r>
    <x v="131"/>
    <x v="13"/>
    <d v="2020-04-30T00:00:00"/>
    <n v="2342.1999999999998"/>
    <n v="2364.3000000000002"/>
    <n v="2253.65"/>
    <n v="2348.9499999999998"/>
    <n v="745000"/>
    <n v="150500"/>
  </r>
  <r>
    <x v="131"/>
    <x v="13"/>
    <d v="2020-05-28T00:00:00"/>
    <n v="2321.0500000000002"/>
    <n v="2358.75"/>
    <n v="2260"/>
    <n v="2358.75"/>
    <n v="9500"/>
    <n v="-500"/>
  </r>
  <r>
    <x v="131"/>
    <x v="13"/>
    <d v="2020-06-25T00:00:00"/>
    <n v="0"/>
    <n v="0"/>
    <n v="0"/>
    <n v="1843.75"/>
    <n v="0"/>
    <n v="0"/>
  </r>
  <r>
    <x v="132"/>
    <x v="13"/>
    <d v="2020-04-30T00:00:00"/>
    <n v="294.89999999999998"/>
    <n v="301.5"/>
    <n v="294"/>
    <n v="299.85000000000002"/>
    <n v="1275000"/>
    <n v="48000"/>
  </r>
  <r>
    <x v="132"/>
    <x v="13"/>
    <d v="2020-05-28T00:00:00"/>
    <n v="298.7"/>
    <n v="298.7"/>
    <n v="298.7"/>
    <n v="298.7"/>
    <n v="12000"/>
    <n v="0"/>
  </r>
  <r>
    <x v="132"/>
    <x v="13"/>
    <d v="2020-06-25T00:00:00"/>
    <n v="0"/>
    <n v="0"/>
    <n v="0"/>
    <n v="291.3"/>
    <n v="0"/>
    <n v="0"/>
  </r>
  <r>
    <x v="133"/>
    <x v="13"/>
    <d v="2020-04-30T00:00:00"/>
    <n v="268.14999999999998"/>
    <n v="280.3"/>
    <n v="265.10000000000002"/>
    <n v="277.5"/>
    <n v="3362850"/>
    <n v="286200"/>
  </r>
  <r>
    <x v="133"/>
    <x v="13"/>
    <d v="2020-05-28T00:00:00"/>
    <n v="262"/>
    <n v="270.7"/>
    <n v="258.05"/>
    <n v="267.89999999999998"/>
    <n v="240300"/>
    <n v="109350"/>
  </r>
  <r>
    <x v="133"/>
    <x v="13"/>
    <d v="2020-06-25T00:00:00"/>
    <n v="0"/>
    <n v="0"/>
    <n v="0"/>
    <n v="277.39999999999998"/>
    <n v="8100"/>
    <n v="0"/>
  </r>
  <r>
    <x v="134"/>
    <x v="13"/>
    <d v="2020-04-30T00:00:00"/>
    <n v="903.05"/>
    <n v="929.9"/>
    <n v="893.2"/>
    <n v="925.75"/>
    <n v="462700"/>
    <n v="13300"/>
  </r>
  <r>
    <x v="134"/>
    <x v="13"/>
    <d v="2020-05-28T00:00:00"/>
    <n v="918.35"/>
    <n v="929.95"/>
    <n v="918.1"/>
    <n v="924.4"/>
    <n v="14700"/>
    <n v="700"/>
  </r>
  <r>
    <x v="134"/>
    <x v="13"/>
    <d v="2020-06-25T00:00:00"/>
    <n v="0"/>
    <n v="0"/>
    <n v="0"/>
    <n v="908.65"/>
    <n v="0"/>
    <n v="0"/>
  </r>
  <r>
    <x v="135"/>
    <x v="13"/>
    <d v="2020-04-30T00:00:00"/>
    <n v="153.1"/>
    <n v="169.2"/>
    <n v="152.4"/>
    <n v="166.5"/>
    <n v="1944800"/>
    <n v="115600"/>
  </r>
  <r>
    <x v="135"/>
    <x v="13"/>
    <d v="2020-05-28T00:00:00"/>
    <n v="158.44999999999999"/>
    <n v="168.4"/>
    <n v="157.69999999999999"/>
    <n v="166.7"/>
    <n v="93500"/>
    <n v="3400"/>
  </r>
  <r>
    <x v="135"/>
    <x v="13"/>
    <d v="2020-06-25T00:00:00"/>
    <n v="0"/>
    <n v="0"/>
    <n v="0"/>
    <n v="167.25"/>
    <n v="0"/>
    <n v="0"/>
  </r>
  <r>
    <x v="136"/>
    <x v="13"/>
    <d v="2020-04-30T00:00:00"/>
    <n v="3551.2"/>
    <n v="3583.15"/>
    <n v="3492.95"/>
    <n v="3558.15"/>
    <n v="1906000"/>
    <n v="28200"/>
  </r>
  <r>
    <x v="136"/>
    <x v="13"/>
    <d v="2020-05-28T00:00:00"/>
    <n v="3590"/>
    <n v="3590"/>
    <n v="3531"/>
    <n v="3575.25"/>
    <n v="10800"/>
    <n v="1200"/>
  </r>
  <r>
    <x v="136"/>
    <x v="13"/>
    <d v="2020-06-25T00:00:00"/>
    <n v="0"/>
    <n v="0"/>
    <n v="0"/>
    <n v="3296.05"/>
    <n v="400"/>
    <n v="0"/>
  </r>
  <r>
    <x v="137"/>
    <x v="13"/>
    <d v="2020-04-30T00:00:00"/>
    <n v="356.9"/>
    <n v="369.5"/>
    <n v="356.9"/>
    <n v="365.5"/>
    <n v="13695300"/>
    <n v="94500"/>
  </r>
  <r>
    <x v="137"/>
    <x v="13"/>
    <d v="2020-05-28T00:00:00"/>
    <n v="361.25"/>
    <n v="367.75"/>
    <n v="353.9"/>
    <n v="364.95"/>
    <n v="253800"/>
    <n v="39600"/>
  </r>
  <r>
    <x v="137"/>
    <x v="13"/>
    <d v="2020-06-25T00:00:00"/>
    <n v="358.3"/>
    <n v="362.65"/>
    <n v="357.25"/>
    <n v="357.6"/>
    <n v="12600"/>
    <n v="-900"/>
  </r>
  <r>
    <x v="138"/>
    <x v="13"/>
    <d v="2020-04-30T00:00:00"/>
    <n v="77.650000000000006"/>
    <n v="85"/>
    <n v="77.55"/>
    <n v="83.1"/>
    <n v="88371500"/>
    <n v="896000"/>
  </r>
  <r>
    <x v="138"/>
    <x v="13"/>
    <d v="2020-05-28T00:00:00"/>
    <n v="78.5"/>
    <n v="85.35"/>
    <n v="78.400000000000006"/>
    <n v="83.4"/>
    <n v="3944500"/>
    <n v="1172500"/>
  </r>
  <r>
    <x v="138"/>
    <x v="13"/>
    <d v="2020-06-25T00:00:00"/>
    <n v="82.2"/>
    <n v="85.85"/>
    <n v="82.2"/>
    <n v="83.8"/>
    <n v="98000"/>
    <n v="28000"/>
  </r>
  <r>
    <x v="139"/>
    <x v="13"/>
    <d v="2020-04-30T00:00:00"/>
    <n v="515.95000000000005"/>
    <n v="535.45000000000005"/>
    <n v="510.55"/>
    <n v="524.79999999999995"/>
    <n v="1441000"/>
    <n v="222000"/>
  </r>
  <r>
    <x v="139"/>
    <x v="13"/>
    <d v="2020-05-28T00:00:00"/>
    <n v="520"/>
    <n v="532"/>
    <n v="520"/>
    <n v="524.65"/>
    <n v="47000"/>
    <n v="7000"/>
  </r>
  <r>
    <x v="139"/>
    <x v="13"/>
    <d v="2020-06-25T00:00:00"/>
    <n v="0"/>
    <n v="0"/>
    <n v="0"/>
    <n v="512.4"/>
    <n v="0"/>
    <n v="0"/>
  </r>
  <r>
    <x v="140"/>
    <x v="13"/>
    <d v="2020-04-30T00:00:00"/>
    <n v="181"/>
    <n v="190.65"/>
    <n v="181"/>
    <n v="189"/>
    <n v="21369600"/>
    <n v="560000"/>
  </r>
  <r>
    <x v="140"/>
    <x v="13"/>
    <d v="2020-05-28T00:00:00"/>
    <n v="183.1"/>
    <n v="190.65"/>
    <n v="182"/>
    <n v="189.5"/>
    <n v="240000"/>
    <n v="19200"/>
  </r>
  <r>
    <x v="140"/>
    <x v="13"/>
    <d v="2020-06-25T00:00:00"/>
    <n v="184.65"/>
    <n v="189.15"/>
    <n v="184.65"/>
    <n v="188"/>
    <n v="22400"/>
    <n v="-3200"/>
  </r>
  <r>
    <x v="141"/>
    <x v="13"/>
    <d v="2020-04-30T00:00:00"/>
    <n v="23.5"/>
    <n v="24.5"/>
    <n v="23.45"/>
    <n v="24.3"/>
    <n v="47828000"/>
    <n v="-1179200"/>
  </r>
  <r>
    <x v="141"/>
    <x v="13"/>
    <d v="2020-05-28T00:00:00"/>
    <n v="22.05"/>
    <n v="23"/>
    <n v="22.05"/>
    <n v="22.55"/>
    <n v="7664800"/>
    <n v="1214400"/>
  </r>
  <r>
    <x v="142"/>
    <x v="13"/>
    <d v="2020-04-30T00:00:00"/>
    <n v="132.44999999999999"/>
    <n v="139.55000000000001"/>
    <n v="131.55000000000001"/>
    <n v="136.4"/>
    <n v="19937600"/>
    <n v="-204000"/>
  </r>
  <r>
    <x v="142"/>
    <x v="13"/>
    <d v="2020-05-28T00:00:00"/>
    <n v="134.5"/>
    <n v="139.94999999999999"/>
    <n v="134.5"/>
    <n v="136.9"/>
    <n v="226100"/>
    <n v="20400"/>
  </r>
  <r>
    <x v="142"/>
    <x v="13"/>
    <d v="2020-06-25T00:00:00"/>
    <n v="0"/>
    <n v="0"/>
    <n v="0"/>
    <n v="149.75"/>
    <n v="3400"/>
    <n v="0"/>
  </r>
  <r>
    <x v="0"/>
    <x v="14"/>
    <d v="2020-04-30T00:00:00"/>
    <n v="1175"/>
    <n v="1190.7"/>
    <n v="1136.2"/>
    <n v="1173.45"/>
    <n v="1580800"/>
    <n v="-83600"/>
  </r>
  <r>
    <x v="0"/>
    <x v="14"/>
    <d v="2020-05-28T00:00:00"/>
    <n v="1192.05"/>
    <n v="1195.3499999999999"/>
    <n v="1147.8499999999999"/>
    <n v="1180.9000000000001"/>
    <n v="28400"/>
    <n v="1200"/>
  </r>
  <r>
    <x v="0"/>
    <x v="14"/>
    <d v="2020-06-25T00:00:00"/>
    <n v="1150"/>
    <n v="1180"/>
    <n v="1150"/>
    <n v="1180"/>
    <n v="1200"/>
    <n v="400"/>
  </r>
  <r>
    <x v="1"/>
    <x v="14"/>
    <d v="2020-04-30T00:00:00"/>
    <n v="148"/>
    <n v="149.19999999999999"/>
    <n v="142.15"/>
    <n v="144.75"/>
    <n v="17612000"/>
    <n v="60000"/>
  </r>
  <r>
    <x v="1"/>
    <x v="14"/>
    <d v="2020-05-28T00:00:00"/>
    <n v="146.75"/>
    <n v="146.75"/>
    <n v="144.4"/>
    <n v="144.4"/>
    <n v="96000"/>
    <n v="4000"/>
  </r>
  <r>
    <x v="1"/>
    <x v="14"/>
    <d v="2020-06-25T00:00:00"/>
    <n v="0"/>
    <n v="0"/>
    <n v="0"/>
    <n v="142.44999999999999"/>
    <n v="0"/>
    <n v="0"/>
  </r>
  <r>
    <x v="2"/>
    <x v="14"/>
    <d v="2020-04-30T00:00:00"/>
    <n v="275.8"/>
    <n v="276"/>
    <n v="264.2"/>
    <n v="269.5"/>
    <n v="31095000"/>
    <n v="-122500"/>
  </r>
  <r>
    <x v="2"/>
    <x v="14"/>
    <d v="2020-05-28T00:00:00"/>
    <n v="274.10000000000002"/>
    <n v="274.10000000000002"/>
    <n v="264.64999999999998"/>
    <n v="270.89999999999998"/>
    <n v="270000"/>
    <n v="30000"/>
  </r>
  <r>
    <x v="2"/>
    <x v="14"/>
    <d v="2020-06-25T00:00:00"/>
    <n v="0"/>
    <n v="0"/>
    <n v="0"/>
    <n v="273.5"/>
    <n v="7500"/>
    <n v="0"/>
  </r>
  <r>
    <x v="3"/>
    <x v="14"/>
    <d v="2020-04-30T00:00:00"/>
    <n v="31.05"/>
    <n v="31.55"/>
    <n v="30.3"/>
    <n v="31.15"/>
    <n v="60970000"/>
    <n v="740000"/>
  </r>
  <r>
    <x v="3"/>
    <x v="14"/>
    <d v="2020-05-28T00:00:00"/>
    <n v="31"/>
    <n v="31.55"/>
    <n v="30.65"/>
    <n v="31.35"/>
    <n v="2430000"/>
    <n v="2030000"/>
  </r>
  <r>
    <x v="3"/>
    <x v="14"/>
    <d v="2020-06-25T00:00:00"/>
    <n v="0"/>
    <n v="0"/>
    <n v="0"/>
    <n v="27"/>
    <n v="0"/>
    <n v="0"/>
  </r>
  <r>
    <x v="4"/>
    <x v="14"/>
    <d v="2020-04-30T00:00:00"/>
    <n v="535.25"/>
    <n v="548.85"/>
    <n v="525.6"/>
    <n v="543.54999999999995"/>
    <n v="1024800"/>
    <n v="25600"/>
  </r>
  <r>
    <x v="4"/>
    <x v="14"/>
    <d v="2020-05-28T00:00:00"/>
    <n v="532.15"/>
    <n v="544.1"/>
    <n v="532.15"/>
    <n v="532.35"/>
    <n v="9600"/>
    <n v="800"/>
  </r>
  <r>
    <x v="4"/>
    <x v="14"/>
    <d v="2020-06-25T00:00:00"/>
    <n v="0"/>
    <n v="0"/>
    <n v="0"/>
    <n v="446.25"/>
    <n v="0"/>
    <n v="0"/>
  </r>
  <r>
    <x v="5"/>
    <x v="14"/>
    <d v="2020-04-30T00:00:00"/>
    <n v="174"/>
    <n v="175.75"/>
    <n v="169.5"/>
    <n v="173.1"/>
    <n v="19410000"/>
    <n v="-562500"/>
  </r>
  <r>
    <x v="5"/>
    <x v="14"/>
    <d v="2020-05-28T00:00:00"/>
    <n v="175"/>
    <n v="175.5"/>
    <n v="169.5"/>
    <n v="173.35"/>
    <n v="355000"/>
    <n v="87500"/>
  </r>
  <r>
    <x v="5"/>
    <x v="14"/>
    <d v="2020-06-25T00:00:00"/>
    <n v="0"/>
    <n v="0"/>
    <n v="0"/>
    <n v="174.3"/>
    <n v="10000"/>
    <n v="0"/>
  </r>
  <r>
    <x v="6"/>
    <x v="14"/>
    <d v="2020-04-30T00:00:00"/>
    <n v="1450"/>
    <n v="1479.8"/>
    <n v="1364"/>
    <n v="1381.55"/>
    <n v="894500"/>
    <n v="104000"/>
  </r>
  <r>
    <x v="6"/>
    <x v="14"/>
    <d v="2020-05-28T00:00:00"/>
    <n v="1485.65"/>
    <n v="1485.7"/>
    <n v="1374"/>
    <n v="1388.75"/>
    <n v="32000"/>
    <n v="500"/>
  </r>
  <r>
    <x v="6"/>
    <x v="14"/>
    <d v="2020-06-25T00:00:00"/>
    <n v="1470"/>
    <n v="1470"/>
    <n v="1390"/>
    <n v="1391.7"/>
    <n v="1000"/>
    <n v="0"/>
  </r>
  <r>
    <x v="7"/>
    <x v="14"/>
    <d v="2020-04-30T00:00:00"/>
    <n v="98.4"/>
    <n v="98.4"/>
    <n v="94.35"/>
    <n v="97.95"/>
    <n v="3786000"/>
    <n v="-813000"/>
  </r>
  <r>
    <x v="7"/>
    <x v="14"/>
    <d v="2020-05-28T00:00:00"/>
    <n v="96.65"/>
    <n v="97.65"/>
    <n v="94.85"/>
    <n v="97.55"/>
    <n v="156000"/>
    <n v="9000"/>
  </r>
  <r>
    <x v="7"/>
    <x v="14"/>
    <d v="2020-06-25T00:00:00"/>
    <n v="95.75"/>
    <n v="98.25"/>
    <n v="95.75"/>
    <n v="98.25"/>
    <n v="24000"/>
    <n v="6000"/>
  </r>
  <r>
    <x v="8"/>
    <x v="14"/>
    <d v="2020-04-30T00:00:00"/>
    <n v="49.2"/>
    <n v="49.65"/>
    <n v="47.75"/>
    <n v="49.15"/>
    <n v="32088000"/>
    <n v="-536000"/>
  </r>
  <r>
    <x v="8"/>
    <x v="14"/>
    <d v="2020-05-28T00:00:00"/>
    <n v="49"/>
    <n v="49.35"/>
    <n v="47.85"/>
    <n v="49.05"/>
    <n v="2152000"/>
    <n v="168000"/>
  </r>
  <r>
    <x v="8"/>
    <x v="14"/>
    <d v="2020-06-25T00:00:00"/>
    <n v="48.35"/>
    <n v="49.6"/>
    <n v="48"/>
    <n v="49.25"/>
    <n v="176000"/>
    <n v="64000"/>
  </r>
  <r>
    <x v="9"/>
    <x v="14"/>
    <d v="2020-04-30T00:00:00"/>
    <n v="1762"/>
    <n v="1784.5"/>
    <n v="1731"/>
    <n v="1761"/>
    <n v="5568000"/>
    <n v="-117600"/>
  </r>
  <r>
    <x v="9"/>
    <x v="14"/>
    <d v="2020-05-28T00:00:00"/>
    <n v="1785.85"/>
    <n v="1786.45"/>
    <n v="1740"/>
    <n v="1770.4"/>
    <n v="238200"/>
    <n v="33600"/>
  </r>
  <r>
    <x v="9"/>
    <x v="14"/>
    <d v="2020-06-25T00:00:00"/>
    <n v="1785"/>
    <n v="1785"/>
    <n v="1748.1"/>
    <n v="1748.1"/>
    <n v="4200"/>
    <n v="600"/>
  </r>
  <r>
    <x v="10"/>
    <x v="14"/>
    <d v="2020-04-30T00:00:00"/>
    <n v="566.25"/>
    <n v="569"/>
    <n v="533.25"/>
    <n v="545.65"/>
    <n v="7836000"/>
    <n v="-168000"/>
  </r>
  <r>
    <x v="10"/>
    <x v="14"/>
    <d v="2020-05-28T00:00:00"/>
    <n v="570"/>
    <n v="570"/>
    <n v="536.25"/>
    <n v="548.29999999999995"/>
    <n v="380000"/>
    <n v="27000"/>
  </r>
  <r>
    <x v="10"/>
    <x v="14"/>
    <d v="2020-06-25T00:00:00"/>
    <n v="0"/>
    <n v="0"/>
    <n v="0"/>
    <n v="552.20000000000005"/>
    <n v="13000"/>
    <n v="0"/>
  </r>
  <r>
    <x v="11"/>
    <x v="14"/>
    <d v="2020-04-30T00:00:00"/>
    <n v="448.95"/>
    <n v="488.85"/>
    <n v="432.5"/>
    <n v="479.4"/>
    <n v="46234800"/>
    <n v="-1076400"/>
  </r>
  <r>
    <x v="11"/>
    <x v="14"/>
    <d v="2020-05-28T00:00:00"/>
    <n v="452"/>
    <n v="491.55"/>
    <n v="434.95"/>
    <n v="481.5"/>
    <n v="4660800"/>
    <n v="931200"/>
  </r>
  <r>
    <x v="11"/>
    <x v="14"/>
    <d v="2020-06-25T00:00:00"/>
    <n v="453"/>
    <n v="490.55"/>
    <n v="444"/>
    <n v="478.75"/>
    <n v="26400"/>
    <n v="3600"/>
  </r>
  <r>
    <x v="12"/>
    <x v="14"/>
    <d v="2020-04-30T00:00:00"/>
    <n v="2401.9"/>
    <n v="2437.5500000000002"/>
    <n v="2357.5"/>
    <n v="2392.4499999999998"/>
    <n v="1386750"/>
    <n v="13000"/>
  </r>
  <r>
    <x v="12"/>
    <x v="14"/>
    <d v="2020-05-28T00:00:00"/>
    <n v="2391.5"/>
    <n v="2443.85"/>
    <n v="2374.6999999999998"/>
    <n v="2402.6"/>
    <n v="39000"/>
    <n v="20500"/>
  </r>
  <r>
    <x v="12"/>
    <x v="14"/>
    <d v="2020-06-25T00:00:00"/>
    <n v="0"/>
    <n v="0"/>
    <n v="0"/>
    <n v="2139.8000000000002"/>
    <n v="0"/>
    <n v="0"/>
  </r>
  <r>
    <x v="13"/>
    <x v="14"/>
    <d v="2020-04-30T00:00:00"/>
    <n v="4900"/>
    <n v="5164"/>
    <n v="4863.2"/>
    <n v="5015.6499999999996"/>
    <n v="738875"/>
    <n v="-4750"/>
  </r>
  <r>
    <x v="13"/>
    <x v="14"/>
    <d v="2020-05-28T00:00:00"/>
    <n v="4972.45"/>
    <n v="5192.25"/>
    <n v="4928.8"/>
    <n v="5062.2"/>
    <n v="28500"/>
    <n v="15125"/>
  </r>
  <r>
    <x v="13"/>
    <x v="14"/>
    <d v="2020-06-25T00:00:00"/>
    <n v="5040.6000000000004"/>
    <n v="5040.6000000000004"/>
    <n v="5040.6000000000004"/>
    <n v="5040.6000000000004"/>
    <n v="1250"/>
    <n v="125"/>
  </r>
  <r>
    <x v="14"/>
    <x v="14"/>
    <d v="2020-04-30T00:00:00"/>
    <n v="2359.5"/>
    <n v="2390"/>
    <n v="2240.3000000000002"/>
    <n v="2320.85"/>
    <n v="4998750"/>
    <n v="6500"/>
  </r>
  <r>
    <x v="14"/>
    <x v="14"/>
    <d v="2020-05-28T00:00:00"/>
    <n v="2370"/>
    <n v="2399"/>
    <n v="2256.35"/>
    <n v="2331.5500000000002"/>
    <n v="154000"/>
    <n v="5000"/>
  </r>
  <r>
    <x v="14"/>
    <x v="14"/>
    <d v="2020-06-25T00:00:00"/>
    <n v="2359.85"/>
    <n v="2399.9"/>
    <n v="2280"/>
    <n v="2345.0500000000002"/>
    <n v="12250"/>
    <n v="3750"/>
  </r>
  <r>
    <x v="15"/>
    <x v="14"/>
    <d v="2020-04-30T00:00:00"/>
    <n v="934.8"/>
    <n v="955.8"/>
    <n v="920.95"/>
    <n v="943.9"/>
    <n v="677600"/>
    <n v="19200"/>
  </r>
  <r>
    <x v="15"/>
    <x v="14"/>
    <d v="2020-05-28T00:00:00"/>
    <n v="940"/>
    <n v="942.45"/>
    <n v="911.05"/>
    <n v="942.45"/>
    <n v="6400"/>
    <n v="800"/>
  </r>
  <r>
    <x v="15"/>
    <x v="14"/>
    <d v="2020-06-25T00:00:00"/>
    <n v="0"/>
    <n v="0"/>
    <n v="0"/>
    <n v="831.8"/>
    <n v="0"/>
    <n v="0"/>
  </r>
  <r>
    <x v="16"/>
    <x v="14"/>
    <d v="2020-04-30T00:00:00"/>
    <n v="211.75"/>
    <n v="228.45"/>
    <n v="201.5"/>
    <n v="217.6"/>
    <n v="11355600"/>
    <n v="8400"/>
  </r>
  <r>
    <x v="16"/>
    <x v="14"/>
    <d v="2020-05-28T00:00:00"/>
    <n v="211.05"/>
    <n v="221.5"/>
    <n v="202.95"/>
    <n v="218.8"/>
    <n v="212400"/>
    <n v="36000"/>
  </r>
  <r>
    <x v="16"/>
    <x v="14"/>
    <d v="2020-06-25T00:00:00"/>
    <n v="210"/>
    <n v="219"/>
    <n v="202.45"/>
    <n v="219"/>
    <n v="9600"/>
    <n v="1200"/>
  </r>
  <r>
    <x v="17"/>
    <x v="14"/>
    <d v="2020-04-30T00:00:00"/>
    <n v="51.7"/>
    <n v="52.7"/>
    <n v="49.15"/>
    <n v="50.55"/>
    <n v="39225600"/>
    <n v="2457000"/>
  </r>
  <r>
    <x v="17"/>
    <x v="14"/>
    <d v="2020-05-28T00:00:00"/>
    <n v="51.9"/>
    <n v="52.8"/>
    <n v="49.5"/>
    <n v="50.7"/>
    <n v="2052000"/>
    <n v="313200"/>
  </r>
  <r>
    <x v="17"/>
    <x v="14"/>
    <d v="2020-06-25T00:00:00"/>
    <n v="52"/>
    <n v="52"/>
    <n v="50.5"/>
    <n v="50.5"/>
    <n v="43200"/>
    <n v="0"/>
  </r>
  <r>
    <x v="18"/>
    <x v="14"/>
    <d v="2020-04-30T00:00:00"/>
    <n v="1267.8"/>
    <n v="1294.95"/>
    <n v="1206.75"/>
    <n v="1243.95"/>
    <n v="1466850"/>
    <n v="9350"/>
  </r>
  <r>
    <x v="18"/>
    <x v="14"/>
    <d v="2020-05-28T00:00:00"/>
    <n v="1264"/>
    <n v="1293.95"/>
    <n v="1211.95"/>
    <n v="1246.1500000000001"/>
    <n v="37950"/>
    <n v="5500"/>
  </r>
  <r>
    <x v="18"/>
    <x v="14"/>
    <d v="2020-06-25T00:00:00"/>
    <n v="0"/>
    <n v="0"/>
    <n v="0"/>
    <n v="1242.7"/>
    <n v="4400"/>
    <n v="0"/>
  </r>
  <r>
    <x v="19"/>
    <x v="14"/>
    <d v="2020-04-30T00:00:00"/>
    <n v="73"/>
    <n v="73.3"/>
    <n v="70.849999999999994"/>
    <n v="71.8"/>
    <n v="15570000"/>
    <n v="-366000"/>
  </r>
  <r>
    <x v="19"/>
    <x v="14"/>
    <d v="2020-05-28T00:00:00"/>
    <n v="72.5"/>
    <n v="72.849999999999994"/>
    <n v="71"/>
    <n v="72.099999999999994"/>
    <n v="720000"/>
    <n v="138000"/>
  </r>
  <r>
    <x v="19"/>
    <x v="14"/>
    <d v="2020-06-25T00:00:00"/>
    <n v="72"/>
    <n v="72.5"/>
    <n v="71.95"/>
    <n v="72.5"/>
    <n v="108000"/>
    <n v="72000"/>
  </r>
  <r>
    <x v="20"/>
    <x v="14"/>
    <d v="2020-04-30T00:00:00"/>
    <n v="529.70000000000005"/>
    <n v="530"/>
    <n v="509.55"/>
    <n v="517.29999999999995"/>
    <n v="4573800"/>
    <n v="-50600"/>
  </r>
  <r>
    <x v="20"/>
    <x v="14"/>
    <d v="2020-05-28T00:00:00"/>
    <n v="520"/>
    <n v="520"/>
    <n v="510"/>
    <n v="515"/>
    <n v="52800"/>
    <n v="11000"/>
  </r>
  <r>
    <x v="20"/>
    <x v="14"/>
    <d v="2020-06-25T00:00:00"/>
    <n v="0"/>
    <n v="0"/>
    <n v="0"/>
    <n v="514.5"/>
    <n v="4400"/>
    <n v="0"/>
  </r>
  <r>
    <x v="21"/>
    <x v="14"/>
    <d v="2020-04-30T00:00:00"/>
    <n v="250.1"/>
    <n v="285.55"/>
    <n v="246.25"/>
    <n v="283.8"/>
    <n v="6754800"/>
    <n v="-20800"/>
  </r>
  <r>
    <x v="21"/>
    <x v="14"/>
    <d v="2020-05-28T00:00:00"/>
    <n v="254.75"/>
    <n v="284"/>
    <n v="254.75"/>
    <n v="279.8"/>
    <n v="356200"/>
    <n v="270400"/>
  </r>
  <r>
    <x v="21"/>
    <x v="14"/>
    <d v="2020-06-25T00:00:00"/>
    <n v="0"/>
    <n v="0"/>
    <n v="0"/>
    <n v="288.2"/>
    <n v="0"/>
    <n v="0"/>
  </r>
  <r>
    <x v="22"/>
    <x v="14"/>
    <d v="2020-04-30T00:00:00"/>
    <n v="511.8"/>
    <n v="513.20000000000005"/>
    <n v="500.1"/>
    <n v="504.6"/>
    <n v="47872413"/>
    <n v="-2745033"/>
  </r>
  <r>
    <x v="22"/>
    <x v="14"/>
    <d v="2020-05-28T00:00:00"/>
    <n v="515.29999999999995"/>
    <n v="515.79999999999995"/>
    <n v="502.65"/>
    <n v="507.85"/>
    <n v="8259162"/>
    <n v="3737169"/>
  </r>
  <r>
    <x v="22"/>
    <x v="14"/>
    <d v="2020-06-25T00:00:00"/>
    <n v="505"/>
    <n v="505"/>
    <n v="505"/>
    <n v="505"/>
    <n v="14808"/>
    <n v="0"/>
  </r>
  <r>
    <x v="23"/>
    <x v="14"/>
    <d v="2020-04-30T00:00:00"/>
    <n v="22.45"/>
    <n v="22.6"/>
    <n v="21.55"/>
    <n v="22"/>
    <n v="54652000"/>
    <n v="1560000"/>
  </r>
  <r>
    <x v="23"/>
    <x v="14"/>
    <d v="2020-05-28T00:00:00"/>
    <n v="22.5"/>
    <n v="22.55"/>
    <n v="21.7"/>
    <n v="22.1"/>
    <n v="3837600"/>
    <n v="748800"/>
  </r>
  <r>
    <x v="23"/>
    <x v="14"/>
    <d v="2020-06-25T00:00:00"/>
    <n v="22.8"/>
    <n v="22.8"/>
    <n v="21.8"/>
    <n v="22.2"/>
    <n v="499200"/>
    <n v="72800"/>
  </r>
  <r>
    <x v="24"/>
    <x v="14"/>
    <d v="2020-04-30T00:00:00"/>
    <n v="357.55"/>
    <n v="362.8"/>
    <n v="344.8"/>
    <n v="357"/>
    <n v="11037700"/>
    <n v="630200"/>
  </r>
  <r>
    <x v="24"/>
    <x v="14"/>
    <d v="2020-05-28T00:00:00"/>
    <n v="357"/>
    <n v="363.05"/>
    <n v="346.25"/>
    <n v="358.55"/>
    <n v="437000"/>
    <n v="71300"/>
  </r>
  <r>
    <x v="24"/>
    <x v="14"/>
    <d v="2020-06-25T00:00:00"/>
    <n v="354.5"/>
    <n v="361.5"/>
    <n v="349"/>
    <n v="358.3"/>
    <n v="41400"/>
    <n v="2300"/>
  </r>
  <r>
    <x v="25"/>
    <x v="14"/>
    <d v="2020-04-30T00:00:00"/>
    <n v="10671.3"/>
    <n v="10860.3"/>
    <n v="10410"/>
    <n v="10777.9"/>
    <n v="125960"/>
    <n v="240"/>
  </r>
  <r>
    <x v="25"/>
    <x v="14"/>
    <d v="2020-05-28T00:00:00"/>
    <n v="10499.95"/>
    <n v="10501.95"/>
    <n v="10499.95"/>
    <n v="10501.95"/>
    <n v="560"/>
    <n v="80"/>
  </r>
  <r>
    <x v="25"/>
    <x v="14"/>
    <d v="2020-06-25T00:00:00"/>
    <n v="0"/>
    <n v="0"/>
    <n v="0"/>
    <n v="10020.950000000001"/>
    <n v="0"/>
    <n v="0"/>
  </r>
  <r>
    <x v="26"/>
    <x v="14"/>
    <d v="2020-04-30T00:00:00"/>
    <n v="363"/>
    <n v="366.25"/>
    <n v="355.6"/>
    <n v="362"/>
    <n v="15564600"/>
    <n v="-217800"/>
  </r>
  <r>
    <x v="26"/>
    <x v="14"/>
    <d v="2020-05-28T00:00:00"/>
    <n v="362.95"/>
    <n v="365.35"/>
    <n v="357.4"/>
    <n v="363.85"/>
    <n v="181800"/>
    <n v="0"/>
  </r>
  <r>
    <x v="26"/>
    <x v="14"/>
    <d v="2020-06-25T00:00:00"/>
    <n v="0"/>
    <n v="0"/>
    <n v="0"/>
    <n v="372.4"/>
    <n v="1800"/>
    <n v="0"/>
  </r>
  <r>
    <x v="27"/>
    <x v="14"/>
    <d v="2020-04-30T00:00:00"/>
    <n v="2884"/>
    <n v="2893.95"/>
    <n v="2807.45"/>
    <n v="2844"/>
    <n v="1186600"/>
    <n v="-16000"/>
  </r>
  <r>
    <x v="27"/>
    <x v="14"/>
    <d v="2020-05-28T00:00:00"/>
    <n v="2858.3"/>
    <n v="2858.3"/>
    <n v="2858.3"/>
    <n v="2858.3"/>
    <n v="10400"/>
    <n v="0"/>
  </r>
  <r>
    <x v="27"/>
    <x v="14"/>
    <d v="2020-06-25T00:00:00"/>
    <n v="0"/>
    <n v="0"/>
    <n v="0"/>
    <n v="2846.05"/>
    <n v="800"/>
    <n v="0"/>
  </r>
  <r>
    <x v="28"/>
    <x v="14"/>
    <d v="2020-04-30T00:00:00"/>
    <n v="350.75"/>
    <n v="353.25"/>
    <n v="333.2"/>
    <n v="335.55"/>
    <n v="5119400"/>
    <n v="323400"/>
  </r>
  <r>
    <x v="28"/>
    <x v="14"/>
    <d v="2020-05-28T00:00:00"/>
    <n v="349"/>
    <n v="349"/>
    <n v="332.65"/>
    <n v="336"/>
    <n v="572000"/>
    <n v="266200"/>
  </r>
  <r>
    <x v="28"/>
    <x v="14"/>
    <d v="2020-06-25T00:00:00"/>
    <n v="0"/>
    <n v="0"/>
    <n v="0"/>
    <n v="342"/>
    <n v="15400"/>
    <n v="0"/>
  </r>
  <r>
    <x v="29"/>
    <x v="14"/>
    <d v="2020-04-30T00:00:00"/>
    <n v="89.4"/>
    <n v="90.5"/>
    <n v="83.8"/>
    <n v="87.4"/>
    <n v="8122400"/>
    <n v="18200"/>
  </r>
  <r>
    <x v="29"/>
    <x v="14"/>
    <d v="2020-05-28T00:00:00"/>
    <n v="90"/>
    <n v="90.2"/>
    <n v="84.4"/>
    <n v="87.8"/>
    <n v="499200"/>
    <n v="54600"/>
  </r>
  <r>
    <x v="29"/>
    <x v="14"/>
    <d v="2020-06-25T00:00:00"/>
    <n v="84.4"/>
    <n v="84.4"/>
    <n v="84.4"/>
    <n v="84.4"/>
    <n v="13000"/>
    <n v="2600"/>
  </r>
  <r>
    <x v="30"/>
    <x v="14"/>
    <d v="2020-04-30T00:00:00"/>
    <n v="345.25"/>
    <n v="351.9"/>
    <n v="334.8"/>
    <n v="349.25"/>
    <n v="1745400"/>
    <n v="20400"/>
  </r>
  <r>
    <x v="30"/>
    <x v="14"/>
    <d v="2020-05-28T00:00:00"/>
    <n v="350.8"/>
    <n v="353.7"/>
    <n v="339.15"/>
    <n v="351.15"/>
    <n v="38400"/>
    <n v="13800"/>
  </r>
  <r>
    <x v="30"/>
    <x v="14"/>
    <d v="2020-06-25T00:00:00"/>
    <n v="0"/>
    <n v="0"/>
    <n v="0"/>
    <n v="323.14999999999998"/>
    <n v="0"/>
    <n v="0"/>
  </r>
  <r>
    <x v="31"/>
    <x v="14"/>
    <d v="2020-04-30T00:00:00"/>
    <n v="533.65"/>
    <n v="595.65"/>
    <n v="533.5"/>
    <n v="590.4"/>
    <n v="1155200"/>
    <n v="260800"/>
  </r>
  <r>
    <x v="31"/>
    <x v="14"/>
    <d v="2020-05-28T00:00:00"/>
    <n v="546"/>
    <n v="590.6"/>
    <n v="546"/>
    <n v="588.15"/>
    <n v="16000"/>
    <n v="8800"/>
  </r>
  <r>
    <x v="32"/>
    <x v="14"/>
    <d v="2020-04-30T00:00:00"/>
    <n v="167.75"/>
    <n v="181.05"/>
    <n v="165.1"/>
    <n v="177.7"/>
    <n v="5622500"/>
    <n v="385000"/>
  </r>
  <r>
    <x v="32"/>
    <x v="14"/>
    <d v="2020-05-28T00:00:00"/>
    <n v="170.35"/>
    <n v="181.1"/>
    <n v="168.35"/>
    <n v="179.05"/>
    <n v="77500"/>
    <n v="12500"/>
  </r>
  <r>
    <x v="32"/>
    <x v="14"/>
    <d v="2020-06-25T00:00:00"/>
    <n v="0"/>
    <n v="0"/>
    <n v="0"/>
    <n v="157"/>
    <n v="5000"/>
    <n v="0"/>
  </r>
  <r>
    <x v="33"/>
    <x v="14"/>
    <d v="2020-04-30T00:00:00"/>
    <n v="616.5"/>
    <n v="617.65"/>
    <n v="597.65"/>
    <n v="601.04999999999995"/>
    <n v="11488500"/>
    <n v="-425500"/>
  </r>
  <r>
    <x v="33"/>
    <x v="14"/>
    <d v="2020-05-28T00:00:00"/>
    <n v="617.54999999999995"/>
    <n v="618.6"/>
    <n v="601.20000000000005"/>
    <n v="603.75"/>
    <n v="563500"/>
    <n v="51750"/>
  </r>
  <r>
    <x v="33"/>
    <x v="14"/>
    <d v="2020-06-25T00:00:00"/>
    <n v="609.15"/>
    <n v="609.15"/>
    <n v="603.6"/>
    <n v="603.6"/>
    <n v="8050"/>
    <n v="1150"/>
  </r>
  <r>
    <x v="34"/>
    <x v="14"/>
    <d v="2020-04-30T00:00:00"/>
    <n v="148.6"/>
    <n v="152.9"/>
    <n v="148.6"/>
    <n v="149.55000000000001"/>
    <n v="22971600"/>
    <n v="-75600"/>
  </r>
  <r>
    <x v="34"/>
    <x v="14"/>
    <d v="2020-05-28T00:00:00"/>
    <n v="151.94999999999999"/>
    <n v="153.19999999999999"/>
    <n v="149.6"/>
    <n v="150.25"/>
    <n v="639900"/>
    <n v="51300"/>
  </r>
  <r>
    <x v="34"/>
    <x v="14"/>
    <d v="2020-06-25T00:00:00"/>
    <n v="153"/>
    <n v="153"/>
    <n v="150.05000000000001"/>
    <n v="150.05000000000001"/>
    <n v="18900"/>
    <n v="2700"/>
  </r>
  <r>
    <x v="35"/>
    <x v="14"/>
    <d v="2020-04-30T00:00:00"/>
    <n v="1423.75"/>
    <n v="1436.35"/>
    <n v="1373.6"/>
    <n v="1382.4"/>
    <n v="1682800"/>
    <n v="-139300"/>
  </r>
  <r>
    <x v="35"/>
    <x v="14"/>
    <d v="2020-05-28T00:00:00"/>
    <n v="1405.95"/>
    <n v="1405.95"/>
    <n v="1382.1"/>
    <n v="1391"/>
    <n v="28000"/>
    <n v="-700"/>
  </r>
  <r>
    <x v="35"/>
    <x v="14"/>
    <d v="2020-06-25T00:00:00"/>
    <n v="1400"/>
    <n v="1400"/>
    <n v="1392"/>
    <n v="1392"/>
    <n v="1400"/>
    <n v="-700"/>
  </r>
  <r>
    <x v="36"/>
    <x v="14"/>
    <d v="2020-04-30T00:00:00"/>
    <n v="375.55"/>
    <n v="395.9"/>
    <n v="371.15"/>
    <n v="378.5"/>
    <n v="3701184"/>
    <n v="-107847"/>
  </r>
  <r>
    <x v="36"/>
    <x v="14"/>
    <d v="2020-05-28T00:00:00"/>
    <n v="385.7"/>
    <n v="385.7"/>
    <n v="376.05"/>
    <n v="382.3"/>
    <n v="35949"/>
    <n v="4689"/>
  </r>
  <r>
    <x v="36"/>
    <x v="14"/>
    <d v="2020-06-25T00:00:00"/>
    <n v="0"/>
    <n v="0"/>
    <n v="0"/>
    <n v="320"/>
    <n v="0"/>
    <n v="0"/>
  </r>
  <r>
    <x v="37"/>
    <x v="14"/>
    <d v="2020-04-30T00:00:00"/>
    <n v="399"/>
    <n v="408.75"/>
    <n v="392.6"/>
    <n v="406.35"/>
    <n v="1339200"/>
    <n v="15300"/>
  </r>
  <r>
    <x v="37"/>
    <x v="14"/>
    <d v="2020-05-28T00:00:00"/>
    <n v="407.8"/>
    <n v="408.95"/>
    <n v="394"/>
    <n v="408.8"/>
    <n v="40500"/>
    <n v="7200"/>
  </r>
  <r>
    <x v="37"/>
    <x v="14"/>
    <d v="2020-06-25T00:00:00"/>
    <n v="0"/>
    <n v="0"/>
    <n v="0"/>
    <n v="385.25"/>
    <n v="0"/>
    <n v="0"/>
  </r>
  <r>
    <x v="38"/>
    <x v="14"/>
    <d v="2020-04-30T00:00:00"/>
    <n v="511.9"/>
    <n v="514.45000000000005"/>
    <n v="489.55"/>
    <n v="492.7"/>
    <n v="10691250"/>
    <n v="-46250"/>
  </r>
  <r>
    <x v="38"/>
    <x v="14"/>
    <d v="2020-05-28T00:00:00"/>
    <n v="513.1"/>
    <n v="513.1"/>
    <n v="493"/>
    <n v="495"/>
    <n v="227500"/>
    <n v="92500"/>
  </r>
  <r>
    <x v="38"/>
    <x v="14"/>
    <d v="2020-06-25T00:00:00"/>
    <n v="0"/>
    <n v="0"/>
    <n v="0"/>
    <n v="432.65"/>
    <n v="0"/>
    <n v="0"/>
  </r>
  <r>
    <x v="39"/>
    <x v="14"/>
    <d v="2020-04-30T00:00:00"/>
    <n v="2435"/>
    <n v="2455"/>
    <n v="2330"/>
    <n v="2344.15"/>
    <n v="2207200"/>
    <n v="800"/>
  </r>
  <r>
    <x v="39"/>
    <x v="14"/>
    <d v="2020-05-28T00:00:00"/>
    <n v="2459.4499999999998"/>
    <n v="2459.4499999999998"/>
    <n v="2345"/>
    <n v="2356.6"/>
    <n v="85600"/>
    <n v="5600"/>
  </r>
  <r>
    <x v="39"/>
    <x v="14"/>
    <d v="2020-06-25T00:00:00"/>
    <n v="2378.6999999999998"/>
    <n v="2378.6999999999998"/>
    <n v="2356.25"/>
    <n v="2356.25"/>
    <n v="2000"/>
    <n v="400"/>
  </r>
  <r>
    <x v="40"/>
    <x v="14"/>
    <d v="2020-04-30T00:00:00"/>
    <n v="141"/>
    <n v="146"/>
    <n v="136.44999999999999"/>
    <n v="137.75"/>
    <n v="24829200"/>
    <n v="-1122000"/>
  </r>
  <r>
    <x v="40"/>
    <x v="14"/>
    <d v="2020-05-28T00:00:00"/>
    <n v="141.35"/>
    <n v="146.30000000000001"/>
    <n v="137.25"/>
    <n v="138.44999999999999"/>
    <n v="739200"/>
    <n v="264000"/>
  </r>
  <r>
    <x v="40"/>
    <x v="14"/>
    <d v="2020-06-25T00:00:00"/>
    <n v="139"/>
    <n v="139.6"/>
    <n v="138.9"/>
    <n v="138.85"/>
    <n v="36300"/>
    <n v="13200"/>
  </r>
  <r>
    <x v="41"/>
    <x v="14"/>
    <d v="2020-04-30T00:00:00"/>
    <n v="3973"/>
    <n v="4002.1"/>
    <n v="3838.2"/>
    <n v="3938.25"/>
    <n v="2170000"/>
    <n v="-500"/>
  </r>
  <r>
    <x v="41"/>
    <x v="14"/>
    <d v="2020-05-28T00:00:00"/>
    <n v="3989.3"/>
    <n v="4013"/>
    <n v="3859.2"/>
    <n v="3957.2"/>
    <n v="118000"/>
    <n v="9250"/>
  </r>
  <r>
    <x v="41"/>
    <x v="14"/>
    <d v="2020-06-25T00:00:00"/>
    <n v="0"/>
    <n v="0"/>
    <n v="0"/>
    <n v="3920"/>
    <n v="1750"/>
    <n v="0"/>
  </r>
  <r>
    <x v="42"/>
    <x v="14"/>
    <d v="2020-04-30T00:00:00"/>
    <n v="13787.05"/>
    <n v="14917.45"/>
    <n v="13688.1"/>
    <n v="14788.2"/>
    <n v="272100"/>
    <n v="-1260"/>
  </r>
  <r>
    <x v="42"/>
    <x v="14"/>
    <d v="2020-05-28T00:00:00"/>
    <n v="13740"/>
    <n v="14973.85"/>
    <n v="13740"/>
    <n v="14863.45"/>
    <n v="3150"/>
    <n v="660"/>
  </r>
  <r>
    <x v="42"/>
    <x v="14"/>
    <d v="2020-06-25T00:00:00"/>
    <n v="14199"/>
    <n v="14760.25"/>
    <n v="14139.9"/>
    <n v="14607"/>
    <n v="90"/>
    <n v="-30"/>
  </r>
  <r>
    <x v="43"/>
    <x v="14"/>
    <d v="2020-04-30T00:00:00"/>
    <n v="45.4"/>
    <n v="52.55"/>
    <n v="45.1"/>
    <n v="51.3"/>
    <n v="6830600"/>
    <n v="-308700"/>
  </r>
  <r>
    <x v="43"/>
    <x v="14"/>
    <d v="2020-05-28T00:00:00"/>
    <n v="45.5"/>
    <n v="52.6"/>
    <n v="45.5"/>
    <n v="51.5"/>
    <n v="240100"/>
    <n v="53900"/>
  </r>
  <r>
    <x v="43"/>
    <x v="14"/>
    <d v="2020-06-25T00:00:00"/>
    <n v="46.45"/>
    <n v="50"/>
    <n v="45.65"/>
    <n v="50"/>
    <n v="14700"/>
    <n v="4900"/>
  </r>
  <r>
    <x v="44"/>
    <x v="14"/>
    <d v="2020-04-30T00:00:00"/>
    <n v="742"/>
    <n v="766.95"/>
    <n v="708.75"/>
    <n v="747.8"/>
    <n v="1390400"/>
    <n v="14300"/>
  </r>
  <r>
    <x v="44"/>
    <x v="14"/>
    <d v="2020-05-28T00:00:00"/>
    <n v="738"/>
    <n v="759.5"/>
    <n v="703.45"/>
    <n v="747.9"/>
    <n v="53900"/>
    <n v="2200"/>
  </r>
  <r>
    <x v="44"/>
    <x v="14"/>
    <d v="2020-06-25T00:00:00"/>
    <n v="752"/>
    <n v="757"/>
    <n v="752"/>
    <n v="757"/>
    <n v="6600"/>
    <n v="4400"/>
  </r>
  <r>
    <x v="45"/>
    <x v="14"/>
    <d v="2020-04-30T00:00:00"/>
    <n v="145.65"/>
    <n v="147.65"/>
    <n v="142"/>
    <n v="147"/>
    <n v="4257200"/>
    <n v="284200"/>
  </r>
  <r>
    <x v="45"/>
    <x v="14"/>
    <d v="2020-05-28T00:00:00"/>
    <n v="147.25"/>
    <n v="147.6"/>
    <n v="143"/>
    <n v="147.6"/>
    <n v="113100"/>
    <n v="17400"/>
  </r>
  <r>
    <x v="45"/>
    <x v="14"/>
    <d v="2020-06-25T00:00:00"/>
    <n v="0"/>
    <n v="0"/>
    <n v="0"/>
    <n v="128.80000000000001"/>
    <n v="0"/>
    <n v="0"/>
  </r>
  <r>
    <x v="46"/>
    <x v="14"/>
    <d v="2020-04-30T00:00:00"/>
    <n v="45.1"/>
    <n v="46.7"/>
    <n v="43.3"/>
    <n v="46.3"/>
    <n v="43106000"/>
    <n v="728000"/>
  </r>
  <r>
    <x v="46"/>
    <x v="14"/>
    <d v="2020-05-28T00:00:00"/>
    <n v="45.6"/>
    <n v="46.75"/>
    <n v="43.55"/>
    <n v="46.5"/>
    <n v="980000"/>
    <n v="154000"/>
  </r>
  <r>
    <x v="46"/>
    <x v="14"/>
    <d v="2020-06-25T00:00:00"/>
    <n v="45.4"/>
    <n v="46"/>
    <n v="44.1"/>
    <n v="44.25"/>
    <n v="70000"/>
    <n v="0"/>
  </r>
  <r>
    <x v="47"/>
    <x v="14"/>
    <d v="2020-04-30T00:00:00"/>
    <n v="92.2"/>
    <n v="92.2"/>
    <n v="88.35"/>
    <n v="90"/>
    <n v="25613868"/>
    <n v="16002"/>
  </r>
  <r>
    <x v="47"/>
    <x v="14"/>
    <d v="2020-05-28T00:00:00"/>
    <n v="90.75"/>
    <n v="91.5"/>
    <n v="89.2"/>
    <n v="90.45"/>
    <n v="682752"/>
    <n v="90678"/>
  </r>
  <r>
    <x v="47"/>
    <x v="14"/>
    <d v="2020-06-25T00:00:00"/>
    <n v="0"/>
    <n v="0"/>
    <n v="0"/>
    <n v="87.6"/>
    <n v="32004"/>
    <n v="0"/>
  </r>
  <r>
    <x v="48"/>
    <x v="14"/>
    <d v="2020-04-30T00:00:00"/>
    <n v="330.25"/>
    <n v="331"/>
    <n v="313.2"/>
    <n v="316.35000000000002"/>
    <n v="2906400"/>
    <n v="296800"/>
  </r>
  <r>
    <x v="48"/>
    <x v="14"/>
    <d v="2020-05-28T00:00:00"/>
    <n v="331.55"/>
    <n v="331.55"/>
    <n v="316"/>
    <n v="317.8"/>
    <n v="194600"/>
    <n v="9800"/>
  </r>
  <r>
    <x v="48"/>
    <x v="14"/>
    <d v="2020-06-25T00:00:00"/>
    <n v="0"/>
    <n v="0"/>
    <n v="0"/>
    <n v="323.89999999999998"/>
    <n v="8400"/>
    <n v="0"/>
  </r>
  <r>
    <x v="49"/>
    <x v="14"/>
    <d v="2020-04-30T00:00:00"/>
    <n v="17.600000000000001"/>
    <n v="18"/>
    <n v="17.3"/>
    <n v="17.850000000000001"/>
    <n v="59895000"/>
    <n v="990000"/>
  </r>
  <r>
    <x v="49"/>
    <x v="14"/>
    <d v="2020-05-28T00:00:00"/>
    <n v="17.7"/>
    <n v="18"/>
    <n v="17.399999999999999"/>
    <n v="18"/>
    <n v="2565000"/>
    <n v="1485000"/>
  </r>
  <r>
    <x v="49"/>
    <x v="14"/>
    <d v="2020-06-25T00:00:00"/>
    <n v="0"/>
    <n v="0"/>
    <n v="0"/>
    <n v="17.2"/>
    <n v="45000"/>
    <n v="0"/>
  </r>
  <r>
    <x v="50"/>
    <x v="14"/>
    <d v="2020-04-30T00:00:00"/>
    <n v="570.95000000000005"/>
    <n v="575.70000000000005"/>
    <n v="548.6"/>
    <n v="554.95000000000005"/>
    <n v="6033600"/>
    <n v="31200"/>
  </r>
  <r>
    <x v="50"/>
    <x v="14"/>
    <d v="2020-05-28T00:00:00"/>
    <n v="567.85"/>
    <n v="569.65"/>
    <n v="554.15"/>
    <n v="555.70000000000005"/>
    <n v="40000"/>
    <n v="5600"/>
  </r>
  <r>
    <x v="50"/>
    <x v="14"/>
    <d v="2020-06-25T00:00:00"/>
    <n v="0"/>
    <n v="0"/>
    <n v="0"/>
    <n v="508.4"/>
    <n v="0"/>
    <n v="0"/>
  </r>
  <r>
    <x v="143"/>
    <x v="14"/>
    <d v="2020-04-30T00:00:00"/>
    <n v="724.95"/>
    <n v="730"/>
    <n v="684.15"/>
    <n v="688.65"/>
    <n v="65650"/>
    <n v="5200"/>
  </r>
  <r>
    <x v="143"/>
    <x v="14"/>
    <d v="2020-05-28T00:00:00"/>
    <n v="0"/>
    <n v="0"/>
    <n v="0"/>
    <n v="687.15"/>
    <n v="2600"/>
    <n v="0"/>
  </r>
  <r>
    <x v="143"/>
    <x v="14"/>
    <d v="2020-06-25T00:00:00"/>
    <n v="0"/>
    <n v="0"/>
    <n v="0"/>
    <n v="706.9"/>
    <n v="0"/>
    <n v="0"/>
  </r>
  <r>
    <x v="51"/>
    <x v="14"/>
    <d v="2020-04-30T00:00:00"/>
    <n v="547.1"/>
    <n v="563"/>
    <n v="533.15"/>
    <n v="545.85"/>
    <n v="17055750"/>
    <n v="-428250"/>
  </r>
  <r>
    <x v="51"/>
    <x v="14"/>
    <d v="2020-05-28T00:00:00"/>
    <n v="558"/>
    <n v="562.85"/>
    <n v="537.9"/>
    <n v="549.35"/>
    <n v="114000"/>
    <n v="8250"/>
  </r>
  <r>
    <x v="51"/>
    <x v="14"/>
    <d v="2020-06-25T00:00:00"/>
    <n v="555"/>
    <n v="555"/>
    <n v="555"/>
    <n v="555"/>
    <n v="7500"/>
    <n v="0"/>
  </r>
  <r>
    <x v="52"/>
    <x v="14"/>
    <d v="2020-04-30T00:00:00"/>
    <n v="554"/>
    <n v="554"/>
    <n v="520.1"/>
    <n v="530.65"/>
    <n v="5324000"/>
    <n v="-224000"/>
  </r>
  <r>
    <x v="52"/>
    <x v="14"/>
    <d v="2020-05-28T00:00:00"/>
    <n v="543.5"/>
    <n v="543.5"/>
    <n v="516.79999999999995"/>
    <n v="527.25"/>
    <n v="206000"/>
    <n v="75000"/>
  </r>
  <r>
    <x v="52"/>
    <x v="14"/>
    <d v="2020-06-25T00:00:00"/>
    <n v="530"/>
    <n v="530"/>
    <n v="530"/>
    <n v="530"/>
    <n v="5000"/>
    <n v="1000"/>
  </r>
  <r>
    <x v="53"/>
    <x v="14"/>
    <d v="2020-04-30T00:00:00"/>
    <n v="464.85"/>
    <n v="477.35"/>
    <n v="455.8"/>
    <n v="457.5"/>
    <n v="20321000"/>
    <n v="-56000"/>
  </r>
  <r>
    <x v="53"/>
    <x v="14"/>
    <d v="2020-05-28T00:00:00"/>
    <n v="469.95"/>
    <n v="478.25"/>
    <n v="456.8"/>
    <n v="458.25"/>
    <n v="263200"/>
    <n v="18200"/>
  </r>
  <r>
    <x v="53"/>
    <x v="14"/>
    <d v="2020-06-25T00:00:00"/>
    <n v="460.8"/>
    <n v="460.8"/>
    <n v="460.8"/>
    <n v="455.75"/>
    <n v="4200"/>
    <n v="2800"/>
  </r>
  <r>
    <x v="54"/>
    <x v="14"/>
    <d v="2020-04-30T00:00:00"/>
    <n v="1698.9"/>
    <n v="1744"/>
    <n v="1655"/>
    <n v="1688.2"/>
    <n v="23086250"/>
    <n v="-1824750"/>
  </r>
  <r>
    <x v="54"/>
    <x v="14"/>
    <d v="2020-05-28T00:00:00"/>
    <n v="1700"/>
    <n v="1753"/>
    <n v="1665.05"/>
    <n v="1698"/>
    <n v="6301000"/>
    <n v="1854500"/>
  </r>
  <r>
    <x v="54"/>
    <x v="14"/>
    <d v="2020-06-25T00:00:00"/>
    <n v="1732.15"/>
    <n v="1751"/>
    <n v="1688"/>
    <n v="1690"/>
    <n v="6750"/>
    <n v="1250"/>
  </r>
  <r>
    <x v="55"/>
    <x v="14"/>
    <d v="2020-04-30T00:00:00"/>
    <n v="914"/>
    <n v="921.35"/>
    <n v="888.85"/>
    <n v="914.55"/>
    <n v="28347000"/>
    <n v="-1038000"/>
  </r>
  <r>
    <x v="55"/>
    <x v="14"/>
    <d v="2020-05-28T00:00:00"/>
    <n v="912.3"/>
    <n v="919.1"/>
    <n v="888"/>
    <n v="912.95"/>
    <n v="2056000"/>
    <n v="66500"/>
  </r>
  <r>
    <x v="55"/>
    <x v="14"/>
    <d v="2020-06-25T00:00:00"/>
    <n v="909.4"/>
    <n v="917"/>
    <n v="888"/>
    <n v="912"/>
    <n v="68500"/>
    <n v="-12500"/>
  </r>
  <r>
    <x v="56"/>
    <x v="14"/>
    <d v="2020-04-30T00:00:00"/>
    <n v="504"/>
    <n v="520"/>
    <n v="494.15"/>
    <n v="497.9"/>
    <n v="10163700"/>
    <n v="6300"/>
  </r>
  <r>
    <x v="56"/>
    <x v="14"/>
    <d v="2020-05-28T00:00:00"/>
    <n v="509.9"/>
    <n v="520.35"/>
    <n v="496.7"/>
    <n v="500.45"/>
    <n v="119700"/>
    <n v="45000"/>
  </r>
  <r>
    <x v="56"/>
    <x v="14"/>
    <d v="2020-06-25T00:00:00"/>
    <n v="0"/>
    <n v="0"/>
    <n v="0"/>
    <n v="486.15"/>
    <n v="1800"/>
    <n v="0"/>
  </r>
  <r>
    <x v="57"/>
    <x v="14"/>
    <d v="2020-04-30T00:00:00"/>
    <n v="1831.3"/>
    <n v="1881.7"/>
    <n v="1818.4"/>
    <n v="1846.3"/>
    <n v="2123000"/>
    <n v="27200"/>
  </r>
  <r>
    <x v="57"/>
    <x v="14"/>
    <d v="2020-05-28T00:00:00"/>
    <n v="1839"/>
    <n v="1888.45"/>
    <n v="1835.95"/>
    <n v="1857.75"/>
    <n v="56800"/>
    <n v="2000"/>
  </r>
  <r>
    <x v="57"/>
    <x v="14"/>
    <d v="2020-06-25T00:00:00"/>
    <n v="1831.45"/>
    <n v="1831.45"/>
    <n v="1831.45"/>
    <n v="1831.45"/>
    <n v="1400"/>
    <n v="0"/>
  </r>
  <r>
    <x v="58"/>
    <x v="14"/>
    <d v="2020-04-30T00:00:00"/>
    <n v="124.5"/>
    <n v="126.55"/>
    <n v="119.25"/>
    <n v="124.95"/>
    <n v="28966000"/>
    <n v="-689500"/>
  </r>
  <r>
    <x v="58"/>
    <x v="14"/>
    <d v="2020-05-28T00:00:00"/>
    <n v="125.05"/>
    <n v="126.65"/>
    <n v="119.85"/>
    <n v="125.5"/>
    <n v="1095500"/>
    <n v="231000"/>
  </r>
  <r>
    <x v="58"/>
    <x v="14"/>
    <d v="2020-06-25T00:00:00"/>
    <n v="123.4"/>
    <n v="123.4"/>
    <n v="123"/>
    <n v="123.4"/>
    <n v="70000"/>
    <n v="10500"/>
  </r>
  <r>
    <x v="59"/>
    <x v="14"/>
    <d v="2020-04-30T00:00:00"/>
    <n v="219.55"/>
    <n v="220.95"/>
    <n v="214"/>
    <n v="218.7"/>
    <n v="12450900"/>
    <n v="-77700"/>
  </r>
  <r>
    <x v="59"/>
    <x v="14"/>
    <d v="2020-05-28T00:00:00"/>
    <n v="220"/>
    <n v="220.8"/>
    <n v="215.45"/>
    <n v="219.8"/>
    <n v="165900"/>
    <n v="27300"/>
  </r>
  <r>
    <x v="59"/>
    <x v="14"/>
    <d v="2020-06-25T00:00:00"/>
    <n v="0"/>
    <n v="0"/>
    <n v="0"/>
    <n v="214.4"/>
    <n v="8400"/>
    <n v="0"/>
  </r>
  <r>
    <x v="60"/>
    <x v="14"/>
    <d v="2020-04-30T00:00:00"/>
    <n v="2495"/>
    <n v="2502.1"/>
    <n v="2361.4"/>
    <n v="2394.0500000000002"/>
    <n v="11229600"/>
    <n v="-352500"/>
  </r>
  <r>
    <x v="60"/>
    <x v="14"/>
    <d v="2020-05-28T00:00:00"/>
    <n v="2534.3000000000002"/>
    <n v="2534.3000000000002"/>
    <n v="2375.1999999999998"/>
    <n v="2404.9"/>
    <n v="1249500"/>
    <n v="120600"/>
  </r>
  <r>
    <x v="60"/>
    <x v="14"/>
    <d v="2020-06-25T00:00:00"/>
    <n v="2437.1999999999998"/>
    <n v="2437.1999999999998"/>
    <n v="2382"/>
    <n v="2404.15"/>
    <n v="4200"/>
    <n v="-300"/>
  </r>
  <r>
    <x v="61"/>
    <x v="14"/>
    <d v="2020-04-30T00:00:00"/>
    <n v="118.25"/>
    <n v="128.19999999999999"/>
    <n v="111.15"/>
    <n v="125.75"/>
    <n v="9399600"/>
    <n v="-1578000"/>
  </r>
  <r>
    <x v="61"/>
    <x v="14"/>
    <d v="2020-05-28T00:00:00"/>
    <n v="115.25"/>
    <n v="125.7"/>
    <n v="110.75"/>
    <n v="124.1"/>
    <n v="913200"/>
    <n v="34800"/>
  </r>
  <r>
    <x v="61"/>
    <x v="14"/>
    <d v="2020-06-25T00:00:00"/>
    <n v="117"/>
    <n v="124.8"/>
    <n v="110.8"/>
    <n v="124.1"/>
    <n v="72000"/>
    <n v="-4800"/>
  </r>
  <r>
    <x v="62"/>
    <x v="14"/>
    <d v="2020-04-30T00:00:00"/>
    <n v="359.4"/>
    <n v="382"/>
    <n v="349.05"/>
    <n v="375.65"/>
    <n v="80036000"/>
    <n v="-435875"/>
  </r>
  <r>
    <x v="62"/>
    <x v="14"/>
    <d v="2020-05-28T00:00:00"/>
    <n v="360"/>
    <n v="381.95"/>
    <n v="350.5"/>
    <n v="376.95"/>
    <n v="4457750"/>
    <n v="2338875"/>
  </r>
  <r>
    <x v="62"/>
    <x v="14"/>
    <d v="2020-06-25T00:00:00"/>
    <n v="358.25"/>
    <n v="380.6"/>
    <n v="355.7"/>
    <n v="375.95"/>
    <n v="63250"/>
    <n v="11000"/>
  </r>
  <r>
    <x v="63"/>
    <x v="14"/>
    <d v="2020-04-30T00:00:00"/>
    <n v="348.75"/>
    <n v="374"/>
    <n v="346"/>
    <n v="371.25"/>
    <n v="7555500"/>
    <n v="-229500"/>
  </r>
  <r>
    <x v="63"/>
    <x v="14"/>
    <d v="2020-05-28T00:00:00"/>
    <n v="350.25"/>
    <n v="373"/>
    <n v="350.25"/>
    <n v="372.25"/>
    <n v="162000"/>
    <n v="117000"/>
  </r>
  <r>
    <x v="63"/>
    <x v="14"/>
    <d v="2020-06-25T00:00:00"/>
    <n v="0"/>
    <n v="0"/>
    <n v="0"/>
    <n v="348.85"/>
    <n v="1500"/>
    <n v="0"/>
  </r>
  <r>
    <x v="64"/>
    <x v="14"/>
    <d v="2020-04-30T00:00:00"/>
    <n v="4.4000000000000004"/>
    <n v="4.45"/>
    <n v="3.9"/>
    <n v="4.0999999999999996"/>
    <n v="299586000"/>
    <n v="-6468000"/>
  </r>
  <r>
    <x v="64"/>
    <x v="14"/>
    <d v="2020-05-28T00:00:00"/>
    <n v="4.4000000000000004"/>
    <n v="4.4000000000000004"/>
    <n v="3.9"/>
    <n v="4.1500000000000004"/>
    <n v="18032000"/>
    <n v="2744000"/>
  </r>
  <r>
    <x v="64"/>
    <x v="14"/>
    <d v="2020-06-25T00:00:00"/>
    <n v="0"/>
    <n v="0"/>
    <n v="0"/>
    <n v="4.3499999999999996"/>
    <n v="196000"/>
    <n v="0"/>
  </r>
  <r>
    <x v="65"/>
    <x v="14"/>
    <d v="2020-04-30T00:00:00"/>
    <n v="25.45"/>
    <n v="26.65"/>
    <n v="24.5"/>
    <n v="26.55"/>
    <n v="93144000"/>
    <n v="-744000"/>
  </r>
  <r>
    <x v="65"/>
    <x v="14"/>
    <d v="2020-05-28T00:00:00"/>
    <n v="25.45"/>
    <n v="26.2"/>
    <n v="24.2"/>
    <n v="26.15"/>
    <n v="29064000"/>
    <n v="3456000"/>
  </r>
  <r>
    <x v="65"/>
    <x v="14"/>
    <d v="2020-06-25T00:00:00"/>
    <n v="26.1"/>
    <n v="26.1"/>
    <n v="24.2"/>
    <n v="26"/>
    <n v="1956000"/>
    <n v="228000"/>
  </r>
  <r>
    <x v="66"/>
    <x v="14"/>
    <d v="2020-04-30T00:00:00"/>
    <n v="473.9"/>
    <n v="481.95"/>
    <n v="458.8"/>
    <n v="462.75"/>
    <n v="4859250"/>
    <n v="82500"/>
  </r>
  <r>
    <x v="66"/>
    <x v="14"/>
    <d v="2020-05-28T00:00:00"/>
    <n v="466.65"/>
    <n v="478"/>
    <n v="460.15"/>
    <n v="462.7"/>
    <n v="112750"/>
    <n v="41250"/>
  </r>
  <r>
    <x v="66"/>
    <x v="14"/>
    <d v="2020-06-25T00:00:00"/>
    <n v="0"/>
    <n v="0"/>
    <n v="0"/>
    <n v="367.4"/>
    <n v="0"/>
    <n v="0"/>
  </r>
  <r>
    <x v="67"/>
    <x v="14"/>
    <d v="2020-04-30T00:00:00"/>
    <n v="1030"/>
    <n v="1093.4000000000001"/>
    <n v="1018.25"/>
    <n v="1072.3499999999999"/>
    <n v="3337200"/>
    <n v="105300"/>
  </r>
  <r>
    <x v="67"/>
    <x v="14"/>
    <d v="2020-05-28T00:00:00"/>
    <n v="1027.95"/>
    <n v="1071"/>
    <n v="1006"/>
    <n v="1053.1500000000001"/>
    <n v="153900"/>
    <n v="48300"/>
  </r>
  <r>
    <x v="67"/>
    <x v="14"/>
    <d v="2020-06-25T00:00:00"/>
    <n v="1015"/>
    <n v="1060"/>
    <n v="1005"/>
    <n v="1045"/>
    <n v="6600"/>
    <n v="600"/>
  </r>
  <r>
    <x v="68"/>
    <x v="14"/>
    <d v="2020-04-30T00:00:00"/>
    <n v="471.1"/>
    <n v="480.9"/>
    <n v="443.3"/>
    <n v="476.65"/>
    <n v="16189200"/>
    <n v="-102400"/>
  </r>
  <r>
    <x v="68"/>
    <x v="14"/>
    <d v="2020-05-28T00:00:00"/>
    <n v="462.85"/>
    <n v="482.15"/>
    <n v="445.2"/>
    <n v="478.1"/>
    <n v="273600"/>
    <n v="-2000"/>
  </r>
  <r>
    <x v="68"/>
    <x v="14"/>
    <d v="2020-06-25T00:00:00"/>
    <n v="459.25"/>
    <n v="481.2"/>
    <n v="450"/>
    <n v="480.55"/>
    <n v="16400"/>
    <n v="800"/>
  </r>
  <r>
    <x v="69"/>
    <x v="14"/>
    <d v="2020-04-30T00:00:00"/>
    <n v="175"/>
    <n v="176.05"/>
    <n v="167.9"/>
    <n v="169.3"/>
    <n v="7302000"/>
    <n v="4000"/>
  </r>
  <r>
    <x v="69"/>
    <x v="14"/>
    <d v="2020-05-28T00:00:00"/>
    <n v="168.2"/>
    <n v="168.7"/>
    <n v="165.95"/>
    <n v="167.6"/>
    <n v="82000"/>
    <n v="44000"/>
  </r>
  <r>
    <x v="69"/>
    <x v="14"/>
    <d v="2020-06-25T00:00:00"/>
    <n v="0"/>
    <n v="0"/>
    <n v="0"/>
    <n v="158.94999999999999"/>
    <n v="0"/>
    <n v="0"/>
  </r>
  <r>
    <x v="70"/>
    <x v="14"/>
    <d v="2020-04-30T00:00:00"/>
    <n v="642"/>
    <n v="649"/>
    <n v="628.5"/>
    <n v="631.79999999999995"/>
    <n v="39807600"/>
    <n v="-162000"/>
  </r>
  <r>
    <x v="70"/>
    <x v="14"/>
    <d v="2020-05-28T00:00:00"/>
    <n v="640"/>
    <n v="651.70000000000005"/>
    <n v="632"/>
    <n v="634.79999999999995"/>
    <n v="1194000"/>
    <n v="439200"/>
  </r>
  <r>
    <x v="70"/>
    <x v="14"/>
    <d v="2020-06-25T00:00:00"/>
    <n v="633.1"/>
    <n v="633.1"/>
    <n v="627.15"/>
    <n v="628.6"/>
    <n v="30000"/>
    <n v="0"/>
  </r>
  <r>
    <x v="71"/>
    <x v="14"/>
    <d v="2020-04-30T00:00:00"/>
    <n v="86.85"/>
    <n v="87.3"/>
    <n v="85.25"/>
    <n v="86.4"/>
    <n v="51908000"/>
    <n v="20000"/>
  </r>
  <r>
    <x v="71"/>
    <x v="14"/>
    <d v="2020-05-28T00:00:00"/>
    <n v="86.9"/>
    <n v="87.4"/>
    <n v="85.3"/>
    <n v="86.4"/>
    <n v="2772000"/>
    <n v="952000"/>
  </r>
  <r>
    <x v="71"/>
    <x v="14"/>
    <d v="2020-06-25T00:00:00"/>
    <n v="0"/>
    <n v="0"/>
    <n v="0"/>
    <n v="85.65"/>
    <n v="72000"/>
    <n v="0"/>
  </r>
  <r>
    <x v="72"/>
    <x v="14"/>
    <d v="2020-04-30T00:00:00"/>
    <n v="190.25"/>
    <n v="191.9"/>
    <n v="187.35"/>
    <n v="189.1"/>
    <n v="66950400"/>
    <n v="-703200"/>
  </r>
  <r>
    <x v="72"/>
    <x v="14"/>
    <d v="2020-05-28T00:00:00"/>
    <n v="190.5"/>
    <n v="191.45"/>
    <n v="186.9"/>
    <n v="188.1"/>
    <n v="3220800"/>
    <n v="398400"/>
  </r>
  <r>
    <x v="72"/>
    <x v="14"/>
    <d v="2020-06-25T00:00:00"/>
    <n v="188.95"/>
    <n v="189.8"/>
    <n v="186.45"/>
    <n v="187.35"/>
    <n v="345600"/>
    <n v="86400"/>
  </r>
  <r>
    <x v="73"/>
    <x v="14"/>
    <d v="2020-04-30T00:00:00"/>
    <n v="92.9"/>
    <n v="93.4"/>
    <n v="88.8"/>
    <n v="92.8"/>
    <n v="11050000"/>
    <n v="-410000"/>
  </r>
  <r>
    <x v="73"/>
    <x v="14"/>
    <d v="2020-05-28T00:00:00"/>
    <n v="92.55"/>
    <n v="93.7"/>
    <n v="89.3"/>
    <n v="93.5"/>
    <n v="475000"/>
    <n v="5000"/>
  </r>
  <r>
    <x v="73"/>
    <x v="14"/>
    <d v="2020-06-25T00:00:00"/>
    <n v="0"/>
    <n v="0"/>
    <n v="0"/>
    <n v="92.5"/>
    <n v="20000"/>
    <n v="0"/>
  </r>
  <r>
    <x v="74"/>
    <x v="14"/>
    <d v="2020-04-30T00:00:00"/>
    <n v="176"/>
    <n v="179.8"/>
    <n v="170.4"/>
    <n v="177.95"/>
    <n v="23857900"/>
    <n v="-1741100"/>
  </r>
  <r>
    <x v="74"/>
    <x v="14"/>
    <d v="2020-05-28T00:00:00"/>
    <n v="177.6"/>
    <n v="180.3"/>
    <n v="171.3"/>
    <n v="179.35"/>
    <n v="420900"/>
    <n v="154100"/>
  </r>
  <r>
    <x v="74"/>
    <x v="14"/>
    <d v="2020-06-25T00:00:00"/>
    <n v="0"/>
    <n v="0"/>
    <n v="0"/>
    <n v="171"/>
    <n v="2300"/>
    <n v="0"/>
  </r>
  <r>
    <x v="75"/>
    <x v="14"/>
    <d v="2020-04-30T00:00:00"/>
    <n v="1500"/>
    <n v="1549.95"/>
    <n v="1453"/>
    <n v="1527.9"/>
    <n v="1893500"/>
    <n v="223500"/>
  </r>
  <r>
    <x v="75"/>
    <x v="14"/>
    <d v="2020-05-28T00:00:00"/>
    <n v="1436.75"/>
    <n v="1485"/>
    <n v="1406.15"/>
    <n v="1469.05"/>
    <n v="117500"/>
    <n v="65000"/>
  </r>
  <r>
    <x v="75"/>
    <x v="14"/>
    <d v="2020-06-25T00:00:00"/>
    <n v="0"/>
    <n v="0"/>
    <n v="0"/>
    <n v="1393"/>
    <n v="500"/>
    <n v="0"/>
  </r>
  <r>
    <x v="76"/>
    <x v="14"/>
    <d v="2020-04-30T00:00:00"/>
    <n v="340"/>
    <n v="362.5"/>
    <n v="335.4"/>
    <n v="359.15"/>
    <n v="1456000"/>
    <n v="72800"/>
  </r>
  <r>
    <x v="76"/>
    <x v="14"/>
    <d v="2020-05-28T00:00:00"/>
    <n v="335"/>
    <n v="354.2"/>
    <n v="333.8"/>
    <n v="354.2"/>
    <n v="29400"/>
    <n v="0"/>
  </r>
  <r>
    <x v="76"/>
    <x v="14"/>
    <d v="2020-06-25T00:00:00"/>
    <n v="0"/>
    <n v="0"/>
    <n v="0"/>
    <n v="297.05"/>
    <n v="0"/>
    <n v="0"/>
  </r>
  <r>
    <x v="77"/>
    <x v="14"/>
    <d v="2020-04-30T00:00:00"/>
    <n v="1186.55"/>
    <n v="1204.3"/>
    <n v="1136.6500000000001"/>
    <n v="1192.95"/>
    <n v="8640000"/>
    <n v="-359600"/>
  </r>
  <r>
    <x v="77"/>
    <x v="14"/>
    <d v="2020-05-28T00:00:00"/>
    <n v="1179.5"/>
    <n v="1201.25"/>
    <n v="1134.5999999999999"/>
    <n v="1187.95"/>
    <n v="980800"/>
    <n v="162800"/>
  </r>
  <r>
    <x v="77"/>
    <x v="14"/>
    <d v="2020-06-25T00:00:00"/>
    <n v="1188"/>
    <n v="1199"/>
    <n v="1139.0999999999999"/>
    <n v="1197.95"/>
    <n v="10000"/>
    <n v="-800"/>
  </r>
  <r>
    <x v="78"/>
    <x v="14"/>
    <d v="2020-04-30T00:00:00"/>
    <n v="66"/>
    <n v="68.3"/>
    <n v="60.75"/>
    <n v="64.5"/>
    <n v="21599200"/>
    <n v="1590400"/>
  </r>
  <r>
    <x v="78"/>
    <x v="14"/>
    <d v="2020-05-28T00:00:00"/>
    <n v="64.05"/>
    <n v="66.25"/>
    <n v="59.55"/>
    <n v="63.15"/>
    <n v="4306400"/>
    <n v="845600"/>
  </r>
  <r>
    <x v="78"/>
    <x v="14"/>
    <d v="2020-06-25T00:00:00"/>
    <n v="64"/>
    <n v="65.2"/>
    <n v="59.7"/>
    <n v="60.4"/>
    <n v="123200"/>
    <n v="78400"/>
  </r>
  <r>
    <x v="79"/>
    <x v="14"/>
    <d v="2020-04-30T00:00:00"/>
    <n v="269.60000000000002"/>
    <n v="281.89999999999998"/>
    <n v="263.8"/>
    <n v="278.35000000000002"/>
    <n v="8308300"/>
    <n v="54600"/>
  </r>
  <r>
    <x v="79"/>
    <x v="14"/>
    <d v="2020-05-28T00:00:00"/>
    <n v="276"/>
    <n v="282.14999999999998"/>
    <n v="265.10000000000002"/>
    <n v="279.7"/>
    <n v="417300"/>
    <n v="153400"/>
  </r>
  <r>
    <x v="79"/>
    <x v="14"/>
    <d v="2020-06-25T00:00:00"/>
    <n v="0"/>
    <n v="0"/>
    <n v="0"/>
    <n v="232.2"/>
    <n v="0"/>
    <n v="0"/>
  </r>
  <r>
    <x v="80"/>
    <x v="14"/>
    <d v="2020-04-30T00:00:00"/>
    <n v="929.8"/>
    <n v="944.4"/>
    <n v="917.45"/>
    <n v="938.6"/>
    <n v="11412375"/>
    <n v="34125"/>
  </r>
  <r>
    <x v="80"/>
    <x v="14"/>
    <d v="2020-05-28T00:00:00"/>
    <n v="936"/>
    <n v="947.2"/>
    <n v="921.75"/>
    <n v="942.5"/>
    <n v="473625"/>
    <n v="144000"/>
  </r>
  <r>
    <x v="80"/>
    <x v="14"/>
    <d v="2020-06-25T00:00:00"/>
    <n v="930"/>
    <n v="930"/>
    <n v="930"/>
    <n v="930"/>
    <n v="6000"/>
    <n v="750"/>
  </r>
  <r>
    <x v="81"/>
    <x v="14"/>
    <d v="2020-04-30T00:00:00"/>
    <n v="840.4"/>
    <n v="847.35"/>
    <n v="819"/>
    <n v="823.8"/>
    <n v="9536100"/>
    <n v="-126000"/>
  </r>
  <r>
    <x v="81"/>
    <x v="14"/>
    <d v="2020-05-28T00:00:00"/>
    <n v="850.55"/>
    <n v="850.55"/>
    <n v="824.55"/>
    <n v="829.5"/>
    <n v="466900"/>
    <n v="94500"/>
  </r>
  <r>
    <x v="81"/>
    <x v="14"/>
    <d v="2020-06-25T00:00:00"/>
    <n v="838.75"/>
    <n v="838.75"/>
    <n v="826.8"/>
    <n v="826.8"/>
    <n v="10500"/>
    <n v="1400"/>
  </r>
  <r>
    <x v="82"/>
    <x v="14"/>
    <d v="2020-04-30T00:00:00"/>
    <n v="368.9"/>
    <n v="371.25"/>
    <n v="355.95"/>
    <n v="364.3"/>
    <n v="14913000"/>
    <n v="1097000"/>
  </r>
  <r>
    <x v="82"/>
    <x v="14"/>
    <d v="2020-05-28T00:00:00"/>
    <n v="370.35"/>
    <n v="370.35"/>
    <n v="358.6"/>
    <n v="365.9"/>
    <n v="545000"/>
    <n v="66000"/>
  </r>
  <r>
    <x v="82"/>
    <x v="14"/>
    <d v="2020-06-25T00:00:00"/>
    <n v="365"/>
    <n v="369"/>
    <n v="360.15"/>
    <n v="369"/>
    <n v="7000"/>
    <n v="1000"/>
  </r>
  <r>
    <x v="83"/>
    <x v="14"/>
    <d v="2020-04-30T00:00:00"/>
    <n v="173.4"/>
    <n v="192.2"/>
    <n v="170.45"/>
    <n v="180.7"/>
    <n v="11412800"/>
    <n v="360000"/>
  </r>
  <r>
    <x v="83"/>
    <x v="14"/>
    <d v="2020-05-28T00:00:00"/>
    <n v="176.9"/>
    <n v="192.5"/>
    <n v="173.45"/>
    <n v="181.4"/>
    <n v="161600"/>
    <n v="76800"/>
  </r>
  <r>
    <x v="83"/>
    <x v="14"/>
    <d v="2020-06-25T00:00:00"/>
    <n v="0"/>
    <n v="0"/>
    <n v="0"/>
    <n v="167"/>
    <n v="1600"/>
    <n v="0"/>
  </r>
  <r>
    <x v="84"/>
    <x v="14"/>
    <d v="2020-04-30T00:00:00"/>
    <n v="110.9"/>
    <n v="113.95"/>
    <n v="105.2"/>
    <n v="108.65"/>
    <n v="11364000"/>
    <n v="864000"/>
  </r>
  <r>
    <x v="84"/>
    <x v="14"/>
    <d v="2020-05-28T00:00:00"/>
    <n v="111.25"/>
    <n v="114"/>
    <n v="105.9"/>
    <n v="108.9"/>
    <n v="762000"/>
    <n v="408000"/>
  </r>
  <r>
    <x v="84"/>
    <x v="14"/>
    <d v="2020-06-25T00:00:00"/>
    <n v="0"/>
    <n v="0"/>
    <n v="0"/>
    <n v="110.35"/>
    <n v="6000"/>
    <n v="0"/>
  </r>
  <r>
    <x v="85"/>
    <x v="14"/>
    <d v="2020-04-30T00:00:00"/>
    <n v="313"/>
    <n v="315.64999999999998"/>
    <n v="300.05"/>
    <n v="301.75"/>
    <n v="10297300"/>
    <n v="-102700"/>
  </r>
  <r>
    <x v="85"/>
    <x v="14"/>
    <d v="2020-05-28T00:00:00"/>
    <n v="312"/>
    <n v="312"/>
    <n v="302"/>
    <n v="303.14999999999998"/>
    <n v="239200"/>
    <n v="48100"/>
  </r>
  <r>
    <x v="85"/>
    <x v="14"/>
    <d v="2020-06-25T00:00:00"/>
    <n v="0"/>
    <n v="0"/>
    <n v="0"/>
    <n v="271.05"/>
    <n v="0"/>
    <n v="0"/>
  </r>
  <r>
    <x v="86"/>
    <x v="14"/>
    <d v="2020-04-30T00:00:00"/>
    <n v="5325.05"/>
    <n v="5599"/>
    <n v="5236.3500000000004"/>
    <n v="5527.6"/>
    <n v="2063300"/>
    <n v="-16900"/>
  </r>
  <r>
    <x v="86"/>
    <x v="14"/>
    <d v="2020-05-28T00:00:00"/>
    <n v="5362.05"/>
    <n v="5616.3"/>
    <n v="5286.3"/>
    <n v="5561.9"/>
    <n v="174300"/>
    <n v="26900"/>
  </r>
  <r>
    <x v="86"/>
    <x v="14"/>
    <d v="2020-06-25T00:00:00"/>
    <n v="5302.35"/>
    <n v="5610"/>
    <n v="5302.15"/>
    <n v="5586.75"/>
    <n v="2400"/>
    <n v="500"/>
  </r>
  <r>
    <x v="87"/>
    <x v="14"/>
    <d v="2020-04-30T00:00:00"/>
    <n v="554.4"/>
    <n v="558.65"/>
    <n v="523.15"/>
    <n v="532.45000000000005"/>
    <n v="10181250"/>
    <n v="517500"/>
  </r>
  <r>
    <x v="87"/>
    <x v="14"/>
    <d v="2020-05-28T00:00:00"/>
    <n v="555"/>
    <n v="555"/>
    <n v="525.85"/>
    <n v="534.65"/>
    <n v="247500"/>
    <n v="113750"/>
  </r>
  <r>
    <x v="87"/>
    <x v="14"/>
    <d v="2020-06-25T00:00:00"/>
    <n v="0"/>
    <n v="0"/>
    <n v="0"/>
    <n v="498.35"/>
    <n v="0"/>
    <n v="0"/>
  </r>
  <r>
    <x v="88"/>
    <x v="14"/>
    <d v="2020-04-30T00:00:00"/>
    <n v="442.5"/>
    <n v="449.75"/>
    <n v="414.75"/>
    <n v="423.2"/>
    <n v="730600"/>
    <n v="-18200"/>
  </r>
  <r>
    <x v="88"/>
    <x v="14"/>
    <d v="2020-05-28T00:00:00"/>
    <n v="425.5"/>
    <n v="425.5"/>
    <n v="419"/>
    <n v="420.85"/>
    <n v="33800"/>
    <n v="1300"/>
  </r>
  <r>
    <x v="88"/>
    <x v="14"/>
    <d v="2020-06-25T00:00:00"/>
    <n v="0"/>
    <n v="0"/>
    <n v="0"/>
    <n v="390"/>
    <n v="0"/>
    <n v="0"/>
  </r>
  <r>
    <x v="89"/>
    <x v="14"/>
    <d v="2020-04-30T00:00:00"/>
    <n v="956.5"/>
    <n v="968.8"/>
    <n v="942.5"/>
    <n v="949.65"/>
    <n v="1402800"/>
    <n v="-10200"/>
  </r>
  <r>
    <x v="89"/>
    <x v="14"/>
    <d v="2020-05-28T00:00:00"/>
    <n v="957"/>
    <n v="962.6"/>
    <n v="950.6"/>
    <n v="950.85"/>
    <n v="8400"/>
    <n v="2400"/>
  </r>
  <r>
    <x v="89"/>
    <x v="14"/>
    <d v="2020-06-25T00:00:00"/>
    <n v="0"/>
    <n v="0"/>
    <n v="0"/>
    <n v="874.75"/>
    <n v="0"/>
    <n v="0"/>
  </r>
  <r>
    <x v="90"/>
    <x v="14"/>
    <d v="2020-04-30T00:00:00"/>
    <n v="736"/>
    <n v="745.5"/>
    <n v="728.65"/>
    <n v="739.9"/>
    <n v="870400"/>
    <n v="-6400"/>
  </r>
  <r>
    <x v="90"/>
    <x v="14"/>
    <d v="2020-05-28T00:00:00"/>
    <n v="705.35"/>
    <n v="716.85"/>
    <n v="701.4"/>
    <n v="705.75"/>
    <n v="47200"/>
    <n v="38400"/>
  </r>
  <r>
    <x v="90"/>
    <x v="14"/>
    <d v="2020-06-25T00:00:00"/>
    <n v="0"/>
    <n v="0"/>
    <n v="0"/>
    <n v="850.75"/>
    <n v="0"/>
    <n v="0"/>
  </r>
  <r>
    <x v="91"/>
    <x v="14"/>
    <d v="2020-04-30T00:00:00"/>
    <n v="89.7"/>
    <n v="89.75"/>
    <n v="81.349999999999994"/>
    <n v="87"/>
    <n v="20520000"/>
    <n v="-685000"/>
  </r>
  <r>
    <x v="91"/>
    <x v="14"/>
    <d v="2020-05-28T00:00:00"/>
    <n v="87.1"/>
    <n v="90"/>
    <n v="82.65"/>
    <n v="87.35"/>
    <n v="595000"/>
    <n v="180000"/>
  </r>
  <r>
    <x v="91"/>
    <x v="14"/>
    <d v="2020-06-25T00:00:00"/>
    <n v="82.6"/>
    <n v="88.15"/>
    <n v="82.1"/>
    <n v="86.6"/>
    <n v="95000"/>
    <n v="15000"/>
  </r>
  <r>
    <x v="92"/>
    <x v="14"/>
    <d v="2020-04-30T00:00:00"/>
    <n v="61669.85"/>
    <n v="62299.95"/>
    <n v="60993.5"/>
    <n v="61825.05"/>
    <n v="16750"/>
    <n v="-300"/>
  </r>
  <r>
    <x v="92"/>
    <x v="14"/>
    <d v="2020-05-28T00:00:00"/>
    <n v="62300"/>
    <n v="62363.8"/>
    <n v="61681.65"/>
    <n v="62130.75"/>
    <n v="250"/>
    <n v="40"/>
  </r>
  <r>
    <x v="92"/>
    <x v="14"/>
    <d v="2020-06-25T00:00:00"/>
    <n v="0"/>
    <n v="0"/>
    <n v="0"/>
    <n v="56208.7"/>
    <n v="0"/>
    <n v="0"/>
  </r>
  <r>
    <x v="93"/>
    <x v="14"/>
    <d v="2020-04-30T00:00:00"/>
    <n v="721.65"/>
    <n v="739.4"/>
    <n v="696.55"/>
    <n v="708.7"/>
    <n v="1887000"/>
    <n v="-118500"/>
  </r>
  <r>
    <x v="93"/>
    <x v="14"/>
    <d v="2020-05-28T00:00:00"/>
    <n v="721"/>
    <n v="732.35"/>
    <n v="700.95"/>
    <n v="707.15"/>
    <n v="33000"/>
    <n v="9000"/>
  </r>
  <r>
    <x v="93"/>
    <x v="14"/>
    <d v="2020-06-25T00:00:00"/>
    <n v="0"/>
    <n v="0"/>
    <n v="0"/>
    <n v="615.9"/>
    <n v="0"/>
    <n v="0"/>
  </r>
  <r>
    <x v="94"/>
    <x v="14"/>
    <d v="2020-04-30T00:00:00"/>
    <n v="32"/>
    <n v="32.700000000000003"/>
    <n v="31.15"/>
    <n v="32.1"/>
    <n v="17912700"/>
    <n v="526500"/>
  </r>
  <r>
    <x v="94"/>
    <x v="14"/>
    <d v="2020-05-28T00:00:00"/>
    <n v="32.049999999999997"/>
    <n v="32.1"/>
    <n v="31.1"/>
    <n v="32.049999999999997"/>
    <n v="1275300"/>
    <n v="210600"/>
  </r>
  <r>
    <x v="94"/>
    <x v="14"/>
    <d v="2020-06-25T00:00:00"/>
    <n v="0"/>
    <n v="0"/>
    <n v="0"/>
    <n v="29.55"/>
    <n v="0"/>
    <n v="0"/>
  </r>
  <r>
    <x v="95"/>
    <x v="14"/>
    <d v="2020-04-30T00:00:00"/>
    <n v="2448"/>
    <n v="2527.1999999999998"/>
    <n v="2438.1"/>
    <n v="2488.0500000000002"/>
    <n v="632200"/>
    <n v="-7800"/>
  </r>
  <r>
    <x v="95"/>
    <x v="14"/>
    <d v="2020-05-28T00:00:00"/>
    <n v="2465"/>
    <n v="2514.1999999999998"/>
    <n v="2454.8000000000002"/>
    <n v="2500.35"/>
    <n v="4200"/>
    <n v="1200"/>
  </r>
  <r>
    <x v="95"/>
    <x v="14"/>
    <d v="2020-06-25T00:00:00"/>
    <n v="0"/>
    <n v="0"/>
    <n v="0"/>
    <n v="2060"/>
    <n v="0"/>
    <n v="0"/>
  </r>
  <r>
    <x v="96"/>
    <x v="14"/>
    <d v="2020-04-30T00:00:00"/>
    <n v="28.6"/>
    <n v="28.9"/>
    <n v="27.35"/>
    <n v="28.4"/>
    <n v="15939000"/>
    <n v="-972000"/>
  </r>
  <r>
    <x v="96"/>
    <x v="14"/>
    <d v="2020-05-28T00:00:00"/>
    <n v="28.7"/>
    <n v="29.15"/>
    <n v="27.5"/>
    <n v="28.5"/>
    <n v="1233000"/>
    <n v="270000"/>
  </r>
  <r>
    <x v="96"/>
    <x v="14"/>
    <d v="2020-06-25T00:00:00"/>
    <n v="28.35"/>
    <n v="28.4"/>
    <n v="27.9"/>
    <n v="28.4"/>
    <n v="198000"/>
    <n v="27000"/>
  </r>
  <r>
    <x v="97"/>
    <x v="14"/>
    <d v="2020-04-30T00:00:00"/>
    <n v="18299.2"/>
    <n v="18299.849999999999"/>
    <n v="17320"/>
    <n v="17422.400000000001"/>
    <n v="353750"/>
    <n v="-4100"/>
  </r>
  <r>
    <x v="97"/>
    <x v="14"/>
    <d v="2020-05-28T00:00:00"/>
    <n v="18152.3"/>
    <n v="18152.3"/>
    <n v="17425"/>
    <n v="17465.75"/>
    <n v="6500"/>
    <n v="1450"/>
  </r>
  <r>
    <x v="97"/>
    <x v="14"/>
    <d v="2020-06-25T00:00:00"/>
    <n v="0"/>
    <n v="0"/>
    <n v="0"/>
    <n v="16755.349999999999"/>
    <n v="100"/>
    <n v="0"/>
  </r>
  <r>
    <x v="98"/>
    <x v="14"/>
    <d v="2020-04-30T00:00:00"/>
    <n v="1098"/>
    <n v="1151.45"/>
    <n v="1095.8499999999999"/>
    <n v="1114.55"/>
    <n v="365250"/>
    <n v="19875"/>
  </r>
  <r>
    <x v="98"/>
    <x v="14"/>
    <d v="2020-05-28T00:00:00"/>
    <n v="0"/>
    <n v="0"/>
    <n v="0"/>
    <n v="1068"/>
    <n v="1875"/>
    <n v="0"/>
  </r>
  <r>
    <x v="98"/>
    <x v="14"/>
    <d v="2020-06-25T00:00:00"/>
    <n v="0"/>
    <n v="0"/>
    <n v="0"/>
    <n v="1187.5"/>
    <n v="0"/>
    <n v="0"/>
  </r>
  <r>
    <x v="99"/>
    <x v="14"/>
    <d v="2020-04-30T00:00:00"/>
    <n v="83.05"/>
    <n v="83.4"/>
    <n v="80.5"/>
    <n v="80.95"/>
    <n v="22104000"/>
    <n v="-372000"/>
  </r>
  <r>
    <x v="99"/>
    <x v="14"/>
    <d v="2020-05-28T00:00:00"/>
    <n v="83.3"/>
    <n v="83.45"/>
    <n v="80.900000000000006"/>
    <n v="81.25"/>
    <n v="738000"/>
    <n v="96000"/>
  </r>
  <r>
    <x v="99"/>
    <x v="14"/>
    <d v="2020-06-25T00:00:00"/>
    <n v="0"/>
    <n v="0"/>
    <n v="0"/>
    <n v="84.7"/>
    <n v="12000"/>
    <n v="0"/>
  </r>
  <r>
    <x v="100"/>
    <x v="14"/>
    <d v="2020-04-30T00:00:00"/>
    <n v="99.4"/>
    <n v="100.1"/>
    <n v="95.55"/>
    <n v="95.9"/>
    <n v="37723200"/>
    <n v="-691200"/>
  </r>
  <r>
    <x v="100"/>
    <x v="14"/>
    <d v="2020-05-28T00:00:00"/>
    <n v="98.75"/>
    <n v="100.25"/>
    <n v="96"/>
    <n v="96.2"/>
    <n v="1209600"/>
    <n v="148800"/>
  </r>
  <r>
    <x v="100"/>
    <x v="14"/>
    <d v="2020-06-25T00:00:00"/>
    <n v="98.85"/>
    <n v="100"/>
    <n v="97"/>
    <n v="97"/>
    <n v="28800"/>
    <n v="14400"/>
  </r>
  <r>
    <x v="101"/>
    <x v="14"/>
    <d v="2020-04-30T00:00:00"/>
    <n v="92.4"/>
    <n v="94.65"/>
    <n v="90.8"/>
    <n v="93"/>
    <n v="5227662"/>
    <n v="30591"/>
  </r>
  <r>
    <x v="102"/>
    <x v="14"/>
    <d v="2020-04-30T00:00:00"/>
    <n v="77.349999999999994"/>
    <n v="77.849999999999994"/>
    <n v="75.3"/>
    <n v="76.75"/>
    <n v="50434100"/>
    <n v="-422300"/>
  </r>
  <r>
    <x v="102"/>
    <x v="14"/>
    <d v="2020-05-28T00:00:00"/>
    <n v="77.7"/>
    <n v="77.8"/>
    <n v="75.8"/>
    <n v="77.150000000000006"/>
    <n v="2451800"/>
    <n v="332100"/>
  </r>
  <r>
    <x v="102"/>
    <x v="14"/>
    <d v="2020-06-25T00:00:00"/>
    <n v="76.599999999999994"/>
    <n v="77.3"/>
    <n v="76.45"/>
    <n v="77.05"/>
    <n v="20500"/>
    <n v="0"/>
  </r>
  <r>
    <x v="103"/>
    <x v="14"/>
    <d v="2020-04-30T00:00:00"/>
    <n v="17433.55"/>
    <n v="17734.25"/>
    <n v="17000"/>
    <n v="17198.25"/>
    <n v="126100"/>
    <n v="1050"/>
  </r>
  <r>
    <x v="103"/>
    <x v="14"/>
    <d v="2020-05-28T00:00:00"/>
    <n v="17200"/>
    <n v="17592"/>
    <n v="16871"/>
    <n v="17039.349999999999"/>
    <n v="1875"/>
    <n v="600"/>
  </r>
  <r>
    <x v="103"/>
    <x v="14"/>
    <d v="2020-06-25T00:00:00"/>
    <n v="0"/>
    <n v="0"/>
    <n v="0"/>
    <n v="17994.5"/>
    <n v="0"/>
    <n v="0"/>
  </r>
  <r>
    <x v="104"/>
    <x v="14"/>
    <d v="2020-04-30T00:00:00"/>
    <n v="946.8"/>
    <n v="955.75"/>
    <n v="864"/>
    <n v="897.85"/>
    <n v="2864739"/>
    <n v="-2163"/>
  </r>
  <r>
    <x v="104"/>
    <x v="14"/>
    <d v="2020-05-28T00:00:00"/>
    <n v="939.2"/>
    <n v="947.95"/>
    <n v="864.4"/>
    <n v="894.25"/>
    <n v="165006"/>
    <n v="76014"/>
  </r>
  <r>
    <x v="104"/>
    <x v="14"/>
    <d v="2020-06-25T00:00:00"/>
    <n v="935"/>
    <n v="940"/>
    <n v="935"/>
    <n v="935"/>
    <n v="2472"/>
    <n v="309"/>
  </r>
  <r>
    <x v="105"/>
    <x v="14"/>
    <d v="2020-04-30T00:00:00"/>
    <n v="223.8"/>
    <n v="223.8"/>
    <n v="210.7"/>
    <n v="212.6"/>
    <n v="10419000"/>
    <n v="441000"/>
  </r>
  <r>
    <x v="105"/>
    <x v="14"/>
    <d v="2020-05-28T00:00:00"/>
    <n v="218.45"/>
    <n v="218.45"/>
    <n v="212.45"/>
    <n v="213.5"/>
    <n v="45000"/>
    <n v="21000"/>
  </r>
  <r>
    <x v="105"/>
    <x v="14"/>
    <d v="2020-06-25T00:00:00"/>
    <n v="0"/>
    <n v="0"/>
    <n v="0"/>
    <n v="220.9"/>
    <n v="0"/>
    <n v="0"/>
  </r>
  <r>
    <x v="106"/>
    <x v="14"/>
    <d v="2020-04-30T00:00:00"/>
    <n v="92"/>
    <n v="97.75"/>
    <n v="92"/>
    <n v="94"/>
    <n v="34403800"/>
    <n v="-1147000"/>
  </r>
  <r>
    <x v="106"/>
    <x v="14"/>
    <d v="2020-05-28T00:00:00"/>
    <n v="94"/>
    <n v="97.95"/>
    <n v="92.7"/>
    <n v="94.15"/>
    <n v="2362200"/>
    <n v="874200"/>
  </r>
  <r>
    <x v="106"/>
    <x v="14"/>
    <d v="2020-06-25T00:00:00"/>
    <n v="94.3"/>
    <n v="94.3"/>
    <n v="94.3"/>
    <n v="94.3"/>
    <n v="6200"/>
    <n v="6200"/>
  </r>
  <r>
    <x v="107"/>
    <x v="14"/>
    <d v="2020-04-30T00:00:00"/>
    <n v="1487.95"/>
    <n v="1517"/>
    <n v="1465.35"/>
    <n v="1478.65"/>
    <n v="2177000"/>
    <n v="-43500"/>
  </r>
  <r>
    <x v="107"/>
    <x v="14"/>
    <d v="2020-05-28T00:00:00"/>
    <n v="1500"/>
    <n v="1500"/>
    <n v="1474.75"/>
    <n v="1488.3"/>
    <n v="35000"/>
    <n v="5500"/>
  </r>
  <r>
    <x v="107"/>
    <x v="14"/>
    <d v="2020-06-25T00:00:00"/>
    <n v="0"/>
    <n v="0"/>
    <n v="0"/>
    <n v="1287.75"/>
    <n v="0"/>
    <n v="0"/>
  </r>
  <r>
    <x v="108"/>
    <x v="14"/>
    <d v="2020-04-30T00:00:00"/>
    <n v="32.549999999999997"/>
    <n v="32.9"/>
    <n v="31"/>
    <n v="32.049999999999997"/>
    <n v="44446500"/>
    <n v="-1112200"/>
  </r>
  <r>
    <x v="108"/>
    <x v="14"/>
    <d v="2020-05-28T00:00:00"/>
    <n v="32.700000000000003"/>
    <n v="32.75"/>
    <n v="31.1"/>
    <n v="32.15"/>
    <n v="5021500"/>
    <n v="332000"/>
  </r>
  <r>
    <x v="108"/>
    <x v="14"/>
    <d v="2020-06-25T00:00:00"/>
    <n v="32.5"/>
    <n v="32.5"/>
    <n v="31.8"/>
    <n v="32.25"/>
    <n v="348600"/>
    <n v="16600"/>
  </r>
  <r>
    <x v="109"/>
    <x v="14"/>
    <d v="2020-04-30T00:00:00"/>
    <n v="167.9"/>
    <n v="173.3"/>
    <n v="165.5"/>
    <n v="168.4"/>
    <n v="36820000"/>
    <n v="-1952000"/>
  </r>
  <r>
    <x v="109"/>
    <x v="14"/>
    <d v="2020-05-28T00:00:00"/>
    <n v="170.4"/>
    <n v="173.7"/>
    <n v="168.5"/>
    <n v="169.05"/>
    <n v="1172000"/>
    <n v="288000"/>
  </r>
  <r>
    <x v="109"/>
    <x v="14"/>
    <d v="2020-06-25T00:00:00"/>
    <n v="0"/>
    <n v="0"/>
    <n v="0"/>
    <n v="166"/>
    <n v="4000"/>
    <n v="0"/>
  </r>
  <r>
    <x v="110"/>
    <x v="14"/>
    <d v="2020-04-30T00:00:00"/>
    <n v="1107.25"/>
    <n v="1184.9000000000001"/>
    <n v="1103.75"/>
    <n v="1168.55"/>
    <n v="1253200"/>
    <n v="-46000"/>
  </r>
  <r>
    <x v="110"/>
    <x v="14"/>
    <d v="2020-05-28T00:00:00"/>
    <n v="1050.9000000000001"/>
    <n v="1096"/>
    <n v="1045"/>
    <n v="1079.8"/>
    <n v="197200"/>
    <n v="56800"/>
  </r>
  <r>
    <x v="110"/>
    <x v="14"/>
    <d v="2020-06-25T00:00:00"/>
    <n v="0"/>
    <n v="0"/>
    <n v="0"/>
    <n v="938.35"/>
    <n v="1600"/>
    <n v="0"/>
  </r>
  <r>
    <x v="111"/>
    <x v="14"/>
    <d v="2020-04-30T00:00:00"/>
    <n v="537.1"/>
    <n v="561.6"/>
    <n v="530.29999999999995"/>
    <n v="540.5"/>
    <n v="635200"/>
    <n v="-55200"/>
  </r>
  <r>
    <x v="111"/>
    <x v="14"/>
    <d v="2020-05-28T00:00:00"/>
    <n v="554.25"/>
    <n v="554.25"/>
    <n v="537.75"/>
    <n v="546"/>
    <n v="6400"/>
    <n v="1600"/>
  </r>
  <r>
    <x v="111"/>
    <x v="14"/>
    <d v="2020-06-25T00:00:00"/>
    <n v="0"/>
    <n v="0"/>
    <n v="0"/>
    <n v="526.65"/>
    <n v="0"/>
    <n v="0"/>
  </r>
  <r>
    <x v="112"/>
    <x v="14"/>
    <d v="2020-04-30T00:00:00"/>
    <n v="132"/>
    <n v="136.19999999999999"/>
    <n v="125.1"/>
    <n v="128.85"/>
    <n v="16422000"/>
    <n v="1021500"/>
  </r>
  <r>
    <x v="112"/>
    <x v="14"/>
    <d v="2020-05-28T00:00:00"/>
    <n v="128.19999999999999"/>
    <n v="130.1"/>
    <n v="120.55"/>
    <n v="123.75"/>
    <n v="4377000"/>
    <n v="579000"/>
  </r>
  <r>
    <x v="112"/>
    <x v="14"/>
    <d v="2020-06-25T00:00:00"/>
    <n v="128.75"/>
    <n v="128.9"/>
    <n v="127.55"/>
    <n v="128.9"/>
    <n v="48000"/>
    <n v="6000"/>
  </r>
  <r>
    <x v="113"/>
    <x v="14"/>
    <d v="2020-04-30T00:00:00"/>
    <n v="92.75"/>
    <n v="99.05"/>
    <n v="92.75"/>
    <n v="95.65"/>
    <n v="22698000"/>
    <n v="-324000"/>
  </r>
  <r>
    <x v="113"/>
    <x v="14"/>
    <d v="2020-05-28T00:00:00"/>
    <n v="94.35"/>
    <n v="99"/>
    <n v="93.8"/>
    <n v="96.2"/>
    <n v="468000"/>
    <n v="6000"/>
  </r>
  <r>
    <x v="113"/>
    <x v="14"/>
    <d v="2020-06-25T00:00:00"/>
    <n v="0"/>
    <n v="0"/>
    <n v="0"/>
    <n v="92.4"/>
    <n v="6000"/>
    <n v="0"/>
  </r>
  <r>
    <x v="114"/>
    <x v="14"/>
    <d v="2020-04-30T00:00:00"/>
    <n v="1195.25"/>
    <n v="1234.95"/>
    <n v="1195.25"/>
    <n v="1230.05"/>
    <n v="39148500"/>
    <n v="569000"/>
  </r>
  <r>
    <x v="114"/>
    <x v="14"/>
    <d v="2020-05-28T00:00:00"/>
    <n v="1211.0999999999999"/>
    <n v="1241.2"/>
    <n v="1202.0999999999999"/>
    <n v="1237.5"/>
    <n v="2902000"/>
    <n v="450000"/>
  </r>
  <r>
    <x v="114"/>
    <x v="14"/>
    <d v="2020-06-25T00:00:00"/>
    <n v="1215.05"/>
    <n v="1240.55"/>
    <n v="1209.9000000000001"/>
    <n v="1238.95"/>
    <n v="54000"/>
    <n v="5500"/>
  </r>
  <r>
    <x v="115"/>
    <x v="14"/>
    <d v="2020-04-30T00:00:00"/>
    <n v="27.5"/>
    <n v="28.5"/>
    <n v="26.35"/>
    <n v="28.2"/>
    <n v="27773300"/>
    <n v="376800"/>
  </r>
  <r>
    <x v="115"/>
    <x v="14"/>
    <d v="2020-05-28T00:00:00"/>
    <n v="28.15"/>
    <n v="28.45"/>
    <n v="26.45"/>
    <n v="28.25"/>
    <n v="4600100"/>
    <n v="2182300"/>
  </r>
  <r>
    <x v="115"/>
    <x v="14"/>
    <d v="2020-06-25T00:00:00"/>
    <n v="28.55"/>
    <n v="28.55"/>
    <n v="28.2"/>
    <n v="28.3"/>
    <n v="125600"/>
    <n v="15700"/>
  </r>
  <r>
    <x v="116"/>
    <x v="14"/>
    <d v="2020-04-30T00:00:00"/>
    <n v="196.4"/>
    <n v="198.85"/>
    <n v="186.15"/>
    <n v="194.3"/>
    <n v="87588000"/>
    <n v="-252000"/>
  </r>
  <r>
    <x v="116"/>
    <x v="14"/>
    <d v="2020-05-28T00:00:00"/>
    <n v="195.7"/>
    <n v="199.6"/>
    <n v="187.3"/>
    <n v="195.15"/>
    <n v="6081000"/>
    <n v="747000"/>
  </r>
  <r>
    <x v="116"/>
    <x v="14"/>
    <d v="2020-06-25T00:00:00"/>
    <n v="196.9"/>
    <n v="200.4"/>
    <n v="188"/>
    <n v="196"/>
    <n v="342000"/>
    <n v="99000"/>
  </r>
  <r>
    <x v="117"/>
    <x v="14"/>
    <d v="2020-04-30T00:00:00"/>
    <n v="19490.7"/>
    <n v="19699"/>
    <n v="18888"/>
    <n v="18997.849999999999"/>
    <n v="141850"/>
    <n v="-2700"/>
  </r>
  <r>
    <x v="117"/>
    <x v="14"/>
    <d v="2020-05-28T00:00:00"/>
    <n v="19221.05"/>
    <n v="19325.05"/>
    <n v="18999.400000000001"/>
    <n v="19173.05"/>
    <n v="2400"/>
    <n v="650"/>
  </r>
  <r>
    <x v="117"/>
    <x v="14"/>
    <d v="2020-06-25T00:00:00"/>
    <n v="0"/>
    <n v="0"/>
    <n v="0"/>
    <n v="17500"/>
    <n v="50"/>
    <n v="0"/>
  </r>
  <r>
    <x v="118"/>
    <x v="14"/>
    <d v="2020-04-30T00:00:00"/>
    <n v="1230"/>
    <n v="1234.75"/>
    <n v="1182.55"/>
    <n v="1203.8"/>
    <n v="1247950"/>
    <n v="-11550"/>
  </r>
  <r>
    <x v="118"/>
    <x v="14"/>
    <d v="2020-05-28T00:00:00"/>
    <n v="1195.05"/>
    <n v="1210.9000000000001"/>
    <n v="1195.05"/>
    <n v="1209.7"/>
    <n v="15400"/>
    <n v="0"/>
  </r>
  <r>
    <x v="118"/>
    <x v="14"/>
    <d v="2020-06-25T00:00:00"/>
    <n v="0"/>
    <n v="0"/>
    <n v="0"/>
    <n v="1107.6500000000001"/>
    <n v="0"/>
    <n v="0"/>
  </r>
  <r>
    <x v="119"/>
    <x v="14"/>
    <d v="2020-04-30T00:00:00"/>
    <n v="3492"/>
    <n v="3518.9"/>
    <n v="3344.3"/>
    <n v="3429.35"/>
    <n v="484250"/>
    <n v="2000"/>
  </r>
  <r>
    <x v="119"/>
    <x v="14"/>
    <d v="2020-05-28T00:00:00"/>
    <n v="3527.65"/>
    <n v="3527.65"/>
    <n v="3394"/>
    <n v="3440"/>
    <n v="8750"/>
    <n v="0"/>
  </r>
  <r>
    <x v="119"/>
    <x v="14"/>
    <d v="2020-06-25T00:00:00"/>
    <n v="0"/>
    <n v="0"/>
    <n v="0"/>
    <n v="2814.85"/>
    <n v="0"/>
    <n v="0"/>
  </r>
  <r>
    <x v="120"/>
    <x v="14"/>
    <d v="2020-04-30T00:00:00"/>
    <n v="717.15"/>
    <n v="804.8"/>
    <n v="717.15"/>
    <n v="782.95"/>
    <n v="2415000"/>
    <n v="287400"/>
  </r>
  <r>
    <x v="120"/>
    <x v="14"/>
    <d v="2020-05-28T00:00:00"/>
    <n v="740"/>
    <n v="788"/>
    <n v="695"/>
    <n v="770.15"/>
    <n v="67800"/>
    <n v="21600"/>
  </r>
  <r>
    <x v="120"/>
    <x v="14"/>
    <d v="2020-06-25T00:00:00"/>
    <n v="739.95"/>
    <n v="739.95"/>
    <n v="733.8"/>
    <n v="733.8"/>
    <n v="2400"/>
    <n v="0"/>
  </r>
  <r>
    <x v="121"/>
    <x v="14"/>
    <d v="2020-04-30T00:00:00"/>
    <n v="476.15"/>
    <n v="477.9"/>
    <n v="449.95"/>
    <n v="457.9"/>
    <n v="46280000"/>
    <n v="-1350000"/>
  </r>
  <r>
    <x v="121"/>
    <x v="14"/>
    <d v="2020-05-28T00:00:00"/>
    <n v="479.5"/>
    <n v="479.9"/>
    <n v="452.2"/>
    <n v="460.3"/>
    <n v="1815000"/>
    <n v="227500"/>
  </r>
  <r>
    <x v="121"/>
    <x v="14"/>
    <d v="2020-06-25T00:00:00"/>
    <n v="465"/>
    <n v="467"/>
    <n v="461.4"/>
    <n v="461.4"/>
    <n v="22500"/>
    <n v="2500"/>
  </r>
  <r>
    <x v="122"/>
    <x v="14"/>
    <d v="2020-04-30T00:00:00"/>
    <n v="369"/>
    <n v="376.3"/>
    <n v="362"/>
    <n v="369.85"/>
    <n v="4328400"/>
    <n v="-122400"/>
  </r>
  <r>
    <x v="122"/>
    <x v="14"/>
    <d v="2020-05-28T00:00:00"/>
    <n v="372"/>
    <n v="374.75"/>
    <n v="364.15"/>
    <n v="368.55"/>
    <n v="92400"/>
    <n v="9600"/>
  </r>
  <r>
    <x v="122"/>
    <x v="14"/>
    <d v="2020-06-25T00:00:00"/>
    <n v="370"/>
    <n v="370"/>
    <n v="370"/>
    <n v="370"/>
    <n v="4800"/>
    <n v="1200"/>
  </r>
  <r>
    <x v="123"/>
    <x v="14"/>
    <d v="2020-04-30T00:00:00"/>
    <n v="264.95"/>
    <n v="268"/>
    <n v="251"/>
    <n v="255.45"/>
    <n v="1152900"/>
    <n v="46800"/>
  </r>
  <r>
    <x v="123"/>
    <x v="14"/>
    <d v="2020-05-28T00:00:00"/>
    <n v="267.64999999999998"/>
    <n v="267.64999999999998"/>
    <n v="251"/>
    <n v="256.25"/>
    <n v="83700"/>
    <n v="28800"/>
  </r>
  <r>
    <x v="123"/>
    <x v="14"/>
    <d v="2020-06-25T00:00:00"/>
    <n v="257"/>
    <n v="257.35000000000002"/>
    <n v="254"/>
    <n v="254"/>
    <n v="7200"/>
    <n v="2700"/>
  </r>
  <r>
    <x v="124"/>
    <x v="14"/>
    <d v="2020-04-30T00:00:00"/>
    <n v="331"/>
    <n v="336.75"/>
    <n v="318.14999999999998"/>
    <n v="326.25"/>
    <n v="7560000"/>
    <n v="607500"/>
  </r>
  <r>
    <x v="124"/>
    <x v="14"/>
    <d v="2020-05-28T00:00:00"/>
    <n v="331"/>
    <n v="332"/>
    <n v="320"/>
    <n v="327.10000000000002"/>
    <n v="170100"/>
    <n v="18900"/>
  </r>
  <r>
    <x v="124"/>
    <x v="14"/>
    <d v="2020-06-25T00:00:00"/>
    <n v="0"/>
    <n v="0"/>
    <n v="0"/>
    <n v="283.45"/>
    <n v="0"/>
    <n v="0"/>
  </r>
  <r>
    <x v="125"/>
    <x v="14"/>
    <d v="2020-04-30T00:00:00"/>
    <n v="78.349999999999994"/>
    <n v="78.349999999999994"/>
    <n v="74.7"/>
    <n v="77.2"/>
    <n v="54476700"/>
    <n v="1165300"/>
  </r>
  <r>
    <x v="125"/>
    <x v="14"/>
    <d v="2020-05-28T00:00:00"/>
    <n v="77.5"/>
    <n v="78.3"/>
    <n v="74.900000000000006"/>
    <n v="77.5"/>
    <n v="4484900"/>
    <n v="408500"/>
  </r>
  <r>
    <x v="125"/>
    <x v="14"/>
    <d v="2020-06-25T00:00:00"/>
    <n v="77.95"/>
    <n v="78.05"/>
    <n v="75.900000000000006"/>
    <n v="77.849999999999994"/>
    <n v="275200"/>
    <n v="8600"/>
  </r>
  <r>
    <x v="126"/>
    <x v="14"/>
    <d v="2020-04-30T00:00:00"/>
    <n v="35.799999999999997"/>
    <n v="36.5"/>
    <n v="34.299999999999997"/>
    <n v="34.5"/>
    <n v="44820000"/>
    <n v="423000"/>
  </r>
  <r>
    <x v="126"/>
    <x v="14"/>
    <d v="2020-05-28T00:00:00"/>
    <n v="36.35"/>
    <n v="36.450000000000003"/>
    <n v="34.5"/>
    <n v="34.65"/>
    <n v="792000"/>
    <n v="180000"/>
  </r>
  <r>
    <x v="126"/>
    <x v="14"/>
    <d v="2020-06-25T00:00:00"/>
    <n v="36"/>
    <n v="36.200000000000003"/>
    <n v="34.799999999999997"/>
    <n v="34.799999999999997"/>
    <n v="63000"/>
    <n v="0"/>
  </r>
  <r>
    <x v="127"/>
    <x v="14"/>
    <d v="2020-04-30T00:00:00"/>
    <n v="294.85000000000002"/>
    <n v="300.85000000000002"/>
    <n v="286"/>
    <n v="294.89999999999998"/>
    <n v="12733500"/>
    <n v="-217500"/>
  </r>
  <r>
    <x v="127"/>
    <x v="14"/>
    <d v="2020-05-28T00:00:00"/>
    <n v="299.7"/>
    <n v="302.95"/>
    <n v="287.10000000000002"/>
    <n v="295.64999999999998"/>
    <n v="1228500"/>
    <n v="171000"/>
  </r>
  <r>
    <x v="127"/>
    <x v="14"/>
    <d v="2020-06-25T00:00:00"/>
    <n v="299"/>
    <n v="299"/>
    <n v="296"/>
    <n v="297.10000000000002"/>
    <n v="13500"/>
    <n v="0"/>
  </r>
  <r>
    <x v="128"/>
    <x v="14"/>
    <d v="2020-04-30T00:00:00"/>
    <n v="1799.95"/>
    <n v="1856"/>
    <n v="1761.05"/>
    <n v="1815.7"/>
    <n v="15260250"/>
    <n v="-176000"/>
  </r>
  <r>
    <x v="128"/>
    <x v="14"/>
    <d v="2020-05-28T00:00:00"/>
    <n v="1795"/>
    <n v="1863.2"/>
    <n v="1771.25"/>
    <n v="1824.65"/>
    <n v="319000"/>
    <n v="180500"/>
  </r>
  <r>
    <x v="128"/>
    <x v="14"/>
    <d v="2020-06-25T00:00:00"/>
    <n v="1806.05"/>
    <n v="1854"/>
    <n v="1804.3"/>
    <n v="1819"/>
    <n v="8250"/>
    <n v="2750"/>
  </r>
  <r>
    <x v="129"/>
    <x v="14"/>
    <d v="2020-04-30T00:00:00"/>
    <n v="530"/>
    <n v="535.1"/>
    <n v="501.5"/>
    <n v="512.79999999999995"/>
    <n v="13831200"/>
    <n v="1012800"/>
  </r>
  <r>
    <x v="129"/>
    <x v="14"/>
    <d v="2020-05-28T00:00:00"/>
    <n v="530.54999999999995"/>
    <n v="535"/>
    <n v="504"/>
    <n v="514.79999999999995"/>
    <n v="192000"/>
    <n v="93600"/>
  </r>
  <r>
    <x v="129"/>
    <x v="14"/>
    <d v="2020-06-25T00:00:00"/>
    <n v="507"/>
    <n v="507"/>
    <n v="507"/>
    <n v="507"/>
    <n v="6000"/>
    <n v="1200"/>
  </r>
  <r>
    <x v="130"/>
    <x v="14"/>
    <d v="2020-04-30T00:00:00"/>
    <n v="1008.05"/>
    <n v="1023.6"/>
    <n v="960"/>
    <n v="980.85"/>
    <n v="6261750"/>
    <n v="-191250"/>
  </r>
  <r>
    <x v="130"/>
    <x v="14"/>
    <d v="2020-05-28T00:00:00"/>
    <n v="1016"/>
    <n v="1016"/>
    <n v="965"/>
    <n v="985.7"/>
    <n v="418500"/>
    <n v="44250"/>
  </r>
  <r>
    <x v="130"/>
    <x v="14"/>
    <d v="2020-06-25T00:00:00"/>
    <n v="988.95"/>
    <n v="994.1"/>
    <n v="977"/>
    <n v="985.85"/>
    <n v="8250"/>
    <n v="-750"/>
  </r>
  <r>
    <x v="131"/>
    <x v="14"/>
    <d v="2020-04-30T00:00:00"/>
    <n v="2387.9"/>
    <n v="2416.6"/>
    <n v="2238.0500000000002"/>
    <n v="2259.6999999999998"/>
    <n v="820500"/>
    <n v="75500"/>
  </r>
  <r>
    <x v="131"/>
    <x v="14"/>
    <d v="2020-05-28T00:00:00"/>
    <n v="2366.9"/>
    <n v="2397.5500000000002"/>
    <n v="2248.9"/>
    <n v="2256.9"/>
    <n v="10500"/>
    <n v="1000"/>
  </r>
  <r>
    <x v="131"/>
    <x v="14"/>
    <d v="2020-06-25T00:00:00"/>
    <n v="0"/>
    <n v="0"/>
    <n v="0"/>
    <n v="1843.75"/>
    <n v="0"/>
    <n v="0"/>
  </r>
  <r>
    <x v="132"/>
    <x v="14"/>
    <d v="2020-04-30T00:00:00"/>
    <n v="307"/>
    <n v="311.60000000000002"/>
    <n v="300.2"/>
    <n v="302.95"/>
    <n v="1377000"/>
    <n v="102000"/>
  </r>
  <r>
    <x v="132"/>
    <x v="14"/>
    <d v="2020-05-28T00:00:00"/>
    <n v="308"/>
    <n v="308"/>
    <n v="302.85000000000002"/>
    <n v="302.85000000000002"/>
    <n v="15000"/>
    <n v="3000"/>
  </r>
  <r>
    <x v="132"/>
    <x v="14"/>
    <d v="2020-06-25T00:00:00"/>
    <n v="0"/>
    <n v="0"/>
    <n v="0"/>
    <n v="291.3"/>
    <n v="0"/>
    <n v="0"/>
  </r>
  <r>
    <x v="133"/>
    <x v="14"/>
    <d v="2020-04-30T00:00:00"/>
    <n v="289.7"/>
    <n v="305.25"/>
    <n v="284.3"/>
    <n v="302.14999999999998"/>
    <n v="3635550"/>
    <n v="272700"/>
  </r>
  <r>
    <x v="133"/>
    <x v="14"/>
    <d v="2020-05-28T00:00:00"/>
    <n v="280"/>
    <n v="294"/>
    <n v="276.25"/>
    <n v="291"/>
    <n v="371250"/>
    <n v="130950"/>
  </r>
  <r>
    <x v="133"/>
    <x v="14"/>
    <d v="2020-06-25T00:00:00"/>
    <n v="0"/>
    <n v="0"/>
    <n v="0"/>
    <n v="277.39999999999998"/>
    <n v="8100"/>
    <n v="0"/>
  </r>
  <r>
    <x v="134"/>
    <x v="14"/>
    <d v="2020-04-30T00:00:00"/>
    <n v="936.7"/>
    <n v="942.3"/>
    <n v="907.35"/>
    <n v="936.4"/>
    <n v="504000"/>
    <n v="41300"/>
  </r>
  <r>
    <x v="134"/>
    <x v="14"/>
    <d v="2020-05-28T00:00:00"/>
    <n v="946.8"/>
    <n v="946.8"/>
    <n v="918.4"/>
    <n v="918.4"/>
    <n v="19600"/>
    <n v="4900"/>
  </r>
  <r>
    <x v="134"/>
    <x v="14"/>
    <d v="2020-06-25T00:00:00"/>
    <n v="944.4"/>
    <n v="944.4"/>
    <n v="944.4"/>
    <n v="944.4"/>
    <n v="700"/>
    <n v="700"/>
  </r>
  <r>
    <x v="135"/>
    <x v="14"/>
    <d v="2020-04-30T00:00:00"/>
    <n v="176.15"/>
    <n v="194.7"/>
    <n v="171.05"/>
    <n v="189.85"/>
    <n v="2244000"/>
    <n v="299200"/>
  </r>
  <r>
    <x v="135"/>
    <x v="14"/>
    <d v="2020-05-28T00:00:00"/>
    <n v="180.45"/>
    <n v="192.65"/>
    <n v="172.85"/>
    <n v="190.35"/>
    <n v="129200"/>
    <n v="35700"/>
  </r>
  <r>
    <x v="135"/>
    <x v="14"/>
    <d v="2020-06-25T00:00:00"/>
    <n v="178.35"/>
    <n v="178.35"/>
    <n v="178.35"/>
    <n v="178.35"/>
    <n v="1700"/>
    <n v="1700"/>
  </r>
  <r>
    <x v="136"/>
    <x v="14"/>
    <d v="2020-04-30T00:00:00"/>
    <n v="3654.85"/>
    <n v="3672.7"/>
    <n v="3531.8"/>
    <n v="3552.9"/>
    <n v="1855600"/>
    <n v="-50400"/>
  </r>
  <r>
    <x v="136"/>
    <x v="14"/>
    <d v="2020-05-28T00:00:00"/>
    <n v="3650"/>
    <n v="3672.9"/>
    <n v="3550.05"/>
    <n v="3559.55"/>
    <n v="15000"/>
    <n v="4200"/>
  </r>
  <r>
    <x v="136"/>
    <x v="14"/>
    <d v="2020-06-25T00:00:00"/>
    <n v="0"/>
    <n v="0"/>
    <n v="0"/>
    <n v="3296.05"/>
    <n v="400"/>
    <n v="0"/>
  </r>
  <r>
    <x v="137"/>
    <x v="14"/>
    <d v="2020-04-30T00:00:00"/>
    <n v="376.85"/>
    <n v="379.9"/>
    <n v="358.05"/>
    <n v="364.9"/>
    <n v="13487400"/>
    <n v="-207900"/>
  </r>
  <r>
    <x v="137"/>
    <x v="14"/>
    <d v="2020-05-28T00:00:00"/>
    <n v="378"/>
    <n v="382.6"/>
    <n v="359.95"/>
    <n v="366.6"/>
    <n v="315000"/>
    <n v="61200"/>
  </r>
  <r>
    <x v="137"/>
    <x v="14"/>
    <d v="2020-06-25T00:00:00"/>
    <n v="374.85"/>
    <n v="380.15"/>
    <n v="358.75"/>
    <n v="364.75"/>
    <n v="22500"/>
    <n v="9900"/>
  </r>
  <r>
    <x v="138"/>
    <x v="14"/>
    <d v="2020-04-30T00:00:00"/>
    <n v="86.9"/>
    <n v="87"/>
    <n v="82.85"/>
    <n v="84.4"/>
    <n v="86838500"/>
    <n v="-1533000"/>
  </r>
  <r>
    <x v="138"/>
    <x v="14"/>
    <d v="2020-05-28T00:00:00"/>
    <n v="86.8"/>
    <n v="87.5"/>
    <n v="83.35"/>
    <n v="84.85"/>
    <n v="4648000"/>
    <n v="703500"/>
  </r>
  <r>
    <x v="138"/>
    <x v="14"/>
    <d v="2020-06-25T00:00:00"/>
    <n v="85.45"/>
    <n v="85.55"/>
    <n v="83.6"/>
    <n v="84.95"/>
    <n v="112000"/>
    <n v="14000"/>
  </r>
  <r>
    <x v="139"/>
    <x v="14"/>
    <d v="2020-04-30T00:00:00"/>
    <n v="535.65"/>
    <n v="548.5"/>
    <n v="516.85"/>
    <n v="526.70000000000005"/>
    <n v="1569000"/>
    <n v="128000"/>
  </r>
  <r>
    <x v="139"/>
    <x v="14"/>
    <d v="2020-05-28T00:00:00"/>
    <n v="538"/>
    <n v="546"/>
    <n v="519.5"/>
    <n v="526.4"/>
    <n v="58000"/>
    <n v="11000"/>
  </r>
  <r>
    <x v="139"/>
    <x v="14"/>
    <d v="2020-06-25T00:00:00"/>
    <n v="0"/>
    <n v="0"/>
    <n v="0"/>
    <n v="512.4"/>
    <n v="0"/>
    <n v="0"/>
  </r>
  <r>
    <x v="140"/>
    <x v="14"/>
    <d v="2020-04-30T00:00:00"/>
    <n v="192.8"/>
    <n v="194.45"/>
    <n v="186.3"/>
    <n v="187.95"/>
    <n v="20694400"/>
    <n v="-675200"/>
  </r>
  <r>
    <x v="140"/>
    <x v="14"/>
    <d v="2020-05-28T00:00:00"/>
    <n v="193.45"/>
    <n v="193.45"/>
    <n v="186.15"/>
    <n v="188.45"/>
    <n v="454400"/>
    <n v="214400"/>
  </r>
  <r>
    <x v="140"/>
    <x v="14"/>
    <d v="2020-06-25T00:00:00"/>
    <n v="188.8"/>
    <n v="188.8"/>
    <n v="188.8"/>
    <n v="188.8"/>
    <n v="25600"/>
    <n v="3200"/>
  </r>
  <r>
    <x v="141"/>
    <x v="14"/>
    <d v="2020-04-30T00:00:00"/>
    <n v="24.6"/>
    <n v="25.2"/>
    <n v="24.45"/>
    <n v="25.05"/>
    <n v="45513600"/>
    <n v="-2314400"/>
  </r>
  <r>
    <x v="141"/>
    <x v="14"/>
    <d v="2020-05-28T00:00:00"/>
    <n v="23.35"/>
    <n v="23.45"/>
    <n v="22.65"/>
    <n v="23.2"/>
    <n v="9213600"/>
    <n v="1548800"/>
  </r>
  <r>
    <x v="142"/>
    <x v="14"/>
    <d v="2020-04-30T00:00:00"/>
    <n v="139.15"/>
    <n v="143.35"/>
    <n v="137.6"/>
    <n v="140.80000000000001"/>
    <n v="20279300"/>
    <n v="341700"/>
  </r>
  <r>
    <x v="142"/>
    <x v="14"/>
    <d v="2020-05-28T00:00:00"/>
    <n v="141.25"/>
    <n v="144"/>
    <n v="138.25"/>
    <n v="141.4"/>
    <n v="295800"/>
    <n v="69700"/>
  </r>
  <r>
    <x v="142"/>
    <x v="14"/>
    <d v="2020-06-25T00:00:00"/>
    <n v="142.1"/>
    <n v="142.1"/>
    <n v="139.19999999999999"/>
    <n v="139.19999999999999"/>
    <n v="5100"/>
    <n v="1700"/>
  </r>
  <r>
    <x v="0"/>
    <x v="15"/>
    <d v="2020-04-30T00:00:00"/>
    <n v="1180"/>
    <n v="1210.5"/>
    <n v="1168.95"/>
    <n v="1174.9000000000001"/>
    <n v="1368400"/>
    <n v="-212400"/>
  </r>
  <r>
    <x v="0"/>
    <x v="15"/>
    <d v="2020-05-28T00:00:00"/>
    <n v="1186.3499999999999"/>
    <n v="1212"/>
    <n v="1176"/>
    <n v="1178.3499999999999"/>
    <n v="38400"/>
    <n v="10000"/>
  </r>
  <r>
    <x v="0"/>
    <x v="15"/>
    <d v="2020-06-25T00:00:00"/>
    <n v="0"/>
    <n v="0"/>
    <n v="0"/>
    <n v="1180"/>
    <n v="1200"/>
    <n v="0"/>
  </r>
  <r>
    <x v="1"/>
    <x v="15"/>
    <d v="2020-04-30T00:00:00"/>
    <n v="145.44999999999999"/>
    <n v="155.25"/>
    <n v="143.1"/>
    <n v="146.94999999999999"/>
    <n v="17552000"/>
    <n v="-60000"/>
  </r>
  <r>
    <x v="1"/>
    <x v="15"/>
    <d v="2020-05-28T00:00:00"/>
    <n v="144"/>
    <n v="155.15"/>
    <n v="144"/>
    <n v="147.55000000000001"/>
    <n v="140000"/>
    <n v="44000"/>
  </r>
  <r>
    <x v="1"/>
    <x v="15"/>
    <d v="2020-06-25T00:00:00"/>
    <n v="0"/>
    <n v="0"/>
    <n v="0"/>
    <n v="142.44999999999999"/>
    <n v="0"/>
    <n v="0"/>
  </r>
  <r>
    <x v="2"/>
    <x v="15"/>
    <d v="2020-04-30T00:00:00"/>
    <n v="274.2"/>
    <n v="274.75"/>
    <n v="267.25"/>
    <n v="271.7"/>
    <n v="30937500"/>
    <n v="-157500"/>
  </r>
  <r>
    <x v="2"/>
    <x v="15"/>
    <d v="2020-05-28T00:00:00"/>
    <n v="272.5"/>
    <n v="274.39999999999998"/>
    <n v="269.10000000000002"/>
    <n v="273.05"/>
    <n v="652500"/>
    <n v="382500"/>
  </r>
  <r>
    <x v="2"/>
    <x v="15"/>
    <d v="2020-06-25T00:00:00"/>
    <n v="0"/>
    <n v="0"/>
    <n v="0"/>
    <n v="273.5"/>
    <n v="7500"/>
    <n v="0"/>
  </r>
  <r>
    <x v="3"/>
    <x v="15"/>
    <d v="2020-04-30T00:00:00"/>
    <n v="31.7"/>
    <n v="35.799999999999997"/>
    <n v="31"/>
    <n v="34.799999999999997"/>
    <n v="61200000"/>
    <n v="230000"/>
  </r>
  <r>
    <x v="3"/>
    <x v="15"/>
    <d v="2020-05-28T00:00:00"/>
    <n v="31.8"/>
    <n v="35.75"/>
    <n v="31.8"/>
    <n v="35.1"/>
    <n v="2910000"/>
    <n v="480000"/>
  </r>
  <r>
    <x v="3"/>
    <x v="15"/>
    <d v="2020-06-25T00:00:00"/>
    <n v="0"/>
    <n v="0"/>
    <n v="0"/>
    <n v="27"/>
    <n v="0"/>
    <n v="0"/>
  </r>
  <r>
    <x v="4"/>
    <x v="15"/>
    <d v="2020-04-30T00:00:00"/>
    <n v="551"/>
    <n v="557.85"/>
    <n v="539.1"/>
    <n v="541.75"/>
    <n v="1052800"/>
    <n v="28000"/>
  </r>
  <r>
    <x v="4"/>
    <x v="15"/>
    <d v="2020-05-28T00:00:00"/>
    <n v="552.79999999999995"/>
    <n v="553"/>
    <n v="545.4"/>
    <n v="545.4"/>
    <n v="11200"/>
    <n v="1600"/>
  </r>
  <r>
    <x v="4"/>
    <x v="15"/>
    <d v="2020-06-25T00:00:00"/>
    <n v="0"/>
    <n v="0"/>
    <n v="0"/>
    <n v="446.25"/>
    <n v="0"/>
    <n v="0"/>
  </r>
  <r>
    <x v="5"/>
    <x v="15"/>
    <d v="2020-04-30T00:00:00"/>
    <n v="174.45"/>
    <n v="175.25"/>
    <n v="170.55"/>
    <n v="170.95"/>
    <n v="19422500"/>
    <n v="12500"/>
  </r>
  <r>
    <x v="5"/>
    <x v="15"/>
    <d v="2020-05-28T00:00:00"/>
    <n v="173.9"/>
    <n v="174.2"/>
    <n v="171.9"/>
    <n v="171.9"/>
    <n v="362500"/>
    <n v="7500"/>
  </r>
  <r>
    <x v="5"/>
    <x v="15"/>
    <d v="2020-06-25T00:00:00"/>
    <n v="171.55"/>
    <n v="171.55"/>
    <n v="171.55"/>
    <n v="171.55"/>
    <n v="7500"/>
    <n v="-2500"/>
  </r>
  <r>
    <x v="6"/>
    <x v="15"/>
    <d v="2020-04-30T00:00:00"/>
    <n v="1386"/>
    <n v="1458.4"/>
    <n v="1375.1"/>
    <n v="1440.95"/>
    <n v="811500"/>
    <n v="-83000"/>
  </r>
  <r>
    <x v="6"/>
    <x v="15"/>
    <d v="2020-05-28T00:00:00"/>
    <n v="1388"/>
    <n v="1460.7"/>
    <n v="1388"/>
    <n v="1443.95"/>
    <n v="44500"/>
    <n v="12500"/>
  </r>
  <r>
    <x v="6"/>
    <x v="15"/>
    <d v="2020-06-25T00:00:00"/>
    <n v="1393"/>
    <n v="1424.1"/>
    <n v="1393"/>
    <n v="1415"/>
    <n v="1500"/>
    <n v="500"/>
  </r>
  <r>
    <x v="7"/>
    <x v="15"/>
    <d v="2020-04-30T00:00:00"/>
    <n v="99.55"/>
    <n v="100.7"/>
    <n v="95.15"/>
    <n v="95.6"/>
    <n v="3879000"/>
    <n v="93000"/>
  </r>
  <r>
    <x v="7"/>
    <x v="15"/>
    <d v="2020-05-28T00:00:00"/>
    <n v="98.45"/>
    <n v="100"/>
    <n v="94.1"/>
    <n v="94.7"/>
    <n v="432000"/>
    <n v="276000"/>
  </r>
  <r>
    <x v="7"/>
    <x v="15"/>
    <d v="2020-06-25T00:00:00"/>
    <n v="98.9"/>
    <n v="99"/>
    <n v="94.5"/>
    <n v="94.5"/>
    <n v="33000"/>
    <n v="9000"/>
  </r>
  <r>
    <x v="8"/>
    <x v="15"/>
    <d v="2020-04-30T00:00:00"/>
    <n v="49.15"/>
    <n v="50"/>
    <n v="47.3"/>
    <n v="47.8"/>
    <n v="31792000"/>
    <n v="-296000"/>
  </r>
  <r>
    <x v="8"/>
    <x v="15"/>
    <d v="2020-05-28T00:00:00"/>
    <n v="48.5"/>
    <n v="49.75"/>
    <n v="46.9"/>
    <n v="47.55"/>
    <n v="2592000"/>
    <n v="440000"/>
  </r>
  <r>
    <x v="8"/>
    <x v="15"/>
    <d v="2020-06-25T00:00:00"/>
    <n v="49.35"/>
    <n v="49.75"/>
    <n v="47.5"/>
    <n v="47.75"/>
    <n v="192000"/>
    <n v="16000"/>
  </r>
  <r>
    <x v="9"/>
    <x v="15"/>
    <d v="2020-04-30T00:00:00"/>
    <n v="1752.6"/>
    <n v="1753.7"/>
    <n v="1705.1"/>
    <n v="1728.9"/>
    <n v="5415000"/>
    <n v="-153000"/>
  </r>
  <r>
    <x v="9"/>
    <x v="15"/>
    <d v="2020-05-28T00:00:00"/>
    <n v="1745"/>
    <n v="1755.2"/>
    <n v="1717.95"/>
    <n v="1739.3"/>
    <n v="361800"/>
    <n v="123600"/>
  </r>
  <r>
    <x v="9"/>
    <x v="15"/>
    <d v="2020-06-25T00:00:00"/>
    <n v="1760.65"/>
    <n v="1760.65"/>
    <n v="1711.45"/>
    <n v="1711.45"/>
    <n v="3600"/>
    <n v="-600"/>
  </r>
  <r>
    <x v="10"/>
    <x v="15"/>
    <d v="2020-04-30T00:00:00"/>
    <n v="548"/>
    <n v="555.6"/>
    <n v="529.20000000000005"/>
    <n v="543.15"/>
    <n v="7895000"/>
    <n v="59000"/>
  </r>
  <r>
    <x v="10"/>
    <x v="15"/>
    <d v="2020-05-28T00:00:00"/>
    <n v="551.25"/>
    <n v="558.45000000000005"/>
    <n v="532.35"/>
    <n v="546.04999999999995"/>
    <n v="778000"/>
    <n v="398000"/>
  </r>
  <r>
    <x v="10"/>
    <x v="15"/>
    <d v="2020-06-25T00:00:00"/>
    <n v="545.85"/>
    <n v="557"/>
    <n v="541.1"/>
    <n v="542.04999999999995"/>
    <n v="20000"/>
    <n v="7000"/>
  </r>
  <r>
    <x v="11"/>
    <x v="15"/>
    <d v="2020-04-30T00:00:00"/>
    <n v="483.25"/>
    <n v="483.8"/>
    <n v="452.5"/>
    <n v="456.2"/>
    <n v="43945200"/>
    <n v="-2289600"/>
  </r>
  <r>
    <x v="11"/>
    <x v="15"/>
    <d v="2020-05-28T00:00:00"/>
    <n v="485.6"/>
    <n v="485.6"/>
    <n v="455.05"/>
    <n v="458.6"/>
    <n v="6067200"/>
    <n v="1406400"/>
  </r>
  <r>
    <x v="11"/>
    <x v="15"/>
    <d v="2020-06-25T00:00:00"/>
    <n v="479.4"/>
    <n v="479.4"/>
    <n v="457"/>
    <n v="459.25"/>
    <n v="33600"/>
    <n v="7200"/>
  </r>
  <r>
    <x v="12"/>
    <x v="15"/>
    <d v="2020-04-30T00:00:00"/>
    <n v="2401.85"/>
    <n v="2408.85"/>
    <n v="2353.4499999999998"/>
    <n v="2375.4"/>
    <n v="1318500"/>
    <n v="-68250"/>
  </r>
  <r>
    <x v="12"/>
    <x v="15"/>
    <d v="2020-05-28T00:00:00"/>
    <n v="2399"/>
    <n v="2408.65"/>
    <n v="2371"/>
    <n v="2386.3000000000002"/>
    <n v="78250"/>
    <n v="39250"/>
  </r>
  <r>
    <x v="12"/>
    <x v="15"/>
    <d v="2020-06-25T00:00:00"/>
    <n v="0"/>
    <n v="0"/>
    <n v="0"/>
    <n v="2139.8000000000002"/>
    <n v="0"/>
    <n v="0"/>
  </r>
  <r>
    <x v="13"/>
    <x v="15"/>
    <d v="2020-04-30T00:00:00"/>
    <n v="5073.45"/>
    <n v="5107.1000000000004"/>
    <n v="4863.5"/>
    <n v="4901.5"/>
    <n v="718625"/>
    <n v="-20250"/>
  </r>
  <r>
    <x v="13"/>
    <x v="15"/>
    <d v="2020-05-28T00:00:00"/>
    <n v="5022.45"/>
    <n v="5116.6000000000004"/>
    <n v="4901.6000000000004"/>
    <n v="4928.8"/>
    <n v="32625"/>
    <n v="4125"/>
  </r>
  <r>
    <x v="13"/>
    <x v="15"/>
    <d v="2020-06-25T00:00:00"/>
    <n v="5096.8999999999996"/>
    <n v="5100"/>
    <n v="4940"/>
    <n v="4960"/>
    <n v="1375"/>
    <n v="125"/>
  </r>
  <r>
    <x v="14"/>
    <x v="15"/>
    <d v="2020-04-30T00:00:00"/>
    <n v="2330"/>
    <n v="2356"/>
    <n v="2273.75"/>
    <n v="2311.35"/>
    <n v="4785750"/>
    <n v="-213000"/>
  </r>
  <r>
    <x v="14"/>
    <x v="15"/>
    <d v="2020-05-28T00:00:00"/>
    <n v="2317.6"/>
    <n v="2364.8000000000002"/>
    <n v="2287"/>
    <n v="2322.5500000000002"/>
    <n v="169250"/>
    <n v="15250"/>
  </r>
  <r>
    <x v="14"/>
    <x v="15"/>
    <d v="2020-06-25T00:00:00"/>
    <n v="2305"/>
    <n v="2342.75"/>
    <n v="2298.6999999999998"/>
    <n v="2336"/>
    <n v="10750"/>
    <n v="-1500"/>
  </r>
  <r>
    <x v="15"/>
    <x v="15"/>
    <d v="2020-04-30T00:00:00"/>
    <n v="950"/>
    <n v="954.6"/>
    <n v="910.2"/>
    <n v="913.9"/>
    <n v="660000"/>
    <n v="-17600"/>
  </r>
  <r>
    <x v="15"/>
    <x v="15"/>
    <d v="2020-05-28T00:00:00"/>
    <n v="936"/>
    <n v="936.6"/>
    <n v="922"/>
    <n v="923.2"/>
    <n v="24000"/>
    <n v="17600"/>
  </r>
  <r>
    <x v="15"/>
    <x v="15"/>
    <d v="2020-06-25T00:00:00"/>
    <n v="0"/>
    <n v="0"/>
    <n v="0"/>
    <n v="831.8"/>
    <n v="0"/>
    <n v="0"/>
  </r>
  <r>
    <x v="16"/>
    <x v="15"/>
    <d v="2020-04-30T00:00:00"/>
    <n v="222"/>
    <n v="230.4"/>
    <n v="213.75"/>
    <n v="216.65"/>
    <n v="11046000"/>
    <n v="-309600"/>
  </r>
  <r>
    <x v="16"/>
    <x v="15"/>
    <d v="2020-05-28T00:00:00"/>
    <n v="218.7"/>
    <n v="229.6"/>
    <n v="213.3"/>
    <n v="217.4"/>
    <n v="290400"/>
    <n v="78000"/>
  </r>
  <r>
    <x v="16"/>
    <x v="15"/>
    <d v="2020-06-25T00:00:00"/>
    <n v="219"/>
    <n v="222.05"/>
    <n v="219"/>
    <n v="219"/>
    <n v="14400"/>
    <n v="4800"/>
  </r>
  <r>
    <x v="17"/>
    <x v="15"/>
    <d v="2020-04-30T00:00:00"/>
    <n v="50.9"/>
    <n v="53.5"/>
    <n v="49.75"/>
    <n v="51.4"/>
    <n v="43054200"/>
    <n v="3828600"/>
  </r>
  <r>
    <x v="17"/>
    <x v="15"/>
    <d v="2020-05-28T00:00:00"/>
    <n v="50.7"/>
    <n v="53.6"/>
    <n v="49.95"/>
    <n v="51.55"/>
    <n v="2619000"/>
    <n v="567000"/>
  </r>
  <r>
    <x v="17"/>
    <x v="15"/>
    <d v="2020-06-25T00:00:00"/>
    <n v="50.2"/>
    <n v="53.15"/>
    <n v="50.05"/>
    <n v="51.85"/>
    <n v="54000"/>
    <n v="10800"/>
  </r>
  <r>
    <x v="18"/>
    <x v="15"/>
    <d v="2020-04-30T00:00:00"/>
    <n v="1244"/>
    <n v="1247"/>
    <n v="1203.5"/>
    <n v="1210.2"/>
    <n v="1457500"/>
    <n v="-9350"/>
  </r>
  <r>
    <x v="18"/>
    <x v="15"/>
    <d v="2020-05-28T00:00:00"/>
    <n v="1228.7"/>
    <n v="1248"/>
    <n v="1211.0999999999999"/>
    <n v="1214.9000000000001"/>
    <n v="42350"/>
    <n v="4400"/>
  </r>
  <r>
    <x v="18"/>
    <x v="15"/>
    <d v="2020-06-25T00:00:00"/>
    <n v="1215.75"/>
    <n v="1217.95"/>
    <n v="1215"/>
    <n v="1215"/>
    <n v="4400"/>
    <n v="0"/>
  </r>
  <r>
    <x v="19"/>
    <x v="15"/>
    <d v="2020-04-30T00:00:00"/>
    <n v="72.45"/>
    <n v="77.650000000000006"/>
    <n v="71.650000000000006"/>
    <n v="75.75"/>
    <n v="22344000"/>
    <n v="6774000"/>
  </r>
  <r>
    <x v="19"/>
    <x v="15"/>
    <d v="2020-05-28T00:00:00"/>
    <n v="72.349999999999994"/>
    <n v="77.7"/>
    <n v="72.2"/>
    <n v="75.900000000000006"/>
    <n v="1146000"/>
    <n v="426000"/>
  </r>
  <r>
    <x v="19"/>
    <x v="15"/>
    <d v="2020-06-25T00:00:00"/>
    <n v="74.849999999999994"/>
    <n v="75.900000000000006"/>
    <n v="74.849999999999994"/>
    <n v="75.900000000000006"/>
    <n v="96000"/>
    <n v="-12000"/>
  </r>
  <r>
    <x v="20"/>
    <x v="15"/>
    <d v="2020-04-30T00:00:00"/>
    <n v="512.5"/>
    <n v="520"/>
    <n v="506.95"/>
    <n v="513.65"/>
    <n v="4587000"/>
    <n v="13200"/>
  </r>
  <r>
    <x v="20"/>
    <x v="15"/>
    <d v="2020-05-28T00:00:00"/>
    <n v="511.2"/>
    <n v="514"/>
    <n v="510.75"/>
    <n v="511.85"/>
    <n v="85800"/>
    <n v="33000"/>
  </r>
  <r>
    <x v="20"/>
    <x v="15"/>
    <d v="2020-06-25T00:00:00"/>
    <n v="0"/>
    <n v="0"/>
    <n v="0"/>
    <n v="514.5"/>
    <n v="4400"/>
    <n v="0"/>
  </r>
  <r>
    <x v="21"/>
    <x v="15"/>
    <d v="2020-04-30T00:00:00"/>
    <n v="287.64999999999998"/>
    <n v="294"/>
    <n v="277.7"/>
    <n v="289.75"/>
    <n v="6050200"/>
    <n v="-704600"/>
  </r>
  <r>
    <x v="21"/>
    <x v="15"/>
    <d v="2020-05-28T00:00:00"/>
    <n v="287.14999999999998"/>
    <n v="290"/>
    <n v="275.14999999999998"/>
    <n v="286.8"/>
    <n v="408200"/>
    <n v="52000"/>
  </r>
  <r>
    <x v="21"/>
    <x v="15"/>
    <d v="2020-06-25T00:00:00"/>
    <n v="0"/>
    <n v="0"/>
    <n v="0"/>
    <n v="288.2"/>
    <n v="0"/>
    <n v="0"/>
  </r>
  <r>
    <x v="22"/>
    <x v="15"/>
    <d v="2020-04-30T00:00:00"/>
    <n v="508.2"/>
    <n v="508.5"/>
    <n v="487.25"/>
    <n v="490.35"/>
    <n v="43430013"/>
    <n v="-4442400"/>
  </r>
  <r>
    <x v="22"/>
    <x v="15"/>
    <d v="2020-05-28T00:00:00"/>
    <n v="505"/>
    <n v="506.8"/>
    <n v="490.85"/>
    <n v="493.35"/>
    <n v="12901470"/>
    <n v="4642308"/>
  </r>
  <r>
    <x v="22"/>
    <x v="15"/>
    <d v="2020-06-25T00:00:00"/>
    <n v="500.55"/>
    <n v="500.55"/>
    <n v="495.25"/>
    <n v="492.45"/>
    <n v="18510"/>
    <n v="3702"/>
  </r>
  <r>
    <x v="23"/>
    <x v="15"/>
    <d v="2020-04-30T00:00:00"/>
    <n v="21.9"/>
    <n v="23.35"/>
    <n v="21.7"/>
    <n v="22.7"/>
    <n v="56108000"/>
    <n v="1456000"/>
  </r>
  <r>
    <x v="23"/>
    <x v="15"/>
    <d v="2020-05-28T00:00:00"/>
    <n v="21.8"/>
    <n v="23.35"/>
    <n v="21.8"/>
    <n v="22.9"/>
    <n v="5168800"/>
    <n v="1331200"/>
  </r>
  <r>
    <x v="23"/>
    <x v="15"/>
    <d v="2020-06-25T00:00:00"/>
    <n v="22.35"/>
    <n v="23.35"/>
    <n v="22.35"/>
    <n v="22.6"/>
    <n v="561600"/>
    <n v="62400"/>
  </r>
  <r>
    <x v="24"/>
    <x v="15"/>
    <d v="2020-04-30T00:00:00"/>
    <n v="359.2"/>
    <n v="368.55"/>
    <n v="352.55"/>
    <n v="358.95"/>
    <n v="11003200"/>
    <n v="-34500"/>
  </r>
  <r>
    <x v="24"/>
    <x v="15"/>
    <d v="2020-05-28T00:00:00"/>
    <n v="357"/>
    <n v="370"/>
    <n v="354"/>
    <n v="360.6"/>
    <n v="1136200"/>
    <n v="699200"/>
  </r>
  <r>
    <x v="24"/>
    <x v="15"/>
    <d v="2020-06-25T00:00:00"/>
    <n v="358.45"/>
    <n v="370"/>
    <n v="358.45"/>
    <n v="365.15"/>
    <n v="62100"/>
    <n v="20700"/>
  </r>
  <r>
    <x v="25"/>
    <x v="15"/>
    <d v="2020-04-30T00:00:00"/>
    <n v="10920"/>
    <n v="11079.35"/>
    <n v="10520"/>
    <n v="10652.95"/>
    <n v="126640"/>
    <n v="680"/>
  </r>
  <r>
    <x v="25"/>
    <x v="15"/>
    <d v="2020-05-28T00:00:00"/>
    <n v="11000"/>
    <n v="11000"/>
    <n v="10720"/>
    <n v="10735"/>
    <n v="600"/>
    <n v="40"/>
  </r>
  <r>
    <x v="25"/>
    <x v="15"/>
    <d v="2020-06-25T00:00:00"/>
    <n v="0"/>
    <n v="0"/>
    <n v="0"/>
    <n v="10020.950000000001"/>
    <n v="0"/>
    <n v="0"/>
  </r>
  <r>
    <x v="26"/>
    <x v="15"/>
    <d v="2020-04-30T00:00:00"/>
    <n v="364"/>
    <n v="374.05"/>
    <n v="362"/>
    <n v="368.2"/>
    <n v="15251400"/>
    <n v="-313200"/>
  </r>
  <r>
    <x v="26"/>
    <x v="15"/>
    <d v="2020-05-28T00:00:00"/>
    <n v="365"/>
    <n v="376"/>
    <n v="364.9"/>
    <n v="369.9"/>
    <n v="298800"/>
    <n v="117000"/>
  </r>
  <r>
    <x v="26"/>
    <x v="15"/>
    <d v="2020-06-25T00:00:00"/>
    <n v="370.3"/>
    <n v="370.3"/>
    <n v="370.3"/>
    <n v="370.3"/>
    <n v="3600"/>
    <n v="1800"/>
  </r>
  <r>
    <x v="27"/>
    <x v="15"/>
    <d v="2020-04-30T00:00:00"/>
    <n v="2872.9"/>
    <n v="2872.9"/>
    <n v="2806.3"/>
    <n v="2826.9"/>
    <n v="1169000"/>
    <n v="-17600"/>
  </r>
  <r>
    <x v="27"/>
    <x v="15"/>
    <d v="2020-05-28T00:00:00"/>
    <n v="2853.5"/>
    <n v="2858.5"/>
    <n v="2829.3"/>
    <n v="2833.5"/>
    <n v="11600"/>
    <n v="1200"/>
  </r>
  <r>
    <x v="27"/>
    <x v="15"/>
    <d v="2020-06-25T00:00:00"/>
    <n v="2840"/>
    <n v="2840"/>
    <n v="2840"/>
    <n v="2840"/>
    <n v="1000"/>
    <n v="200"/>
  </r>
  <r>
    <x v="28"/>
    <x v="15"/>
    <d v="2020-04-30T00:00:00"/>
    <n v="340.25"/>
    <n v="342.2"/>
    <n v="331.3"/>
    <n v="334.25"/>
    <n v="5757400"/>
    <n v="638000"/>
  </r>
  <r>
    <x v="28"/>
    <x v="15"/>
    <d v="2020-05-28T00:00:00"/>
    <n v="341.25"/>
    <n v="343.25"/>
    <n v="332.8"/>
    <n v="335.6"/>
    <n v="699600"/>
    <n v="127600"/>
  </r>
  <r>
    <x v="28"/>
    <x v="15"/>
    <d v="2020-06-25T00:00:00"/>
    <n v="336"/>
    <n v="336"/>
    <n v="335.1"/>
    <n v="335.1"/>
    <n v="15400"/>
    <n v="0"/>
  </r>
  <r>
    <x v="29"/>
    <x v="15"/>
    <d v="2020-04-30T00:00:00"/>
    <n v="87.65"/>
    <n v="94.55"/>
    <n v="86.4"/>
    <n v="92.35"/>
    <n v="9789000"/>
    <n v="1666600"/>
  </r>
  <r>
    <x v="29"/>
    <x v="15"/>
    <d v="2020-05-28T00:00:00"/>
    <n v="88.2"/>
    <n v="94.8"/>
    <n v="86.9"/>
    <n v="92.65"/>
    <n v="564200"/>
    <n v="65000"/>
  </r>
  <r>
    <x v="29"/>
    <x v="15"/>
    <d v="2020-06-25T00:00:00"/>
    <n v="94.15"/>
    <n v="94.3"/>
    <n v="93"/>
    <n v="94.3"/>
    <n v="15600"/>
    <n v="2600"/>
  </r>
  <r>
    <x v="30"/>
    <x v="15"/>
    <d v="2020-04-30T00:00:00"/>
    <n v="351.5"/>
    <n v="356.8"/>
    <n v="326.3"/>
    <n v="329.5"/>
    <n v="1746000"/>
    <n v="600"/>
  </r>
  <r>
    <x v="30"/>
    <x v="15"/>
    <d v="2020-05-28T00:00:00"/>
    <n v="349.95"/>
    <n v="355"/>
    <n v="330.8"/>
    <n v="332.1"/>
    <n v="55200"/>
    <n v="16800"/>
  </r>
  <r>
    <x v="30"/>
    <x v="15"/>
    <d v="2020-06-25T00:00:00"/>
    <n v="0"/>
    <n v="0"/>
    <n v="0"/>
    <n v="323.14999999999998"/>
    <n v="0"/>
    <n v="0"/>
  </r>
  <r>
    <x v="31"/>
    <x v="15"/>
    <d v="2020-04-30T00:00:00"/>
    <n v="591.45000000000005"/>
    <n v="612.4"/>
    <n v="572"/>
    <n v="600.6"/>
    <n v="1213600"/>
    <n v="58400"/>
  </r>
  <r>
    <x v="31"/>
    <x v="15"/>
    <d v="2020-05-28T00:00:00"/>
    <n v="591.75"/>
    <n v="605"/>
    <n v="585"/>
    <n v="605"/>
    <n v="18400"/>
    <n v="2400"/>
  </r>
  <r>
    <x v="32"/>
    <x v="15"/>
    <d v="2020-04-30T00:00:00"/>
    <n v="183.3"/>
    <n v="183.45"/>
    <n v="151.25"/>
    <n v="155.5"/>
    <n v="4672500"/>
    <n v="-950000"/>
  </r>
  <r>
    <x v="32"/>
    <x v="15"/>
    <d v="2020-05-28T00:00:00"/>
    <n v="180"/>
    <n v="180"/>
    <n v="152.30000000000001"/>
    <n v="155.65"/>
    <n v="100000"/>
    <n v="22500"/>
  </r>
  <r>
    <x v="32"/>
    <x v="15"/>
    <d v="2020-06-25T00:00:00"/>
    <n v="0"/>
    <n v="0"/>
    <n v="0"/>
    <n v="157"/>
    <n v="5000"/>
    <n v="0"/>
  </r>
  <r>
    <x v="33"/>
    <x v="15"/>
    <d v="2020-04-30T00:00:00"/>
    <n v="598.1"/>
    <n v="598.1"/>
    <n v="582.4"/>
    <n v="587.25"/>
    <n v="10934200"/>
    <n v="-554300"/>
  </r>
  <r>
    <x v="33"/>
    <x v="15"/>
    <d v="2020-05-28T00:00:00"/>
    <n v="591.04999999999995"/>
    <n v="598"/>
    <n v="585.45000000000005"/>
    <n v="590.25"/>
    <n v="1199450"/>
    <n v="635950"/>
  </r>
  <r>
    <x v="33"/>
    <x v="15"/>
    <d v="2020-06-25T00:00:00"/>
    <n v="594.85"/>
    <n v="596.45000000000005"/>
    <n v="593.20000000000005"/>
    <n v="586.35"/>
    <n v="12650"/>
    <n v="4600"/>
  </r>
  <r>
    <x v="34"/>
    <x v="15"/>
    <d v="2020-04-30T00:00:00"/>
    <n v="149.55000000000001"/>
    <n v="149.55000000000001"/>
    <n v="143.4"/>
    <n v="144.55000000000001"/>
    <n v="22839300"/>
    <n v="-132300"/>
  </r>
  <r>
    <x v="34"/>
    <x v="15"/>
    <d v="2020-05-28T00:00:00"/>
    <n v="148.69999999999999"/>
    <n v="149"/>
    <n v="144.30000000000001"/>
    <n v="145.30000000000001"/>
    <n v="1044900"/>
    <n v="405000"/>
  </r>
  <r>
    <x v="34"/>
    <x v="15"/>
    <d v="2020-06-25T00:00:00"/>
    <n v="149.5"/>
    <n v="149.5"/>
    <n v="149.5"/>
    <n v="149.5"/>
    <n v="21600"/>
    <n v="2700"/>
  </r>
  <r>
    <x v="35"/>
    <x v="15"/>
    <d v="2020-04-30T00:00:00"/>
    <n v="1367.25"/>
    <n v="1399"/>
    <n v="1360.85"/>
    <n v="1364.35"/>
    <n v="1606500"/>
    <n v="-76300"/>
  </r>
  <r>
    <x v="35"/>
    <x v="15"/>
    <d v="2020-05-28T00:00:00"/>
    <n v="1385.35"/>
    <n v="1400.65"/>
    <n v="1368.75"/>
    <n v="1369"/>
    <n v="42000"/>
    <n v="14000"/>
  </r>
  <r>
    <x v="35"/>
    <x v="15"/>
    <d v="2020-06-25T00:00:00"/>
    <n v="0"/>
    <n v="0"/>
    <n v="0"/>
    <n v="1392"/>
    <n v="1400"/>
    <n v="0"/>
  </r>
  <r>
    <x v="36"/>
    <x v="15"/>
    <d v="2020-04-30T00:00:00"/>
    <n v="382"/>
    <n v="384.5"/>
    <n v="369.3"/>
    <n v="371.55"/>
    <n v="3680865"/>
    <n v="-20319"/>
  </r>
  <r>
    <x v="36"/>
    <x v="15"/>
    <d v="2020-05-28T00:00:00"/>
    <n v="382.85"/>
    <n v="384.7"/>
    <n v="372.5"/>
    <n v="372.8"/>
    <n v="60957"/>
    <n v="25008"/>
  </r>
  <r>
    <x v="36"/>
    <x v="15"/>
    <d v="2020-06-25T00:00:00"/>
    <n v="0"/>
    <n v="0"/>
    <n v="0"/>
    <n v="320"/>
    <n v="0"/>
    <n v="0"/>
  </r>
  <r>
    <x v="37"/>
    <x v="15"/>
    <d v="2020-04-30T00:00:00"/>
    <n v="404.15"/>
    <n v="411.3"/>
    <n v="397.8"/>
    <n v="401.5"/>
    <n v="1277100"/>
    <n v="-62100"/>
  </r>
  <r>
    <x v="37"/>
    <x v="15"/>
    <d v="2020-05-28T00:00:00"/>
    <n v="403"/>
    <n v="409.7"/>
    <n v="403"/>
    <n v="403.85"/>
    <n v="40500"/>
    <n v="0"/>
  </r>
  <r>
    <x v="37"/>
    <x v="15"/>
    <d v="2020-06-25T00:00:00"/>
    <n v="0"/>
    <n v="0"/>
    <n v="0"/>
    <n v="385.25"/>
    <n v="0"/>
    <n v="0"/>
  </r>
  <r>
    <x v="38"/>
    <x v="15"/>
    <d v="2020-04-30T00:00:00"/>
    <n v="491.15"/>
    <n v="501"/>
    <n v="483.8"/>
    <n v="493.25"/>
    <n v="10556250"/>
    <n v="-135000"/>
  </r>
  <r>
    <x v="38"/>
    <x v="15"/>
    <d v="2020-05-28T00:00:00"/>
    <n v="493"/>
    <n v="502.95"/>
    <n v="486.75"/>
    <n v="496.1"/>
    <n v="340000"/>
    <n v="112500"/>
  </r>
  <r>
    <x v="38"/>
    <x v="15"/>
    <d v="2020-06-25T00:00:00"/>
    <n v="0"/>
    <n v="0"/>
    <n v="0"/>
    <n v="432.65"/>
    <n v="0"/>
    <n v="0"/>
  </r>
  <r>
    <x v="39"/>
    <x v="15"/>
    <d v="2020-04-30T00:00:00"/>
    <n v="2321.8000000000002"/>
    <n v="2380.9"/>
    <n v="2306.25"/>
    <n v="2348.5"/>
    <n v="2193600"/>
    <n v="-13600"/>
  </r>
  <r>
    <x v="39"/>
    <x v="15"/>
    <d v="2020-05-28T00:00:00"/>
    <n v="2330.9"/>
    <n v="2390.8000000000002"/>
    <n v="2330.9"/>
    <n v="2356.85"/>
    <n v="151600"/>
    <n v="66000"/>
  </r>
  <r>
    <x v="39"/>
    <x v="15"/>
    <d v="2020-06-25T00:00:00"/>
    <n v="2333"/>
    <n v="2347.85"/>
    <n v="2333"/>
    <n v="2347.85"/>
    <n v="2400"/>
    <n v="400"/>
  </r>
  <r>
    <x v="40"/>
    <x v="15"/>
    <d v="2020-04-30T00:00:00"/>
    <n v="138.75"/>
    <n v="139.80000000000001"/>
    <n v="131.44999999999999"/>
    <n v="134.55000000000001"/>
    <n v="25476000"/>
    <n v="646800"/>
  </r>
  <r>
    <x v="40"/>
    <x v="15"/>
    <d v="2020-05-28T00:00:00"/>
    <n v="140.65"/>
    <n v="140.65"/>
    <n v="132.75"/>
    <n v="135.05000000000001"/>
    <n v="1267200"/>
    <n v="528000"/>
  </r>
  <r>
    <x v="40"/>
    <x v="15"/>
    <d v="2020-06-25T00:00:00"/>
    <n v="140"/>
    <n v="140"/>
    <n v="135"/>
    <n v="135.4"/>
    <n v="39600"/>
    <n v="3300"/>
  </r>
  <r>
    <x v="41"/>
    <x v="15"/>
    <d v="2020-04-30T00:00:00"/>
    <n v="3923"/>
    <n v="3923.1"/>
    <n v="3825"/>
    <n v="3855.35"/>
    <n v="2086500"/>
    <n v="-83500"/>
  </r>
  <r>
    <x v="41"/>
    <x v="15"/>
    <d v="2020-05-28T00:00:00"/>
    <n v="3922"/>
    <n v="3933"/>
    <n v="3852"/>
    <n v="3870.9"/>
    <n v="211500"/>
    <n v="93500"/>
  </r>
  <r>
    <x v="41"/>
    <x v="15"/>
    <d v="2020-06-25T00:00:00"/>
    <n v="0"/>
    <n v="0"/>
    <n v="0"/>
    <n v="3920"/>
    <n v="1750"/>
    <n v="0"/>
  </r>
  <r>
    <x v="42"/>
    <x v="15"/>
    <d v="2020-04-30T00:00:00"/>
    <n v="14720.05"/>
    <n v="14750"/>
    <n v="14080.15"/>
    <n v="14239.25"/>
    <n v="253920"/>
    <n v="-18180"/>
  </r>
  <r>
    <x v="42"/>
    <x v="15"/>
    <d v="2020-05-28T00:00:00"/>
    <n v="14890"/>
    <n v="14890"/>
    <n v="14220"/>
    <n v="14291.35"/>
    <n v="5190"/>
    <n v="2040"/>
  </r>
  <r>
    <x v="42"/>
    <x v="15"/>
    <d v="2020-06-25T00:00:00"/>
    <n v="14469.85"/>
    <n v="14469.85"/>
    <n v="14469.85"/>
    <n v="14469.85"/>
    <n v="120"/>
    <n v="30"/>
  </r>
  <r>
    <x v="43"/>
    <x v="15"/>
    <d v="2020-04-30T00:00:00"/>
    <n v="52.2"/>
    <n v="56.1"/>
    <n v="51.2"/>
    <n v="52.25"/>
    <n v="6438600"/>
    <n v="-392000"/>
  </r>
  <r>
    <x v="43"/>
    <x v="15"/>
    <d v="2020-05-28T00:00:00"/>
    <n v="52.75"/>
    <n v="56.25"/>
    <n v="51.25"/>
    <n v="52"/>
    <n v="607600"/>
    <n v="367500"/>
  </r>
  <r>
    <x v="43"/>
    <x v="15"/>
    <d v="2020-06-25T00:00:00"/>
    <n v="53.1"/>
    <n v="54.5"/>
    <n v="53.1"/>
    <n v="54.5"/>
    <n v="9800"/>
    <n v="-4900"/>
  </r>
  <r>
    <x v="44"/>
    <x v="15"/>
    <d v="2020-04-30T00:00:00"/>
    <n v="752.25"/>
    <n v="763"/>
    <n v="726.1"/>
    <n v="748.1"/>
    <n v="1475100"/>
    <n v="84700"/>
  </r>
  <r>
    <x v="44"/>
    <x v="15"/>
    <d v="2020-05-28T00:00:00"/>
    <n v="730.4"/>
    <n v="748.9"/>
    <n v="729.15"/>
    <n v="742.85"/>
    <n v="61600"/>
    <n v="7700"/>
  </r>
  <r>
    <x v="44"/>
    <x v="15"/>
    <d v="2020-06-25T00:00:00"/>
    <n v="738"/>
    <n v="738"/>
    <n v="738"/>
    <n v="738"/>
    <n v="7700"/>
    <n v="1100"/>
  </r>
  <r>
    <x v="45"/>
    <x v="15"/>
    <d v="2020-04-30T00:00:00"/>
    <n v="150"/>
    <n v="154.69999999999999"/>
    <n v="147"/>
    <n v="149.80000000000001"/>
    <n v="4007800"/>
    <n v="-249400"/>
  </r>
  <r>
    <x v="45"/>
    <x v="15"/>
    <d v="2020-05-28T00:00:00"/>
    <n v="147.69999999999999"/>
    <n v="155.05000000000001"/>
    <n v="147.69999999999999"/>
    <n v="150.4"/>
    <n v="168200"/>
    <n v="55100"/>
  </r>
  <r>
    <x v="45"/>
    <x v="15"/>
    <d v="2020-06-25T00:00:00"/>
    <n v="0"/>
    <n v="0"/>
    <n v="0"/>
    <n v="128.80000000000001"/>
    <n v="0"/>
    <n v="0"/>
  </r>
  <r>
    <x v="46"/>
    <x v="15"/>
    <d v="2020-04-30T00:00:00"/>
    <n v="47.15"/>
    <n v="47.6"/>
    <n v="45.4"/>
    <n v="46.1"/>
    <n v="42826000"/>
    <n v="-280000"/>
  </r>
  <r>
    <x v="46"/>
    <x v="15"/>
    <d v="2020-05-28T00:00:00"/>
    <n v="47.55"/>
    <n v="47.85"/>
    <n v="45.7"/>
    <n v="46.35"/>
    <n v="1575000"/>
    <n v="595000"/>
  </r>
  <r>
    <x v="46"/>
    <x v="15"/>
    <d v="2020-06-25T00:00:00"/>
    <n v="46.8"/>
    <n v="47.5"/>
    <n v="46.45"/>
    <n v="46.55"/>
    <n v="119000"/>
    <n v="49000"/>
  </r>
  <r>
    <x v="47"/>
    <x v="15"/>
    <d v="2020-04-30T00:00:00"/>
    <n v="90.1"/>
    <n v="90.95"/>
    <n v="87"/>
    <n v="87.6"/>
    <n v="24931116"/>
    <n v="-682752"/>
  </r>
  <r>
    <x v="47"/>
    <x v="15"/>
    <d v="2020-05-28T00:00:00"/>
    <n v="88.75"/>
    <n v="90.95"/>
    <n v="87.75"/>
    <n v="88.05"/>
    <n v="944118"/>
    <n v="261366"/>
  </r>
  <r>
    <x v="47"/>
    <x v="15"/>
    <d v="2020-06-25T00:00:00"/>
    <n v="88.8"/>
    <n v="89.5"/>
    <n v="88"/>
    <n v="88"/>
    <n v="42672"/>
    <n v="10668"/>
  </r>
  <r>
    <x v="48"/>
    <x v="15"/>
    <d v="2020-04-30T00:00:00"/>
    <n v="315.7"/>
    <n v="326.5"/>
    <n v="307.10000000000002"/>
    <n v="315.05"/>
    <n v="2872800"/>
    <n v="-33600"/>
  </r>
  <r>
    <x v="48"/>
    <x v="15"/>
    <d v="2020-05-28T00:00:00"/>
    <n v="312.89999999999998"/>
    <n v="326.05"/>
    <n v="308.8"/>
    <n v="316.25"/>
    <n v="217000"/>
    <n v="22400"/>
  </r>
  <r>
    <x v="48"/>
    <x v="15"/>
    <d v="2020-06-25T00:00:00"/>
    <n v="310"/>
    <n v="321.55"/>
    <n v="310"/>
    <n v="318.05"/>
    <n v="9800"/>
    <n v="1400"/>
  </r>
  <r>
    <x v="49"/>
    <x v="15"/>
    <d v="2020-04-30T00:00:00"/>
    <n v="18"/>
    <n v="18"/>
    <n v="17.5"/>
    <n v="17.600000000000001"/>
    <n v="56385000"/>
    <n v="-3510000"/>
  </r>
  <r>
    <x v="49"/>
    <x v="15"/>
    <d v="2020-05-28T00:00:00"/>
    <n v="17.850000000000001"/>
    <n v="17.850000000000001"/>
    <n v="17.649999999999999"/>
    <n v="17.7"/>
    <n v="2835000"/>
    <n v="270000"/>
  </r>
  <r>
    <x v="49"/>
    <x v="15"/>
    <d v="2020-06-25T00:00:00"/>
    <n v="0"/>
    <n v="0"/>
    <n v="0"/>
    <n v="17.2"/>
    <n v="45000"/>
    <n v="0"/>
  </r>
  <r>
    <x v="50"/>
    <x v="15"/>
    <d v="2020-04-30T00:00:00"/>
    <n v="553.35"/>
    <n v="558.25"/>
    <n v="535.79999999999995"/>
    <n v="539.35"/>
    <n v="6132800"/>
    <n v="99200"/>
  </r>
  <r>
    <x v="50"/>
    <x v="15"/>
    <d v="2020-05-28T00:00:00"/>
    <n v="547.4"/>
    <n v="550.45000000000005"/>
    <n v="540"/>
    <n v="542.25"/>
    <n v="42400"/>
    <n v="2400"/>
  </r>
  <r>
    <x v="50"/>
    <x v="15"/>
    <d v="2020-06-25T00:00:00"/>
    <n v="0"/>
    <n v="0"/>
    <n v="0"/>
    <n v="508.4"/>
    <n v="0"/>
    <n v="0"/>
  </r>
  <r>
    <x v="143"/>
    <x v="15"/>
    <d v="2020-04-30T00:00:00"/>
    <n v="681.6"/>
    <n v="692.85"/>
    <n v="669.05"/>
    <n v="680.5"/>
    <n v="56550"/>
    <n v="-9100"/>
  </r>
  <r>
    <x v="143"/>
    <x v="15"/>
    <d v="2020-05-28T00:00:00"/>
    <n v="0"/>
    <n v="0"/>
    <n v="0"/>
    <n v="687.15"/>
    <n v="2600"/>
    <n v="0"/>
  </r>
  <r>
    <x v="143"/>
    <x v="15"/>
    <d v="2020-06-25T00:00:00"/>
    <n v="0"/>
    <n v="0"/>
    <n v="0"/>
    <n v="706.9"/>
    <n v="0"/>
    <n v="0"/>
  </r>
  <r>
    <x v="51"/>
    <x v="15"/>
    <d v="2020-04-30T00:00:00"/>
    <n v="545.65"/>
    <n v="551.65"/>
    <n v="519.15"/>
    <n v="521.45000000000005"/>
    <n v="16734750"/>
    <n v="-321000"/>
  </r>
  <r>
    <x v="51"/>
    <x v="15"/>
    <d v="2020-05-28T00:00:00"/>
    <n v="549"/>
    <n v="550.75"/>
    <n v="523"/>
    <n v="524"/>
    <n v="188250"/>
    <n v="74250"/>
  </r>
  <r>
    <x v="51"/>
    <x v="15"/>
    <d v="2020-06-25T00:00:00"/>
    <n v="0"/>
    <n v="0"/>
    <n v="0"/>
    <n v="555"/>
    <n v="7500"/>
    <n v="0"/>
  </r>
  <r>
    <x v="52"/>
    <x v="15"/>
    <d v="2020-04-30T00:00:00"/>
    <n v="531.04999999999995"/>
    <n v="533"/>
    <n v="510.7"/>
    <n v="526.25"/>
    <n v="5120000"/>
    <n v="-204000"/>
  </r>
  <r>
    <x v="52"/>
    <x v="15"/>
    <d v="2020-05-28T00:00:00"/>
    <n v="522"/>
    <n v="528.35"/>
    <n v="508.95"/>
    <n v="523.45000000000005"/>
    <n v="232000"/>
    <n v="26000"/>
  </r>
  <r>
    <x v="52"/>
    <x v="15"/>
    <d v="2020-06-25T00:00:00"/>
    <n v="513"/>
    <n v="519.5"/>
    <n v="513"/>
    <n v="519.5"/>
    <n v="7000"/>
    <n v="2000"/>
  </r>
  <r>
    <x v="53"/>
    <x v="15"/>
    <d v="2020-04-30T00:00:00"/>
    <n v="458.8"/>
    <n v="473.15"/>
    <n v="452.05"/>
    <n v="469.75"/>
    <n v="19726000"/>
    <n v="-595000"/>
  </r>
  <r>
    <x v="53"/>
    <x v="15"/>
    <d v="2020-05-28T00:00:00"/>
    <n v="456"/>
    <n v="473.55"/>
    <n v="456"/>
    <n v="471.3"/>
    <n v="280000"/>
    <n v="16800"/>
  </r>
  <r>
    <x v="53"/>
    <x v="15"/>
    <d v="2020-06-25T00:00:00"/>
    <n v="0"/>
    <n v="0"/>
    <n v="0"/>
    <n v="455.75"/>
    <n v="4200"/>
    <n v="0"/>
  </r>
  <r>
    <x v="54"/>
    <x v="15"/>
    <d v="2020-04-30T00:00:00"/>
    <n v="1706.55"/>
    <n v="1734.95"/>
    <n v="1676"/>
    <n v="1726.2"/>
    <n v="20992250"/>
    <n v="-2094000"/>
  </r>
  <r>
    <x v="54"/>
    <x v="15"/>
    <d v="2020-05-28T00:00:00"/>
    <n v="1725"/>
    <n v="1745"/>
    <n v="1689"/>
    <n v="1738.85"/>
    <n v="8396000"/>
    <n v="2095000"/>
  </r>
  <r>
    <x v="54"/>
    <x v="15"/>
    <d v="2020-06-25T00:00:00"/>
    <n v="1720.5"/>
    <n v="1741.35"/>
    <n v="1700.1"/>
    <n v="1736.05"/>
    <n v="7250"/>
    <n v="500"/>
  </r>
  <r>
    <x v="55"/>
    <x v="15"/>
    <d v="2020-04-30T00:00:00"/>
    <n v="950.1"/>
    <n v="963"/>
    <n v="932.3"/>
    <n v="942.65"/>
    <n v="26957000"/>
    <n v="-1390000"/>
  </r>
  <r>
    <x v="55"/>
    <x v="15"/>
    <d v="2020-05-28T00:00:00"/>
    <n v="952.95"/>
    <n v="961"/>
    <n v="930.9"/>
    <n v="941.7"/>
    <n v="2234000"/>
    <n v="178000"/>
  </r>
  <r>
    <x v="55"/>
    <x v="15"/>
    <d v="2020-06-25T00:00:00"/>
    <n v="949.9"/>
    <n v="955"/>
    <n v="933"/>
    <n v="942.85"/>
    <n v="70500"/>
    <n v="2000"/>
  </r>
  <r>
    <x v="56"/>
    <x v="15"/>
    <d v="2020-04-30T00:00:00"/>
    <n v="501.6"/>
    <n v="517.45000000000005"/>
    <n v="496.8"/>
    <n v="509.45"/>
    <n v="10179900"/>
    <n v="16200"/>
  </r>
  <r>
    <x v="56"/>
    <x v="15"/>
    <d v="2020-05-28T00:00:00"/>
    <n v="500"/>
    <n v="517.65"/>
    <n v="500"/>
    <n v="513.4"/>
    <n v="339300"/>
    <n v="219600"/>
  </r>
  <r>
    <x v="56"/>
    <x v="15"/>
    <d v="2020-06-25T00:00:00"/>
    <n v="0"/>
    <n v="0"/>
    <n v="0"/>
    <n v="486.15"/>
    <n v="1800"/>
    <n v="0"/>
  </r>
  <r>
    <x v="57"/>
    <x v="15"/>
    <d v="2020-04-30T00:00:00"/>
    <n v="1873.2"/>
    <n v="1873.3"/>
    <n v="1793.8"/>
    <n v="1810.75"/>
    <n v="2120800"/>
    <n v="-2200"/>
  </r>
  <r>
    <x v="57"/>
    <x v="15"/>
    <d v="2020-05-28T00:00:00"/>
    <n v="1860"/>
    <n v="1860"/>
    <n v="1805"/>
    <n v="1820.35"/>
    <n v="136400"/>
    <n v="79600"/>
  </r>
  <r>
    <x v="57"/>
    <x v="15"/>
    <d v="2020-06-25T00:00:00"/>
    <n v="1816.35"/>
    <n v="1817.75"/>
    <n v="1816.35"/>
    <n v="1817.75"/>
    <n v="1400"/>
    <n v="0"/>
  </r>
  <r>
    <x v="58"/>
    <x v="15"/>
    <d v="2020-04-30T00:00:00"/>
    <n v="124.8"/>
    <n v="124.8"/>
    <n v="116.15"/>
    <n v="116.75"/>
    <n v="27506500"/>
    <n v="-1459500"/>
  </r>
  <r>
    <x v="58"/>
    <x v="15"/>
    <d v="2020-05-28T00:00:00"/>
    <n v="124.2"/>
    <n v="124.2"/>
    <n v="117"/>
    <n v="117.5"/>
    <n v="1743000"/>
    <n v="647500"/>
  </r>
  <r>
    <x v="58"/>
    <x v="15"/>
    <d v="2020-06-25T00:00:00"/>
    <n v="123.15"/>
    <n v="123.15"/>
    <n v="117.8"/>
    <n v="117.9"/>
    <n v="77000"/>
    <n v="7000"/>
  </r>
  <r>
    <x v="59"/>
    <x v="15"/>
    <d v="2020-04-30T00:00:00"/>
    <n v="220.3"/>
    <n v="228.7"/>
    <n v="218.5"/>
    <n v="227.45"/>
    <n v="12753300"/>
    <n v="302400"/>
  </r>
  <r>
    <x v="59"/>
    <x v="15"/>
    <d v="2020-05-28T00:00:00"/>
    <n v="220"/>
    <n v="229"/>
    <n v="220"/>
    <n v="227.85"/>
    <n v="197400"/>
    <n v="31500"/>
  </r>
  <r>
    <x v="59"/>
    <x v="15"/>
    <d v="2020-06-25T00:00:00"/>
    <n v="0"/>
    <n v="0"/>
    <n v="0"/>
    <n v="214.4"/>
    <n v="8400"/>
    <n v="0"/>
  </r>
  <r>
    <x v="60"/>
    <x v="15"/>
    <d v="2020-04-30T00:00:00"/>
    <n v="2410.9"/>
    <n v="2418.85"/>
    <n v="2327"/>
    <n v="2344.25"/>
    <n v="11042400"/>
    <n v="-187200"/>
  </r>
  <r>
    <x v="60"/>
    <x v="15"/>
    <d v="2020-05-28T00:00:00"/>
    <n v="2378.65"/>
    <n v="2413.65"/>
    <n v="2338.65"/>
    <n v="2355.8000000000002"/>
    <n v="1499400"/>
    <n v="249900"/>
  </r>
  <r>
    <x v="60"/>
    <x v="15"/>
    <d v="2020-06-25T00:00:00"/>
    <n v="2343.6999999999998"/>
    <n v="2344"/>
    <n v="2343.6999999999998"/>
    <n v="2344"/>
    <n v="4200"/>
    <n v="0"/>
  </r>
  <r>
    <x v="61"/>
    <x v="15"/>
    <d v="2020-04-30T00:00:00"/>
    <n v="130"/>
    <n v="133.05000000000001"/>
    <n v="123"/>
    <n v="127.85"/>
    <n v="9081600"/>
    <n v="-318000"/>
  </r>
  <r>
    <x v="61"/>
    <x v="15"/>
    <d v="2020-05-28T00:00:00"/>
    <n v="129.4"/>
    <n v="131.9"/>
    <n v="122.45"/>
    <n v="126.75"/>
    <n v="1014000"/>
    <n v="100800"/>
  </r>
  <r>
    <x v="61"/>
    <x v="15"/>
    <d v="2020-06-25T00:00:00"/>
    <n v="128.85"/>
    <n v="129"/>
    <n v="123"/>
    <n v="126"/>
    <n v="72000"/>
    <n v="0"/>
  </r>
  <r>
    <x v="62"/>
    <x v="15"/>
    <d v="2020-04-30T00:00:00"/>
    <n v="375.95"/>
    <n v="378.4"/>
    <n v="356.6"/>
    <n v="361"/>
    <n v="74614375"/>
    <n v="-5421625"/>
  </r>
  <r>
    <x v="62"/>
    <x v="15"/>
    <d v="2020-05-28T00:00:00"/>
    <n v="375.1"/>
    <n v="379"/>
    <n v="358"/>
    <n v="362.35"/>
    <n v="5876750"/>
    <n v="1419000"/>
  </r>
  <r>
    <x v="62"/>
    <x v="15"/>
    <d v="2020-06-25T00:00:00"/>
    <n v="372"/>
    <n v="379"/>
    <n v="359.2"/>
    <n v="362.1"/>
    <n v="56375"/>
    <n v="-6875"/>
  </r>
  <r>
    <x v="63"/>
    <x v="15"/>
    <d v="2020-04-30T00:00:00"/>
    <n v="377"/>
    <n v="389.75"/>
    <n v="372.6"/>
    <n v="377.5"/>
    <n v="7479000"/>
    <n v="-76500"/>
  </r>
  <r>
    <x v="63"/>
    <x v="15"/>
    <d v="2020-05-28T00:00:00"/>
    <n v="378.55"/>
    <n v="391"/>
    <n v="375"/>
    <n v="377.45"/>
    <n v="264000"/>
    <n v="102000"/>
  </r>
  <r>
    <x v="63"/>
    <x v="15"/>
    <d v="2020-06-25T00:00:00"/>
    <n v="385"/>
    <n v="385"/>
    <n v="384.9"/>
    <n v="384.9"/>
    <n v="3000"/>
    <n v="1500"/>
  </r>
  <r>
    <x v="64"/>
    <x v="15"/>
    <d v="2020-04-30T00:00:00"/>
    <n v="4.1500000000000004"/>
    <n v="4.1500000000000004"/>
    <n v="3.85"/>
    <n v="3.95"/>
    <n v="291354000"/>
    <n v="-8232000"/>
  </r>
  <r>
    <x v="64"/>
    <x v="15"/>
    <d v="2020-05-28T00:00:00"/>
    <n v="3.95"/>
    <n v="4.1500000000000004"/>
    <n v="3.9"/>
    <n v="3.95"/>
    <n v="21462000"/>
    <n v="3430000"/>
  </r>
  <r>
    <x v="64"/>
    <x v="15"/>
    <d v="2020-06-25T00:00:00"/>
    <n v="0"/>
    <n v="0"/>
    <n v="0"/>
    <n v="4.3499999999999996"/>
    <n v="196000"/>
    <n v="0"/>
  </r>
  <r>
    <x v="65"/>
    <x v="15"/>
    <d v="2020-04-30T00:00:00"/>
    <n v="26.95"/>
    <n v="27"/>
    <n v="24.35"/>
    <n v="24.75"/>
    <n v="94440000"/>
    <n v="1296000"/>
  </r>
  <r>
    <x v="65"/>
    <x v="15"/>
    <d v="2020-05-28T00:00:00"/>
    <n v="26.45"/>
    <n v="26.45"/>
    <n v="24.1"/>
    <n v="24.5"/>
    <n v="33012000"/>
    <n v="3948000"/>
  </r>
  <r>
    <x v="65"/>
    <x v="15"/>
    <d v="2020-06-25T00:00:00"/>
    <n v="25.9"/>
    <n v="26.05"/>
    <n v="23.85"/>
    <n v="24.2"/>
    <n v="2484000"/>
    <n v="528000"/>
  </r>
  <r>
    <x v="66"/>
    <x v="15"/>
    <d v="2020-04-30T00:00:00"/>
    <n v="461"/>
    <n v="474.55"/>
    <n v="452.4"/>
    <n v="465.75"/>
    <n v="4936250"/>
    <n v="77000"/>
  </r>
  <r>
    <x v="66"/>
    <x v="15"/>
    <d v="2020-05-28T00:00:00"/>
    <n v="453.35"/>
    <n v="473.2"/>
    <n v="453.35"/>
    <n v="465.45"/>
    <n v="123750"/>
    <n v="11000"/>
  </r>
  <r>
    <x v="66"/>
    <x v="15"/>
    <d v="2020-06-25T00:00:00"/>
    <n v="0"/>
    <n v="0"/>
    <n v="0"/>
    <n v="367.4"/>
    <n v="0"/>
    <n v="0"/>
  </r>
  <r>
    <x v="67"/>
    <x v="15"/>
    <d v="2020-04-30T00:00:00"/>
    <n v="1043.7"/>
    <n v="1045.4000000000001"/>
    <n v="985.55"/>
    <n v="993.45"/>
    <n v="3326100"/>
    <n v="-11100"/>
  </r>
  <r>
    <x v="67"/>
    <x v="15"/>
    <d v="2020-05-28T00:00:00"/>
    <n v="1015.05"/>
    <n v="1019.5"/>
    <n v="972"/>
    <n v="979.9"/>
    <n v="229200"/>
    <n v="75300"/>
  </r>
  <r>
    <x v="67"/>
    <x v="15"/>
    <d v="2020-06-25T00:00:00"/>
    <n v="999"/>
    <n v="999"/>
    <n v="976.4"/>
    <n v="976.85"/>
    <n v="8100"/>
    <n v="1500"/>
  </r>
  <r>
    <x v="68"/>
    <x v="15"/>
    <d v="2020-04-30T00:00:00"/>
    <n v="479.55"/>
    <n v="481.55"/>
    <n v="453"/>
    <n v="457"/>
    <n v="16196000"/>
    <n v="6800"/>
  </r>
  <r>
    <x v="68"/>
    <x v="15"/>
    <d v="2020-05-28T00:00:00"/>
    <n v="485.6"/>
    <n v="485.6"/>
    <n v="454.6"/>
    <n v="457.7"/>
    <n v="364000"/>
    <n v="90400"/>
  </r>
  <r>
    <x v="68"/>
    <x v="15"/>
    <d v="2020-06-25T00:00:00"/>
    <n v="480.1"/>
    <n v="480.1"/>
    <n v="461"/>
    <n v="461"/>
    <n v="19200"/>
    <n v="2800"/>
  </r>
  <r>
    <x v="69"/>
    <x v="15"/>
    <d v="2020-04-30T00:00:00"/>
    <n v="170.45"/>
    <n v="170.45"/>
    <n v="158.69999999999999"/>
    <n v="159.80000000000001"/>
    <n v="7250000"/>
    <n v="-52000"/>
  </r>
  <r>
    <x v="69"/>
    <x v="15"/>
    <d v="2020-05-28T00:00:00"/>
    <n v="163.85"/>
    <n v="163.85"/>
    <n v="157.65"/>
    <n v="159.75"/>
    <n v="286000"/>
    <n v="204000"/>
  </r>
  <r>
    <x v="69"/>
    <x v="15"/>
    <d v="2020-06-25T00:00:00"/>
    <n v="0"/>
    <n v="0"/>
    <n v="0"/>
    <n v="158.94999999999999"/>
    <n v="0"/>
    <n v="0"/>
  </r>
  <r>
    <x v="70"/>
    <x v="15"/>
    <d v="2020-04-30T00:00:00"/>
    <n v="640.4"/>
    <n v="663"/>
    <n v="640.4"/>
    <n v="653.5"/>
    <n v="39805200"/>
    <n v="-2400"/>
  </r>
  <r>
    <x v="70"/>
    <x v="15"/>
    <d v="2020-05-28T00:00:00"/>
    <n v="645"/>
    <n v="666.7"/>
    <n v="644.20000000000005"/>
    <n v="657.2"/>
    <n v="5480400"/>
    <n v="4286400"/>
  </r>
  <r>
    <x v="70"/>
    <x v="15"/>
    <d v="2020-06-25T00:00:00"/>
    <n v="639.29999999999995"/>
    <n v="658.5"/>
    <n v="639.29999999999995"/>
    <n v="651.15"/>
    <n v="31200"/>
    <n v="1200"/>
  </r>
  <r>
    <x v="71"/>
    <x v="15"/>
    <d v="2020-04-30T00:00:00"/>
    <n v="87.85"/>
    <n v="89.8"/>
    <n v="85.9"/>
    <n v="87.6"/>
    <n v="52172000"/>
    <n v="264000"/>
  </r>
  <r>
    <x v="71"/>
    <x v="15"/>
    <d v="2020-05-28T00:00:00"/>
    <n v="86.45"/>
    <n v="89.65"/>
    <n v="86"/>
    <n v="87.6"/>
    <n v="3920000"/>
    <n v="1148000"/>
  </r>
  <r>
    <x v="71"/>
    <x v="15"/>
    <d v="2020-06-25T00:00:00"/>
    <n v="87.35"/>
    <n v="89"/>
    <n v="87.35"/>
    <n v="88.2"/>
    <n v="80000"/>
    <n v="8000"/>
  </r>
  <r>
    <x v="72"/>
    <x v="15"/>
    <d v="2020-04-30T00:00:00"/>
    <n v="189.2"/>
    <n v="189.2"/>
    <n v="179.4"/>
    <n v="180.75"/>
    <n v="63472800"/>
    <n v="-3477600"/>
  </r>
  <r>
    <x v="72"/>
    <x v="15"/>
    <d v="2020-05-28T00:00:00"/>
    <n v="187.8"/>
    <n v="187.8"/>
    <n v="177"/>
    <n v="179.6"/>
    <n v="4063200"/>
    <n v="842400"/>
  </r>
  <r>
    <x v="72"/>
    <x v="15"/>
    <d v="2020-06-25T00:00:00"/>
    <n v="185.1"/>
    <n v="185.1"/>
    <n v="178"/>
    <n v="178.65"/>
    <n v="364800"/>
    <n v="19200"/>
  </r>
  <r>
    <x v="73"/>
    <x v="15"/>
    <d v="2020-04-30T00:00:00"/>
    <n v="93.3"/>
    <n v="93.7"/>
    <n v="89.1"/>
    <n v="90.65"/>
    <n v="10930000"/>
    <n v="-120000"/>
  </r>
  <r>
    <x v="73"/>
    <x v="15"/>
    <d v="2020-05-28T00:00:00"/>
    <n v="94"/>
    <n v="94"/>
    <n v="89.95"/>
    <n v="91.1"/>
    <n v="455000"/>
    <n v="-20000"/>
  </r>
  <r>
    <x v="73"/>
    <x v="15"/>
    <d v="2020-06-25T00:00:00"/>
    <n v="93.5"/>
    <n v="93.5"/>
    <n v="93.5"/>
    <n v="93.5"/>
    <n v="25000"/>
    <n v="5000"/>
  </r>
  <r>
    <x v="74"/>
    <x v="15"/>
    <d v="2020-04-30T00:00:00"/>
    <n v="181"/>
    <n v="182.15"/>
    <n v="166.8"/>
    <n v="167.85"/>
    <n v="23991300"/>
    <n v="133400"/>
  </r>
  <r>
    <x v="74"/>
    <x v="15"/>
    <d v="2020-05-28T00:00:00"/>
    <n v="180.65"/>
    <n v="180.65"/>
    <n v="168"/>
    <n v="168.75"/>
    <n v="749800"/>
    <n v="328900"/>
  </r>
  <r>
    <x v="74"/>
    <x v="15"/>
    <d v="2020-06-25T00:00:00"/>
    <n v="0"/>
    <n v="0"/>
    <n v="0"/>
    <n v="171"/>
    <n v="2300"/>
    <n v="0"/>
  </r>
  <r>
    <x v="75"/>
    <x v="15"/>
    <d v="2020-04-30T00:00:00"/>
    <n v="1498.2"/>
    <n v="1546.65"/>
    <n v="1485.05"/>
    <n v="1501"/>
    <n v="1916500"/>
    <n v="23000"/>
  </r>
  <r>
    <x v="75"/>
    <x v="15"/>
    <d v="2020-05-28T00:00:00"/>
    <n v="1452.85"/>
    <n v="1483.1"/>
    <n v="1426.2"/>
    <n v="1436.95"/>
    <n v="189000"/>
    <n v="71500"/>
  </r>
  <r>
    <x v="75"/>
    <x v="15"/>
    <d v="2020-06-25T00:00:00"/>
    <n v="0"/>
    <n v="0"/>
    <n v="0"/>
    <n v="1393"/>
    <n v="500"/>
    <n v="0"/>
  </r>
  <r>
    <x v="76"/>
    <x v="15"/>
    <d v="2020-04-30T00:00:00"/>
    <n v="365"/>
    <n v="369.75"/>
    <n v="340.35"/>
    <n v="343.3"/>
    <n v="1498000"/>
    <n v="42000"/>
  </r>
  <r>
    <x v="76"/>
    <x v="15"/>
    <d v="2020-05-28T00:00:00"/>
    <n v="360"/>
    <n v="360.75"/>
    <n v="339.15"/>
    <n v="340"/>
    <n v="35000"/>
    <n v="5600"/>
  </r>
  <r>
    <x v="76"/>
    <x v="15"/>
    <d v="2020-06-25T00:00:00"/>
    <n v="0"/>
    <n v="0"/>
    <n v="0"/>
    <n v="297.05"/>
    <n v="0"/>
    <n v="0"/>
  </r>
  <r>
    <x v="77"/>
    <x v="15"/>
    <d v="2020-04-30T00:00:00"/>
    <n v="1217.5"/>
    <n v="1223"/>
    <n v="1169.5"/>
    <n v="1176.9000000000001"/>
    <n v="8795200"/>
    <n v="155200"/>
  </r>
  <r>
    <x v="77"/>
    <x v="15"/>
    <d v="2020-05-28T00:00:00"/>
    <n v="1226.5999999999999"/>
    <n v="1226.5999999999999"/>
    <n v="1163.5"/>
    <n v="1170.55"/>
    <n v="1400000"/>
    <n v="419200"/>
  </r>
  <r>
    <x v="77"/>
    <x v="15"/>
    <d v="2020-06-25T00:00:00"/>
    <n v="1175"/>
    <n v="1179"/>
    <n v="1165.9000000000001"/>
    <n v="1165.9000000000001"/>
    <n v="11200"/>
    <n v="1200"/>
  </r>
  <r>
    <x v="78"/>
    <x v="15"/>
    <d v="2020-04-30T00:00:00"/>
    <n v="65"/>
    <n v="65.2"/>
    <n v="61.6"/>
    <n v="62"/>
    <n v="21896000"/>
    <n v="296800"/>
  </r>
  <r>
    <x v="78"/>
    <x v="15"/>
    <d v="2020-05-28T00:00:00"/>
    <n v="63"/>
    <n v="63.7"/>
    <n v="60.05"/>
    <n v="60.45"/>
    <n v="5023200"/>
    <n v="716800"/>
  </r>
  <r>
    <x v="78"/>
    <x v="15"/>
    <d v="2020-06-25T00:00:00"/>
    <n v="63"/>
    <n v="63"/>
    <n v="59.75"/>
    <n v="59.95"/>
    <n v="190400"/>
    <n v="67200"/>
  </r>
  <r>
    <x v="79"/>
    <x v="15"/>
    <d v="2020-04-30T00:00:00"/>
    <n v="281"/>
    <n v="290.85000000000002"/>
    <n v="276.64999999999998"/>
    <n v="278.45"/>
    <n v="8154900"/>
    <n v="-153400"/>
  </r>
  <r>
    <x v="79"/>
    <x v="15"/>
    <d v="2020-05-28T00:00:00"/>
    <n v="279"/>
    <n v="291.2"/>
    <n v="279"/>
    <n v="280"/>
    <n v="461500"/>
    <n v="44200"/>
  </r>
  <r>
    <x v="79"/>
    <x v="15"/>
    <d v="2020-06-25T00:00:00"/>
    <n v="283"/>
    <n v="283"/>
    <n v="283"/>
    <n v="283"/>
    <n v="1300"/>
    <n v="1300"/>
  </r>
  <r>
    <x v="80"/>
    <x v="15"/>
    <d v="2020-04-30T00:00:00"/>
    <n v="941.5"/>
    <n v="944.05"/>
    <n v="911.05"/>
    <n v="915.25"/>
    <n v="10462125"/>
    <n v="-950250"/>
  </r>
  <r>
    <x v="80"/>
    <x v="15"/>
    <d v="2020-05-28T00:00:00"/>
    <n v="938.95"/>
    <n v="946"/>
    <n v="916.4"/>
    <n v="920.45"/>
    <n v="739500"/>
    <n v="265875"/>
  </r>
  <r>
    <x v="80"/>
    <x v="15"/>
    <d v="2020-06-25T00:00:00"/>
    <n v="944"/>
    <n v="946"/>
    <n v="922"/>
    <n v="922.6"/>
    <n v="10500"/>
    <n v="4500"/>
  </r>
  <r>
    <x v="81"/>
    <x v="15"/>
    <d v="2020-04-30T00:00:00"/>
    <n v="820.8"/>
    <n v="821.2"/>
    <n v="798.6"/>
    <n v="812.75"/>
    <n v="9606800"/>
    <n v="70700"/>
  </r>
  <r>
    <x v="81"/>
    <x v="15"/>
    <d v="2020-05-28T00:00:00"/>
    <n v="818.15"/>
    <n v="822.25"/>
    <n v="805.25"/>
    <n v="817.45"/>
    <n v="749700"/>
    <n v="282800"/>
  </r>
  <r>
    <x v="81"/>
    <x v="15"/>
    <d v="2020-06-25T00:00:00"/>
    <n v="0"/>
    <n v="0"/>
    <n v="0"/>
    <n v="826.8"/>
    <n v="10500"/>
    <n v="0"/>
  </r>
  <r>
    <x v="82"/>
    <x v="15"/>
    <d v="2020-04-30T00:00:00"/>
    <n v="367"/>
    <n v="367"/>
    <n v="352.65"/>
    <n v="355.8"/>
    <n v="14545000"/>
    <n v="-368000"/>
  </r>
  <r>
    <x v="82"/>
    <x v="15"/>
    <d v="2020-05-28T00:00:00"/>
    <n v="370.7"/>
    <n v="370.7"/>
    <n v="355"/>
    <n v="357.75"/>
    <n v="980000"/>
    <n v="435000"/>
  </r>
  <r>
    <x v="82"/>
    <x v="15"/>
    <d v="2020-06-25T00:00:00"/>
    <n v="366.85"/>
    <n v="366.85"/>
    <n v="366.85"/>
    <n v="366.85"/>
    <n v="8000"/>
    <n v="1000"/>
  </r>
  <r>
    <x v="83"/>
    <x v="15"/>
    <d v="2020-04-30T00:00:00"/>
    <n v="181.8"/>
    <n v="183.7"/>
    <n v="165.45"/>
    <n v="166.45"/>
    <n v="10835200"/>
    <n v="-577600"/>
  </r>
  <r>
    <x v="83"/>
    <x v="15"/>
    <d v="2020-05-28T00:00:00"/>
    <n v="182"/>
    <n v="182.2"/>
    <n v="166.6"/>
    <n v="167.2"/>
    <n v="313600"/>
    <n v="152000"/>
  </r>
  <r>
    <x v="83"/>
    <x v="15"/>
    <d v="2020-06-25T00:00:00"/>
    <n v="173.75"/>
    <n v="173.75"/>
    <n v="173.75"/>
    <n v="173.75"/>
    <n v="1600"/>
    <n v="0"/>
  </r>
  <r>
    <x v="84"/>
    <x v="15"/>
    <d v="2020-04-30T00:00:00"/>
    <n v="109.5"/>
    <n v="115"/>
    <n v="107.2"/>
    <n v="109.75"/>
    <n v="11760000"/>
    <n v="396000"/>
  </r>
  <r>
    <x v="84"/>
    <x v="15"/>
    <d v="2020-05-28T00:00:00"/>
    <n v="110"/>
    <n v="115.6"/>
    <n v="109.4"/>
    <n v="110.45"/>
    <n v="1314000"/>
    <n v="552000"/>
  </r>
  <r>
    <x v="84"/>
    <x v="15"/>
    <d v="2020-06-25T00:00:00"/>
    <n v="0"/>
    <n v="0"/>
    <n v="0"/>
    <n v="110.35"/>
    <n v="6000"/>
    <n v="0"/>
  </r>
  <r>
    <x v="85"/>
    <x v="15"/>
    <d v="2020-04-30T00:00:00"/>
    <n v="304"/>
    <n v="308.10000000000002"/>
    <n v="297.25"/>
    <n v="300.7"/>
    <n v="10216700"/>
    <n v="-80600"/>
  </r>
  <r>
    <x v="85"/>
    <x v="15"/>
    <d v="2020-05-28T00:00:00"/>
    <n v="308"/>
    <n v="308"/>
    <n v="299.25"/>
    <n v="302.35000000000002"/>
    <n v="356200"/>
    <n v="117000"/>
  </r>
  <r>
    <x v="85"/>
    <x v="15"/>
    <d v="2020-06-25T00:00:00"/>
    <n v="0"/>
    <n v="0"/>
    <n v="0"/>
    <n v="271.05"/>
    <n v="0"/>
    <n v="0"/>
  </r>
  <r>
    <x v="86"/>
    <x v="15"/>
    <d v="2020-04-30T00:00:00"/>
    <n v="5543.75"/>
    <n v="5569.9"/>
    <n v="5300"/>
    <n v="5333.95"/>
    <n v="1972200"/>
    <n v="-91100"/>
  </r>
  <r>
    <x v="86"/>
    <x v="15"/>
    <d v="2020-05-28T00:00:00"/>
    <n v="5459"/>
    <n v="5597.45"/>
    <n v="5325.05"/>
    <n v="5352.1"/>
    <n v="226800"/>
    <n v="52500"/>
  </r>
  <r>
    <x v="86"/>
    <x v="15"/>
    <d v="2020-06-25T00:00:00"/>
    <n v="5600"/>
    <n v="5617.55"/>
    <n v="5360"/>
    <n v="5374.5"/>
    <n v="2700"/>
    <n v="300"/>
  </r>
  <r>
    <x v="87"/>
    <x v="15"/>
    <d v="2020-04-30T00:00:00"/>
    <n v="532.65"/>
    <n v="540.04999999999995"/>
    <n v="527"/>
    <n v="528.85"/>
    <n v="10227500"/>
    <n v="46250"/>
  </r>
  <r>
    <x v="87"/>
    <x v="15"/>
    <d v="2020-05-28T00:00:00"/>
    <n v="535"/>
    <n v="542.25"/>
    <n v="530"/>
    <n v="530.70000000000005"/>
    <n v="390000"/>
    <n v="142500"/>
  </r>
  <r>
    <x v="87"/>
    <x v="15"/>
    <d v="2020-06-25T00:00:00"/>
    <n v="0"/>
    <n v="0"/>
    <n v="0"/>
    <n v="498.35"/>
    <n v="0"/>
    <n v="0"/>
  </r>
  <r>
    <x v="88"/>
    <x v="15"/>
    <d v="2020-04-30T00:00:00"/>
    <n v="421.9"/>
    <n v="454"/>
    <n v="420.2"/>
    <n v="439.8"/>
    <n v="720200"/>
    <n v="-10400"/>
  </r>
  <r>
    <x v="88"/>
    <x v="15"/>
    <d v="2020-05-28T00:00:00"/>
    <n v="435.85"/>
    <n v="448"/>
    <n v="435.7"/>
    <n v="439.7"/>
    <n v="37700"/>
    <n v="3900"/>
  </r>
  <r>
    <x v="88"/>
    <x v="15"/>
    <d v="2020-06-25T00:00:00"/>
    <n v="0"/>
    <n v="0"/>
    <n v="0"/>
    <n v="390"/>
    <n v="0"/>
    <n v="0"/>
  </r>
  <r>
    <x v="89"/>
    <x v="15"/>
    <d v="2020-04-30T00:00:00"/>
    <n v="949.95"/>
    <n v="990.9"/>
    <n v="945.1"/>
    <n v="962.45"/>
    <n v="1376400"/>
    <n v="-26400"/>
  </r>
  <r>
    <x v="89"/>
    <x v="15"/>
    <d v="2020-05-28T00:00:00"/>
    <n v="968.55"/>
    <n v="990.05"/>
    <n v="962"/>
    <n v="965"/>
    <n v="11400"/>
    <n v="3000"/>
  </r>
  <r>
    <x v="89"/>
    <x v="15"/>
    <d v="2020-06-25T00:00:00"/>
    <n v="0"/>
    <n v="0"/>
    <n v="0"/>
    <n v="874.75"/>
    <n v="0"/>
    <n v="0"/>
  </r>
  <r>
    <x v="90"/>
    <x v="15"/>
    <d v="2020-04-30T00:00:00"/>
    <n v="745.2"/>
    <n v="772.5"/>
    <n v="741.45"/>
    <n v="746.1"/>
    <n v="939200"/>
    <n v="68800"/>
  </r>
  <r>
    <x v="90"/>
    <x v="15"/>
    <d v="2020-05-28T00:00:00"/>
    <n v="719"/>
    <n v="743"/>
    <n v="709"/>
    <n v="710.4"/>
    <n v="128000"/>
    <n v="80800"/>
  </r>
  <r>
    <x v="90"/>
    <x v="15"/>
    <d v="2020-06-25T00:00:00"/>
    <n v="0"/>
    <n v="0"/>
    <n v="0"/>
    <n v="850.75"/>
    <n v="0"/>
    <n v="0"/>
  </r>
  <r>
    <x v="91"/>
    <x v="15"/>
    <d v="2020-04-30T00:00:00"/>
    <n v="87.7"/>
    <n v="87.8"/>
    <n v="83.75"/>
    <n v="84.65"/>
    <n v="19980000"/>
    <n v="-540000"/>
  </r>
  <r>
    <x v="91"/>
    <x v="15"/>
    <d v="2020-05-28T00:00:00"/>
    <n v="85.4"/>
    <n v="87.75"/>
    <n v="84.3"/>
    <n v="85.05"/>
    <n v="1115000"/>
    <n v="520000"/>
  </r>
  <r>
    <x v="91"/>
    <x v="15"/>
    <d v="2020-06-25T00:00:00"/>
    <n v="85.65"/>
    <n v="86.55"/>
    <n v="85.65"/>
    <n v="86.35"/>
    <n v="95000"/>
    <n v="0"/>
  </r>
  <r>
    <x v="92"/>
    <x v="15"/>
    <d v="2020-04-30T00:00:00"/>
    <n v="61800"/>
    <n v="61999.9"/>
    <n v="61064.65"/>
    <n v="61253"/>
    <n v="16690"/>
    <n v="-60"/>
  </r>
  <r>
    <x v="92"/>
    <x v="15"/>
    <d v="2020-05-28T00:00:00"/>
    <n v="61594.9"/>
    <n v="61675.75"/>
    <n v="61299.95"/>
    <n v="61300"/>
    <n v="540"/>
    <n v="290"/>
  </r>
  <r>
    <x v="92"/>
    <x v="15"/>
    <d v="2020-06-25T00:00:00"/>
    <n v="0"/>
    <n v="0"/>
    <n v="0"/>
    <n v="56208.7"/>
    <n v="0"/>
    <n v="0"/>
  </r>
  <r>
    <x v="93"/>
    <x v="15"/>
    <d v="2020-04-30T00:00:00"/>
    <n v="714.7"/>
    <n v="759"/>
    <n v="705"/>
    <n v="735.2"/>
    <n v="1798500"/>
    <n v="-88500"/>
  </r>
  <r>
    <x v="93"/>
    <x v="15"/>
    <d v="2020-05-28T00:00:00"/>
    <n v="711.05"/>
    <n v="759.25"/>
    <n v="711.05"/>
    <n v="736.35"/>
    <n v="52500"/>
    <n v="19500"/>
  </r>
  <r>
    <x v="93"/>
    <x v="15"/>
    <d v="2020-06-25T00:00:00"/>
    <n v="0"/>
    <n v="0"/>
    <n v="0"/>
    <n v="615.9"/>
    <n v="0"/>
    <n v="0"/>
  </r>
  <r>
    <x v="94"/>
    <x v="15"/>
    <d v="2020-04-30T00:00:00"/>
    <n v="32.9"/>
    <n v="34.299999999999997"/>
    <n v="32.75"/>
    <n v="33.950000000000003"/>
    <n v="19667700"/>
    <n v="1755000"/>
  </r>
  <r>
    <x v="94"/>
    <x v="15"/>
    <d v="2020-05-28T00:00:00"/>
    <n v="33.200000000000003"/>
    <n v="34.200000000000003"/>
    <n v="32.75"/>
    <n v="33.950000000000003"/>
    <n v="2375100"/>
    <n v="1099800"/>
  </r>
  <r>
    <x v="94"/>
    <x v="15"/>
    <d v="2020-06-25T00:00:00"/>
    <n v="33.4"/>
    <n v="33.4"/>
    <n v="33.200000000000003"/>
    <n v="33.200000000000003"/>
    <n v="23400"/>
    <n v="23400"/>
  </r>
  <r>
    <x v="95"/>
    <x v="15"/>
    <d v="2020-04-30T00:00:00"/>
    <n v="2480"/>
    <n v="2528.9"/>
    <n v="2375.35"/>
    <n v="2456"/>
    <n v="683200"/>
    <n v="51000"/>
  </r>
  <r>
    <x v="95"/>
    <x v="15"/>
    <d v="2020-05-28T00:00:00"/>
    <n v="2481.65"/>
    <n v="2530"/>
    <n v="2380"/>
    <n v="2469.9"/>
    <n v="23800"/>
    <n v="19600"/>
  </r>
  <r>
    <x v="95"/>
    <x v="15"/>
    <d v="2020-06-25T00:00:00"/>
    <n v="0"/>
    <n v="0"/>
    <n v="0"/>
    <n v="2060"/>
    <n v="0"/>
    <n v="0"/>
  </r>
  <r>
    <x v="96"/>
    <x v="15"/>
    <d v="2020-04-30T00:00:00"/>
    <n v="28.65"/>
    <n v="29.15"/>
    <n v="28.2"/>
    <n v="28.5"/>
    <n v="14616000"/>
    <n v="-1323000"/>
  </r>
  <r>
    <x v="96"/>
    <x v="15"/>
    <d v="2020-05-28T00:00:00"/>
    <n v="28.8"/>
    <n v="29.15"/>
    <n v="28.25"/>
    <n v="28.55"/>
    <n v="1638000"/>
    <n v="405000"/>
  </r>
  <r>
    <x v="96"/>
    <x v="15"/>
    <d v="2020-06-25T00:00:00"/>
    <n v="28.4"/>
    <n v="29"/>
    <n v="28.4"/>
    <n v="28.6"/>
    <n v="234000"/>
    <n v="36000"/>
  </r>
  <r>
    <x v="97"/>
    <x v="15"/>
    <d v="2020-04-30T00:00:00"/>
    <n v="17472.05"/>
    <n v="17479.5"/>
    <n v="16907.45"/>
    <n v="16963.3"/>
    <n v="337850"/>
    <n v="-15900"/>
  </r>
  <r>
    <x v="97"/>
    <x v="15"/>
    <d v="2020-05-28T00:00:00"/>
    <n v="17488.3"/>
    <n v="17488.3"/>
    <n v="16951.7"/>
    <n v="17027.5"/>
    <n v="6850"/>
    <n v="350"/>
  </r>
  <r>
    <x v="97"/>
    <x v="15"/>
    <d v="2020-06-25T00:00:00"/>
    <n v="0"/>
    <n v="0"/>
    <n v="0"/>
    <n v="16755.349999999999"/>
    <n v="100"/>
    <n v="0"/>
  </r>
  <r>
    <x v="98"/>
    <x v="15"/>
    <d v="2020-04-30T00:00:00"/>
    <n v="1116.3"/>
    <n v="1134.9000000000001"/>
    <n v="1081.5"/>
    <n v="1090.05"/>
    <n v="391500"/>
    <n v="26250"/>
  </r>
  <r>
    <x v="98"/>
    <x v="15"/>
    <d v="2020-05-28T00:00:00"/>
    <n v="1104"/>
    <n v="1117"/>
    <n v="1080.4000000000001"/>
    <n v="1080.4000000000001"/>
    <n v="4125"/>
    <n v="2250"/>
  </r>
  <r>
    <x v="98"/>
    <x v="15"/>
    <d v="2020-06-25T00:00:00"/>
    <n v="0"/>
    <n v="0"/>
    <n v="0"/>
    <n v="1187.5"/>
    <n v="0"/>
    <n v="0"/>
  </r>
  <r>
    <x v="99"/>
    <x v="15"/>
    <d v="2020-04-30T00:00:00"/>
    <n v="81.75"/>
    <n v="81.75"/>
    <n v="76.349999999999994"/>
    <n v="77"/>
    <n v="22800000"/>
    <n v="696000"/>
  </r>
  <r>
    <x v="99"/>
    <x v="15"/>
    <d v="2020-05-28T00:00:00"/>
    <n v="81.099999999999994"/>
    <n v="81.099999999999994"/>
    <n v="76.849999999999994"/>
    <n v="77.349999999999994"/>
    <n v="936000"/>
    <n v="198000"/>
  </r>
  <r>
    <x v="99"/>
    <x v="15"/>
    <d v="2020-06-25T00:00:00"/>
    <n v="80.8"/>
    <n v="80.8"/>
    <n v="78.650000000000006"/>
    <n v="78.650000000000006"/>
    <n v="66000"/>
    <n v="54000"/>
  </r>
  <r>
    <x v="100"/>
    <x v="15"/>
    <d v="2020-04-30T00:00:00"/>
    <n v="96.1"/>
    <n v="99.05"/>
    <n v="93.45"/>
    <n v="98.8"/>
    <n v="38064000"/>
    <n v="340800"/>
  </r>
  <r>
    <x v="100"/>
    <x v="15"/>
    <d v="2020-05-28T00:00:00"/>
    <n v="95"/>
    <n v="99.45"/>
    <n v="94.1"/>
    <n v="99.3"/>
    <n v="1454400"/>
    <n v="244800"/>
  </r>
  <r>
    <x v="100"/>
    <x v="15"/>
    <d v="2020-06-25T00:00:00"/>
    <n v="97.25"/>
    <n v="97.25"/>
    <n v="97.25"/>
    <n v="97.25"/>
    <n v="28800"/>
    <n v="0"/>
  </r>
  <r>
    <x v="101"/>
    <x v="15"/>
    <d v="2020-04-30T00:00:00"/>
    <n v="91.75"/>
    <n v="93.5"/>
    <n v="90.1"/>
    <n v="90.9"/>
    <n v="5074707"/>
    <n v="-152955"/>
  </r>
  <r>
    <x v="102"/>
    <x v="15"/>
    <d v="2020-04-30T00:00:00"/>
    <n v="75.55"/>
    <n v="75.75"/>
    <n v="73.8"/>
    <n v="74"/>
    <n v="49593600"/>
    <n v="-840500"/>
  </r>
  <r>
    <x v="102"/>
    <x v="15"/>
    <d v="2020-05-28T00:00:00"/>
    <n v="74.650000000000006"/>
    <n v="76.099999999999994"/>
    <n v="74.2"/>
    <n v="74.400000000000006"/>
    <n v="3530100"/>
    <n v="1078300"/>
  </r>
  <r>
    <x v="102"/>
    <x v="15"/>
    <d v="2020-06-25T00:00:00"/>
    <n v="75.5"/>
    <n v="75.5"/>
    <n v="75.2"/>
    <n v="75.2"/>
    <n v="24600"/>
    <n v="4100"/>
  </r>
  <r>
    <x v="103"/>
    <x v="15"/>
    <d v="2020-04-30T00:00:00"/>
    <n v="17350.150000000001"/>
    <n v="17350.150000000001"/>
    <n v="16776.45"/>
    <n v="17152.650000000001"/>
    <n v="127275"/>
    <n v="1175"/>
  </r>
  <r>
    <x v="103"/>
    <x v="15"/>
    <d v="2020-05-28T00:00:00"/>
    <n v="17039.349999999999"/>
    <n v="17055"/>
    <n v="16699.95"/>
    <n v="16989.25"/>
    <n v="2075"/>
    <n v="200"/>
  </r>
  <r>
    <x v="103"/>
    <x v="15"/>
    <d v="2020-06-25T00:00:00"/>
    <n v="0"/>
    <n v="0"/>
    <n v="0"/>
    <n v="17994.5"/>
    <n v="0"/>
    <n v="0"/>
  </r>
  <r>
    <x v="104"/>
    <x v="15"/>
    <d v="2020-04-30T00:00:00"/>
    <n v="907.75"/>
    <n v="920"/>
    <n v="871"/>
    <n v="875.45"/>
    <n v="2946933"/>
    <n v="82194"/>
  </r>
  <r>
    <x v="104"/>
    <x v="15"/>
    <d v="2020-05-28T00:00:00"/>
    <n v="907.85"/>
    <n v="912.65"/>
    <n v="870"/>
    <n v="875.05"/>
    <n v="204867"/>
    <n v="39861"/>
  </r>
  <r>
    <x v="104"/>
    <x v="15"/>
    <d v="2020-06-25T00:00:00"/>
    <n v="0"/>
    <n v="0"/>
    <n v="0"/>
    <n v="935"/>
    <n v="2472"/>
    <n v="0"/>
  </r>
  <r>
    <x v="105"/>
    <x v="15"/>
    <d v="2020-04-30T00:00:00"/>
    <n v="212.8"/>
    <n v="225.55"/>
    <n v="211"/>
    <n v="218.75"/>
    <n v="10269000"/>
    <n v="-150000"/>
  </r>
  <r>
    <x v="105"/>
    <x v="15"/>
    <d v="2020-05-28T00:00:00"/>
    <n v="216.4"/>
    <n v="226"/>
    <n v="216.4"/>
    <n v="219.7"/>
    <n v="117000"/>
    <n v="72000"/>
  </r>
  <r>
    <x v="105"/>
    <x v="15"/>
    <d v="2020-06-25T00:00:00"/>
    <n v="0"/>
    <n v="0"/>
    <n v="0"/>
    <n v="220.9"/>
    <n v="0"/>
    <n v="0"/>
  </r>
  <r>
    <x v="106"/>
    <x v="15"/>
    <d v="2020-04-30T00:00:00"/>
    <n v="94.6"/>
    <n v="95"/>
    <n v="88.5"/>
    <n v="89.55"/>
    <n v="33883000"/>
    <n v="-520800"/>
  </r>
  <r>
    <x v="106"/>
    <x v="15"/>
    <d v="2020-05-28T00:00:00"/>
    <n v="94.95"/>
    <n v="94.95"/>
    <n v="89.5"/>
    <n v="90.1"/>
    <n v="3918400"/>
    <n v="1556200"/>
  </r>
  <r>
    <x v="106"/>
    <x v="15"/>
    <d v="2020-06-25T00:00:00"/>
    <n v="0"/>
    <n v="0"/>
    <n v="0"/>
    <n v="94.3"/>
    <n v="6200"/>
    <n v="0"/>
  </r>
  <r>
    <x v="107"/>
    <x v="15"/>
    <d v="2020-04-30T00:00:00"/>
    <n v="1473"/>
    <n v="1499"/>
    <n v="1446.2"/>
    <n v="1468.3"/>
    <n v="2177500"/>
    <n v="500"/>
  </r>
  <r>
    <x v="107"/>
    <x v="15"/>
    <d v="2020-05-28T00:00:00"/>
    <n v="1483.05"/>
    <n v="1491"/>
    <n v="1458"/>
    <n v="1476.5"/>
    <n v="54500"/>
    <n v="19500"/>
  </r>
  <r>
    <x v="107"/>
    <x v="15"/>
    <d v="2020-06-25T00:00:00"/>
    <n v="0"/>
    <n v="0"/>
    <n v="0"/>
    <n v="1287.75"/>
    <n v="0"/>
    <n v="0"/>
  </r>
  <r>
    <x v="108"/>
    <x v="15"/>
    <d v="2020-04-30T00:00:00"/>
    <n v="32.200000000000003"/>
    <n v="34.049999999999997"/>
    <n v="31.5"/>
    <n v="32.9"/>
    <n v="44122800"/>
    <n v="-323700"/>
  </r>
  <r>
    <x v="108"/>
    <x v="15"/>
    <d v="2020-05-28T00:00:00"/>
    <n v="32.15"/>
    <n v="34.15"/>
    <n v="31.7"/>
    <n v="33.15"/>
    <n v="6175200"/>
    <n v="1153700"/>
  </r>
  <r>
    <x v="108"/>
    <x v="15"/>
    <d v="2020-06-25T00:00:00"/>
    <n v="32.299999999999997"/>
    <n v="34.25"/>
    <n v="32"/>
    <n v="33.200000000000003"/>
    <n v="423300"/>
    <n v="74700"/>
  </r>
  <r>
    <x v="109"/>
    <x v="15"/>
    <d v="2020-04-30T00:00:00"/>
    <n v="169"/>
    <n v="169"/>
    <n v="163.05000000000001"/>
    <n v="165.75"/>
    <n v="36852000"/>
    <n v="32000"/>
  </r>
  <r>
    <x v="109"/>
    <x v="15"/>
    <d v="2020-05-28T00:00:00"/>
    <n v="167.5"/>
    <n v="167.5"/>
    <n v="164.15"/>
    <n v="166.6"/>
    <n v="1280000"/>
    <n v="108000"/>
  </r>
  <r>
    <x v="109"/>
    <x v="15"/>
    <d v="2020-06-25T00:00:00"/>
    <n v="165"/>
    <n v="165"/>
    <n v="165"/>
    <n v="165"/>
    <n v="8000"/>
    <n v="4000"/>
  </r>
  <r>
    <x v="110"/>
    <x v="15"/>
    <d v="2020-04-30T00:00:00"/>
    <n v="1151.3499999999999"/>
    <n v="1151.9000000000001"/>
    <n v="1078"/>
    <n v="1093.6500000000001"/>
    <n v="1252800"/>
    <n v="-400"/>
  </r>
  <r>
    <x v="110"/>
    <x v="15"/>
    <d v="2020-05-28T00:00:00"/>
    <n v="1049.95"/>
    <n v="1053.5"/>
    <n v="990"/>
    <n v="1007.6"/>
    <n v="239200"/>
    <n v="42000"/>
  </r>
  <r>
    <x v="110"/>
    <x v="15"/>
    <d v="2020-06-25T00:00:00"/>
    <n v="1114.3"/>
    <n v="1114.3"/>
    <n v="1114.3"/>
    <n v="1114.3"/>
    <n v="2000"/>
    <n v="400"/>
  </r>
  <r>
    <x v="111"/>
    <x v="15"/>
    <d v="2020-04-30T00:00:00"/>
    <n v="550.45000000000005"/>
    <n v="562.54999999999995"/>
    <n v="541.54999999999995"/>
    <n v="553.65"/>
    <n v="671200"/>
    <n v="36000"/>
  </r>
  <r>
    <x v="111"/>
    <x v="15"/>
    <d v="2020-05-28T00:00:00"/>
    <n v="542.45000000000005"/>
    <n v="561.95000000000005"/>
    <n v="542.45000000000005"/>
    <n v="561.95000000000005"/>
    <n v="7200"/>
    <n v="800"/>
  </r>
  <r>
    <x v="111"/>
    <x v="15"/>
    <d v="2020-06-25T00:00:00"/>
    <n v="0"/>
    <n v="0"/>
    <n v="0"/>
    <n v="526.65"/>
    <n v="0"/>
    <n v="0"/>
  </r>
  <r>
    <x v="112"/>
    <x v="15"/>
    <d v="2020-04-30T00:00:00"/>
    <n v="130.9"/>
    <n v="131.30000000000001"/>
    <n v="119"/>
    <n v="119.8"/>
    <n v="16057500"/>
    <n v="-364500"/>
  </r>
  <r>
    <x v="112"/>
    <x v="15"/>
    <d v="2020-05-28T00:00:00"/>
    <n v="125.7"/>
    <n v="125.7"/>
    <n v="115"/>
    <n v="115.65"/>
    <n v="5038500"/>
    <n v="661500"/>
  </r>
  <r>
    <x v="112"/>
    <x v="15"/>
    <d v="2020-06-25T00:00:00"/>
    <n v="119"/>
    <n v="119"/>
    <n v="116.25"/>
    <n v="116.25"/>
    <n v="78000"/>
    <n v="30000"/>
  </r>
  <r>
    <x v="113"/>
    <x v="15"/>
    <d v="2020-04-30T00:00:00"/>
    <n v="96.55"/>
    <n v="98.35"/>
    <n v="93.6"/>
    <n v="94.45"/>
    <n v="22320000"/>
    <n v="-378000"/>
  </r>
  <r>
    <x v="113"/>
    <x v="15"/>
    <d v="2020-05-28T00:00:00"/>
    <n v="96.8"/>
    <n v="98.2"/>
    <n v="94.75"/>
    <n v="95"/>
    <n v="960000"/>
    <n v="492000"/>
  </r>
  <r>
    <x v="113"/>
    <x v="15"/>
    <d v="2020-06-25T00:00:00"/>
    <n v="0"/>
    <n v="0"/>
    <n v="0"/>
    <n v="92.4"/>
    <n v="6000"/>
    <n v="0"/>
  </r>
  <r>
    <x v="114"/>
    <x v="15"/>
    <d v="2020-04-30T00:00:00"/>
    <n v="1227.9000000000001"/>
    <n v="1256"/>
    <n v="1202.5999999999999"/>
    <n v="1243.8"/>
    <n v="36583500"/>
    <n v="-2565000"/>
  </r>
  <r>
    <x v="114"/>
    <x v="15"/>
    <d v="2020-05-28T00:00:00"/>
    <n v="1231"/>
    <n v="1263.55"/>
    <n v="1210.25"/>
    <n v="1249.6500000000001"/>
    <n v="6332500"/>
    <n v="3430500"/>
  </r>
  <r>
    <x v="114"/>
    <x v="15"/>
    <d v="2020-06-25T00:00:00"/>
    <n v="1229.45"/>
    <n v="1259"/>
    <n v="1214.3"/>
    <n v="1255.1500000000001"/>
    <n v="66000"/>
    <n v="12000"/>
  </r>
  <r>
    <x v="115"/>
    <x v="15"/>
    <d v="2020-04-30T00:00:00"/>
    <n v="28.35"/>
    <n v="28.6"/>
    <n v="27.35"/>
    <n v="27.5"/>
    <n v="29657300"/>
    <n v="1884000"/>
  </r>
  <r>
    <x v="115"/>
    <x v="15"/>
    <d v="2020-05-28T00:00:00"/>
    <n v="28.65"/>
    <n v="28.65"/>
    <n v="27.35"/>
    <n v="27.45"/>
    <n v="8148300"/>
    <n v="3548200"/>
  </r>
  <r>
    <x v="115"/>
    <x v="15"/>
    <d v="2020-06-25T00:00:00"/>
    <n v="28.3"/>
    <n v="28.3"/>
    <n v="27.5"/>
    <n v="27.5"/>
    <n v="188400"/>
    <n v="62800"/>
  </r>
  <r>
    <x v="116"/>
    <x v="15"/>
    <d v="2020-04-30T00:00:00"/>
    <n v="194.55"/>
    <n v="198.15"/>
    <n v="190.25"/>
    <n v="192.85"/>
    <n v="86130000"/>
    <n v="-1458000"/>
  </r>
  <r>
    <x v="116"/>
    <x v="15"/>
    <d v="2020-05-28T00:00:00"/>
    <n v="195.05"/>
    <n v="199.15"/>
    <n v="191.4"/>
    <n v="193.8"/>
    <n v="8193000"/>
    <n v="2112000"/>
  </r>
  <r>
    <x v="116"/>
    <x v="15"/>
    <d v="2020-06-25T00:00:00"/>
    <n v="194"/>
    <n v="199.5"/>
    <n v="192.3"/>
    <n v="194.65"/>
    <n v="396000"/>
    <n v="54000"/>
  </r>
  <r>
    <x v="117"/>
    <x v="15"/>
    <d v="2020-04-30T00:00:00"/>
    <n v="19170.95"/>
    <n v="19297.150000000001"/>
    <n v="18913.5"/>
    <n v="19024.150000000001"/>
    <n v="144000"/>
    <n v="2150"/>
  </r>
  <r>
    <x v="117"/>
    <x v="15"/>
    <d v="2020-05-28T00:00:00"/>
    <n v="19173.05"/>
    <n v="19180.599999999999"/>
    <n v="19085.099999999999"/>
    <n v="19100"/>
    <n v="2600"/>
    <n v="200"/>
  </r>
  <r>
    <x v="117"/>
    <x v="15"/>
    <d v="2020-06-25T00:00:00"/>
    <n v="0"/>
    <n v="0"/>
    <n v="0"/>
    <n v="17500"/>
    <n v="50"/>
    <n v="0"/>
  </r>
  <r>
    <x v="118"/>
    <x v="15"/>
    <d v="2020-04-30T00:00:00"/>
    <n v="1205.8"/>
    <n v="1215"/>
    <n v="1174.0999999999999"/>
    <n v="1179.55"/>
    <n v="1256200"/>
    <n v="8250"/>
  </r>
  <r>
    <x v="118"/>
    <x v="15"/>
    <d v="2020-05-28T00:00:00"/>
    <n v="1208.8"/>
    <n v="1213.5999999999999"/>
    <n v="1181.7"/>
    <n v="1184.6500000000001"/>
    <n v="17600"/>
    <n v="2200"/>
  </r>
  <r>
    <x v="118"/>
    <x v="15"/>
    <d v="2020-06-25T00:00:00"/>
    <n v="0"/>
    <n v="0"/>
    <n v="0"/>
    <n v="1107.6500000000001"/>
    <n v="0"/>
    <n v="0"/>
  </r>
  <r>
    <x v="119"/>
    <x v="15"/>
    <d v="2020-04-30T00:00:00"/>
    <n v="3420.35"/>
    <n v="3444.7"/>
    <n v="3318.85"/>
    <n v="3353.8"/>
    <n v="502000"/>
    <n v="17750"/>
  </r>
  <r>
    <x v="119"/>
    <x v="15"/>
    <d v="2020-05-28T00:00:00"/>
    <n v="3384.1"/>
    <n v="3397"/>
    <n v="3362.35"/>
    <n v="3368.1"/>
    <n v="9250"/>
    <n v="500"/>
  </r>
  <r>
    <x v="119"/>
    <x v="15"/>
    <d v="2020-06-25T00:00:00"/>
    <n v="0"/>
    <n v="0"/>
    <n v="0"/>
    <n v="2814.85"/>
    <n v="0"/>
    <n v="0"/>
  </r>
  <r>
    <x v="120"/>
    <x v="15"/>
    <d v="2020-04-30T00:00:00"/>
    <n v="795"/>
    <n v="803.9"/>
    <n v="676.05"/>
    <n v="681.75"/>
    <n v="2409000"/>
    <n v="-6000"/>
  </r>
  <r>
    <x v="120"/>
    <x v="15"/>
    <d v="2020-05-28T00:00:00"/>
    <n v="751.5"/>
    <n v="760.05"/>
    <n v="664"/>
    <n v="667.15"/>
    <n v="140400"/>
    <n v="72600"/>
  </r>
  <r>
    <x v="120"/>
    <x v="15"/>
    <d v="2020-06-25T00:00:00"/>
    <n v="0"/>
    <n v="0"/>
    <n v="0"/>
    <n v="733.8"/>
    <n v="2400"/>
    <n v="0"/>
  </r>
  <r>
    <x v="121"/>
    <x v="15"/>
    <d v="2020-04-30T00:00:00"/>
    <n v="455.6"/>
    <n v="474.5"/>
    <n v="450.4"/>
    <n v="472.9"/>
    <n v="45052500"/>
    <n v="-1227500"/>
  </r>
  <r>
    <x v="121"/>
    <x v="15"/>
    <d v="2020-05-28T00:00:00"/>
    <n v="456.8"/>
    <n v="477"/>
    <n v="454"/>
    <n v="474.9"/>
    <n v="2383750"/>
    <n v="568750"/>
  </r>
  <r>
    <x v="121"/>
    <x v="15"/>
    <d v="2020-06-25T00:00:00"/>
    <n v="455.75"/>
    <n v="478"/>
    <n v="454.6"/>
    <n v="477.35"/>
    <n v="37500"/>
    <n v="15000"/>
  </r>
  <r>
    <x v="122"/>
    <x v="15"/>
    <d v="2020-04-30T00:00:00"/>
    <n v="371.8"/>
    <n v="381.35"/>
    <n v="360.55"/>
    <n v="374.05"/>
    <n v="4260000"/>
    <n v="-68400"/>
  </r>
  <r>
    <x v="122"/>
    <x v="15"/>
    <d v="2020-05-28T00:00:00"/>
    <n v="364.3"/>
    <n v="378"/>
    <n v="364.3"/>
    <n v="375.2"/>
    <n v="106800"/>
    <n v="14400"/>
  </r>
  <r>
    <x v="122"/>
    <x v="15"/>
    <d v="2020-06-25T00:00:00"/>
    <n v="373.65"/>
    <n v="373.65"/>
    <n v="373.65"/>
    <n v="373.65"/>
    <n v="3600"/>
    <n v="-1200"/>
  </r>
  <r>
    <x v="123"/>
    <x v="15"/>
    <d v="2020-04-30T00:00:00"/>
    <n v="257.55"/>
    <n v="260.35000000000002"/>
    <n v="251"/>
    <n v="256.35000000000002"/>
    <n v="1156500"/>
    <n v="3600"/>
  </r>
  <r>
    <x v="123"/>
    <x v="15"/>
    <d v="2020-05-28T00:00:00"/>
    <n v="258"/>
    <n v="258.89999999999998"/>
    <n v="252.55"/>
    <n v="256.3"/>
    <n v="118800"/>
    <n v="35100"/>
  </r>
  <r>
    <x v="123"/>
    <x v="15"/>
    <d v="2020-06-25T00:00:00"/>
    <n v="0"/>
    <n v="0"/>
    <n v="0"/>
    <n v="254"/>
    <n v="7200"/>
    <n v="0"/>
  </r>
  <r>
    <x v="124"/>
    <x v="15"/>
    <d v="2020-04-30T00:00:00"/>
    <n v="327.5"/>
    <n v="332.9"/>
    <n v="322.45"/>
    <n v="325.2"/>
    <n v="7335900"/>
    <n v="-224100"/>
  </r>
  <r>
    <x v="124"/>
    <x v="15"/>
    <d v="2020-05-28T00:00:00"/>
    <n v="326.85000000000002"/>
    <n v="333"/>
    <n v="325.35000000000002"/>
    <n v="326.14999999999998"/>
    <n v="186300"/>
    <n v="16200"/>
  </r>
  <r>
    <x v="124"/>
    <x v="15"/>
    <d v="2020-06-25T00:00:00"/>
    <n v="0"/>
    <n v="0"/>
    <n v="0"/>
    <n v="283.45"/>
    <n v="0"/>
    <n v="0"/>
  </r>
  <r>
    <x v="125"/>
    <x v="15"/>
    <d v="2020-04-30T00:00:00"/>
    <n v="76.900000000000006"/>
    <n v="83.6"/>
    <n v="75.75"/>
    <n v="80.3"/>
    <n v="51299000"/>
    <n v="-3177700"/>
  </r>
  <r>
    <x v="125"/>
    <x v="15"/>
    <d v="2020-05-28T00:00:00"/>
    <n v="76.5"/>
    <n v="83.75"/>
    <n v="76.2"/>
    <n v="80.55"/>
    <n v="5641600"/>
    <n v="1156700"/>
  </r>
  <r>
    <x v="125"/>
    <x v="15"/>
    <d v="2020-06-25T00:00:00"/>
    <n v="76.7"/>
    <n v="83.5"/>
    <n v="76.7"/>
    <n v="80.849999999999994"/>
    <n v="322500"/>
    <n v="47300"/>
  </r>
  <r>
    <x v="126"/>
    <x v="15"/>
    <d v="2020-04-30T00:00:00"/>
    <n v="34.799999999999997"/>
    <n v="34.799999999999997"/>
    <n v="33.299999999999997"/>
    <n v="33.549999999999997"/>
    <n v="46908000"/>
    <n v="2088000"/>
  </r>
  <r>
    <x v="126"/>
    <x v="15"/>
    <d v="2020-05-28T00:00:00"/>
    <n v="34.200000000000003"/>
    <n v="34.25"/>
    <n v="33.5"/>
    <n v="33.799999999999997"/>
    <n v="1719000"/>
    <n v="927000"/>
  </r>
  <r>
    <x v="126"/>
    <x v="15"/>
    <d v="2020-06-25T00:00:00"/>
    <n v="34.1"/>
    <n v="34.1"/>
    <n v="33.75"/>
    <n v="33.75"/>
    <n v="117000"/>
    <n v="54000"/>
  </r>
  <r>
    <x v="127"/>
    <x v="15"/>
    <d v="2020-04-30T00:00:00"/>
    <n v="294.95"/>
    <n v="295.2"/>
    <n v="284.25"/>
    <n v="285.55"/>
    <n v="13101000"/>
    <n v="367500"/>
  </r>
  <r>
    <x v="127"/>
    <x v="15"/>
    <d v="2020-05-28T00:00:00"/>
    <n v="294.89999999999998"/>
    <n v="295"/>
    <n v="285.3"/>
    <n v="286.5"/>
    <n v="1815000"/>
    <n v="586500"/>
  </r>
  <r>
    <x v="127"/>
    <x v="15"/>
    <d v="2020-06-25T00:00:00"/>
    <n v="295.7"/>
    <n v="295.7"/>
    <n v="287"/>
    <n v="287"/>
    <n v="22500"/>
    <n v="9000"/>
  </r>
  <r>
    <x v="128"/>
    <x v="15"/>
    <d v="2020-04-30T00:00:00"/>
    <n v="1832.3"/>
    <n v="1833.65"/>
    <n v="1803.45"/>
    <n v="1820.25"/>
    <n v="13641000"/>
    <n v="-1619250"/>
  </r>
  <r>
    <x v="128"/>
    <x v="15"/>
    <d v="2020-05-28T00:00:00"/>
    <n v="1837.45"/>
    <n v="1837.5"/>
    <n v="1812.85"/>
    <n v="1830.25"/>
    <n v="2040750"/>
    <n v="1721750"/>
  </r>
  <r>
    <x v="128"/>
    <x v="15"/>
    <d v="2020-06-25T00:00:00"/>
    <n v="1818.7"/>
    <n v="1831.95"/>
    <n v="1812.8"/>
    <n v="1818.2"/>
    <n v="9000"/>
    <n v="750"/>
  </r>
  <r>
    <x v="129"/>
    <x v="15"/>
    <d v="2020-04-30T00:00:00"/>
    <n v="519.79999999999995"/>
    <n v="532.45000000000005"/>
    <n v="512.95000000000005"/>
    <n v="524.15"/>
    <n v="13683600"/>
    <n v="-147600"/>
  </r>
  <r>
    <x v="129"/>
    <x v="15"/>
    <d v="2020-05-28T00:00:00"/>
    <n v="518"/>
    <n v="535"/>
    <n v="518"/>
    <n v="526.79999999999995"/>
    <n v="208800"/>
    <n v="16800"/>
  </r>
  <r>
    <x v="129"/>
    <x v="15"/>
    <d v="2020-06-25T00:00:00"/>
    <n v="519.35"/>
    <n v="537"/>
    <n v="519.35"/>
    <n v="532.85"/>
    <n v="10800"/>
    <n v="4800"/>
  </r>
  <r>
    <x v="130"/>
    <x v="15"/>
    <d v="2020-04-30T00:00:00"/>
    <n v="983.85"/>
    <n v="985.15"/>
    <n v="958.75"/>
    <n v="974.45"/>
    <n v="6156750"/>
    <n v="-105000"/>
  </r>
  <r>
    <x v="130"/>
    <x v="15"/>
    <d v="2020-05-28T00:00:00"/>
    <n v="981.6"/>
    <n v="988.65"/>
    <n v="964"/>
    <n v="979.15"/>
    <n v="689250"/>
    <n v="270750"/>
  </r>
  <r>
    <x v="130"/>
    <x v="15"/>
    <d v="2020-06-25T00:00:00"/>
    <n v="984"/>
    <n v="984.1"/>
    <n v="977.8"/>
    <n v="977.8"/>
    <n v="8250"/>
    <n v="0"/>
  </r>
  <r>
    <x v="131"/>
    <x v="15"/>
    <d v="2020-04-30T00:00:00"/>
    <n v="2278"/>
    <n v="2400"/>
    <n v="2263.9499999999998"/>
    <n v="2336.4499999999998"/>
    <n v="786500"/>
    <n v="-34000"/>
  </r>
  <r>
    <x v="131"/>
    <x v="15"/>
    <d v="2020-05-28T00:00:00"/>
    <n v="2279.5500000000002"/>
    <n v="2395"/>
    <n v="2278"/>
    <n v="2333"/>
    <n v="15500"/>
    <n v="5000"/>
  </r>
  <r>
    <x v="131"/>
    <x v="15"/>
    <d v="2020-06-25T00:00:00"/>
    <n v="0"/>
    <n v="0"/>
    <n v="0"/>
    <n v="1843.75"/>
    <n v="0"/>
    <n v="0"/>
  </r>
  <r>
    <x v="132"/>
    <x v="15"/>
    <d v="2020-04-30T00:00:00"/>
    <n v="305.60000000000002"/>
    <n v="309.39999999999998"/>
    <n v="296.3"/>
    <n v="297.3"/>
    <n v="1413000"/>
    <n v="36000"/>
  </r>
  <r>
    <x v="132"/>
    <x v="15"/>
    <d v="2020-05-28T00:00:00"/>
    <n v="303"/>
    <n v="304.2"/>
    <n v="298"/>
    <n v="298.7"/>
    <n v="27000"/>
    <n v="12000"/>
  </r>
  <r>
    <x v="132"/>
    <x v="15"/>
    <d v="2020-06-25T00:00:00"/>
    <n v="0"/>
    <n v="0"/>
    <n v="0"/>
    <n v="291.3"/>
    <n v="0"/>
    <n v="0"/>
  </r>
  <r>
    <x v="133"/>
    <x v="15"/>
    <d v="2020-04-30T00:00:00"/>
    <n v="320.8"/>
    <n v="320.8"/>
    <n v="300.7"/>
    <n v="305.64999999999998"/>
    <n v="3453300"/>
    <n v="-182250"/>
  </r>
  <r>
    <x v="133"/>
    <x v="15"/>
    <d v="2020-05-28T00:00:00"/>
    <n v="292.2"/>
    <n v="301.95"/>
    <n v="291.45"/>
    <n v="295"/>
    <n v="468450"/>
    <n v="97200"/>
  </r>
  <r>
    <x v="133"/>
    <x v="15"/>
    <d v="2020-06-25T00:00:00"/>
    <n v="297.10000000000002"/>
    <n v="297.10000000000002"/>
    <n v="297.10000000000002"/>
    <n v="297.10000000000002"/>
    <n v="9450"/>
    <n v="1350"/>
  </r>
  <r>
    <x v="134"/>
    <x v="15"/>
    <d v="2020-04-30T00:00:00"/>
    <n v="934.75"/>
    <n v="943.3"/>
    <n v="917"/>
    <n v="924.4"/>
    <n v="483000"/>
    <n v="-21000"/>
  </r>
  <r>
    <x v="134"/>
    <x v="15"/>
    <d v="2020-05-28T00:00:00"/>
    <n v="920"/>
    <n v="927"/>
    <n v="920"/>
    <n v="927"/>
    <n v="20300"/>
    <n v="700"/>
  </r>
  <r>
    <x v="134"/>
    <x v="15"/>
    <d v="2020-06-25T00:00:00"/>
    <n v="0"/>
    <n v="0"/>
    <n v="0"/>
    <n v="944.4"/>
    <n v="700"/>
    <n v="0"/>
  </r>
  <r>
    <x v="135"/>
    <x v="15"/>
    <d v="2020-04-30T00:00:00"/>
    <n v="196.8"/>
    <n v="199"/>
    <n v="176.25"/>
    <n v="178.1"/>
    <n v="2300100"/>
    <n v="56100"/>
  </r>
  <r>
    <x v="135"/>
    <x v="15"/>
    <d v="2020-05-28T00:00:00"/>
    <n v="193"/>
    <n v="194.4"/>
    <n v="176.85"/>
    <n v="177"/>
    <n v="251600"/>
    <n v="122400"/>
  </r>
  <r>
    <x v="135"/>
    <x v="15"/>
    <d v="2020-06-25T00:00:00"/>
    <n v="185.55"/>
    <n v="185.55"/>
    <n v="185.55"/>
    <n v="185.55"/>
    <n v="3400"/>
    <n v="1700"/>
  </r>
  <r>
    <x v="136"/>
    <x v="15"/>
    <d v="2020-04-30T00:00:00"/>
    <n v="3555.6"/>
    <n v="3568.75"/>
    <n v="3489.15"/>
    <n v="3523.9"/>
    <n v="1853200"/>
    <n v="-2400"/>
  </r>
  <r>
    <x v="136"/>
    <x v="15"/>
    <d v="2020-05-28T00:00:00"/>
    <n v="3565"/>
    <n v="3567.65"/>
    <n v="3512.6"/>
    <n v="3538.95"/>
    <n v="24000"/>
    <n v="9000"/>
  </r>
  <r>
    <x v="136"/>
    <x v="15"/>
    <d v="2020-06-25T00:00:00"/>
    <n v="0"/>
    <n v="0"/>
    <n v="0"/>
    <n v="3296.05"/>
    <n v="400"/>
    <n v="0"/>
  </r>
  <r>
    <x v="137"/>
    <x v="15"/>
    <d v="2020-04-30T00:00:00"/>
    <n v="366.45"/>
    <n v="369.25"/>
    <n v="352.5"/>
    <n v="355.9"/>
    <n v="13564800"/>
    <n v="77400"/>
  </r>
  <r>
    <x v="137"/>
    <x v="15"/>
    <d v="2020-05-28T00:00:00"/>
    <n v="363.9"/>
    <n v="368.6"/>
    <n v="354.8"/>
    <n v="357.4"/>
    <n v="435600"/>
    <n v="120600"/>
  </r>
  <r>
    <x v="137"/>
    <x v="15"/>
    <d v="2020-06-25T00:00:00"/>
    <n v="355.5"/>
    <n v="355.5"/>
    <n v="353.2"/>
    <n v="353.2"/>
    <n v="21600"/>
    <n v="-900"/>
  </r>
  <r>
    <x v="138"/>
    <x v="15"/>
    <d v="2020-04-30T00:00:00"/>
    <n v="86.25"/>
    <n v="86.25"/>
    <n v="80.849999999999994"/>
    <n v="81.5"/>
    <n v="84633500"/>
    <n v="-2205000"/>
  </r>
  <r>
    <x v="138"/>
    <x v="15"/>
    <d v="2020-05-28T00:00:00"/>
    <n v="86"/>
    <n v="86.05"/>
    <n v="81.5"/>
    <n v="82.05"/>
    <n v="5663000"/>
    <n v="1015000"/>
  </r>
  <r>
    <x v="138"/>
    <x v="15"/>
    <d v="2020-06-25T00:00:00"/>
    <n v="85"/>
    <n v="86"/>
    <n v="81.8"/>
    <n v="82.2"/>
    <n v="129500"/>
    <n v="17500"/>
  </r>
  <r>
    <x v="139"/>
    <x v="15"/>
    <d v="2020-04-30T00:00:00"/>
    <n v="523"/>
    <n v="532.29999999999995"/>
    <n v="519.70000000000005"/>
    <n v="522.79999999999995"/>
    <n v="1510000"/>
    <n v="-59000"/>
  </r>
  <r>
    <x v="139"/>
    <x v="15"/>
    <d v="2020-05-28T00:00:00"/>
    <n v="527.5"/>
    <n v="532.6"/>
    <n v="522.29999999999995"/>
    <n v="523.1"/>
    <n v="59000"/>
    <n v="1000"/>
  </r>
  <r>
    <x v="139"/>
    <x v="15"/>
    <d v="2020-06-25T00:00:00"/>
    <n v="0"/>
    <n v="0"/>
    <n v="0"/>
    <n v="512.4"/>
    <n v="0"/>
    <n v="0"/>
  </r>
  <r>
    <x v="140"/>
    <x v="15"/>
    <d v="2020-04-30T00:00:00"/>
    <n v="188.05"/>
    <n v="188.45"/>
    <n v="181.05"/>
    <n v="181.75"/>
    <n v="20470400"/>
    <n v="-224000"/>
  </r>
  <r>
    <x v="140"/>
    <x v="15"/>
    <d v="2020-05-28T00:00:00"/>
    <n v="186.5"/>
    <n v="187.5"/>
    <n v="181.6"/>
    <n v="182.55"/>
    <n v="627200"/>
    <n v="172800"/>
  </r>
  <r>
    <x v="140"/>
    <x v="15"/>
    <d v="2020-06-25T00:00:00"/>
    <n v="186.15"/>
    <n v="186.15"/>
    <n v="183.05"/>
    <n v="183.65"/>
    <n v="32000"/>
    <n v="6400"/>
  </r>
  <r>
    <x v="141"/>
    <x v="15"/>
    <d v="2020-04-30T00:00:00"/>
    <n v="25.25"/>
    <n v="30.1"/>
    <n v="24.95"/>
    <n v="29.35"/>
    <n v="43516000"/>
    <n v="-1997600"/>
  </r>
  <r>
    <x v="141"/>
    <x v="15"/>
    <d v="2020-05-28T00:00:00"/>
    <n v="23.9"/>
    <n v="28"/>
    <n v="23.9"/>
    <n v="27.55"/>
    <n v="10736000"/>
    <n v="1522400"/>
  </r>
  <r>
    <x v="142"/>
    <x v="15"/>
    <d v="2020-04-30T00:00:00"/>
    <n v="141.44999999999999"/>
    <n v="150.4"/>
    <n v="137.75"/>
    <n v="140.75"/>
    <n v="20168800"/>
    <n v="-110500"/>
  </r>
  <r>
    <x v="142"/>
    <x v="15"/>
    <d v="2020-05-28T00:00:00"/>
    <n v="140"/>
    <n v="151.80000000000001"/>
    <n v="138.25"/>
    <n v="141.05000000000001"/>
    <n v="387600"/>
    <n v="91800"/>
  </r>
  <r>
    <x v="142"/>
    <x v="15"/>
    <d v="2020-06-25T00:00:00"/>
    <n v="139.85"/>
    <n v="151.75"/>
    <n v="139.85"/>
    <n v="146.05000000000001"/>
    <n v="8500"/>
    <n v="3400"/>
  </r>
  <r>
    <x v="0"/>
    <x v="16"/>
    <d v="2020-04-30T00:00:00"/>
    <n v="1161"/>
    <n v="1162.7"/>
    <n v="1131"/>
    <n v="1135.3499999999999"/>
    <n v="1402800"/>
    <n v="34400"/>
  </r>
  <r>
    <x v="0"/>
    <x v="16"/>
    <d v="2020-05-28T00:00:00"/>
    <n v="1153.7"/>
    <n v="1165.2"/>
    <n v="1136.7"/>
    <n v="1140"/>
    <n v="38400"/>
    <n v="0"/>
  </r>
  <r>
    <x v="0"/>
    <x v="16"/>
    <d v="2020-06-25T00:00:00"/>
    <n v="0"/>
    <n v="0"/>
    <n v="0"/>
    <n v="1180"/>
    <n v="1200"/>
    <n v="0"/>
  </r>
  <r>
    <x v="1"/>
    <x v="16"/>
    <d v="2020-04-30T00:00:00"/>
    <n v="142"/>
    <n v="142.5"/>
    <n v="134.1"/>
    <n v="136.15"/>
    <n v="17752000"/>
    <n v="200000"/>
  </r>
  <r>
    <x v="1"/>
    <x v="16"/>
    <d v="2020-05-28T00:00:00"/>
    <n v="140.6"/>
    <n v="140.6"/>
    <n v="135.44999999999999"/>
    <n v="137.05000000000001"/>
    <n v="164000"/>
    <n v="24000"/>
  </r>
  <r>
    <x v="1"/>
    <x v="16"/>
    <d v="2020-06-25T00:00:00"/>
    <n v="0"/>
    <n v="0"/>
    <n v="0"/>
    <n v="142.44999999999999"/>
    <n v="0"/>
    <n v="0"/>
  </r>
  <r>
    <x v="2"/>
    <x v="16"/>
    <d v="2020-04-30T00:00:00"/>
    <n v="265.3"/>
    <n v="270"/>
    <n v="261.95"/>
    <n v="265.5"/>
    <n v="30387500"/>
    <n v="-550000"/>
  </r>
  <r>
    <x v="2"/>
    <x v="16"/>
    <d v="2020-05-28T00:00:00"/>
    <n v="271"/>
    <n v="271"/>
    <n v="263.3"/>
    <n v="267"/>
    <n v="1760000"/>
    <n v="1107500"/>
  </r>
  <r>
    <x v="2"/>
    <x v="16"/>
    <d v="2020-06-25T00:00:00"/>
    <n v="0"/>
    <n v="0"/>
    <n v="0"/>
    <n v="273.5"/>
    <n v="7500"/>
    <n v="0"/>
  </r>
  <r>
    <x v="3"/>
    <x v="16"/>
    <d v="2020-04-30T00:00:00"/>
    <n v="34.549999999999997"/>
    <n v="34.549999999999997"/>
    <n v="31.6"/>
    <n v="31.95"/>
    <n v="60190000"/>
    <n v="-1010000"/>
  </r>
  <r>
    <x v="3"/>
    <x v="16"/>
    <d v="2020-05-28T00:00:00"/>
    <n v="34.1"/>
    <n v="34.1"/>
    <n v="31.9"/>
    <n v="32.1"/>
    <n v="3170000"/>
    <n v="260000"/>
  </r>
  <r>
    <x v="3"/>
    <x v="16"/>
    <d v="2020-06-25T00:00:00"/>
    <n v="0"/>
    <n v="0"/>
    <n v="0"/>
    <n v="27"/>
    <n v="0"/>
    <n v="0"/>
  </r>
  <r>
    <x v="4"/>
    <x v="16"/>
    <d v="2020-04-30T00:00:00"/>
    <n v="527.35"/>
    <n v="533.95000000000005"/>
    <n v="502.8"/>
    <n v="510.7"/>
    <n v="1035200"/>
    <n v="-17600"/>
  </r>
  <r>
    <x v="4"/>
    <x v="16"/>
    <d v="2020-05-28T00:00:00"/>
    <n v="515"/>
    <n v="515"/>
    <n v="505.9"/>
    <n v="511.15"/>
    <n v="22400"/>
    <n v="11200"/>
  </r>
  <r>
    <x v="4"/>
    <x v="16"/>
    <d v="2020-06-25T00:00:00"/>
    <n v="0"/>
    <n v="0"/>
    <n v="0"/>
    <n v="446.25"/>
    <n v="0"/>
    <n v="0"/>
  </r>
  <r>
    <x v="5"/>
    <x v="16"/>
    <d v="2020-04-30T00:00:00"/>
    <n v="167.45"/>
    <n v="169.9"/>
    <n v="164.95"/>
    <n v="167.5"/>
    <n v="19017500"/>
    <n v="-405000"/>
  </r>
  <r>
    <x v="5"/>
    <x v="16"/>
    <d v="2020-05-28T00:00:00"/>
    <n v="166.2"/>
    <n v="170"/>
    <n v="166.2"/>
    <n v="168.1"/>
    <n v="462500"/>
    <n v="100000"/>
  </r>
  <r>
    <x v="5"/>
    <x v="16"/>
    <d v="2020-06-25T00:00:00"/>
    <n v="0"/>
    <n v="0"/>
    <n v="0"/>
    <n v="171.55"/>
    <n v="7500"/>
    <n v="0"/>
  </r>
  <r>
    <x v="6"/>
    <x v="16"/>
    <d v="2020-04-30T00:00:00"/>
    <n v="1416.4"/>
    <n v="1423.65"/>
    <n v="1332.95"/>
    <n v="1355.3"/>
    <n v="872500"/>
    <n v="61000"/>
  </r>
  <r>
    <x v="6"/>
    <x v="16"/>
    <d v="2020-05-28T00:00:00"/>
    <n v="1406.7"/>
    <n v="1416.6"/>
    <n v="1337.35"/>
    <n v="1357.8"/>
    <n v="46000"/>
    <n v="1500"/>
  </r>
  <r>
    <x v="6"/>
    <x v="16"/>
    <d v="2020-06-25T00:00:00"/>
    <n v="0"/>
    <n v="0"/>
    <n v="0"/>
    <n v="1415"/>
    <n v="1500"/>
    <n v="0"/>
  </r>
  <r>
    <x v="7"/>
    <x v="16"/>
    <d v="2020-04-30T00:00:00"/>
    <n v="93.55"/>
    <n v="93.8"/>
    <n v="89.5"/>
    <n v="90.05"/>
    <n v="3858000"/>
    <n v="-21000"/>
  </r>
  <r>
    <x v="7"/>
    <x v="16"/>
    <d v="2020-05-28T00:00:00"/>
    <n v="91.35"/>
    <n v="91.5"/>
    <n v="88.5"/>
    <n v="89.05"/>
    <n v="588000"/>
    <n v="156000"/>
  </r>
  <r>
    <x v="7"/>
    <x v="16"/>
    <d v="2020-06-25T00:00:00"/>
    <n v="90"/>
    <n v="90"/>
    <n v="88.65"/>
    <n v="89.55"/>
    <n v="36000"/>
    <n v="3000"/>
  </r>
  <r>
    <x v="8"/>
    <x v="16"/>
    <d v="2020-04-30T00:00:00"/>
    <n v="45.75"/>
    <n v="46.15"/>
    <n v="43.9"/>
    <n v="44.15"/>
    <n v="31456000"/>
    <n v="-336000"/>
  </r>
  <r>
    <x v="8"/>
    <x v="16"/>
    <d v="2020-05-28T00:00:00"/>
    <n v="45.4"/>
    <n v="46"/>
    <n v="43.85"/>
    <n v="44.1"/>
    <n v="2832000"/>
    <n v="240000"/>
  </r>
  <r>
    <x v="8"/>
    <x v="16"/>
    <d v="2020-06-25T00:00:00"/>
    <n v="44.7"/>
    <n v="44.7"/>
    <n v="44.7"/>
    <n v="44.7"/>
    <n v="200000"/>
    <n v="8000"/>
  </r>
  <r>
    <x v="9"/>
    <x v="16"/>
    <d v="2020-04-30T00:00:00"/>
    <n v="1714"/>
    <n v="1753.95"/>
    <n v="1702.4"/>
    <n v="1726.1"/>
    <n v="5464800"/>
    <n v="49800"/>
  </r>
  <r>
    <x v="9"/>
    <x v="16"/>
    <d v="2020-05-28T00:00:00"/>
    <n v="1730"/>
    <n v="1760.65"/>
    <n v="1719"/>
    <n v="1735.05"/>
    <n v="456600"/>
    <n v="94800"/>
  </r>
  <r>
    <x v="9"/>
    <x v="16"/>
    <d v="2020-06-25T00:00:00"/>
    <n v="1755"/>
    <n v="1755"/>
    <n v="1755"/>
    <n v="1755"/>
    <n v="4200"/>
    <n v="600"/>
  </r>
  <r>
    <x v="10"/>
    <x v="16"/>
    <d v="2020-04-30T00:00:00"/>
    <n v="530.79999999999995"/>
    <n v="651.5"/>
    <n v="528.25"/>
    <n v="646.29999999999995"/>
    <n v="8781000"/>
    <n v="886000"/>
  </r>
  <r>
    <x v="10"/>
    <x v="16"/>
    <d v="2020-05-28T00:00:00"/>
    <n v="535.25"/>
    <n v="654.29999999999995"/>
    <n v="532.1"/>
    <n v="650"/>
    <n v="1059000"/>
    <n v="281000"/>
  </r>
  <r>
    <x v="10"/>
    <x v="16"/>
    <d v="2020-06-25T00:00:00"/>
    <n v="610"/>
    <n v="649.9"/>
    <n v="609.70000000000005"/>
    <n v="647.54999999999995"/>
    <n v="28000"/>
    <n v="8000"/>
  </r>
  <r>
    <x v="11"/>
    <x v="16"/>
    <d v="2020-04-30T00:00:00"/>
    <n v="436.55"/>
    <n v="436.55"/>
    <n v="413.1"/>
    <n v="419.75"/>
    <n v="43082400"/>
    <n v="-862800"/>
  </r>
  <r>
    <x v="11"/>
    <x v="16"/>
    <d v="2020-05-28T00:00:00"/>
    <n v="437.95"/>
    <n v="437.95"/>
    <n v="416"/>
    <n v="422.3"/>
    <n v="6292800"/>
    <n v="225600"/>
  </r>
  <r>
    <x v="11"/>
    <x v="16"/>
    <d v="2020-06-25T00:00:00"/>
    <n v="434.5"/>
    <n v="434.8"/>
    <n v="418.55"/>
    <n v="422.9"/>
    <n v="36000"/>
    <n v="2400"/>
  </r>
  <r>
    <x v="12"/>
    <x v="16"/>
    <d v="2020-04-30T00:00:00"/>
    <n v="2340"/>
    <n v="2349"/>
    <n v="2295"/>
    <n v="2319.5"/>
    <n v="1227250"/>
    <n v="-91250"/>
  </r>
  <r>
    <x v="12"/>
    <x v="16"/>
    <d v="2020-05-28T00:00:00"/>
    <n v="2340"/>
    <n v="2355"/>
    <n v="2313"/>
    <n v="2328.9"/>
    <n v="114250"/>
    <n v="36000"/>
  </r>
  <r>
    <x v="12"/>
    <x v="16"/>
    <d v="2020-06-25T00:00:00"/>
    <n v="0"/>
    <n v="0"/>
    <n v="0"/>
    <n v="2139.8000000000002"/>
    <n v="0"/>
    <n v="0"/>
  </r>
  <r>
    <x v="13"/>
    <x v="16"/>
    <d v="2020-04-30T00:00:00"/>
    <n v="4765"/>
    <n v="4765"/>
    <n v="4563.8999999999996"/>
    <n v="4595.6000000000004"/>
    <n v="668375"/>
    <n v="-50250"/>
  </r>
  <r>
    <x v="13"/>
    <x v="16"/>
    <d v="2020-05-28T00:00:00"/>
    <n v="4780"/>
    <n v="4780"/>
    <n v="4591.45"/>
    <n v="4620.05"/>
    <n v="47750"/>
    <n v="15125"/>
  </r>
  <r>
    <x v="13"/>
    <x v="16"/>
    <d v="2020-06-25T00:00:00"/>
    <n v="4727.1499999999996"/>
    <n v="4757.6000000000004"/>
    <n v="4523.3500000000004"/>
    <n v="4523.3500000000004"/>
    <n v="1375"/>
    <n v="0"/>
  </r>
  <r>
    <x v="14"/>
    <x v="16"/>
    <d v="2020-04-30T00:00:00"/>
    <n v="2202"/>
    <n v="2204.9"/>
    <n v="2080.25"/>
    <n v="2098.1999999999998"/>
    <n v="4480250"/>
    <n v="-305500"/>
  </r>
  <r>
    <x v="14"/>
    <x v="16"/>
    <d v="2020-05-28T00:00:00"/>
    <n v="2200.85"/>
    <n v="2200.85"/>
    <n v="2090.75"/>
    <n v="2109.4"/>
    <n v="244000"/>
    <n v="74750"/>
  </r>
  <r>
    <x v="14"/>
    <x v="16"/>
    <d v="2020-06-25T00:00:00"/>
    <n v="2180.1999999999998"/>
    <n v="2188.25"/>
    <n v="2111.25"/>
    <n v="2118.9499999999998"/>
    <n v="14750"/>
    <n v="4000"/>
  </r>
  <r>
    <x v="15"/>
    <x v="16"/>
    <d v="2020-04-30T00:00:00"/>
    <n v="903"/>
    <n v="903"/>
    <n v="866.1"/>
    <n v="869.8"/>
    <n v="640000"/>
    <n v="-20000"/>
  </r>
  <r>
    <x v="15"/>
    <x v="16"/>
    <d v="2020-05-28T00:00:00"/>
    <n v="873.95"/>
    <n v="873.95"/>
    <n v="864"/>
    <n v="862.45"/>
    <n v="16800"/>
    <n v="-7200"/>
  </r>
  <r>
    <x v="15"/>
    <x v="16"/>
    <d v="2020-06-25T00:00:00"/>
    <n v="0"/>
    <n v="0"/>
    <n v="0"/>
    <n v="831.8"/>
    <n v="0"/>
    <n v="0"/>
  </r>
  <r>
    <x v="16"/>
    <x v="16"/>
    <d v="2020-04-30T00:00:00"/>
    <n v="208"/>
    <n v="208"/>
    <n v="187.2"/>
    <n v="195.4"/>
    <n v="9842400"/>
    <n v="-1203600"/>
  </r>
  <r>
    <x v="16"/>
    <x v="16"/>
    <d v="2020-05-28T00:00:00"/>
    <n v="206.2"/>
    <n v="208.1"/>
    <n v="191.85"/>
    <n v="196.45"/>
    <n v="711600"/>
    <n v="421200"/>
  </r>
  <r>
    <x v="16"/>
    <x v="16"/>
    <d v="2020-06-25T00:00:00"/>
    <n v="0"/>
    <n v="0"/>
    <n v="0"/>
    <n v="219"/>
    <n v="14400"/>
    <n v="0"/>
  </r>
  <r>
    <x v="17"/>
    <x v="16"/>
    <d v="2020-04-30T00:00:00"/>
    <n v="49.8"/>
    <n v="50.1"/>
    <n v="48.2"/>
    <n v="48.5"/>
    <n v="39366000"/>
    <n v="-3688200"/>
  </r>
  <r>
    <x v="17"/>
    <x v="16"/>
    <d v="2020-05-28T00:00:00"/>
    <n v="50.1"/>
    <n v="50.3"/>
    <n v="48.4"/>
    <n v="48.6"/>
    <n v="3542400"/>
    <n v="923400"/>
  </r>
  <r>
    <x v="17"/>
    <x v="16"/>
    <d v="2020-06-25T00:00:00"/>
    <n v="50"/>
    <n v="50"/>
    <n v="48.65"/>
    <n v="48.75"/>
    <n v="97200"/>
    <n v="43200"/>
  </r>
  <r>
    <x v="18"/>
    <x v="16"/>
    <d v="2020-04-30T00:00:00"/>
    <n v="1186.3"/>
    <n v="1208.95"/>
    <n v="1159.25"/>
    <n v="1202.2"/>
    <n v="1478400"/>
    <n v="20900"/>
  </r>
  <r>
    <x v="18"/>
    <x v="16"/>
    <d v="2020-05-28T00:00:00"/>
    <n v="1191.3"/>
    <n v="1206"/>
    <n v="1164.8499999999999"/>
    <n v="1201"/>
    <n v="47850"/>
    <n v="5500"/>
  </r>
  <r>
    <x v="18"/>
    <x v="16"/>
    <d v="2020-06-25T00:00:00"/>
    <n v="1200"/>
    <n v="1200"/>
    <n v="1200"/>
    <n v="1200"/>
    <n v="5500"/>
    <n v="1100"/>
  </r>
  <r>
    <x v="19"/>
    <x v="16"/>
    <d v="2020-04-30T00:00:00"/>
    <n v="73.75"/>
    <n v="77.099999999999994"/>
    <n v="72.400000000000006"/>
    <n v="76"/>
    <n v="21372000"/>
    <n v="-972000"/>
  </r>
  <r>
    <x v="19"/>
    <x v="16"/>
    <d v="2020-05-28T00:00:00"/>
    <n v="73.400000000000006"/>
    <n v="77.349999999999994"/>
    <n v="72.7"/>
    <n v="76.400000000000006"/>
    <n v="2196000"/>
    <n v="1050000"/>
  </r>
  <r>
    <x v="19"/>
    <x v="16"/>
    <d v="2020-06-25T00:00:00"/>
    <n v="75.5"/>
    <n v="75.599999999999994"/>
    <n v="75.5"/>
    <n v="75.599999999999994"/>
    <n v="42000"/>
    <n v="-54000"/>
  </r>
  <r>
    <x v="20"/>
    <x v="16"/>
    <d v="2020-04-30T00:00:00"/>
    <n v="508.3"/>
    <n v="527.95000000000005"/>
    <n v="507"/>
    <n v="525.25"/>
    <n v="4538600"/>
    <n v="-48400"/>
  </r>
  <r>
    <x v="20"/>
    <x v="16"/>
    <d v="2020-05-28T00:00:00"/>
    <n v="507.8"/>
    <n v="525.20000000000005"/>
    <n v="507.8"/>
    <n v="523.25"/>
    <n v="147400"/>
    <n v="61600"/>
  </r>
  <r>
    <x v="20"/>
    <x v="16"/>
    <d v="2020-06-25T00:00:00"/>
    <n v="0"/>
    <n v="0"/>
    <n v="0"/>
    <n v="514.5"/>
    <n v="4400"/>
    <n v="0"/>
  </r>
  <r>
    <x v="21"/>
    <x v="16"/>
    <d v="2020-04-30T00:00:00"/>
    <n v="282.5"/>
    <n v="282.5"/>
    <n v="257.35000000000002"/>
    <n v="259.3"/>
    <n v="6017700"/>
    <n v="-32500"/>
  </r>
  <r>
    <x v="21"/>
    <x v="16"/>
    <d v="2020-05-28T00:00:00"/>
    <n v="281.2"/>
    <n v="281.2"/>
    <n v="256.7"/>
    <n v="258.5"/>
    <n v="479700"/>
    <n v="71500"/>
  </r>
  <r>
    <x v="21"/>
    <x v="16"/>
    <d v="2020-06-25T00:00:00"/>
    <n v="0"/>
    <n v="0"/>
    <n v="0"/>
    <n v="288.2"/>
    <n v="0"/>
    <n v="0"/>
  </r>
  <r>
    <x v="22"/>
    <x v="16"/>
    <d v="2020-04-30T00:00:00"/>
    <n v="483.5"/>
    <n v="503.1"/>
    <n v="480.45"/>
    <n v="500.25"/>
    <n v="43539222"/>
    <n v="109209"/>
  </r>
  <r>
    <x v="22"/>
    <x v="16"/>
    <d v="2020-05-28T00:00:00"/>
    <n v="483"/>
    <n v="505.8"/>
    <n v="483"/>
    <n v="503.25"/>
    <n v="13210587"/>
    <n v="309117"/>
  </r>
  <r>
    <x v="22"/>
    <x v="16"/>
    <d v="2020-06-25T00:00:00"/>
    <n v="487.55"/>
    <n v="492.5"/>
    <n v="487.45"/>
    <n v="492"/>
    <n v="24063"/>
    <n v="5553"/>
  </r>
  <r>
    <x v="23"/>
    <x v="16"/>
    <d v="2020-04-30T00:00:00"/>
    <n v="22.15"/>
    <n v="22.2"/>
    <n v="21.55"/>
    <n v="21.75"/>
    <n v="52332800"/>
    <n v="-3775200"/>
  </r>
  <r>
    <x v="23"/>
    <x v="16"/>
    <d v="2020-05-28T00:00:00"/>
    <n v="22.1"/>
    <n v="22.35"/>
    <n v="21.65"/>
    <n v="21.85"/>
    <n v="6437600"/>
    <n v="1268800"/>
  </r>
  <r>
    <x v="23"/>
    <x v="16"/>
    <d v="2020-06-25T00:00:00"/>
    <n v="22.35"/>
    <n v="22.35"/>
    <n v="21.8"/>
    <n v="21.85"/>
    <n v="686400"/>
    <n v="124800"/>
  </r>
  <r>
    <x v="24"/>
    <x v="16"/>
    <d v="2020-04-30T00:00:00"/>
    <n v="346.9"/>
    <n v="366.7"/>
    <n v="346.85"/>
    <n v="358.25"/>
    <n v="11320600"/>
    <n v="317400"/>
  </r>
  <r>
    <x v="24"/>
    <x v="16"/>
    <d v="2020-05-28T00:00:00"/>
    <n v="350.35"/>
    <n v="367.55"/>
    <n v="350.2"/>
    <n v="359.3"/>
    <n v="1614600"/>
    <n v="478400"/>
  </r>
  <r>
    <x v="24"/>
    <x v="16"/>
    <d v="2020-06-25T00:00:00"/>
    <n v="364.4"/>
    <n v="368.4"/>
    <n v="356.5"/>
    <n v="356.5"/>
    <n v="64400"/>
    <n v="2300"/>
  </r>
  <r>
    <x v="25"/>
    <x v="16"/>
    <d v="2020-04-30T00:00:00"/>
    <n v="10201.049999999999"/>
    <n v="10424.4"/>
    <n v="9899.0499999999993"/>
    <n v="9993.0499999999993"/>
    <n v="124440"/>
    <n v="-2200"/>
  </r>
  <r>
    <x v="25"/>
    <x v="16"/>
    <d v="2020-05-28T00:00:00"/>
    <n v="10048.950000000001"/>
    <n v="10464"/>
    <n v="10048.950000000001"/>
    <n v="10086.950000000001"/>
    <n v="1280"/>
    <n v="680"/>
  </r>
  <r>
    <x v="25"/>
    <x v="16"/>
    <d v="2020-06-25T00:00:00"/>
    <n v="0"/>
    <n v="0"/>
    <n v="0"/>
    <n v="10020.950000000001"/>
    <n v="0"/>
    <n v="0"/>
  </r>
  <r>
    <x v="26"/>
    <x v="16"/>
    <d v="2020-04-30T00:00:00"/>
    <n v="364"/>
    <n v="369.65"/>
    <n v="353.2"/>
    <n v="355.55"/>
    <n v="15166800"/>
    <n v="-84600"/>
  </r>
  <r>
    <x v="26"/>
    <x v="16"/>
    <d v="2020-05-28T00:00:00"/>
    <n v="369.2"/>
    <n v="369.2"/>
    <n v="355.35"/>
    <n v="357.25"/>
    <n v="612000"/>
    <n v="313200"/>
  </r>
  <r>
    <x v="26"/>
    <x v="16"/>
    <d v="2020-06-25T00:00:00"/>
    <n v="0"/>
    <n v="0"/>
    <n v="0"/>
    <n v="370.3"/>
    <n v="3600"/>
    <n v="0"/>
  </r>
  <r>
    <x v="27"/>
    <x v="16"/>
    <d v="2020-04-30T00:00:00"/>
    <n v="2769.95"/>
    <n v="2874.15"/>
    <n v="2730.95"/>
    <n v="2818.6"/>
    <n v="1169800"/>
    <n v="800"/>
  </r>
  <r>
    <x v="27"/>
    <x v="16"/>
    <d v="2020-05-28T00:00:00"/>
    <n v="2794.35"/>
    <n v="2872"/>
    <n v="2746.3"/>
    <n v="2819.65"/>
    <n v="81600"/>
    <n v="70000"/>
  </r>
  <r>
    <x v="27"/>
    <x v="16"/>
    <d v="2020-06-25T00:00:00"/>
    <n v="0"/>
    <n v="0"/>
    <n v="0"/>
    <n v="2840"/>
    <n v="1000"/>
    <n v="0"/>
  </r>
  <r>
    <x v="28"/>
    <x v="16"/>
    <d v="2020-04-30T00:00:00"/>
    <n v="330.1"/>
    <n v="351"/>
    <n v="328.2"/>
    <n v="345.3"/>
    <n v="6443800"/>
    <n v="686400"/>
  </r>
  <r>
    <x v="28"/>
    <x v="16"/>
    <d v="2020-05-28T00:00:00"/>
    <n v="330"/>
    <n v="352"/>
    <n v="330"/>
    <n v="346.45"/>
    <n v="807400"/>
    <n v="107800"/>
  </r>
  <r>
    <x v="28"/>
    <x v="16"/>
    <d v="2020-06-25T00:00:00"/>
    <n v="0"/>
    <n v="0"/>
    <n v="0"/>
    <n v="335.1"/>
    <n v="15400"/>
    <n v="0"/>
  </r>
  <r>
    <x v="29"/>
    <x v="16"/>
    <d v="2020-04-30T00:00:00"/>
    <n v="89.65"/>
    <n v="89.65"/>
    <n v="83.75"/>
    <n v="84.25"/>
    <n v="7267000"/>
    <n v="-2522000"/>
  </r>
  <r>
    <x v="29"/>
    <x v="16"/>
    <d v="2020-05-28T00:00:00"/>
    <n v="89.4"/>
    <n v="89.5"/>
    <n v="84.2"/>
    <n v="84.6"/>
    <n v="850200"/>
    <n v="286000"/>
  </r>
  <r>
    <x v="29"/>
    <x v="16"/>
    <d v="2020-06-25T00:00:00"/>
    <n v="86"/>
    <n v="86"/>
    <n v="86"/>
    <n v="86"/>
    <n v="18200"/>
    <n v="2600"/>
  </r>
  <r>
    <x v="30"/>
    <x v="16"/>
    <d v="2020-04-30T00:00:00"/>
    <n v="320"/>
    <n v="322.60000000000002"/>
    <n v="309.05"/>
    <n v="312.5"/>
    <n v="1779000"/>
    <n v="33000"/>
  </r>
  <r>
    <x v="30"/>
    <x v="16"/>
    <d v="2020-05-28T00:00:00"/>
    <n v="318"/>
    <n v="323"/>
    <n v="312.60000000000002"/>
    <n v="314.05"/>
    <n v="61800"/>
    <n v="6600"/>
  </r>
  <r>
    <x v="30"/>
    <x v="16"/>
    <d v="2020-06-25T00:00:00"/>
    <n v="0"/>
    <n v="0"/>
    <n v="0"/>
    <n v="323.14999999999998"/>
    <n v="0"/>
    <n v="0"/>
  </r>
  <r>
    <x v="31"/>
    <x v="16"/>
    <d v="2020-04-30T00:00:00"/>
    <n v="582"/>
    <n v="613.04999999999995"/>
    <n v="573.04999999999995"/>
    <n v="609.4"/>
    <n v="1386400"/>
    <n v="172800"/>
  </r>
  <r>
    <x v="31"/>
    <x v="16"/>
    <d v="2020-05-28T00:00:00"/>
    <n v="594"/>
    <n v="608"/>
    <n v="594"/>
    <n v="608"/>
    <n v="17600"/>
    <n v="-800"/>
  </r>
  <r>
    <x v="32"/>
    <x v="16"/>
    <d v="2020-04-30T00:00:00"/>
    <n v="151.6"/>
    <n v="151.6"/>
    <n v="137.69999999999999"/>
    <n v="143.15"/>
    <n v="4357500"/>
    <n v="-315000"/>
  </r>
  <r>
    <x v="32"/>
    <x v="16"/>
    <d v="2020-05-28T00:00:00"/>
    <n v="147"/>
    <n v="148.94999999999999"/>
    <n v="139.30000000000001"/>
    <n v="143.9"/>
    <n v="167500"/>
    <n v="67500"/>
  </r>
  <r>
    <x v="32"/>
    <x v="16"/>
    <d v="2020-06-25T00:00:00"/>
    <n v="141.30000000000001"/>
    <n v="141.30000000000001"/>
    <n v="141.30000000000001"/>
    <n v="141.30000000000001"/>
    <n v="0"/>
    <n v="-5000"/>
  </r>
  <r>
    <x v="33"/>
    <x v="16"/>
    <d v="2020-04-30T00:00:00"/>
    <n v="578.04999999999995"/>
    <n v="611.4"/>
    <n v="570.65"/>
    <n v="592.9"/>
    <n v="11164200"/>
    <n v="230000"/>
  </r>
  <r>
    <x v="33"/>
    <x v="16"/>
    <d v="2020-05-28T00:00:00"/>
    <n v="576.15"/>
    <n v="614"/>
    <n v="576.1"/>
    <n v="594.9"/>
    <n v="1880250"/>
    <n v="680800"/>
  </r>
  <r>
    <x v="33"/>
    <x v="16"/>
    <d v="2020-06-25T00:00:00"/>
    <n v="588.35"/>
    <n v="603"/>
    <n v="588.35"/>
    <n v="603"/>
    <n v="21850"/>
    <n v="9200"/>
  </r>
  <r>
    <x v="34"/>
    <x v="16"/>
    <d v="2020-04-30T00:00:00"/>
    <n v="141"/>
    <n v="142.1"/>
    <n v="137.94999999999999"/>
    <n v="139"/>
    <n v="22844700"/>
    <n v="5400"/>
  </r>
  <r>
    <x v="34"/>
    <x v="16"/>
    <d v="2020-05-28T00:00:00"/>
    <n v="141.55000000000001"/>
    <n v="142.85"/>
    <n v="138.9"/>
    <n v="139.65"/>
    <n v="2502900"/>
    <n v="1458000"/>
  </r>
  <r>
    <x v="34"/>
    <x v="16"/>
    <d v="2020-06-25T00:00:00"/>
    <n v="140.80000000000001"/>
    <n v="140.80000000000001"/>
    <n v="140.1"/>
    <n v="140.1"/>
    <n v="27000"/>
    <n v="5400"/>
  </r>
  <r>
    <x v="35"/>
    <x v="16"/>
    <d v="2020-04-30T00:00:00"/>
    <n v="1348.15"/>
    <n v="1415"/>
    <n v="1348"/>
    <n v="1399.75"/>
    <n v="1656200"/>
    <n v="49700"/>
  </r>
  <r>
    <x v="35"/>
    <x v="16"/>
    <d v="2020-05-28T00:00:00"/>
    <n v="1355.75"/>
    <n v="1413.2"/>
    <n v="1355"/>
    <n v="1399.25"/>
    <n v="79100"/>
    <n v="37100"/>
  </r>
  <r>
    <x v="35"/>
    <x v="16"/>
    <d v="2020-06-25T00:00:00"/>
    <n v="0"/>
    <n v="0"/>
    <n v="0"/>
    <n v="1392"/>
    <n v="1400"/>
    <n v="0"/>
  </r>
  <r>
    <x v="36"/>
    <x v="16"/>
    <d v="2020-04-30T00:00:00"/>
    <n v="364.7"/>
    <n v="374.65"/>
    <n v="362.05"/>
    <n v="365.9"/>
    <n v="3618345"/>
    <n v="-62520"/>
  </r>
  <r>
    <x v="36"/>
    <x v="16"/>
    <d v="2020-05-28T00:00:00"/>
    <n v="368.6"/>
    <n v="372.05"/>
    <n v="365"/>
    <n v="367.05"/>
    <n v="93780"/>
    <n v="32823"/>
  </r>
  <r>
    <x v="36"/>
    <x v="16"/>
    <d v="2020-06-25T00:00:00"/>
    <n v="0"/>
    <n v="0"/>
    <n v="0"/>
    <n v="320"/>
    <n v="0"/>
    <n v="0"/>
  </r>
  <r>
    <x v="37"/>
    <x v="16"/>
    <d v="2020-04-30T00:00:00"/>
    <n v="392.8"/>
    <n v="407.55"/>
    <n v="383.35"/>
    <n v="400.35"/>
    <n v="1173600"/>
    <n v="-103500"/>
  </r>
  <r>
    <x v="37"/>
    <x v="16"/>
    <d v="2020-05-28T00:00:00"/>
    <n v="392.05"/>
    <n v="405.8"/>
    <n v="384.05"/>
    <n v="401.4"/>
    <n v="78300"/>
    <n v="37800"/>
  </r>
  <r>
    <x v="37"/>
    <x v="16"/>
    <d v="2020-06-25T00:00:00"/>
    <n v="0"/>
    <n v="0"/>
    <n v="0"/>
    <n v="385.25"/>
    <n v="0"/>
    <n v="0"/>
  </r>
  <r>
    <x v="38"/>
    <x v="16"/>
    <d v="2020-04-30T00:00:00"/>
    <n v="485.1"/>
    <n v="502.65"/>
    <n v="484.3"/>
    <n v="497.25"/>
    <n v="10072500"/>
    <n v="-483750"/>
  </r>
  <r>
    <x v="38"/>
    <x v="16"/>
    <d v="2020-05-28T00:00:00"/>
    <n v="489.05"/>
    <n v="505.05"/>
    <n v="488"/>
    <n v="499.6"/>
    <n v="1006250"/>
    <n v="666250"/>
  </r>
  <r>
    <x v="38"/>
    <x v="16"/>
    <d v="2020-06-25T00:00:00"/>
    <n v="0"/>
    <n v="0"/>
    <n v="0"/>
    <n v="432.65"/>
    <n v="0"/>
    <n v="0"/>
  </r>
  <r>
    <x v="39"/>
    <x v="16"/>
    <d v="2020-04-30T00:00:00"/>
    <n v="2309.1999999999998"/>
    <n v="2478.15"/>
    <n v="2309.1999999999998"/>
    <n v="2406.0500000000002"/>
    <n v="2054000"/>
    <n v="-139600"/>
  </r>
  <r>
    <x v="39"/>
    <x v="16"/>
    <d v="2020-05-28T00:00:00"/>
    <n v="2352.85"/>
    <n v="2485.9499999999998"/>
    <n v="2352.85"/>
    <n v="2416.25"/>
    <n v="190400"/>
    <n v="38800"/>
  </r>
  <r>
    <x v="39"/>
    <x v="16"/>
    <d v="2020-06-25T00:00:00"/>
    <n v="2449.5"/>
    <n v="2449.5"/>
    <n v="2449.5"/>
    <n v="2449.5"/>
    <n v="2800"/>
    <n v="400"/>
  </r>
  <r>
    <x v="40"/>
    <x v="16"/>
    <d v="2020-04-30T00:00:00"/>
    <n v="131"/>
    <n v="133.80000000000001"/>
    <n v="129.25"/>
    <n v="132.69999999999999"/>
    <n v="24317700"/>
    <n v="-1158300"/>
  </r>
  <r>
    <x v="40"/>
    <x v="16"/>
    <d v="2020-05-28T00:00:00"/>
    <n v="131"/>
    <n v="134.05000000000001"/>
    <n v="130.30000000000001"/>
    <n v="133.15"/>
    <n v="1725900"/>
    <n v="458700"/>
  </r>
  <r>
    <x v="40"/>
    <x v="16"/>
    <d v="2020-06-25T00:00:00"/>
    <n v="134"/>
    <n v="134"/>
    <n v="134"/>
    <n v="134"/>
    <n v="42900"/>
    <n v="3300"/>
  </r>
  <r>
    <x v="41"/>
    <x v="16"/>
    <d v="2020-04-30T00:00:00"/>
    <n v="3839.95"/>
    <n v="4055.95"/>
    <n v="3835.7"/>
    <n v="4018.95"/>
    <n v="2286250"/>
    <n v="199750"/>
  </r>
  <r>
    <x v="41"/>
    <x v="16"/>
    <d v="2020-05-28T00:00:00"/>
    <n v="3867.5"/>
    <n v="4071"/>
    <n v="3858.9"/>
    <n v="4036.65"/>
    <n v="291000"/>
    <n v="79500"/>
  </r>
  <r>
    <x v="41"/>
    <x v="16"/>
    <d v="2020-06-25T00:00:00"/>
    <n v="0"/>
    <n v="0"/>
    <n v="0"/>
    <n v="3920"/>
    <n v="1750"/>
    <n v="0"/>
  </r>
  <r>
    <x v="42"/>
    <x v="16"/>
    <d v="2020-04-30T00:00:00"/>
    <n v="13949.45"/>
    <n v="13949.45"/>
    <n v="13444"/>
    <n v="13491.85"/>
    <n v="253230"/>
    <n v="-690"/>
  </r>
  <r>
    <x v="42"/>
    <x v="16"/>
    <d v="2020-05-28T00:00:00"/>
    <n v="13850"/>
    <n v="13906.85"/>
    <n v="13522.75"/>
    <n v="13558.8"/>
    <n v="7110"/>
    <n v="1920"/>
  </r>
  <r>
    <x v="42"/>
    <x v="16"/>
    <d v="2020-06-25T00:00:00"/>
    <n v="13779"/>
    <n v="13779"/>
    <n v="13779"/>
    <n v="13779"/>
    <n v="120"/>
    <n v="0"/>
  </r>
  <r>
    <x v="43"/>
    <x v="16"/>
    <d v="2020-04-30T00:00:00"/>
    <n v="50"/>
    <n v="50.8"/>
    <n v="46.35"/>
    <n v="47.15"/>
    <n v="6776700"/>
    <n v="338100"/>
  </r>
  <r>
    <x v="43"/>
    <x v="16"/>
    <d v="2020-05-28T00:00:00"/>
    <n v="48.15"/>
    <n v="50"/>
    <n v="46.8"/>
    <n v="47.1"/>
    <n v="935900"/>
    <n v="328300"/>
  </r>
  <r>
    <x v="43"/>
    <x v="16"/>
    <d v="2020-06-25T00:00:00"/>
    <n v="48.45"/>
    <n v="48.45"/>
    <n v="47.35"/>
    <n v="47.35"/>
    <n v="14700"/>
    <n v="4900"/>
  </r>
  <r>
    <x v="44"/>
    <x v="16"/>
    <d v="2020-04-30T00:00:00"/>
    <n v="725.05"/>
    <n v="739.9"/>
    <n v="714.05"/>
    <n v="726.95"/>
    <n v="1435500"/>
    <n v="-39600"/>
  </r>
  <r>
    <x v="44"/>
    <x v="16"/>
    <d v="2020-05-28T00:00:00"/>
    <n v="723"/>
    <n v="731.2"/>
    <n v="710.3"/>
    <n v="721.35"/>
    <n v="64900"/>
    <n v="3300"/>
  </r>
  <r>
    <x v="44"/>
    <x v="16"/>
    <d v="2020-06-25T00:00:00"/>
    <n v="711"/>
    <n v="711"/>
    <n v="711"/>
    <n v="711"/>
    <n v="8800"/>
    <n v="1100"/>
  </r>
  <r>
    <x v="45"/>
    <x v="16"/>
    <d v="2020-04-30T00:00:00"/>
    <n v="148.5"/>
    <n v="148.5"/>
    <n v="140.65"/>
    <n v="141.55000000000001"/>
    <n v="4149900"/>
    <n v="142100"/>
  </r>
  <r>
    <x v="45"/>
    <x v="16"/>
    <d v="2020-05-28T00:00:00"/>
    <n v="145.5"/>
    <n v="145.5"/>
    <n v="141.9"/>
    <n v="142.19999999999999"/>
    <n v="234900"/>
    <n v="66700"/>
  </r>
  <r>
    <x v="45"/>
    <x v="16"/>
    <d v="2020-06-25T00:00:00"/>
    <n v="0"/>
    <n v="0"/>
    <n v="0"/>
    <n v="128.80000000000001"/>
    <n v="0"/>
    <n v="0"/>
  </r>
  <r>
    <x v="46"/>
    <x v="16"/>
    <d v="2020-04-30T00:00:00"/>
    <n v="43.4"/>
    <n v="44.3"/>
    <n v="42.55"/>
    <n v="43.35"/>
    <n v="43134000"/>
    <n v="308000"/>
  </r>
  <r>
    <x v="46"/>
    <x v="16"/>
    <d v="2020-05-28T00:00:00"/>
    <n v="44.5"/>
    <n v="44.5"/>
    <n v="42.8"/>
    <n v="43.6"/>
    <n v="1960000"/>
    <n v="385000"/>
  </r>
  <r>
    <x v="46"/>
    <x v="16"/>
    <d v="2020-06-25T00:00:00"/>
    <n v="44.4"/>
    <n v="44.4"/>
    <n v="43.2"/>
    <n v="44.05"/>
    <n v="168000"/>
    <n v="49000"/>
  </r>
  <r>
    <x v="47"/>
    <x v="16"/>
    <d v="2020-04-30T00:00:00"/>
    <n v="85"/>
    <n v="86.75"/>
    <n v="78.900000000000006"/>
    <n v="82.55"/>
    <n v="26083260"/>
    <n v="1152144"/>
  </r>
  <r>
    <x v="47"/>
    <x v="16"/>
    <d v="2020-05-28T00:00:00"/>
    <n v="83.9"/>
    <n v="87.2"/>
    <n v="81.45"/>
    <n v="82.7"/>
    <n v="1434846"/>
    <n v="490728"/>
  </r>
  <r>
    <x v="47"/>
    <x v="16"/>
    <d v="2020-06-25T00:00:00"/>
    <n v="0"/>
    <n v="0"/>
    <n v="0"/>
    <n v="88"/>
    <n v="42672"/>
    <n v="0"/>
  </r>
  <r>
    <x v="48"/>
    <x v="16"/>
    <d v="2020-04-30T00:00:00"/>
    <n v="308.5"/>
    <n v="330.85"/>
    <n v="305.89999999999998"/>
    <n v="316.25"/>
    <n v="3178000"/>
    <n v="305200"/>
  </r>
  <r>
    <x v="48"/>
    <x v="16"/>
    <d v="2020-05-28T00:00:00"/>
    <n v="309.05"/>
    <n v="332.35"/>
    <n v="307.85000000000002"/>
    <n v="317.3"/>
    <n v="366800"/>
    <n v="149800"/>
  </r>
  <r>
    <x v="48"/>
    <x v="16"/>
    <d v="2020-06-25T00:00:00"/>
    <n v="326"/>
    <n v="326"/>
    <n v="317.25"/>
    <n v="317.25"/>
    <n v="9800"/>
    <n v="0"/>
  </r>
  <r>
    <x v="49"/>
    <x v="16"/>
    <d v="2020-04-30T00:00:00"/>
    <n v="17.05"/>
    <n v="17.3"/>
    <n v="16.850000000000001"/>
    <n v="17.05"/>
    <n v="54990000"/>
    <n v="-1395000"/>
  </r>
  <r>
    <x v="49"/>
    <x v="16"/>
    <d v="2020-05-28T00:00:00"/>
    <n v="17.2"/>
    <n v="17.350000000000001"/>
    <n v="17"/>
    <n v="17.2"/>
    <n v="3330000"/>
    <n v="495000"/>
  </r>
  <r>
    <x v="49"/>
    <x v="16"/>
    <d v="2020-06-25T00:00:00"/>
    <n v="0"/>
    <n v="0"/>
    <n v="0"/>
    <n v="17.2"/>
    <n v="45000"/>
    <n v="0"/>
  </r>
  <r>
    <x v="50"/>
    <x v="16"/>
    <d v="2020-04-30T00:00:00"/>
    <n v="532.25"/>
    <n v="540.04999999999995"/>
    <n v="521"/>
    <n v="531.04999999999995"/>
    <n v="6426400"/>
    <n v="293600"/>
  </r>
  <r>
    <x v="50"/>
    <x v="16"/>
    <d v="2020-05-28T00:00:00"/>
    <n v="529.95000000000005"/>
    <n v="541.5"/>
    <n v="526.20000000000005"/>
    <n v="533.35"/>
    <n v="51200"/>
    <n v="8800"/>
  </r>
  <r>
    <x v="50"/>
    <x v="16"/>
    <d v="2020-06-25T00:00:00"/>
    <n v="535"/>
    <n v="535"/>
    <n v="535"/>
    <n v="535"/>
    <n v="800"/>
    <n v="800"/>
  </r>
  <r>
    <x v="143"/>
    <x v="16"/>
    <d v="2020-04-30T00:00:00"/>
    <n v="655.65"/>
    <n v="702"/>
    <n v="655.20000000000005"/>
    <n v="688.05"/>
    <n v="67600"/>
    <n v="11050"/>
  </r>
  <r>
    <x v="143"/>
    <x v="16"/>
    <d v="2020-05-28T00:00:00"/>
    <n v="651.20000000000005"/>
    <n v="693.05"/>
    <n v="651.20000000000005"/>
    <n v="693"/>
    <n v="4550"/>
    <n v="1950"/>
  </r>
  <r>
    <x v="143"/>
    <x v="16"/>
    <d v="2020-06-25T00:00:00"/>
    <n v="0"/>
    <n v="0"/>
    <n v="0"/>
    <n v="706.9"/>
    <n v="0"/>
    <n v="0"/>
  </r>
  <r>
    <x v="51"/>
    <x v="16"/>
    <d v="2020-04-30T00:00:00"/>
    <n v="509.95"/>
    <n v="516.75"/>
    <n v="504.5"/>
    <n v="510.1"/>
    <n v="16796250"/>
    <n v="61500"/>
  </r>
  <r>
    <x v="51"/>
    <x v="16"/>
    <d v="2020-05-28T00:00:00"/>
    <n v="512.5"/>
    <n v="519"/>
    <n v="508"/>
    <n v="512.45000000000005"/>
    <n v="284250"/>
    <n v="96000"/>
  </r>
  <r>
    <x v="51"/>
    <x v="16"/>
    <d v="2020-06-25T00:00:00"/>
    <n v="515"/>
    <n v="515"/>
    <n v="515"/>
    <n v="515"/>
    <n v="7500"/>
    <n v="0"/>
  </r>
  <r>
    <x v="52"/>
    <x v="16"/>
    <d v="2020-04-30T00:00:00"/>
    <n v="515"/>
    <n v="521.5"/>
    <n v="501.15"/>
    <n v="504.85"/>
    <n v="5190000"/>
    <n v="70000"/>
  </r>
  <r>
    <x v="52"/>
    <x v="16"/>
    <d v="2020-05-28T00:00:00"/>
    <n v="513"/>
    <n v="517.95000000000005"/>
    <n v="499"/>
    <n v="501.55"/>
    <n v="251000"/>
    <n v="19000"/>
  </r>
  <r>
    <x v="52"/>
    <x v="16"/>
    <d v="2020-06-25T00:00:00"/>
    <n v="508.6"/>
    <n v="508.6"/>
    <n v="508.6"/>
    <n v="508.6"/>
    <n v="7000"/>
    <n v="0"/>
  </r>
  <r>
    <x v="53"/>
    <x v="16"/>
    <d v="2020-04-30T00:00:00"/>
    <n v="460.75"/>
    <n v="463"/>
    <n v="447.5"/>
    <n v="455.35"/>
    <n v="19433400"/>
    <n v="-292600"/>
  </r>
  <r>
    <x v="53"/>
    <x v="16"/>
    <d v="2020-05-28T00:00:00"/>
    <n v="445.05"/>
    <n v="463.8"/>
    <n v="445"/>
    <n v="456.2"/>
    <n v="345800"/>
    <n v="65800"/>
  </r>
  <r>
    <x v="53"/>
    <x v="16"/>
    <d v="2020-06-25T00:00:00"/>
    <n v="0"/>
    <n v="0"/>
    <n v="0"/>
    <n v="455.75"/>
    <n v="4200"/>
    <n v="0"/>
  </r>
  <r>
    <x v="54"/>
    <x v="16"/>
    <d v="2020-04-30T00:00:00"/>
    <n v="1675"/>
    <n v="1695.6"/>
    <n v="1655.3"/>
    <n v="1666.55"/>
    <n v="20377500"/>
    <n v="-614750"/>
  </r>
  <r>
    <x v="54"/>
    <x v="16"/>
    <d v="2020-05-28T00:00:00"/>
    <n v="1690"/>
    <n v="1705"/>
    <n v="1665"/>
    <n v="1675.75"/>
    <n v="8565000"/>
    <n v="169000"/>
  </r>
  <r>
    <x v="54"/>
    <x v="16"/>
    <d v="2020-06-25T00:00:00"/>
    <n v="1670"/>
    <n v="1685.45"/>
    <n v="1670"/>
    <n v="1684.2"/>
    <n v="7250"/>
    <n v="0"/>
  </r>
  <r>
    <x v="55"/>
    <x v="16"/>
    <d v="2020-04-30T00:00:00"/>
    <n v="927.2"/>
    <n v="934.8"/>
    <n v="907.15"/>
    <n v="918.95"/>
    <n v="26657500"/>
    <n v="-299500"/>
  </r>
  <r>
    <x v="55"/>
    <x v="16"/>
    <d v="2020-05-28T00:00:00"/>
    <n v="923.15"/>
    <n v="931.7"/>
    <n v="904.25"/>
    <n v="916.25"/>
    <n v="2739000"/>
    <n v="505000"/>
  </r>
  <r>
    <x v="55"/>
    <x v="16"/>
    <d v="2020-06-25T00:00:00"/>
    <n v="929.15"/>
    <n v="929.15"/>
    <n v="909"/>
    <n v="917.35"/>
    <n v="71000"/>
    <n v="500"/>
  </r>
  <r>
    <x v="56"/>
    <x v="16"/>
    <d v="2020-04-30T00:00:00"/>
    <n v="497.95"/>
    <n v="504.35"/>
    <n v="490.05"/>
    <n v="497.35"/>
    <n v="9885600"/>
    <n v="-294300"/>
  </r>
  <r>
    <x v="56"/>
    <x v="16"/>
    <d v="2020-05-28T00:00:00"/>
    <n v="501"/>
    <n v="506.9"/>
    <n v="490.55"/>
    <n v="500.45"/>
    <n v="495900"/>
    <n v="156600"/>
  </r>
  <r>
    <x v="56"/>
    <x v="16"/>
    <d v="2020-06-25T00:00:00"/>
    <n v="0"/>
    <n v="0"/>
    <n v="0"/>
    <n v="486.15"/>
    <n v="1800"/>
    <n v="0"/>
  </r>
  <r>
    <x v="57"/>
    <x v="16"/>
    <d v="2020-04-30T00:00:00"/>
    <n v="1779.55"/>
    <n v="1837"/>
    <n v="1760"/>
    <n v="1826.85"/>
    <n v="2085400"/>
    <n v="-35400"/>
  </r>
  <r>
    <x v="57"/>
    <x v="16"/>
    <d v="2020-05-28T00:00:00"/>
    <n v="1789.8"/>
    <n v="1843"/>
    <n v="1769.85"/>
    <n v="1833.75"/>
    <n v="157600"/>
    <n v="21200"/>
  </r>
  <r>
    <x v="57"/>
    <x v="16"/>
    <d v="2020-06-25T00:00:00"/>
    <n v="1800.65"/>
    <n v="1800.65"/>
    <n v="1800.65"/>
    <n v="1800.65"/>
    <n v="1400"/>
    <n v="0"/>
  </r>
  <r>
    <x v="58"/>
    <x v="16"/>
    <d v="2020-04-30T00:00:00"/>
    <n v="113"/>
    <n v="113.15"/>
    <n v="105.95"/>
    <n v="107.25"/>
    <n v="26432000"/>
    <n v="-1074500"/>
  </r>
  <r>
    <x v="58"/>
    <x v="16"/>
    <d v="2020-05-28T00:00:00"/>
    <n v="113.35"/>
    <n v="113.35"/>
    <n v="106.6"/>
    <n v="107.6"/>
    <n v="2933000"/>
    <n v="1190000"/>
  </r>
  <r>
    <x v="58"/>
    <x v="16"/>
    <d v="2020-06-25T00:00:00"/>
    <n v="109.2"/>
    <n v="109.2"/>
    <n v="107.55"/>
    <n v="108.05"/>
    <n v="77000"/>
    <n v="0"/>
  </r>
  <r>
    <x v="59"/>
    <x v="16"/>
    <d v="2020-04-30T00:00:00"/>
    <n v="225.3"/>
    <n v="228"/>
    <n v="215.05"/>
    <n v="216.5"/>
    <n v="13068300"/>
    <n v="315000"/>
  </r>
  <r>
    <x v="59"/>
    <x v="16"/>
    <d v="2020-05-28T00:00:00"/>
    <n v="224.05"/>
    <n v="228.5"/>
    <n v="216"/>
    <n v="217.45"/>
    <n v="275100"/>
    <n v="77700"/>
  </r>
  <r>
    <x v="59"/>
    <x v="16"/>
    <d v="2020-06-25T00:00:00"/>
    <n v="225"/>
    <n v="225"/>
    <n v="216.05"/>
    <n v="216.05"/>
    <n v="23100"/>
    <n v="14700"/>
  </r>
  <r>
    <x v="60"/>
    <x v="16"/>
    <d v="2020-04-30T00:00:00"/>
    <n v="2290.1"/>
    <n v="2379"/>
    <n v="2290.0500000000002"/>
    <n v="2321.1"/>
    <n v="11145600"/>
    <n v="103200"/>
  </r>
  <r>
    <x v="60"/>
    <x v="16"/>
    <d v="2020-05-28T00:00:00"/>
    <n v="2295"/>
    <n v="2389"/>
    <n v="2295"/>
    <n v="2331.35"/>
    <n v="1584900"/>
    <n v="85500"/>
  </r>
  <r>
    <x v="60"/>
    <x v="16"/>
    <d v="2020-06-25T00:00:00"/>
    <n v="2334"/>
    <n v="2372.75"/>
    <n v="2330"/>
    <n v="2332.9"/>
    <n v="4500"/>
    <n v="300"/>
  </r>
  <r>
    <x v="61"/>
    <x v="16"/>
    <d v="2020-04-30T00:00:00"/>
    <n v="120.35"/>
    <n v="121.05"/>
    <n v="108.7"/>
    <n v="112.8"/>
    <n v="8437200"/>
    <n v="-644400"/>
  </r>
  <r>
    <x v="61"/>
    <x v="16"/>
    <d v="2020-05-28T00:00:00"/>
    <n v="118.85"/>
    <n v="119.65"/>
    <n v="105.35"/>
    <n v="109.85"/>
    <n v="1335600"/>
    <n v="321600"/>
  </r>
  <r>
    <x v="61"/>
    <x v="16"/>
    <d v="2020-06-25T00:00:00"/>
    <n v="117.5"/>
    <n v="117.5"/>
    <n v="107.1"/>
    <n v="109.15"/>
    <n v="76800"/>
    <n v="4800"/>
  </r>
  <r>
    <x v="62"/>
    <x v="16"/>
    <d v="2020-04-30T00:00:00"/>
    <n v="343.6"/>
    <n v="348.8"/>
    <n v="328.9"/>
    <n v="332.5"/>
    <n v="72358000"/>
    <n v="-2256375"/>
  </r>
  <r>
    <x v="62"/>
    <x v="16"/>
    <d v="2020-05-28T00:00:00"/>
    <n v="340.9"/>
    <n v="346"/>
    <n v="329.55"/>
    <n v="332.75"/>
    <n v="7761875"/>
    <n v="1885125"/>
  </r>
  <r>
    <x v="62"/>
    <x v="16"/>
    <d v="2020-06-25T00:00:00"/>
    <n v="342"/>
    <n v="346.15"/>
    <n v="331.85"/>
    <n v="333.15"/>
    <n v="78375"/>
    <n v="22000"/>
  </r>
  <r>
    <x v="63"/>
    <x v="16"/>
    <d v="2020-04-30T00:00:00"/>
    <n v="364.1"/>
    <n v="375.1"/>
    <n v="357.5"/>
    <n v="370.5"/>
    <n v="7411500"/>
    <n v="-67500"/>
  </r>
  <r>
    <x v="63"/>
    <x v="16"/>
    <d v="2020-05-28T00:00:00"/>
    <n v="368"/>
    <n v="375.6"/>
    <n v="360.3"/>
    <n v="372.6"/>
    <n v="363000"/>
    <n v="99000"/>
  </r>
  <r>
    <x v="63"/>
    <x v="16"/>
    <d v="2020-06-25T00:00:00"/>
    <n v="0"/>
    <n v="0"/>
    <n v="0"/>
    <n v="384.9"/>
    <n v="3000"/>
    <n v="0"/>
  </r>
  <r>
    <x v="64"/>
    <x v="16"/>
    <d v="2020-04-30T00:00:00"/>
    <n v="3.75"/>
    <n v="3.8"/>
    <n v="3.6"/>
    <n v="3.75"/>
    <n v="300272000"/>
    <n v="8918000"/>
  </r>
  <r>
    <x v="64"/>
    <x v="16"/>
    <d v="2020-05-28T00:00:00"/>
    <n v="3.7"/>
    <n v="3.85"/>
    <n v="3.65"/>
    <n v="3.75"/>
    <n v="24892000"/>
    <n v="3430000"/>
  </r>
  <r>
    <x v="64"/>
    <x v="16"/>
    <d v="2020-06-25T00:00:00"/>
    <n v="3.9"/>
    <n v="3.9"/>
    <n v="3.7"/>
    <n v="3.8"/>
    <n v="1666000"/>
    <n v="1470000"/>
  </r>
  <r>
    <x v="65"/>
    <x v="16"/>
    <d v="2020-04-30T00:00:00"/>
    <n v="23.95"/>
    <n v="24.05"/>
    <n v="23.25"/>
    <n v="23.55"/>
    <n v="97320000"/>
    <n v="2880000"/>
  </r>
  <r>
    <x v="65"/>
    <x v="16"/>
    <d v="2020-05-28T00:00:00"/>
    <n v="23.35"/>
    <n v="23.65"/>
    <n v="22.95"/>
    <n v="23.3"/>
    <n v="38688000"/>
    <n v="5676000"/>
  </r>
  <r>
    <x v="65"/>
    <x v="16"/>
    <d v="2020-06-25T00:00:00"/>
    <n v="23.15"/>
    <n v="23.3"/>
    <n v="22.8"/>
    <n v="23.05"/>
    <n v="2616000"/>
    <n v="132000"/>
  </r>
  <r>
    <x v="66"/>
    <x v="16"/>
    <d v="2020-04-30T00:00:00"/>
    <n v="456.5"/>
    <n v="463.5"/>
    <n v="450.3"/>
    <n v="454.9"/>
    <n v="4996750"/>
    <n v="60500"/>
  </r>
  <r>
    <x v="66"/>
    <x v="16"/>
    <d v="2020-05-28T00:00:00"/>
    <n v="456"/>
    <n v="460"/>
    <n v="451"/>
    <n v="455.25"/>
    <n v="118250"/>
    <n v="-5500"/>
  </r>
  <r>
    <x v="66"/>
    <x v="16"/>
    <d v="2020-06-25T00:00:00"/>
    <n v="0"/>
    <n v="0"/>
    <n v="0"/>
    <n v="367.4"/>
    <n v="0"/>
    <n v="0"/>
  </r>
  <r>
    <x v="67"/>
    <x v="16"/>
    <d v="2020-04-30T00:00:00"/>
    <n v="980.7"/>
    <n v="1014.85"/>
    <n v="965"/>
    <n v="1006.2"/>
    <n v="3380700"/>
    <n v="54600"/>
  </r>
  <r>
    <x v="67"/>
    <x v="16"/>
    <d v="2020-05-28T00:00:00"/>
    <n v="955.55"/>
    <n v="1000"/>
    <n v="948.8"/>
    <n v="993.85"/>
    <n v="255900"/>
    <n v="26700"/>
  </r>
  <r>
    <x v="67"/>
    <x v="16"/>
    <d v="2020-06-25T00:00:00"/>
    <n v="962"/>
    <n v="991.5"/>
    <n v="958.95"/>
    <n v="991"/>
    <n v="9000"/>
    <n v="900"/>
  </r>
  <r>
    <x v="68"/>
    <x v="16"/>
    <d v="2020-04-30T00:00:00"/>
    <n v="430.15"/>
    <n v="432.65"/>
    <n v="395.6"/>
    <n v="400.3"/>
    <n v="16245200"/>
    <n v="49200"/>
  </r>
  <r>
    <x v="68"/>
    <x v="16"/>
    <d v="2020-05-28T00:00:00"/>
    <n v="430"/>
    <n v="433.8"/>
    <n v="396"/>
    <n v="401.4"/>
    <n v="748000"/>
    <n v="384000"/>
  </r>
  <r>
    <x v="68"/>
    <x v="16"/>
    <d v="2020-06-25T00:00:00"/>
    <n v="427"/>
    <n v="428.8"/>
    <n v="398"/>
    <n v="401"/>
    <n v="24000"/>
    <n v="4800"/>
  </r>
  <r>
    <x v="69"/>
    <x v="16"/>
    <d v="2020-04-30T00:00:00"/>
    <n v="159"/>
    <n v="165.8"/>
    <n v="156.4"/>
    <n v="163.69999999999999"/>
    <n v="8152000"/>
    <n v="902000"/>
  </r>
  <r>
    <x v="69"/>
    <x v="16"/>
    <d v="2020-05-28T00:00:00"/>
    <n v="161.9"/>
    <n v="164.9"/>
    <n v="157.1"/>
    <n v="163"/>
    <n v="314000"/>
    <n v="28000"/>
  </r>
  <r>
    <x v="69"/>
    <x v="16"/>
    <d v="2020-06-25T00:00:00"/>
    <n v="0"/>
    <n v="0"/>
    <n v="0"/>
    <n v="158.94999999999999"/>
    <n v="0"/>
    <n v="0"/>
  </r>
  <r>
    <x v="70"/>
    <x v="16"/>
    <d v="2020-04-30T00:00:00"/>
    <n v="628"/>
    <n v="647.9"/>
    <n v="626.54999999999995"/>
    <n v="633.75"/>
    <n v="37752000"/>
    <n v="-2053200"/>
  </r>
  <r>
    <x v="70"/>
    <x v="16"/>
    <d v="2020-05-28T00:00:00"/>
    <n v="636.95000000000005"/>
    <n v="651.35"/>
    <n v="635.25"/>
    <n v="636.75"/>
    <n v="6312000"/>
    <n v="831600"/>
  </r>
  <r>
    <x v="70"/>
    <x v="16"/>
    <d v="2020-06-25T00:00:00"/>
    <n v="636.15"/>
    <n v="641.54999999999995"/>
    <n v="630.9"/>
    <n v="633"/>
    <n v="32400"/>
    <n v="1200"/>
  </r>
  <r>
    <x v="71"/>
    <x v="16"/>
    <d v="2020-04-30T00:00:00"/>
    <n v="86.7"/>
    <n v="86.7"/>
    <n v="82.65"/>
    <n v="83"/>
    <n v="51656000"/>
    <n v="-516000"/>
  </r>
  <r>
    <x v="71"/>
    <x v="16"/>
    <d v="2020-05-28T00:00:00"/>
    <n v="86.5"/>
    <n v="86.5"/>
    <n v="82.55"/>
    <n v="82.9"/>
    <n v="6072000"/>
    <n v="2152000"/>
  </r>
  <r>
    <x v="71"/>
    <x v="16"/>
    <d v="2020-06-25T00:00:00"/>
    <n v="85.8"/>
    <n v="86"/>
    <n v="83"/>
    <n v="83"/>
    <n v="108000"/>
    <n v="28000"/>
  </r>
  <r>
    <x v="72"/>
    <x v="16"/>
    <d v="2020-04-30T00:00:00"/>
    <n v="178"/>
    <n v="184.3"/>
    <n v="176.65"/>
    <n v="179.55"/>
    <n v="62071200"/>
    <n v="-1401600"/>
  </r>
  <r>
    <x v="72"/>
    <x v="16"/>
    <d v="2020-05-28T00:00:00"/>
    <n v="177.5"/>
    <n v="183.05"/>
    <n v="175.3"/>
    <n v="178.7"/>
    <n v="4339200"/>
    <n v="276000"/>
  </r>
  <r>
    <x v="72"/>
    <x v="16"/>
    <d v="2020-06-25T00:00:00"/>
    <n v="178.1"/>
    <n v="182.35"/>
    <n v="177.4"/>
    <n v="177.9"/>
    <n v="343200"/>
    <n v="-21600"/>
  </r>
  <r>
    <x v="73"/>
    <x v="16"/>
    <d v="2020-04-30T00:00:00"/>
    <n v="87.1"/>
    <n v="87.1"/>
    <n v="79"/>
    <n v="83.25"/>
    <n v="11080000"/>
    <n v="150000"/>
  </r>
  <r>
    <x v="73"/>
    <x v="16"/>
    <d v="2020-05-28T00:00:00"/>
    <n v="85.5"/>
    <n v="86.55"/>
    <n v="79.45"/>
    <n v="83.65"/>
    <n v="630000"/>
    <n v="175000"/>
  </r>
  <r>
    <x v="73"/>
    <x v="16"/>
    <d v="2020-06-25T00:00:00"/>
    <n v="0"/>
    <n v="0"/>
    <n v="0"/>
    <n v="93.5"/>
    <n v="25000"/>
    <n v="0"/>
  </r>
  <r>
    <x v="74"/>
    <x v="16"/>
    <d v="2020-04-30T00:00:00"/>
    <n v="165"/>
    <n v="165"/>
    <n v="156.75"/>
    <n v="159.44999999999999"/>
    <n v="23568100"/>
    <n v="-423200"/>
  </r>
  <r>
    <x v="74"/>
    <x v="16"/>
    <d v="2020-05-28T00:00:00"/>
    <n v="163.55000000000001"/>
    <n v="163.55000000000001"/>
    <n v="157.9"/>
    <n v="160.1"/>
    <n v="1423700"/>
    <n v="673900"/>
  </r>
  <r>
    <x v="74"/>
    <x v="16"/>
    <d v="2020-06-25T00:00:00"/>
    <n v="158"/>
    <n v="161"/>
    <n v="158"/>
    <n v="159"/>
    <n v="4600"/>
    <n v="2300"/>
  </r>
  <r>
    <x v="75"/>
    <x v="16"/>
    <d v="2020-04-30T00:00:00"/>
    <n v="1455.65"/>
    <n v="1507.9"/>
    <n v="1455.65"/>
    <n v="1494.35"/>
    <n v="1914000"/>
    <n v="-2500"/>
  </r>
  <r>
    <x v="75"/>
    <x v="16"/>
    <d v="2020-05-28T00:00:00"/>
    <n v="1414.05"/>
    <n v="1441.7"/>
    <n v="1408.9"/>
    <n v="1439.35"/>
    <n v="263000"/>
    <n v="74000"/>
  </r>
  <r>
    <x v="75"/>
    <x v="16"/>
    <d v="2020-06-25T00:00:00"/>
    <n v="1400.05"/>
    <n v="1401"/>
    <n v="1400"/>
    <n v="1401"/>
    <n v="1500"/>
    <n v="1000"/>
  </r>
  <r>
    <x v="76"/>
    <x v="16"/>
    <d v="2020-04-30T00:00:00"/>
    <n v="343.6"/>
    <n v="343.6"/>
    <n v="317.05"/>
    <n v="320.39999999999998"/>
    <n v="1449000"/>
    <n v="-49000"/>
  </r>
  <r>
    <x v="76"/>
    <x v="16"/>
    <d v="2020-05-28T00:00:00"/>
    <n v="336"/>
    <n v="336"/>
    <n v="318.75"/>
    <n v="319.39999999999998"/>
    <n v="58800"/>
    <n v="23800"/>
  </r>
  <r>
    <x v="76"/>
    <x v="16"/>
    <d v="2020-06-25T00:00:00"/>
    <n v="0"/>
    <n v="0"/>
    <n v="0"/>
    <n v="297.05"/>
    <n v="0"/>
    <n v="0"/>
  </r>
  <r>
    <x v="77"/>
    <x v="16"/>
    <d v="2020-04-30T00:00:00"/>
    <n v="1150"/>
    <n v="1157.0999999999999"/>
    <n v="1123.3"/>
    <n v="1129.0999999999999"/>
    <n v="8669200"/>
    <n v="-126000"/>
  </r>
  <r>
    <x v="77"/>
    <x v="16"/>
    <d v="2020-05-28T00:00:00"/>
    <n v="1140.0999999999999"/>
    <n v="1150.3499999999999"/>
    <n v="1119"/>
    <n v="1123.5999999999999"/>
    <n v="1849600"/>
    <n v="449600"/>
  </r>
  <r>
    <x v="77"/>
    <x v="16"/>
    <d v="2020-06-25T00:00:00"/>
    <n v="1135"/>
    <n v="1136.9000000000001"/>
    <n v="1116.7"/>
    <n v="1123"/>
    <n v="12400"/>
    <n v="1200"/>
  </r>
  <r>
    <x v="78"/>
    <x v="16"/>
    <d v="2020-04-30T00:00:00"/>
    <n v="60.75"/>
    <n v="60.75"/>
    <n v="56.25"/>
    <n v="57.15"/>
    <n v="23368800"/>
    <n v="1472800"/>
  </r>
  <r>
    <x v="78"/>
    <x v="16"/>
    <d v="2020-05-28T00:00:00"/>
    <n v="57.95"/>
    <n v="58"/>
    <n v="54.65"/>
    <n v="55.5"/>
    <n v="5712000"/>
    <n v="688800"/>
  </r>
  <r>
    <x v="78"/>
    <x v="16"/>
    <d v="2020-06-25T00:00:00"/>
    <n v="55.05"/>
    <n v="55.05"/>
    <n v="54"/>
    <n v="55"/>
    <n v="201600"/>
    <n v="11200"/>
  </r>
  <r>
    <x v="79"/>
    <x v="16"/>
    <d v="2020-04-30T00:00:00"/>
    <n v="270"/>
    <n v="271.85000000000002"/>
    <n v="259"/>
    <n v="262.64999999999998"/>
    <n v="7965100"/>
    <n v="-189800"/>
  </r>
  <r>
    <x v="79"/>
    <x v="16"/>
    <d v="2020-05-28T00:00:00"/>
    <n v="273.14999999999998"/>
    <n v="273.2"/>
    <n v="260.25"/>
    <n v="264.35000000000002"/>
    <n v="471900"/>
    <n v="10400"/>
  </r>
  <r>
    <x v="79"/>
    <x v="16"/>
    <d v="2020-06-25T00:00:00"/>
    <n v="0"/>
    <n v="0"/>
    <n v="0"/>
    <n v="283"/>
    <n v="1300"/>
    <n v="0"/>
  </r>
  <r>
    <x v="80"/>
    <x v="16"/>
    <d v="2020-04-30T00:00:00"/>
    <n v="900.8"/>
    <n v="908.65"/>
    <n v="862"/>
    <n v="869.45"/>
    <n v="10546125"/>
    <n v="84000"/>
  </r>
  <r>
    <x v="80"/>
    <x v="16"/>
    <d v="2020-05-28T00:00:00"/>
    <n v="893.2"/>
    <n v="912.95"/>
    <n v="867.8"/>
    <n v="873.9"/>
    <n v="879750"/>
    <n v="140250"/>
  </r>
  <r>
    <x v="80"/>
    <x v="16"/>
    <d v="2020-06-25T00:00:00"/>
    <n v="904"/>
    <n v="904"/>
    <n v="869.05"/>
    <n v="869.05"/>
    <n v="12375"/>
    <n v="1875"/>
  </r>
  <r>
    <x v="81"/>
    <x v="16"/>
    <d v="2020-04-30T00:00:00"/>
    <n v="796.65"/>
    <n v="848.6"/>
    <n v="796.65"/>
    <n v="814.65"/>
    <n v="9613100"/>
    <n v="6300"/>
  </r>
  <r>
    <x v="81"/>
    <x v="16"/>
    <d v="2020-05-28T00:00:00"/>
    <n v="806.05"/>
    <n v="852.1"/>
    <n v="806.05"/>
    <n v="818.95"/>
    <n v="1132600"/>
    <n v="382900"/>
  </r>
  <r>
    <x v="81"/>
    <x v="16"/>
    <d v="2020-06-25T00:00:00"/>
    <n v="820"/>
    <n v="820"/>
    <n v="820"/>
    <n v="820"/>
    <n v="9800"/>
    <n v="-700"/>
  </r>
  <r>
    <x v="82"/>
    <x v="16"/>
    <d v="2020-04-30T00:00:00"/>
    <n v="347.4"/>
    <n v="347.45"/>
    <n v="324.45"/>
    <n v="331.8"/>
    <n v="14100000"/>
    <n v="-445000"/>
  </r>
  <r>
    <x v="82"/>
    <x v="16"/>
    <d v="2020-05-28T00:00:00"/>
    <n v="347.8"/>
    <n v="347.8"/>
    <n v="326.5"/>
    <n v="333.6"/>
    <n v="1115000"/>
    <n v="135000"/>
  </r>
  <r>
    <x v="82"/>
    <x v="16"/>
    <d v="2020-06-25T00:00:00"/>
    <n v="340"/>
    <n v="343.5"/>
    <n v="329.3"/>
    <n v="337"/>
    <n v="11000"/>
    <n v="3000"/>
  </r>
  <r>
    <x v="83"/>
    <x v="16"/>
    <d v="2020-04-30T00:00:00"/>
    <n v="159"/>
    <n v="160.30000000000001"/>
    <n v="149.4"/>
    <n v="151.6"/>
    <n v="10302400"/>
    <n v="-532800"/>
  </r>
  <r>
    <x v="83"/>
    <x v="16"/>
    <d v="2020-05-28T00:00:00"/>
    <n v="159.5"/>
    <n v="159.5"/>
    <n v="150.5"/>
    <n v="152.05000000000001"/>
    <n v="915200"/>
    <n v="601600"/>
  </r>
  <r>
    <x v="83"/>
    <x v="16"/>
    <d v="2020-06-25T00:00:00"/>
    <n v="0"/>
    <n v="0"/>
    <n v="0"/>
    <n v="173.75"/>
    <n v="1600"/>
    <n v="0"/>
  </r>
  <r>
    <x v="84"/>
    <x v="16"/>
    <d v="2020-04-30T00:00:00"/>
    <n v="106"/>
    <n v="106"/>
    <n v="100.2"/>
    <n v="101.8"/>
    <n v="11916000"/>
    <n v="156000"/>
  </r>
  <r>
    <x v="84"/>
    <x v="16"/>
    <d v="2020-05-28T00:00:00"/>
    <n v="105.4"/>
    <n v="106"/>
    <n v="101"/>
    <n v="102.35"/>
    <n v="1530000"/>
    <n v="216000"/>
  </r>
  <r>
    <x v="84"/>
    <x v="16"/>
    <d v="2020-06-25T00:00:00"/>
    <n v="0"/>
    <n v="0"/>
    <n v="0"/>
    <n v="110.35"/>
    <n v="6000"/>
    <n v="0"/>
  </r>
  <r>
    <x v="85"/>
    <x v="16"/>
    <d v="2020-04-30T00:00:00"/>
    <n v="298.10000000000002"/>
    <n v="301.64999999999998"/>
    <n v="293.64999999999998"/>
    <n v="296.25"/>
    <n v="9149400"/>
    <n v="-1067300"/>
  </r>
  <r>
    <x v="85"/>
    <x v="16"/>
    <d v="2020-05-28T00:00:00"/>
    <n v="299.5"/>
    <n v="302.10000000000002"/>
    <n v="295.8"/>
    <n v="297.35000000000002"/>
    <n v="1443000"/>
    <n v="1086800"/>
  </r>
  <r>
    <x v="85"/>
    <x v="16"/>
    <d v="2020-06-25T00:00:00"/>
    <n v="0"/>
    <n v="0"/>
    <n v="0"/>
    <n v="271.05"/>
    <n v="0"/>
    <n v="0"/>
  </r>
  <r>
    <x v="86"/>
    <x v="16"/>
    <d v="2020-04-30T00:00:00"/>
    <n v="5135"/>
    <n v="5146.8"/>
    <n v="4901.8999999999996"/>
    <n v="5011.6499999999996"/>
    <n v="1926700"/>
    <n v="-45500"/>
  </r>
  <r>
    <x v="86"/>
    <x v="16"/>
    <d v="2020-05-28T00:00:00"/>
    <n v="5279.25"/>
    <n v="5279.25"/>
    <n v="4926.8500000000004"/>
    <n v="5034.75"/>
    <n v="374600"/>
    <n v="147800"/>
  </r>
  <r>
    <x v="86"/>
    <x v="16"/>
    <d v="2020-06-25T00:00:00"/>
    <n v="5005"/>
    <n v="5076.95"/>
    <n v="5005"/>
    <n v="5050"/>
    <n v="2700"/>
    <n v="0"/>
  </r>
  <r>
    <x v="87"/>
    <x v="16"/>
    <d v="2020-04-30T00:00:00"/>
    <n v="522.4"/>
    <n v="532.9"/>
    <n v="512.15"/>
    <n v="524.25"/>
    <n v="10205000"/>
    <n v="-22500"/>
  </r>
  <r>
    <x v="87"/>
    <x v="16"/>
    <d v="2020-05-28T00:00:00"/>
    <n v="529.75"/>
    <n v="535"/>
    <n v="515.25"/>
    <n v="527.1"/>
    <n v="605000"/>
    <n v="215000"/>
  </r>
  <r>
    <x v="87"/>
    <x v="16"/>
    <d v="2020-06-25T00:00:00"/>
    <n v="0"/>
    <n v="0"/>
    <n v="0"/>
    <n v="498.35"/>
    <n v="0"/>
    <n v="0"/>
  </r>
  <r>
    <x v="88"/>
    <x v="16"/>
    <d v="2020-04-30T00:00:00"/>
    <n v="426.9"/>
    <n v="427.6"/>
    <n v="409"/>
    <n v="420.65"/>
    <n v="760500"/>
    <n v="40300"/>
  </r>
  <r>
    <x v="88"/>
    <x v="16"/>
    <d v="2020-05-28T00:00:00"/>
    <n v="425"/>
    <n v="425"/>
    <n v="411.55"/>
    <n v="420"/>
    <n v="49400"/>
    <n v="11700"/>
  </r>
  <r>
    <x v="88"/>
    <x v="16"/>
    <d v="2020-06-25T00:00:00"/>
    <n v="0"/>
    <n v="0"/>
    <n v="0"/>
    <n v="390"/>
    <n v="0"/>
    <n v="0"/>
  </r>
  <r>
    <x v="89"/>
    <x v="16"/>
    <d v="2020-04-30T00:00:00"/>
    <n v="943.5"/>
    <n v="961"/>
    <n v="939"/>
    <n v="949.85"/>
    <n v="1383000"/>
    <n v="6600"/>
  </r>
  <r>
    <x v="89"/>
    <x v="16"/>
    <d v="2020-05-28T00:00:00"/>
    <n v="960"/>
    <n v="960.85"/>
    <n v="946.45"/>
    <n v="954.9"/>
    <n v="12600"/>
    <n v="1200"/>
  </r>
  <r>
    <x v="89"/>
    <x v="16"/>
    <d v="2020-06-25T00:00:00"/>
    <n v="0"/>
    <n v="0"/>
    <n v="0"/>
    <n v="874.75"/>
    <n v="0"/>
    <n v="0"/>
  </r>
  <r>
    <x v="90"/>
    <x v="16"/>
    <d v="2020-04-30T00:00:00"/>
    <n v="715.25"/>
    <n v="735.65"/>
    <n v="705"/>
    <n v="708.35"/>
    <n v="964000"/>
    <n v="24800"/>
  </r>
  <r>
    <x v="90"/>
    <x v="16"/>
    <d v="2020-05-28T00:00:00"/>
    <n v="690"/>
    <n v="700"/>
    <n v="669.65"/>
    <n v="670.45"/>
    <n v="143200"/>
    <n v="15200"/>
  </r>
  <r>
    <x v="90"/>
    <x v="16"/>
    <d v="2020-06-25T00:00:00"/>
    <n v="0"/>
    <n v="0"/>
    <n v="0"/>
    <n v="850.75"/>
    <n v="0"/>
    <n v="0"/>
  </r>
  <r>
    <x v="91"/>
    <x v="16"/>
    <d v="2020-04-30T00:00:00"/>
    <n v="80.5"/>
    <n v="80.5"/>
    <n v="71.55"/>
    <n v="72.2"/>
    <n v="20810000"/>
    <n v="830000"/>
  </r>
  <r>
    <x v="91"/>
    <x v="16"/>
    <d v="2020-05-28T00:00:00"/>
    <n v="79.75"/>
    <n v="80.25"/>
    <n v="71.900000000000006"/>
    <n v="72.5"/>
    <n v="2235000"/>
    <n v="1120000"/>
  </r>
  <r>
    <x v="91"/>
    <x v="16"/>
    <d v="2020-06-25T00:00:00"/>
    <n v="78"/>
    <n v="78"/>
    <n v="72.599999999999994"/>
    <n v="73.5"/>
    <n v="75000"/>
    <n v="-20000"/>
  </r>
  <r>
    <x v="92"/>
    <x v="16"/>
    <d v="2020-04-30T00:00:00"/>
    <n v="60216.15"/>
    <n v="60550"/>
    <n v="58745.15"/>
    <n v="58993.95"/>
    <n v="16590"/>
    <n v="-100"/>
  </r>
  <r>
    <x v="92"/>
    <x v="16"/>
    <d v="2020-05-28T00:00:00"/>
    <n v="60006.400000000001"/>
    <n v="60400"/>
    <n v="58850"/>
    <n v="59013.95"/>
    <n v="1350"/>
    <n v="810"/>
  </r>
  <r>
    <x v="92"/>
    <x v="16"/>
    <d v="2020-06-25T00:00:00"/>
    <n v="0"/>
    <n v="0"/>
    <n v="0"/>
    <n v="56208.7"/>
    <n v="0"/>
    <n v="0"/>
  </r>
  <r>
    <x v="93"/>
    <x v="16"/>
    <d v="2020-04-30T00:00:00"/>
    <n v="717.6"/>
    <n v="732"/>
    <n v="703.5"/>
    <n v="722.05"/>
    <n v="1711500"/>
    <n v="-87000"/>
  </r>
  <r>
    <x v="93"/>
    <x v="16"/>
    <d v="2020-05-28T00:00:00"/>
    <n v="711"/>
    <n v="731.15"/>
    <n v="707"/>
    <n v="723.25"/>
    <n v="58500"/>
    <n v="6000"/>
  </r>
  <r>
    <x v="93"/>
    <x v="16"/>
    <d v="2020-06-25T00:00:00"/>
    <n v="0"/>
    <n v="0"/>
    <n v="0"/>
    <n v="615.9"/>
    <n v="0"/>
    <n v="0"/>
  </r>
  <r>
    <x v="94"/>
    <x v="16"/>
    <d v="2020-04-30T00:00:00"/>
    <n v="33"/>
    <n v="33.6"/>
    <n v="32"/>
    <n v="33.1"/>
    <n v="19936800"/>
    <n v="269100"/>
  </r>
  <r>
    <x v="94"/>
    <x v="16"/>
    <d v="2020-05-28T00:00:00"/>
    <n v="33.200000000000003"/>
    <n v="33.35"/>
    <n v="31.95"/>
    <n v="33"/>
    <n v="3510000"/>
    <n v="1134900"/>
  </r>
  <r>
    <x v="94"/>
    <x v="16"/>
    <d v="2020-06-25T00:00:00"/>
    <n v="0"/>
    <n v="0"/>
    <n v="0"/>
    <n v="33.200000000000003"/>
    <n v="23400"/>
    <n v="0"/>
  </r>
  <r>
    <x v="95"/>
    <x v="16"/>
    <d v="2020-04-30T00:00:00"/>
    <n v="2400.15"/>
    <n v="2462.9499999999998"/>
    <n v="2369.3000000000002"/>
    <n v="2382"/>
    <n v="654600"/>
    <n v="-28600"/>
  </r>
  <r>
    <x v="95"/>
    <x v="16"/>
    <d v="2020-05-28T00:00:00"/>
    <n v="2401.75"/>
    <n v="2443.5"/>
    <n v="2373.9499999999998"/>
    <n v="2381.6999999999998"/>
    <n v="36400"/>
    <n v="12600"/>
  </r>
  <r>
    <x v="95"/>
    <x v="16"/>
    <d v="2020-06-25T00:00:00"/>
    <n v="0"/>
    <n v="0"/>
    <n v="0"/>
    <n v="2060"/>
    <n v="0"/>
    <n v="0"/>
  </r>
  <r>
    <x v="96"/>
    <x v="16"/>
    <d v="2020-04-30T00:00:00"/>
    <n v="27.1"/>
    <n v="27.4"/>
    <n v="25.2"/>
    <n v="25.75"/>
    <n v="14355000"/>
    <n v="-261000"/>
  </r>
  <r>
    <x v="96"/>
    <x v="16"/>
    <d v="2020-05-28T00:00:00"/>
    <n v="27.2"/>
    <n v="27.25"/>
    <n v="25.25"/>
    <n v="25.85"/>
    <n v="2250000"/>
    <n v="612000"/>
  </r>
  <r>
    <x v="96"/>
    <x v="16"/>
    <d v="2020-06-25T00:00:00"/>
    <n v="27.3"/>
    <n v="27.3"/>
    <n v="25.75"/>
    <n v="25.75"/>
    <n v="270000"/>
    <n v="36000"/>
  </r>
  <r>
    <x v="97"/>
    <x v="16"/>
    <d v="2020-04-30T00:00:00"/>
    <n v="16875"/>
    <n v="17286.150000000001"/>
    <n v="16762.349999999999"/>
    <n v="17033.8"/>
    <n v="332250"/>
    <n v="-5600"/>
  </r>
  <r>
    <x v="97"/>
    <x v="16"/>
    <d v="2020-05-28T00:00:00"/>
    <n v="16900"/>
    <n v="17301.05"/>
    <n v="16841.45"/>
    <n v="17083.099999999999"/>
    <n v="6900"/>
    <n v="50"/>
  </r>
  <r>
    <x v="97"/>
    <x v="16"/>
    <d v="2020-06-25T00:00:00"/>
    <n v="0"/>
    <n v="0"/>
    <n v="0"/>
    <n v="16755.349999999999"/>
    <n v="100"/>
    <n v="0"/>
  </r>
  <r>
    <x v="98"/>
    <x v="16"/>
    <d v="2020-04-30T00:00:00"/>
    <n v="1055.8499999999999"/>
    <n v="1065.75"/>
    <n v="1022.6"/>
    <n v="1030.1500000000001"/>
    <n v="369750"/>
    <n v="-21750"/>
  </r>
  <r>
    <x v="98"/>
    <x v="16"/>
    <d v="2020-05-28T00:00:00"/>
    <n v="1049.9000000000001"/>
    <n v="1049.9000000000001"/>
    <n v="1001.65"/>
    <n v="1012.8"/>
    <n v="4125"/>
    <n v="0"/>
  </r>
  <r>
    <x v="98"/>
    <x v="16"/>
    <d v="2020-06-25T00:00:00"/>
    <n v="0"/>
    <n v="0"/>
    <n v="0"/>
    <n v="1187.5"/>
    <n v="0"/>
    <n v="0"/>
  </r>
  <r>
    <x v="99"/>
    <x v="16"/>
    <d v="2020-04-30T00:00:00"/>
    <n v="74.05"/>
    <n v="75.599999999999994"/>
    <n v="73.650000000000006"/>
    <n v="74.349999999999994"/>
    <n v="22632000"/>
    <n v="-168000"/>
  </r>
  <r>
    <x v="99"/>
    <x v="16"/>
    <d v="2020-05-28T00:00:00"/>
    <n v="75.349999999999994"/>
    <n v="75.900000000000006"/>
    <n v="74.2"/>
    <n v="74.599999999999994"/>
    <n v="2124000"/>
    <n v="1188000"/>
  </r>
  <r>
    <x v="99"/>
    <x v="16"/>
    <d v="2020-06-25T00:00:00"/>
    <n v="0"/>
    <n v="0"/>
    <n v="0"/>
    <n v="78.650000000000006"/>
    <n v="66000"/>
    <n v="0"/>
  </r>
  <r>
    <x v="100"/>
    <x v="16"/>
    <d v="2020-04-30T00:00:00"/>
    <n v="96.3"/>
    <n v="98.25"/>
    <n v="96"/>
    <n v="97.15"/>
    <n v="36945600"/>
    <n v="-1118400"/>
  </r>
  <r>
    <x v="100"/>
    <x v="16"/>
    <d v="2020-05-28T00:00:00"/>
    <n v="97.05"/>
    <n v="98.4"/>
    <n v="96.5"/>
    <n v="97.55"/>
    <n v="2548800"/>
    <n v="1094400"/>
  </r>
  <r>
    <x v="100"/>
    <x v="16"/>
    <d v="2020-06-25T00:00:00"/>
    <n v="0"/>
    <n v="0"/>
    <n v="0"/>
    <n v="97.25"/>
    <n v="28800"/>
    <n v="0"/>
  </r>
  <r>
    <x v="101"/>
    <x v="16"/>
    <d v="2020-04-30T00:00:00"/>
    <n v="84"/>
    <n v="88"/>
    <n v="84"/>
    <n v="86"/>
    <n v="5135889"/>
    <n v="61182"/>
  </r>
  <r>
    <x v="102"/>
    <x v="16"/>
    <d v="2020-04-30T00:00:00"/>
    <n v="70"/>
    <n v="70.900000000000006"/>
    <n v="67.25"/>
    <n v="69.05"/>
    <n v="48523500"/>
    <n v="-1070100"/>
  </r>
  <r>
    <x v="102"/>
    <x v="16"/>
    <d v="2020-05-28T00:00:00"/>
    <n v="68.25"/>
    <n v="70.75"/>
    <n v="67.5"/>
    <n v="69.099999999999994"/>
    <n v="4809300"/>
    <n v="1279200"/>
  </r>
  <r>
    <x v="102"/>
    <x v="16"/>
    <d v="2020-06-25T00:00:00"/>
    <n v="70"/>
    <n v="70"/>
    <n v="69"/>
    <n v="69.349999999999994"/>
    <n v="45100"/>
    <n v="20500"/>
  </r>
  <r>
    <x v="103"/>
    <x v="16"/>
    <d v="2020-04-30T00:00:00"/>
    <n v="16950"/>
    <n v="17767.7"/>
    <n v="16730"/>
    <n v="17627.45"/>
    <n v="122075"/>
    <n v="-5200"/>
  </r>
  <r>
    <x v="103"/>
    <x v="16"/>
    <d v="2020-05-28T00:00:00"/>
    <n v="16201"/>
    <n v="17492.8"/>
    <n v="16179.75"/>
    <n v="17389.75"/>
    <n v="1775"/>
    <n v="-300"/>
  </r>
  <r>
    <x v="103"/>
    <x v="16"/>
    <d v="2020-06-25T00:00:00"/>
    <n v="0"/>
    <n v="0"/>
    <n v="0"/>
    <n v="17994.5"/>
    <n v="0"/>
    <n v="0"/>
  </r>
  <r>
    <x v="104"/>
    <x v="16"/>
    <d v="2020-04-30T00:00:00"/>
    <n v="861.6"/>
    <n v="861.6"/>
    <n v="820.15"/>
    <n v="827.45"/>
    <n v="3021402"/>
    <n v="74469"/>
  </r>
  <r>
    <x v="104"/>
    <x v="16"/>
    <d v="2020-05-28T00:00:00"/>
    <n v="842.1"/>
    <n v="854"/>
    <n v="818.1"/>
    <n v="824"/>
    <n v="225570"/>
    <n v="20703"/>
  </r>
  <r>
    <x v="104"/>
    <x v="16"/>
    <d v="2020-06-25T00:00:00"/>
    <n v="838"/>
    <n v="838"/>
    <n v="820.9"/>
    <n v="820.9"/>
    <n v="2163"/>
    <n v="-309"/>
  </r>
  <r>
    <x v="105"/>
    <x v="16"/>
    <d v="2020-04-30T00:00:00"/>
    <n v="215.2"/>
    <n v="217.75"/>
    <n v="211.2"/>
    <n v="215.15"/>
    <n v="10260000"/>
    <n v="-9000"/>
  </r>
  <r>
    <x v="105"/>
    <x v="16"/>
    <d v="2020-05-28T00:00:00"/>
    <n v="213.25"/>
    <n v="218.3"/>
    <n v="213.25"/>
    <n v="216.25"/>
    <n v="246000"/>
    <n v="129000"/>
  </r>
  <r>
    <x v="105"/>
    <x v="16"/>
    <d v="2020-06-25T00:00:00"/>
    <n v="0"/>
    <n v="0"/>
    <n v="0"/>
    <n v="220.9"/>
    <n v="0"/>
    <n v="0"/>
  </r>
  <r>
    <x v="106"/>
    <x v="16"/>
    <d v="2020-04-30T00:00:00"/>
    <n v="87.7"/>
    <n v="88.9"/>
    <n v="86.15"/>
    <n v="87.55"/>
    <n v="33077000"/>
    <n v="-806000"/>
  </r>
  <r>
    <x v="106"/>
    <x v="16"/>
    <d v="2020-05-28T00:00:00"/>
    <n v="87.4"/>
    <n v="89.35"/>
    <n v="86.8"/>
    <n v="88"/>
    <n v="5214200"/>
    <n v="1295800"/>
  </r>
  <r>
    <x v="106"/>
    <x v="16"/>
    <d v="2020-06-25T00:00:00"/>
    <n v="89"/>
    <n v="89"/>
    <n v="89"/>
    <n v="89"/>
    <n v="18600"/>
    <n v="12400"/>
  </r>
  <r>
    <x v="107"/>
    <x v="16"/>
    <d v="2020-04-30T00:00:00"/>
    <n v="1436.85"/>
    <n v="1483"/>
    <n v="1428"/>
    <n v="1473.55"/>
    <n v="2082500"/>
    <n v="-95000"/>
  </r>
  <r>
    <x v="107"/>
    <x v="16"/>
    <d v="2020-05-28T00:00:00"/>
    <n v="1441.4"/>
    <n v="1489"/>
    <n v="1439.15"/>
    <n v="1481.8"/>
    <n v="230500"/>
    <n v="176000"/>
  </r>
  <r>
    <x v="107"/>
    <x v="16"/>
    <d v="2020-06-25T00:00:00"/>
    <n v="0"/>
    <n v="0"/>
    <n v="0"/>
    <n v="1287.75"/>
    <n v="0"/>
    <n v="0"/>
  </r>
  <r>
    <x v="108"/>
    <x v="16"/>
    <d v="2020-04-30T00:00:00"/>
    <n v="31.95"/>
    <n v="32.15"/>
    <n v="30.85"/>
    <n v="31.05"/>
    <n v="41740700"/>
    <n v="-2382100"/>
  </r>
  <r>
    <x v="108"/>
    <x v="16"/>
    <d v="2020-05-28T00:00:00"/>
    <n v="32"/>
    <n v="32.25"/>
    <n v="31.05"/>
    <n v="31.2"/>
    <n v="7079900"/>
    <n v="904700"/>
  </r>
  <r>
    <x v="108"/>
    <x v="16"/>
    <d v="2020-06-25T00:00:00"/>
    <n v="32.4"/>
    <n v="32.4"/>
    <n v="31.4"/>
    <n v="31.4"/>
    <n v="448200"/>
    <n v="24900"/>
  </r>
  <r>
    <x v="109"/>
    <x v="16"/>
    <d v="2020-04-30T00:00:00"/>
    <n v="163"/>
    <n v="165.85"/>
    <n v="162.15"/>
    <n v="162.80000000000001"/>
    <n v="36504000"/>
    <n v="-348000"/>
  </r>
  <r>
    <x v="109"/>
    <x v="16"/>
    <d v="2020-05-28T00:00:00"/>
    <n v="167.4"/>
    <n v="167.4"/>
    <n v="162.44999999999999"/>
    <n v="163.1"/>
    <n v="1232000"/>
    <n v="-48000"/>
  </r>
  <r>
    <x v="109"/>
    <x v="16"/>
    <d v="2020-06-25T00:00:00"/>
    <n v="163.9"/>
    <n v="163.9"/>
    <n v="163.9"/>
    <n v="163.9"/>
    <n v="12000"/>
    <n v="4000"/>
  </r>
  <r>
    <x v="110"/>
    <x v="16"/>
    <d v="2020-04-30T00:00:00"/>
    <n v="1056.05"/>
    <n v="1063.2"/>
    <n v="991.7"/>
    <n v="1008.65"/>
    <n v="1232000"/>
    <n v="-20800"/>
  </r>
  <r>
    <x v="110"/>
    <x v="16"/>
    <d v="2020-05-28T00:00:00"/>
    <n v="949.5"/>
    <n v="956"/>
    <n v="914.55"/>
    <n v="932.75"/>
    <n v="252400"/>
    <n v="13200"/>
  </r>
  <r>
    <x v="110"/>
    <x v="16"/>
    <d v="2020-06-25T00:00:00"/>
    <n v="0"/>
    <n v="0"/>
    <n v="0"/>
    <n v="1114.3"/>
    <n v="2000"/>
    <n v="0"/>
  </r>
  <r>
    <x v="111"/>
    <x v="16"/>
    <d v="2020-04-30T00:00:00"/>
    <n v="542"/>
    <n v="553"/>
    <n v="528.75"/>
    <n v="548.04999999999995"/>
    <n v="647200"/>
    <n v="-24000"/>
  </r>
  <r>
    <x v="111"/>
    <x v="16"/>
    <d v="2020-05-28T00:00:00"/>
    <n v="548.85"/>
    <n v="550.25"/>
    <n v="544"/>
    <n v="546.79999999999995"/>
    <n v="13600"/>
    <n v="6400"/>
  </r>
  <r>
    <x v="111"/>
    <x v="16"/>
    <d v="2020-06-25T00:00:00"/>
    <n v="0"/>
    <n v="0"/>
    <n v="0"/>
    <n v="526.65"/>
    <n v="0"/>
    <n v="0"/>
  </r>
  <r>
    <x v="112"/>
    <x v="16"/>
    <d v="2020-04-30T00:00:00"/>
    <n v="113.55"/>
    <n v="114.65"/>
    <n v="108.55"/>
    <n v="109.15"/>
    <n v="15807000"/>
    <n v="-250500"/>
  </r>
  <r>
    <x v="112"/>
    <x v="16"/>
    <d v="2020-05-28T00:00:00"/>
    <n v="110.95"/>
    <n v="110.95"/>
    <n v="104.55"/>
    <n v="105.5"/>
    <n v="5439000"/>
    <n v="400500"/>
  </r>
  <r>
    <x v="112"/>
    <x v="16"/>
    <d v="2020-06-25T00:00:00"/>
    <n v="108.55"/>
    <n v="108.55"/>
    <n v="108.55"/>
    <n v="108.55"/>
    <n v="84000"/>
    <n v="6000"/>
  </r>
  <r>
    <x v="113"/>
    <x v="16"/>
    <d v="2020-04-30T00:00:00"/>
    <n v="92.55"/>
    <n v="92.6"/>
    <n v="89.5"/>
    <n v="91.3"/>
    <n v="21456000"/>
    <n v="-864000"/>
  </r>
  <r>
    <x v="113"/>
    <x v="16"/>
    <d v="2020-05-28T00:00:00"/>
    <n v="92.5"/>
    <n v="92.5"/>
    <n v="90.1"/>
    <n v="91.7"/>
    <n v="1734000"/>
    <n v="774000"/>
  </r>
  <r>
    <x v="113"/>
    <x v="16"/>
    <d v="2020-06-25T00:00:00"/>
    <n v="0"/>
    <n v="0"/>
    <n v="0"/>
    <n v="92.4"/>
    <n v="6000"/>
    <n v="0"/>
  </r>
  <r>
    <x v="114"/>
    <x v="16"/>
    <d v="2020-04-30T00:00:00"/>
    <n v="1218"/>
    <n v="1254"/>
    <n v="1167.05"/>
    <n v="1239.8499999999999"/>
    <n v="37596000"/>
    <n v="1012500"/>
  </r>
  <r>
    <x v="114"/>
    <x v="16"/>
    <d v="2020-05-28T00:00:00"/>
    <n v="1220"/>
    <n v="1260"/>
    <n v="1173.25"/>
    <n v="1243.8499999999999"/>
    <n v="7840500"/>
    <n v="1508000"/>
  </r>
  <r>
    <x v="114"/>
    <x v="16"/>
    <d v="2020-06-25T00:00:00"/>
    <n v="1203.5"/>
    <n v="1259.95"/>
    <n v="1183.1500000000001"/>
    <n v="1253.8"/>
    <n v="66500"/>
    <n v="500"/>
  </r>
  <r>
    <x v="115"/>
    <x v="16"/>
    <d v="2020-04-30T00:00:00"/>
    <n v="26.8"/>
    <n v="26.8"/>
    <n v="25.1"/>
    <n v="25.85"/>
    <n v="36408300"/>
    <n v="6751000"/>
  </r>
  <r>
    <x v="115"/>
    <x v="16"/>
    <d v="2020-05-28T00:00:00"/>
    <n v="26.3"/>
    <n v="26.6"/>
    <n v="25"/>
    <n v="25.75"/>
    <n v="11649400"/>
    <n v="3501100"/>
  </r>
  <r>
    <x v="115"/>
    <x v="16"/>
    <d v="2020-06-25T00:00:00"/>
    <n v="26.25"/>
    <n v="26.25"/>
    <n v="25.3"/>
    <n v="25.3"/>
    <n v="282600"/>
    <n v="94200"/>
  </r>
  <r>
    <x v="116"/>
    <x v="16"/>
    <d v="2020-04-30T00:00:00"/>
    <n v="188.15"/>
    <n v="188.4"/>
    <n v="182.55"/>
    <n v="184.6"/>
    <n v="79338000"/>
    <n v="-6792000"/>
  </r>
  <r>
    <x v="116"/>
    <x v="16"/>
    <d v="2020-05-28T00:00:00"/>
    <n v="189"/>
    <n v="189.4"/>
    <n v="183.55"/>
    <n v="185.55"/>
    <n v="9765000"/>
    <n v="1572000"/>
  </r>
  <r>
    <x v="116"/>
    <x v="16"/>
    <d v="2020-06-25T00:00:00"/>
    <n v="189.75"/>
    <n v="189.75"/>
    <n v="184.55"/>
    <n v="186.5"/>
    <n v="405000"/>
    <n v="9000"/>
  </r>
  <r>
    <x v="117"/>
    <x v="16"/>
    <d v="2020-04-30T00:00:00"/>
    <n v="18054.599999999999"/>
    <n v="18875"/>
    <n v="18054.599999999999"/>
    <n v="18801"/>
    <n v="144550"/>
    <n v="550"/>
  </r>
  <r>
    <x v="117"/>
    <x v="16"/>
    <d v="2020-05-28T00:00:00"/>
    <n v="18475.900000000001"/>
    <n v="18900"/>
    <n v="18475.900000000001"/>
    <n v="18862.5"/>
    <n v="2850"/>
    <n v="250"/>
  </r>
  <r>
    <x v="117"/>
    <x v="16"/>
    <d v="2020-06-25T00:00:00"/>
    <n v="0"/>
    <n v="0"/>
    <n v="0"/>
    <n v="17500"/>
    <n v="50"/>
    <n v="0"/>
  </r>
  <r>
    <x v="118"/>
    <x v="16"/>
    <d v="2020-04-30T00:00:00"/>
    <n v="1158.75"/>
    <n v="1174.5"/>
    <n v="1148"/>
    <n v="1157.05"/>
    <n v="1265550"/>
    <n v="9350"/>
  </r>
  <r>
    <x v="118"/>
    <x v="16"/>
    <d v="2020-05-28T00:00:00"/>
    <n v="1180.5999999999999"/>
    <n v="1180.5999999999999"/>
    <n v="1160"/>
    <n v="1158.8499999999999"/>
    <n v="26400"/>
    <n v="8800"/>
  </r>
  <r>
    <x v="118"/>
    <x v="16"/>
    <d v="2020-06-25T00:00:00"/>
    <n v="0"/>
    <n v="0"/>
    <n v="0"/>
    <n v="1107.6500000000001"/>
    <n v="0"/>
    <n v="0"/>
  </r>
  <r>
    <x v="119"/>
    <x v="16"/>
    <d v="2020-04-30T00:00:00"/>
    <n v="3280.05"/>
    <n v="3334.9"/>
    <n v="3256"/>
    <n v="3318.55"/>
    <n v="525500"/>
    <n v="23500"/>
  </r>
  <r>
    <x v="119"/>
    <x v="16"/>
    <d v="2020-05-28T00:00:00"/>
    <n v="3331.6"/>
    <n v="3339.95"/>
    <n v="3287.9"/>
    <n v="3318.95"/>
    <n v="10750"/>
    <n v="1500"/>
  </r>
  <r>
    <x v="119"/>
    <x v="16"/>
    <d v="2020-06-25T00:00:00"/>
    <n v="0"/>
    <n v="0"/>
    <n v="0"/>
    <n v="2814.85"/>
    <n v="0"/>
    <n v="0"/>
  </r>
  <r>
    <x v="120"/>
    <x v="16"/>
    <d v="2020-04-30T00:00:00"/>
    <n v="651.04999999999995"/>
    <n v="665"/>
    <n v="578.25"/>
    <n v="587.79999999999995"/>
    <n v="2392800"/>
    <n v="-16200"/>
  </r>
  <r>
    <x v="120"/>
    <x v="16"/>
    <d v="2020-05-28T00:00:00"/>
    <n v="640.6"/>
    <n v="644.15"/>
    <n v="567.1"/>
    <n v="577.25"/>
    <n v="226200"/>
    <n v="85800"/>
  </r>
  <r>
    <x v="120"/>
    <x v="16"/>
    <d v="2020-06-25T00:00:00"/>
    <n v="600.29999999999995"/>
    <n v="600.29999999999995"/>
    <n v="600.29999999999995"/>
    <n v="600.29999999999995"/>
    <n v="2400"/>
    <n v="0"/>
  </r>
  <r>
    <x v="121"/>
    <x v="16"/>
    <d v="2020-04-30T00:00:00"/>
    <n v="467"/>
    <n v="491.65"/>
    <n v="465.15"/>
    <n v="472.8"/>
    <n v="44150000"/>
    <n v="-902500"/>
  </r>
  <r>
    <x v="121"/>
    <x v="16"/>
    <d v="2020-05-28T00:00:00"/>
    <n v="470"/>
    <n v="494"/>
    <n v="469.65"/>
    <n v="475.1"/>
    <n v="2541250"/>
    <n v="157500"/>
  </r>
  <r>
    <x v="121"/>
    <x v="16"/>
    <d v="2020-06-25T00:00:00"/>
    <n v="478"/>
    <n v="495"/>
    <n v="478"/>
    <n v="482.7"/>
    <n v="35000"/>
    <n v="-2500"/>
  </r>
  <r>
    <x v="122"/>
    <x v="16"/>
    <d v="2020-04-30T00:00:00"/>
    <n v="353.5"/>
    <n v="373.4"/>
    <n v="353.45"/>
    <n v="357.95"/>
    <n v="3562800"/>
    <n v="-697200"/>
  </r>
  <r>
    <x v="122"/>
    <x v="16"/>
    <d v="2020-05-28T00:00:00"/>
    <n v="365"/>
    <n v="374"/>
    <n v="357"/>
    <n v="361.1"/>
    <n v="114000"/>
    <n v="7200"/>
  </r>
  <r>
    <x v="122"/>
    <x v="16"/>
    <d v="2020-06-25T00:00:00"/>
    <n v="0"/>
    <n v="0"/>
    <n v="0"/>
    <n v="373.65"/>
    <n v="3600"/>
    <n v="0"/>
  </r>
  <r>
    <x v="123"/>
    <x v="16"/>
    <d v="2020-04-30T00:00:00"/>
    <n v="250"/>
    <n v="254"/>
    <n v="246"/>
    <n v="249.3"/>
    <n v="1114200"/>
    <n v="-42300"/>
  </r>
  <r>
    <x v="123"/>
    <x v="16"/>
    <d v="2020-05-28T00:00:00"/>
    <n v="254.5"/>
    <n v="254.5"/>
    <n v="247.05"/>
    <n v="249.85"/>
    <n v="130500"/>
    <n v="11700"/>
  </r>
  <r>
    <x v="123"/>
    <x v="16"/>
    <d v="2020-06-25T00:00:00"/>
    <n v="253.45"/>
    <n v="254.55"/>
    <n v="248.9"/>
    <n v="248.9"/>
    <n v="9900"/>
    <n v="2700"/>
  </r>
  <r>
    <x v="124"/>
    <x v="16"/>
    <d v="2020-04-30T00:00:00"/>
    <n v="317"/>
    <n v="320.85000000000002"/>
    <n v="312.3"/>
    <n v="313.39999999999998"/>
    <n v="7319700"/>
    <n v="-16200"/>
  </r>
  <r>
    <x v="124"/>
    <x v="16"/>
    <d v="2020-05-28T00:00:00"/>
    <n v="318"/>
    <n v="321.10000000000002"/>
    <n v="313.75"/>
    <n v="314.64999999999998"/>
    <n v="280800"/>
    <n v="94500"/>
  </r>
  <r>
    <x v="124"/>
    <x v="16"/>
    <d v="2020-06-25T00:00:00"/>
    <n v="0"/>
    <n v="0"/>
    <n v="0"/>
    <n v="283.45"/>
    <n v="0"/>
    <n v="0"/>
  </r>
  <r>
    <x v="125"/>
    <x v="16"/>
    <d v="2020-04-30T00:00:00"/>
    <n v="77.5"/>
    <n v="77.75"/>
    <n v="73.75"/>
    <n v="74.45"/>
    <n v="50370200"/>
    <n v="-928800"/>
  </r>
  <r>
    <x v="125"/>
    <x v="16"/>
    <d v="2020-05-28T00:00:00"/>
    <n v="76.95"/>
    <n v="77.599999999999994"/>
    <n v="74.099999999999994"/>
    <n v="74.599999999999994"/>
    <n v="7275600"/>
    <n v="1634000"/>
  </r>
  <r>
    <x v="125"/>
    <x v="16"/>
    <d v="2020-06-25T00:00:00"/>
    <n v="76.900000000000006"/>
    <n v="77.25"/>
    <n v="75"/>
    <n v="75.05"/>
    <n v="408500"/>
    <n v="86000"/>
  </r>
  <r>
    <x v="126"/>
    <x v="16"/>
    <d v="2020-04-30T00:00:00"/>
    <n v="33"/>
    <n v="33.15"/>
    <n v="32.049999999999997"/>
    <n v="32.35"/>
    <n v="46935000"/>
    <n v="27000"/>
  </r>
  <r>
    <x v="126"/>
    <x v="16"/>
    <d v="2020-05-28T00:00:00"/>
    <n v="33"/>
    <n v="33.299999999999997"/>
    <n v="32.25"/>
    <n v="32.450000000000003"/>
    <n v="2376000"/>
    <n v="657000"/>
  </r>
  <r>
    <x v="126"/>
    <x v="16"/>
    <d v="2020-06-25T00:00:00"/>
    <n v="32.5"/>
    <n v="32.9"/>
    <n v="32.5"/>
    <n v="32.5"/>
    <n v="153000"/>
    <n v="36000"/>
  </r>
  <r>
    <x v="127"/>
    <x v="16"/>
    <d v="2020-04-30T00:00:00"/>
    <n v="279.14999999999998"/>
    <n v="279.14999999999998"/>
    <n v="262.25"/>
    <n v="265.2"/>
    <n v="14715000"/>
    <n v="1614000"/>
  </r>
  <r>
    <x v="127"/>
    <x v="16"/>
    <d v="2020-05-28T00:00:00"/>
    <n v="280.10000000000002"/>
    <n v="280.10000000000002"/>
    <n v="263"/>
    <n v="265.45"/>
    <n v="2557500"/>
    <n v="742500"/>
  </r>
  <r>
    <x v="127"/>
    <x v="16"/>
    <d v="2020-06-25T00:00:00"/>
    <n v="273"/>
    <n v="273"/>
    <n v="262.60000000000002"/>
    <n v="267.5"/>
    <n v="51000"/>
    <n v="28500"/>
  </r>
  <r>
    <x v="128"/>
    <x v="16"/>
    <d v="2020-04-30T00:00:00"/>
    <n v="1760"/>
    <n v="1797.9"/>
    <n v="1732.55"/>
    <n v="1738.75"/>
    <n v="13407750"/>
    <n v="-233250"/>
  </r>
  <r>
    <x v="128"/>
    <x v="16"/>
    <d v="2020-05-28T00:00:00"/>
    <n v="1785.35"/>
    <n v="1805.5"/>
    <n v="1741.7"/>
    <n v="1744.9"/>
    <n v="2468500"/>
    <n v="427750"/>
  </r>
  <r>
    <x v="128"/>
    <x v="16"/>
    <d v="2020-06-25T00:00:00"/>
    <n v="1792.3"/>
    <n v="1792.3"/>
    <n v="1750"/>
    <n v="1750"/>
    <n v="8500"/>
    <n v="-500"/>
  </r>
  <r>
    <x v="129"/>
    <x v="16"/>
    <d v="2020-04-30T00:00:00"/>
    <n v="510.2"/>
    <n v="519.6"/>
    <n v="504.7"/>
    <n v="511.85"/>
    <n v="13243200"/>
    <n v="-440400"/>
  </r>
  <r>
    <x v="129"/>
    <x v="16"/>
    <d v="2020-05-28T00:00:00"/>
    <n v="516.79999999999995"/>
    <n v="521.79999999999995"/>
    <n v="507.65"/>
    <n v="514.6"/>
    <n v="344400"/>
    <n v="135600"/>
  </r>
  <r>
    <x v="129"/>
    <x v="16"/>
    <d v="2020-06-25T00:00:00"/>
    <n v="519.45000000000005"/>
    <n v="519.45000000000005"/>
    <n v="517.20000000000005"/>
    <n v="514.54999999999995"/>
    <n v="13200"/>
    <n v="2400"/>
  </r>
  <r>
    <x v="130"/>
    <x v="16"/>
    <d v="2020-04-30T00:00:00"/>
    <n v="958.2"/>
    <n v="964.8"/>
    <n v="935.5"/>
    <n v="938.9"/>
    <n v="6024750"/>
    <n v="-132000"/>
  </r>
  <r>
    <x v="130"/>
    <x v="16"/>
    <d v="2020-05-28T00:00:00"/>
    <n v="960"/>
    <n v="965.3"/>
    <n v="940"/>
    <n v="943.15"/>
    <n v="958500"/>
    <n v="269250"/>
  </r>
  <r>
    <x v="130"/>
    <x v="16"/>
    <d v="2020-06-25T00:00:00"/>
    <n v="951"/>
    <n v="951"/>
    <n v="951"/>
    <n v="951"/>
    <n v="7500"/>
    <n v="-750"/>
  </r>
  <r>
    <x v="131"/>
    <x v="16"/>
    <d v="2020-04-30T00:00:00"/>
    <n v="2274.5500000000002"/>
    <n v="2466.9499999999998"/>
    <n v="2274.5500000000002"/>
    <n v="2351.75"/>
    <n v="729000"/>
    <n v="-57500"/>
  </r>
  <r>
    <x v="131"/>
    <x v="16"/>
    <d v="2020-05-28T00:00:00"/>
    <n v="2340"/>
    <n v="2457.5"/>
    <n v="2340"/>
    <n v="2353.9499999999998"/>
    <n v="31000"/>
    <n v="15500"/>
  </r>
  <r>
    <x v="131"/>
    <x v="16"/>
    <d v="2020-06-25T00:00:00"/>
    <n v="0"/>
    <n v="0"/>
    <n v="0"/>
    <n v="1843.75"/>
    <n v="0"/>
    <n v="0"/>
  </r>
  <r>
    <x v="132"/>
    <x v="16"/>
    <d v="2020-04-30T00:00:00"/>
    <n v="287.35000000000002"/>
    <n v="294.8"/>
    <n v="287.35000000000002"/>
    <n v="292.35000000000002"/>
    <n v="1416000"/>
    <n v="3000"/>
  </r>
  <r>
    <x v="132"/>
    <x v="16"/>
    <d v="2020-05-28T00:00:00"/>
    <n v="293.45"/>
    <n v="293.45"/>
    <n v="292.39999999999998"/>
    <n v="292.85000000000002"/>
    <n v="42000"/>
    <n v="15000"/>
  </r>
  <r>
    <x v="132"/>
    <x v="16"/>
    <d v="2020-06-25T00:00:00"/>
    <n v="0"/>
    <n v="0"/>
    <n v="0"/>
    <n v="291.3"/>
    <n v="0"/>
    <n v="0"/>
  </r>
  <r>
    <x v="133"/>
    <x v="16"/>
    <d v="2020-04-30T00:00:00"/>
    <n v="298.55"/>
    <n v="312.75"/>
    <n v="292.2"/>
    <n v="308.85000000000002"/>
    <n v="3572100"/>
    <n v="118800"/>
  </r>
  <r>
    <x v="133"/>
    <x v="16"/>
    <d v="2020-05-28T00:00:00"/>
    <n v="290.8"/>
    <n v="301"/>
    <n v="282.55"/>
    <n v="298.5"/>
    <n v="540000"/>
    <n v="71550"/>
  </r>
  <r>
    <x v="133"/>
    <x v="16"/>
    <d v="2020-06-25T00:00:00"/>
    <n v="0"/>
    <n v="0"/>
    <n v="0"/>
    <n v="297.10000000000002"/>
    <n v="9450"/>
    <n v="0"/>
  </r>
  <r>
    <x v="134"/>
    <x v="16"/>
    <d v="2020-04-30T00:00:00"/>
    <n v="914.7"/>
    <n v="937.9"/>
    <n v="898.9"/>
    <n v="924.45"/>
    <n v="469700"/>
    <n v="-13300"/>
  </r>
  <r>
    <x v="134"/>
    <x v="16"/>
    <d v="2020-05-28T00:00:00"/>
    <n v="916.4"/>
    <n v="927.2"/>
    <n v="909.45"/>
    <n v="920"/>
    <n v="22400"/>
    <n v="2100"/>
  </r>
  <r>
    <x v="134"/>
    <x v="16"/>
    <d v="2020-06-25T00:00:00"/>
    <n v="0"/>
    <n v="0"/>
    <n v="0"/>
    <n v="944.4"/>
    <n v="700"/>
    <n v="0"/>
  </r>
  <r>
    <x v="135"/>
    <x v="16"/>
    <d v="2020-04-30T00:00:00"/>
    <n v="173"/>
    <n v="174.1"/>
    <n v="157.1"/>
    <n v="158.75"/>
    <n v="2774400"/>
    <n v="474300"/>
  </r>
  <r>
    <x v="135"/>
    <x v="16"/>
    <d v="2020-05-28T00:00:00"/>
    <n v="172"/>
    <n v="173.25"/>
    <n v="156"/>
    <n v="156.9"/>
    <n v="853400"/>
    <n v="601800"/>
  </r>
  <r>
    <x v="135"/>
    <x v="16"/>
    <d v="2020-06-25T00:00:00"/>
    <n v="0"/>
    <n v="0"/>
    <n v="0"/>
    <n v="185.55"/>
    <n v="3400"/>
    <n v="0"/>
  </r>
  <r>
    <x v="136"/>
    <x v="16"/>
    <d v="2020-04-30T00:00:00"/>
    <n v="3455.5"/>
    <n v="3469.85"/>
    <n v="3380.5"/>
    <n v="3399.85"/>
    <n v="1813200"/>
    <n v="-40000"/>
  </r>
  <r>
    <x v="136"/>
    <x v="16"/>
    <d v="2020-05-28T00:00:00"/>
    <n v="3460.3"/>
    <n v="3464.05"/>
    <n v="3401.8"/>
    <n v="3414.65"/>
    <n v="33000"/>
    <n v="9000"/>
  </r>
  <r>
    <x v="136"/>
    <x v="16"/>
    <d v="2020-06-25T00:00:00"/>
    <n v="0"/>
    <n v="0"/>
    <n v="0"/>
    <n v="3296.05"/>
    <n v="400"/>
    <n v="0"/>
  </r>
  <r>
    <x v="137"/>
    <x v="16"/>
    <d v="2020-04-30T00:00:00"/>
    <n v="350"/>
    <n v="353.8"/>
    <n v="344.1"/>
    <n v="346.3"/>
    <n v="13498200"/>
    <n v="-66600"/>
  </r>
  <r>
    <x v="137"/>
    <x v="16"/>
    <d v="2020-05-28T00:00:00"/>
    <n v="336"/>
    <n v="354.6"/>
    <n v="336"/>
    <n v="348.1"/>
    <n v="502200"/>
    <n v="66600"/>
  </r>
  <r>
    <x v="137"/>
    <x v="16"/>
    <d v="2020-06-25T00:00:00"/>
    <n v="0"/>
    <n v="0"/>
    <n v="0"/>
    <n v="353.2"/>
    <n v="21600"/>
    <n v="0"/>
  </r>
  <r>
    <x v="138"/>
    <x v="16"/>
    <d v="2020-04-30T00:00:00"/>
    <n v="77.75"/>
    <n v="79.5"/>
    <n v="73.7"/>
    <n v="78.349999999999994"/>
    <n v="84101500"/>
    <n v="-532000"/>
  </r>
  <r>
    <x v="138"/>
    <x v="16"/>
    <d v="2020-05-28T00:00:00"/>
    <n v="81"/>
    <n v="81"/>
    <n v="74.25"/>
    <n v="78.7"/>
    <n v="7812000"/>
    <n v="2149000"/>
  </r>
  <r>
    <x v="138"/>
    <x v="16"/>
    <d v="2020-06-25T00:00:00"/>
    <n v="76.650000000000006"/>
    <n v="79"/>
    <n v="74.849999999999994"/>
    <n v="78.400000000000006"/>
    <n v="101500"/>
    <n v="-28000"/>
  </r>
  <r>
    <x v="139"/>
    <x v="16"/>
    <d v="2020-04-30T00:00:00"/>
    <n v="510.6"/>
    <n v="513.65"/>
    <n v="493"/>
    <n v="500.5"/>
    <n v="1536000"/>
    <n v="26000"/>
  </r>
  <r>
    <x v="139"/>
    <x v="16"/>
    <d v="2020-05-28T00:00:00"/>
    <n v="508.9"/>
    <n v="511.4"/>
    <n v="492.8"/>
    <n v="500.7"/>
    <n v="116000"/>
    <n v="57000"/>
  </r>
  <r>
    <x v="139"/>
    <x v="16"/>
    <d v="2020-06-25T00:00:00"/>
    <n v="0"/>
    <n v="0"/>
    <n v="0"/>
    <n v="512.4"/>
    <n v="0"/>
    <n v="0"/>
  </r>
  <r>
    <x v="140"/>
    <x v="16"/>
    <d v="2020-04-30T00:00:00"/>
    <n v="178.5"/>
    <n v="179.8"/>
    <n v="174.5"/>
    <n v="178"/>
    <n v="19952000"/>
    <n v="-518400"/>
  </r>
  <r>
    <x v="140"/>
    <x v="16"/>
    <d v="2020-05-28T00:00:00"/>
    <n v="176.05"/>
    <n v="180.05"/>
    <n v="175.25"/>
    <n v="178.5"/>
    <n v="745600"/>
    <n v="118400"/>
  </r>
  <r>
    <x v="140"/>
    <x v="16"/>
    <d v="2020-06-25T00:00:00"/>
    <n v="179.65"/>
    <n v="179.65"/>
    <n v="179.65"/>
    <n v="179.65"/>
    <n v="35200"/>
    <n v="3200"/>
  </r>
  <r>
    <x v="141"/>
    <x v="16"/>
    <d v="2020-04-30T00:00:00"/>
    <n v="28.95"/>
    <n v="30.45"/>
    <n v="27.45"/>
    <n v="29.75"/>
    <n v="37039200"/>
    <n v="-6476800"/>
  </r>
  <r>
    <x v="141"/>
    <x v="16"/>
    <d v="2020-05-28T00:00:00"/>
    <n v="26.85"/>
    <n v="29"/>
    <n v="25.8"/>
    <n v="28.15"/>
    <n v="11924000"/>
    <n v="1188000"/>
  </r>
  <r>
    <x v="142"/>
    <x v="16"/>
    <d v="2020-04-30T00:00:00"/>
    <n v="138"/>
    <n v="138"/>
    <n v="128.75"/>
    <n v="129.44999999999999"/>
    <n v="19347700"/>
    <n v="-821100"/>
  </r>
  <r>
    <x v="142"/>
    <x v="16"/>
    <d v="2020-05-28T00:00:00"/>
    <n v="137.30000000000001"/>
    <n v="137.94999999999999"/>
    <n v="129.5"/>
    <n v="130.05000000000001"/>
    <n v="695300"/>
    <n v="307700"/>
  </r>
  <r>
    <x v="142"/>
    <x v="16"/>
    <d v="2020-06-25T00:00:00"/>
    <n v="134.1"/>
    <n v="134.5"/>
    <n v="130.15"/>
    <n v="130.44999999999999"/>
    <n v="10200"/>
    <n v="1700"/>
  </r>
  <r>
    <x v="0"/>
    <x v="17"/>
    <d v="2020-04-30T00:00:00"/>
    <n v="1157"/>
    <n v="1245.9000000000001"/>
    <n v="1122"/>
    <n v="1233.6500000000001"/>
    <n v="1588000"/>
    <n v="185200"/>
  </r>
  <r>
    <x v="0"/>
    <x v="17"/>
    <d v="2020-05-28T00:00:00"/>
    <n v="1169.95"/>
    <n v="1249.95"/>
    <n v="1130"/>
    <n v="1238.45"/>
    <n v="95600"/>
    <n v="57200"/>
  </r>
  <r>
    <x v="0"/>
    <x v="17"/>
    <d v="2020-06-25T00:00:00"/>
    <n v="1140"/>
    <n v="1140"/>
    <n v="1140"/>
    <n v="1140"/>
    <n v="1600"/>
    <n v="400"/>
  </r>
  <r>
    <x v="1"/>
    <x v="17"/>
    <d v="2020-04-30T00:00:00"/>
    <n v="135.94999999999999"/>
    <n v="138.9"/>
    <n v="132.19999999999999"/>
    <n v="138.05000000000001"/>
    <n v="17736000"/>
    <n v="-16000"/>
  </r>
  <r>
    <x v="1"/>
    <x v="17"/>
    <d v="2020-05-28T00:00:00"/>
    <n v="135.69999999999999"/>
    <n v="139.15"/>
    <n v="134"/>
    <n v="138.69999999999999"/>
    <n v="352000"/>
    <n v="188000"/>
  </r>
  <r>
    <x v="1"/>
    <x v="17"/>
    <d v="2020-06-25T00:00:00"/>
    <n v="0"/>
    <n v="0"/>
    <n v="0"/>
    <n v="142.44999999999999"/>
    <n v="0"/>
    <n v="0"/>
  </r>
  <r>
    <x v="2"/>
    <x v="17"/>
    <d v="2020-04-30T00:00:00"/>
    <n v="259.45"/>
    <n v="274.35000000000002"/>
    <n v="259.45"/>
    <n v="272.45"/>
    <n v="29217500"/>
    <n v="-1170000"/>
  </r>
  <r>
    <x v="2"/>
    <x v="17"/>
    <d v="2020-05-28T00:00:00"/>
    <n v="263.35000000000002"/>
    <n v="275.55"/>
    <n v="262.7"/>
    <n v="273.45"/>
    <n v="4302500"/>
    <n v="2542500"/>
  </r>
  <r>
    <x v="2"/>
    <x v="17"/>
    <d v="2020-06-25T00:00:00"/>
    <n v="0"/>
    <n v="0"/>
    <n v="0"/>
    <n v="273.5"/>
    <n v="7500"/>
    <n v="0"/>
  </r>
  <r>
    <x v="3"/>
    <x v="17"/>
    <d v="2020-04-30T00:00:00"/>
    <n v="31"/>
    <n v="33.1"/>
    <n v="29.65"/>
    <n v="32.549999999999997"/>
    <n v="60590000"/>
    <n v="400000"/>
  </r>
  <r>
    <x v="3"/>
    <x v="17"/>
    <d v="2020-05-28T00:00:00"/>
    <n v="31.1"/>
    <n v="33.25"/>
    <n v="29.9"/>
    <n v="32.85"/>
    <n v="4880000"/>
    <n v="1710000"/>
  </r>
  <r>
    <x v="3"/>
    <x v="17"/>
    <d v="2020-06-25T00:00:00"/>
    <n v="32.1"/>
    <n v="32.1"/>
    <n v="32.1"/>
    <n v="32.1"/>
    <n v="10000"/>
    <n v="10000"/>
  </r>
  <r>
    <x v="4"/>
    <x v="17"/>
    <d v="2020-04-30T00:00:00"/>
    <n v="508"/>
    <n v="561.79999999999995"/>
    <n v="507.1"/>
    <n v="558.70000000000005"/>
    <n v="1041600"/>
    <n v="6400"/>
  </r>
  <r>
    <x v="4"/>
    <x v="17"/>
    <d v="2020-05-28T00:00:00"/>
    <n v="519"/>
    <n v="560.95000000000005"/>
    <n v="519"/>
    <n v="558.95000000000005"/>
    <n v="48000"/>
    <n v="25600"/>
  </r>
  <r>
    <x v="4"/>
    <x v="17"/>
    <d v="2020-06-25T00:00:00"/>
    <n v="0"/>
    <n v="0"/>
    <n v="0"/>
    <n v="446.25"/>
    <n v="0"/>
    <n v="0"/>
  </r>
  <r>
    <x v="5"/>
    <x v="17"/>
    <d v="2020-04-30T00:00:00"/>
    <n v="168.45"/>
    <n v="177.85"/>
    <n v="166.3"/>
    <n v="176.45"/>
    <n v="18920000"/>
    <n v="-97500"/>
  </r>
  <r>
    <x v="5"/>
    <x v="17"/>
    <d v="2020-05-28T00:00:00"/>
    <n v="169.2"/>
    <n v="178.35"/>
    <n v="167.7"/>
    <n v="177.1"/>
    <n v="857500"/>
    <n v="395000"/>
  </r>
  <r>
    <x v="5"/>
    <x v="17"/>
    <d v="2020-06-25T00:00:00"/>
    <n v="169"/>
    <n v="170.55"/>
    <n v="169"/>
    <n v="170.55"/>
    <n v="7500"/>
    <n v="0"/>
  </r>
  <r>
    <x v="6"/>
    <x v="17"/>
    <d v="2020-04-30T00:00:00"/>
    <n v="1361.15"/>
    <n v="1364.15"/>
    <n v="1315.65"/>
    <n v="1354.2"/>
    <n v="921000"/>
    <n v="48500"/>
  </r>
  <r>
    <x v="6"/>
    <x v="17"/>
    <d v="2020-05-28T00:00:00"/>
    <n v="1360.4"/>
    <n v="1364"/>
    <n v="1321"/>
    <n v="1354.4"/>
    <n v="51000"/>
    <n v="5000"/>
  </r>
  <r>
    <x v="6"/>
    <x v="17"/>
    <d v="2020-06-25T00:00:00"/>
    <n v="1330"/>
    <n v="1352"/>
    <n v="1329"/>
    <n v="1352"/>
    <n v="1500"/>
    <n v="0"/>
  </r>
  <r>
    <x v="7"/>
    <x v="17"/>
    <d v="2020-04-30T00:00:00"/>
    <n v="89.5"/>
    <n v="94.7"/>
    <n v="88.95"/>
    <n v="94.25"/>
    <n v="3930000"/>
    <n v="72000"/>
  </r>
  <r>
    <x v="7"/>
    <x v="17"/>
    <d v="2020-05-28T00:00:00"/>
    <n v="89.6"/>
    <n v="93.45"/>
    <n v="88"/>
    <n v="92.9"/>
    <n v="738000"/>
    <n v="150000"/>
  </r>
  <r>
    <x v="7"/>
    <x v="17"/>
    <d v="2020-06-25T00:00:00"/>
    <n v="91"/>
    <n v="92.1"/>
    <n v="90.45"/>
    <n v="92.05"/>
    <n v="45000"/>
    <n v="9000"/>
  </r>
  <r>
    <x v="8"/>
    <x v="17"/>
    <d v="2020-04-30T00:00:00"/>
    <n v="44.05"/>
    <n v="45.55"/>
    <n v="43.45"/>
    <n v="45.05"/>
    <n v="30592000"/>
    <n v="-864000"/>
  </r>
  <r>
    <x v="8"/>
    <x v="17"/>
    <d v="2020-05-28T00:00:00"/>
    <n v="43.7"/>
    <n v="45.35"/>
    <n v="43.45"/>
    <n v="45"/>
    <n v="3528000"/>
    <n v="696000"/>
  </r>
  <r>
    <x v="8"/>
    <x v="17"/>
    <d v="2020-06-25T00:00:00"/>
    <n v="44.2"/>
    <n v="44.9"/>
    <n v="44.2"/>
    <n v="44.9"/>
    <n v="216000"/>
    <n v="16000"/>
  </r>
  <r>
    <x v="9"/>
    <x v="17"/>
    <d v="2020-04-30T00:00:00"/>
    <n v="1721.5"/>
    <n v="1819"/>
    <n v="1718.65"/>
    <n v="1809.05"/>
    <n v="5415600"/>
    <n v="-49200"/>
  </r>
  <r>
    <x v="9"/>
    <x v="17"/>
    <d v="2020-05-28T00:00:00"/>
    <n v="1736"/>
    <n v="1826.95"/>
    <n v="1734"/>
    <n v="1817.85"/>
    <n v="710400"/>
    <n v="253800"/>
  </r>
  <r>
    <x v="9"/>
    <x v="17"/>
    <d v="2020-06-25T00:00:00"/>
    <n v="1794.25"/>
    <n v="1821.35"/>
    <n v="1794.25"/>
    <n v="1795.05"/>
    <n v="4200"/>
    <n v="0"/>
  </r>
  <r>
    <x v="10"/>
    <x v="17"/>
    <d v="2020-04-30T00:00:00"/>
    <n v="653.65"/>
    <n v="684"/>
    <n v="633.65"/>
    <n v="644.20000000000005"/>
    <n v="8627000"/>
    <n v="-154000"/>
  </r>
  <r>
    <x v="10"/>
    <x v="17"/>
    <d v="2020-05-28T00:00:00"/>
    <n v="653.70000000000005"/>
    <n v="685.95"/>
    <n v="637.4"/>
    <n v="646.75"/>
    <n v="1498000"/>
    <n v="439000"/>
  </r>
  <r>
    <x v="10"/>
    <x v="17"/>
    <d v="2020-06-25T00:00:00"/>
    <n v="648"/>
    <n v="688.65"/>
    <n v="640.1"/>
    <n v="654"/>
    <n v="28000"/>
    <n v="0"/>
  </r>
  <r>
    <x v="11"/>
    <x v="17"/>
    <d v="2020-04-30T00:00:00"/>
    <n v="418.6"/>
    <n v="435.65"/>
    <n v="411.55"/>
    <n v="431.75"/>
    <n v="42621600"/>
    <n v="-460800"/>
  </r>
  <r>
    <x v="11"/>
    <x v="17"/>
    <d v="2020-05-28T00:00:00"/>
    <n v="419.9"/>
    <n v="437.55"/>
    <n v="414.15"/>
    <n v="434.1"/>
    <n v="7360800"/>
    <n v="1068000"/>
  </r>
  <r>
    <x v="11"/>
    <x v="17"/>
    <d v="2020-06-25T00:00:00"/>
    <n v="418"/>
    <n v="439"/>
    <n v="418"/>
    <n v="439"/>
    <n v="36000"/>
    <n v="0"/>
  </r>
  <r>
    <x v="12"/>
    <x v="17"/>
    <d v="2020-04-30T00:00:00"/>
    <n v="2305.5500000000002"/>
    <n v="2422.25"/>
    <n v="2295.4499999999998"/>
    <n v="2384.85"/>
    <n v="1260000"/>
    <n v="32750"/>
  </r>
  <r>
    <x v="12"/>
    <x v="17"/>
    <d v="2020-05-28T00:00:00"/>
    <n v="2310"/>
    <n v="2429.6"/>
    <n v="2310"/>
    <n v="2394.6"/>
    <n v="196250"/>
    <n v="82000"/>
  </r>
  <r>
    <x v="12"/>
    <x v="17"/>
    <d v="2020-06-25T00:00:00"/>
    <n v="0"/>
    <n v="0"/>
    <n v="0"/>
    <n v="2139.8000000000002"/>
    <n v="0"/>
    <n v="0"/>
  </r>
  <r>
    <x v="13"/>
    <x v="17"/>
    <d v="2020-04-30T00:00:00"/>
    <n v="4573.7"/>
    <n v="4828.95"/>
    <n v="4482.3500000000004"/>
    <n v="4786.3500000000004"/>
    <n v="678250"/>
    <n v="9875"/>
  </r>
  <r>
    <x v="13"/>
    <x v="17"/>
    <d v="2020-05-28T00:00:00"/>
    <n v="4545.5"/>
    <n v="4847.7"/>
    <n v="4510"/>
    <n v="4794.25"/>
    <n v="60250"/>
    <n v="12500"/>
  </r>
  <r>
    <x v="13"/>
    <x v="17"/>
    <d v="2020-06-25T00:00:00"/>
    <n v="4624.05"/>
    <n v="4751.6000000000004"/>
    <n v="4624.05"/>
    <n v="4751.6000000000004"/>
    <n v="1875"/>
    <n v="500"/>
  </r>
  <r>
    <x v="14"/>
    <x v="17"/>
    <d v="2020-04-30T00:00:00"/>
    <n v="2055"/>
    <n v="2179"/>
    <n v="2028"/>
    <n v="2154.85"/>
    <n v="4286750"/>
    <n v="-193500"/>
  </r>
  <r>
    <x v="14"/>
    <x v="17"/>
    <d v="2020-05-28T00:00:00"/>
    <n v="2090"/>
    <n v="2185.9"/>
    <n v="2040"/>
    <n v="2162.9"/>
    <n v="599500"/>
    <n v="355500"/>
  </r>
  <r>
    <x v="14"/>
    <x v="17"/>
    <d v="2020-06-25T00:00:00"/>
    <n v="2055"/>
    <n v="2180.75"/>
    <n v="2053.6999999999998"/>
    <n v="2180.75"/>
    <n v="14000"/>
    <n v="-750"/>
  </r>
  <r>
    <x v="15"/>
    <x v="17"/>
    <d v="2020-04-30T00:00:00"/>
    <n v="852.05"/>
    <n v="888"/>
    <n v="839.3"/>
    <n v="879.85"/>
    <n v="666400"/>
    <n v="26400"/>
  </r>
  <r>
    <x v="15"/>
    <x v="17"/>
    <d v="2020-05-28T00:00:00"/>
    <n v="865"/>
    <n v="878"/>
    <n v="845.15"/>
    <n v="875.5"/>
    <n v="20000"/>
    <n v="3200"/>
  </r>
  <r>
    <x v="15"/>
    <x v="17"/>
    <d v="2020-06-25T00:00:00"/>
    <n v="0"/>
    <n v="0"/>
    <n v="0"/>
    <n v="831.8"/>
    <n v="0"/>
    <n v="0"/>
  </r>
  <r>
    <x v="16"/>
    <x v="17"/>
    <d v="2020-04-30T00:00:00"/>
    <n v="194"/>
    <n v="201.5"/>
    <n v="190.4"/>
    <n v="199.6"/>
    <n v="9962400"/>
    <n v="120000"/>
  </r>
  <r>
    <x v="16"/>
    <x v="17"/>
    <d v="2020-05-28T00:00:00"/>
    <n v="190.7"/>
    <n v="201.85"/>
    <n v="190.7"/>
    <n v="199.7"/>
    <n v="927600"/>
    <n v="216000"/>
  </r>
  <r>
    <x v="16"/>
    <x v="17"/>
    <d v="2020-06-25T00:00:00"/>
    <n v="194.8"/>
    <n v="198.45"/>
    <n v="191.45"/>
    <n v="198.45"/>
    <n v="16800"/>
    <n v="2400"/>
  </r>
  <r>
    <x v="17"/>
    <x v="17"/>
    <d v="2020-04-30T00:00:00"/>
    <n v="48.45"/>
    <n v="48.75"/>
    <n v="46.9"/>
    <n v="48.5"/>
    <n v="38820600"/>
    <n v="-545400"/>
  </r>
  <r>
    <x v="17"/>
    <x v="17"/>
    <d v="2020-05-28T00:00:00"/>
    <n v="48.45"/>
    <n v="48.85"/>
    <n v="47.1"/>
    <n v="48.65"/>
    <n v="4411800"/>
    <n v="869400"/>
  </r>
  <r>
    <x v="17"/>
    <x v="17"/>
    <d v="2020-06-25T00:00:00"/>
    <n v="48.35"/>
    <n v="48.7"/>
    <n v="47.45"/>
    <n v="48.7"/>
    <n v="135000"/>
    <n v="37800"/>
  </r>
  <r>
    <x v="18"/>
    <x v="17"/>
    <d v="2020-04-30T00:00:00"/>
    <n v="1185"/>
    <n v="1226.55"/>
    <n v="1170.3"/>
    <n v="1219.7"/>
    <n v="1508650"/>
    <n v="30250"/>
  </r>
  <r>
    <x v="18"/>
    <x v="17"/>
    <d v="2020-05-28T00:00:00"/>
    <n v="1190"/>
    <n v="1226.4000000000001"/>
    <n v="1176.6500000000001"/>
    <n v="1221"/>
    <n v="51150"/>
    <n v="3300"/>
  </r>
  <r>
    <x v="18"/>
    <x v="17"/>
    <d v="2020-06-25T00:00:00"/>
    <n v="0"/>
    <n v="0"/>
    <n v="0"/>
    <n v="1200"/>
    <n v="5500"/>
    <n v="0"/>
  </r>
  <r>
    <x v="19"/>
    <x v="17"/>
    <d v="2020-04-30T00:00:00"/>
    <n v="75.95"/>
    <n v="77.650000000000006"/>
    <n v="75.150000000000006"/>
    <n v="76.8"/>
    <n v="21816000"/>
    <n v="444000"/>
  </r>
  <r>
    <x v="19"/>
    <x v="17"/>
    <d v="2020-05-28T00:00:00"/>
    <n v="76"/>
    <n v="77.650000000000006"/>
    <n v="75.5"/>
    <n v="77.05"/>
    <n v="2610000"/>
    <n v="414000"/>
  </r>
  <r>
    <x v="19"/>
    <x v="17"/>
    <d v="2020-06-25T00:00:00"/>
    <n v="77.5"/>
    <n v="77.5"/>
    <n v="76.55"/>
    <n v="76.55"/>
    <n v="54000"/>
    <n v="12000"/>
  </r>
  <r>
    <x v="20"/>
    <x v="17"/>
    <d v="2020-04-30T00:00:00"/>
    <n v="531"/>
    <n v="538.5"/>
    <n v="521.20000000000005"/>
    <n v="533"/>
    <n v="4499000"/>
    <n v="-39600"/>
  </r>
  <r>
    <x v="20"/>
    <x v="17"/>
    <d v="2020-05-28T00:00:00"/>
    <n v="522.25"/>
    <n v="534"/>
    <n v="518"/>
    <n v="532.5"/>
    <n v="184800"/>
    <n v="37400"/>
  </r>
  <r>
    <x v="20"/>
    <x v="17"/>
    <d v="2020-06-25T00:00:00"/>
    <n v="0"/>
    <n v="0"/>
    <n v="0"/>
    <n v="514.5"/>
    <n v="4400"/>
    <n v="0"/>
  </r>
  <r>
    <x v="21"/>
    <x v="17"/>
    <d v="2020-04-30T00:00:00"/>
    <n v="255"/>
    <n v="262.8"/>
    <n v="250.5"/>
    <n v="257.45"/>
    <n v="6246500"/>
    <n v="228800"/>
  </r>
  <r>
    <x v="21"/>
    <x v="17"/>
    <d v="2020-05-28T00:00:00"/>
    <n v="260.10000000000002"/>
    <n v="261.8"/>
    <n v="249.75"/>
    <n v="256.7"/>
    <n v="529100"/>
    <n v="49400"/>
  </r>
  <r>
    <x v="21"/>
    <x v="17"/>
    <d v="2020-06-25T00:00:00"/>
    <n v="0"/>
    <n v="0"/>
    <n v="0"/>
    <n v="288.2"/>
    <n v="0"/>
    <n v="0"/>
  </r>
  <r>
    <x v="22"/>
    <x v="17"/>
    <d v="2020-04-30T00:00:00"/>
    <n v="516.6"/>
    <n v="516.75"/>
    <n v="491.7"/>
    <n v="501.85"/>
    <n v="41840004"/>
    <n v="-1699218"/>
  </r>
  <r>
    <x v="22"/>
    <x v="17"/>
    <d v="2020-05-28T00:00:00"/>
    <n v="513.95000000000005"/>
    <n v="515.6"/>
    <n v="494"/>
    <n v="505.2"/>
    <n v="15300366"/>
    <n v="2089779"/>
  </r>
  <r>
    <x v="22"/>
    <x v="17"/>
    <d v="2020-06-25T00:00:00"/>
    <n v="510.6"/>
    <n v="510.6"/>
    <n v="504.7"/>
    <n v="507.55"/>
    <n v="25914"/>
    <n v="1851"/>
  </r>
  <r>
    <x v="23"/>
    <x v="17"/>
    <d v="2020-04-30T00:00:00"/>
    <n v="21.5"/>
    <n v="21.8"/>
    <n v="20.9"/>
    <n v="21.4"/>
    <n v="51719200"/>
    <n v="-613600"/>
  </r>
  <r>
    <x v="23"/>
    <x v="17"/>
    <d v="2020-05-28T00:00:00"/>
    <n v="21.65"/>
    <n v="21.85"/>
    <n v="21"/>
    <n v="21.55"/>
    <n v="8642400"/>
    <n v="2204800"/>
  </r>
  <r>
    <x v="23"/>
    <x v="17"/>
    <d v="2020-06-25T00:00:00"/>
    <n v="21.2"/>
    <n v="21.2"/>
    <n v="21.1"/>
    <n v="21.1"/>
    <n v="676000"/>
    <n v="-10400"/>
  </r>
  <r>
    <x v="24"/>
    <x v="17"/>
    <d v="2020-04-30T00:00:00"/>
    <n v="357.25"/>
    <n v="364.5"/>
    <n v="355.4"/>
    <n v="360.9"/>
    <n v="10865200"/>
    <n v="-455400"/>
  </r>
  <r>
    <x v="24"/>
    <x v="17"/>
    <d v="2020-05-28T00:00:00"/>
    <n v="357"/>
    <n v="365.5"/>
    <n v="357"/>
    <n v="362.15"/>
    <n v="1711200"/>
    <n v="96600"/>
  </r>
  <r>
    <x v="24"/>
    <x v="17"/>
    <d v="2020-06-25T00:00:00"/>
    <n v="360.85"/>
    <n v="364"/>
    <n v="360.85"/>
    <n v="361.8"/>
    <n v="64400"/>
    <n v="0"/>
  </r>
  <r>
    <x v="25"/>
    <x v="17"/>
    <d v="2020-04-30T00:00:00"/>
    <n v="9929.85"/>
    <n v="10524.25"/>
    <n v="9899.9500000000007"/>
    <n v="10415.549999999999"/>
    <n v="124560"/>
    <n v="120"/>
  </r>
  <r>
    <x v="25"/>
    <x v="17"/>
    <d v="2020-05-28T00:00:00"/>
    <n v="10029.950000000001"/>
    <n v="10503.9"/>
    <n v="10013.25"/>
    <n v="10463.200000000001"/>
    <n v="4040"/>
    <n v="2760"/>
  </r>
  <r>
    <x v="25"/>
    <x v="17"/>
    <d v="2020-06-25T00:00:00"/>
    <n v="0"/>
    <n v="0"/>
    <n v="0"/>
    <n v="10020.950000000001"/>
    <n v="0"/>
    <n v="0"/>
  </r>
  <r>
    <x v="26"/>
    <x v="17"/>
    <d v="2020-04-30T00:00:00"/>
    <n v="355.65"/>
    <n v="359.55"/>
    <n v="337.25"/>
    <n v="357.85"/>
    <n v="15184800"/>
    <n v="18000"/>
  </r>
  <r>
    <x v="26"/>
    <x v="17"/>
    <d v="2020-05-28T00:00:00"/>
    <n v="358.65"/>
    <n v="361.05"/>
    <n v="339.2"/>
    <n v="359"/>
    <n v="855000"/>
    <n v="243000"/>
  </r>
  <r>
    <x v="26"/>
    <x v="17"/>
    <d v="2020-06-25T00:00:00"/>
    <n v="344.45"/>
    <n v="344.45"/>
    <n v="344.45"/>
    <n v="344.45"/>
    <n v="1800"/>
    <n v="-1800"/>
  </r>
  <r>
    <x v="27"/>
    <x v="17"/>
    <d v="2020-04-30T00:00:00"/>
    <n v="2816.9"/>
    <n v="2944.5"/>
    <n v="2786.4"/>
    <n v="2928.8"/>
    <n v="1159000"/>
    <n v="-10800"/>
  </r>
  <r>
    <x v="27"/>
    <x v="17"/>
    <d v="2020-05-28T00:00:00"/>
    <n v="2818"/>
    <n v="2940.05"/>
    <n v="2808"/>
    <n v="2932"/>
    <n v="101000"/>
    <n v="19400"/>
  </r>
  <r>
    <x v="27"/>
    <x v="17"/>
    <d v="2020-06-25T00:00:00"/>
    <n v="2840.25"/>
    <n v="2840.25"/>
    <n v="2840.25"/>
    <n v="2840.25"/>
    <n v="1000"/>
    <n v="0"/>
  </r>
  <r>
    <x v="28"/>
    <x v="17"/>
    <d v="2020-04-30T00:00:00"/>
    <n v="339.4"/>
    <n v="341"/>
    <n v="327.45"/>
    <n v="332.45"/>
    <n v="6494400"/>
    <n v="50600"/>
  </r>
  <r>
    <x v="28"/>
    <x v="17"/>
    <d v="2020-05-28T00:00:00"/>
    <n v="347"/>
    <n v="347"/>
    <n v="328.5"/>
    <n v="333.75"/>
    <n v="1056000"/>
    <n v="248600"/>
  </r>
  <r>
    <x v="28"/>
    <x v="17"/>
    <d v="2020-06-25T00:00:00"/>
    <n v="331"/>
    <n v="331"/>
    <n v="331"/>
    <n v="331"/>
    <n v="17600"/>
    <n v="2200"/>
  </r>
  <r>
    <x v="29"/>
    <x v="17"/>
    <d v="2020-04-30T00:00:00"/>
    <n v="84.05"/>
    <n v="84.4"/>
    <n v="79.400000000000006"/>
    <n v="83.2"/>
    <n v="7524400"/>
    <n v="257400"/>
  </r>
  <r>
    <x v="29"/>
    <x v="17"/>
    <d v="2020-05-28T00:00:00"/>
    <n v="83.65"/>
    <n v="84.6"/>
    <n v="79.95"/>
    <n v="83.55"/>
    <n v="1050400"/>
    <n v="200200"/>
  </r>
  <r>
    <x v="29"/>
    <x v="17"/>
    <d v="2020-06-25T00:00:00"/>
    <n v="83"/>
    <n v="83.2"/>
    <n v="82.55"/>
    <n v="83.2"/>
    <n v="26000"/>
    <n v="7800"/>
  </r>
  <r>
    <x v="30"/>
    <x v="17"/>
    <d v="2020-04-30T00:00:00"/>
    <n v="307.85000000000002"/>
    <n v="310.85000000000002"/>
    <n v="281.25"/>
    <n v="286.8"/>
    <n v="2121600"/>
    <n v="342600"/>
  </r>
  <r>
    <x v="30"/>
    <x v="17"/>
    <d v="2020-05-28T00:00:00"/>
    <n v="306.89999999999998"/>
    <n v="312.10000000000002"/>
    <n v="283"/>
    <n v="287.39999999999998"/>
    <n v="97200"/>
    <n v="35400"/>
  </r>
  <r>
    <x v="30"/>
    <x v="17"/>
    <d v="2020-06-25T00:00:00"/>
    <n v="0"/>
    <n v="0"/>
    <n v="0"/>
    <n v="323.14999999999998"/>
    <n v="0"/>
    <n v="0"/>
  </r>
  <r>
    <x v="31"/>
    <x v="17"/>
    <d v="2020-04-30T00:00:00"/>
    <n v="609.4"/>
    <n v="611.85"/>
    <n v="586.25"/>
    <n v="607.65"/>
    <n v="1520800"/>
    <n v="134400"/>
  </r>
  <r>
    <x v="31"/>
    <x v="17"/>
    <d v="2020-05-28T00:00:00"/>
    <n v="603"/>
    <n v="608.1"/>
    <n v="592.29999999999995"/>
    <n v="604.45000000000005"/>
    <n v="21600"/>
    <n v="4000"/>
  </r>
  <r>
    <x v="32"/>
    <x v="17"/>
    <d v="2020-04-30T00:00:00"/>
    <n v="141.75"/>
    <n v="155.30000000000001"/>
    <n v="137"/>
    <n v="151.1"/>
    <n v="4797500"/>
    <n v="440000"/>
  </r>
  <r>
    <x v="32"/>
    <x v="17"/>
    <d v="2020-05-28T00:00:00"/>
    <n v="142"/>
    <n v="155"/>
    <n v="137.25"/>
    <n v="151.30000000000001"/>
    <n v="197500"/>
    <n v="30000"/>
  </r>
  <r>
    <x v="32"/>
    <x v="17"/>
    <d v="2020-06-25T00:00:00"/>
    <n v="141.9"/>
    <n v="141.9"/>
    <n v="141.9"/>
    <n v="141.9"/>
    <n v="2500"/>
    <n v="2500"/>
  </r>
  <r>
    <x v="33"/>
    <x v="17"/>
    <d v="2020-04-30T00:00:00"/>
    <n v="589.04999999999995"/>
    <n v="601"/>
    <n v="586.35"/>
    <n v="588.54999999999995"/>
    <n v="10995150"/>
    <n v="-169050"/>
  </r>
  <r>
    <x v="33"/>
    <x v="17"/>
    <d v="2020-05-28T00:00:00"/>
    <n v="595"/>
    <n v="603.4"/>
    <n v="589.29999999999995"/>
    <n v="591.1"/>
    <n v="2342550"/>
    <n v="462300"/>
  </r>
  <r>
    <x v="33"/>
    <x v="17"/>
    <d v="2020-06-25T00:00:00"/>
    <n v="598.29999999999995"/>
    <n v="604.9"/>
    <n v="598.29999999999995"/>
    <n v="596.75"/>
    <n v="21850"/>
    <n v="0"/>
  </r>
  <r>
    <x v="34"/>
    <x v="17"/>
    <d v="2020-04-30T00:00:00"/>
    <n v="139.85"/>
    <n v="141.6"/>
    <n v="135.15"/>
    <n v="141.15"/>
    <n v="23009400"/>
    <n v="164700"/>
  </r>
  <r>
    <x v="34"/>
    <x v="17"/>
    <d v="2020-05-28T00:00:00"/>
    <n v="138.5"/>
    <n v="142.15"/>
    <n v="136"/>
    <n v="141.80000000000001"/>
    <n v="2816100"/>
    <n v="313200"/>
  </r>
  <r>
    <x v="34"/>
    <x v="17"/>
    <d v="2020-06-25T00:00:00"/>
    <n v="142.05000000000001"/>
    <n v="142.05000000000001"/>
    <n v="142.05000000000001"/>
    <n v="142.05000000000001"/>
    <n v="24300"/>
    <n v="-2700"/>
  </r>
  <r>
    <x v="35"/>
    <x v="17"/>
    <d v="2020-04-30T00:00:00"/>
    <n v="1398.8"/>
    <n v="1516"/>
    <n v="1398.8"/>
    <n v="1509.05"/>
    <n v="2033500"/>
    <n v="377300"/>
  </r>
  <r>
    <x v="35"/>
    <x v="17"/>
    <d v="2020-05-28T00:00:00"/>
    <n v="1415"/>
    <n v="1513.4"/>
    <n v="1408"/>
    <n v="1509.15"/>
    <n v="135100"/>
    <n v="56000"/>
  </r>
  <r>
    <x v="35"/>
    <x v="17"/>
    <d v="2020-06-25T00:00:00"/>
    <n v="1492"/>
    <n v="1514.35"/>
    <n v="1492"/>
    <n v="1514.35"/>
    <n v="2800"/>
    <n v="1400"/>
  </r>
  <r>
    <x v="36"/>
    <x v="17"/>
    <d v="2020-04-30T00:00:00"/>
    <n v="364.55"/>
    <n v="371.35"/>
    <n v="358.85"/>
    <n v="367.75"/>
    <n v="3601152"/>
    <n v="-17193"/>
  </r>
  <r>
    <x v="36"/>
    <x v="17"/>
    <d v="2020-05-28T00:00:00"/>
    <n v="367"/>
    <n v="372.05"/>
    <n v="362"/>
    <n v="369.65"/>
    <n v="140670"/>
    <n v="46890"/>
  </r>
  <r>
    <x v="36"/>
    <x v="17"/>
    <d v="2020-06-25T00:00:00"/>
    <n v="0"/>
    <n v="0"/>
    <n v="0"/>
    <n v="320"/>
    <n v="0"/>
    <n v="0"/>
  </r>
  <r>
    <x v="37"/>
    <x v="17"/>
    <d v="2020-04-30T00:00:00"/>
    <n v="400"/>
    <n v="414.95"/>
    <n v="400"/>
    <n v="412.5"/>
    <n v="1102500"/>
    <n v="-71100"/>
  </r>
  <r>
    <x v="37"/>
    <x v="17"/>
    <d v="2020-05-28T00:00:00"/>
    <n v="404"/>
    <n v="414"/>
    <n v="403.5"/>
    <n v="412.75"/>
    <n v="90000"/>
    <n v="11700"/>
  </r>
  <r>
    <x v="37"/>
    <x v="17"/>
    <d v="2020-06-25T00:00:00"/>
    <n v="0"/>
    <n v="0"/>
    <n v="0"/>
    <n v="385.25"/>
    <n v="0"/>
    <n v="0"/>
  </r>
  <r>
    <x v="38"/>
    <x v="17"/>
    <d v="2020-04-30T00:00:00"/>
    <n v="497.55"/>
    <n v="504.95"/>
    <n v="495.15"/>
    <n v="503.65"/>
    <n v="10095000"/>
    <n v="22500"/>
  </r>
  <r>
    <x v="38"/>
    <x v="17"/>
    <d v="2020-05-28T00:00:00"/>
    <n v="501.6"/>
    <n v="507.25"/>
    <n v="498"/>
    <n v="506.1"/>
    <n v="1577500"/>
    <n v="571250"/>
  </r>
  <r>
    <x v="38"/>
    <x v="17"/>
    <d v="2020-06-25T00:00:00"/>
    <n v="507"/>
    <n v="507"/>
    <n v="507"/>
    <n v="507"/>
    <n v="1250"/>
    <n v="1250"/>
  </r>
  <r>
    <x v="39"/>
    <x v="17"/>
    <d v="2020-04-30T00:00:00"/>
    <n v="2390"/>
    <n v="2417.75"/>
    <n v="2367.3000000000002"/>
    <n v="2388.3000000000002"/>
    <n v="2046800"/>
    <n v="-7200"/>
  </r>
  <r>
    <x v="39"/>
    <x v="17"/>
    <d v="2020-05-28T00:00:00"/>
    <n v="2405"/>
    <n v="2425"/>
    <n v="2380.15"/>
    <n v="2399.1999999999998"/>
    <n v="248000"/>
    <n v="57600"/>
  </r>
  <r>
    <x v="39"/>
    <x v="17"/>
    <d v="2020-06-25T00:00:00"/>
    <n v="2430.6999999999998"/>
    <n v="2443.85"/>
    <n v="2409.15"/>
    <n v="2409.15"/>
    <n v="2800"/>
    <n v="0"/>
  </r>
  <r>
    <x v="40"/>
    <x v="17"/>
    <d v="2020-04-30T00:00:00"/>
    <n v="131.69999999999999"/>
    <n v="135.4"/>
    <n v="129.85"/>
    <n v="133.75"/>
    <n v="24146100"/>
    <n v="-171600"/>
  </r>
  <r>
    <x v="40"/>
    <x v="17"/>
    <d v="2020-05-28T00:00:00"/>
    <n v="133.1"/>
    <n v="135.94999999999999"/>
    <n v="130.65"/>
    <n v="134.35"/>
    <n v="2636700"/>
    <n v="910800"/>
  </r>
  <r>
    <x v="40"/>
    <x v="17"/>
    <d v="2020-06-25T00:00:00"/>
    <n v="135.5"/>
    <n v="135.5"/>
    <n v="134.44999999999999"/>
    <n v="134.44999999999999"/>
    <n v="42900"/>
    <n v="0"/>
  </r>
  <r>
    <x v="41"/>
    <x v="17"/>
    <d v="2020-04-30T00:00:00"/>
    <n v="3974.9"/>
    <n v="4091.75"/>
    <n v="3967.4"/>
    <n v="4048.25"/>
    <n v="2201750"/>
    <n v="-84500"/>
  </r>
  <r>
    <x v="41"/>
    <x v="17"/>
    <d v="2020-05-28T00:00:00"/>
    <n v="3995.05"/>
    <n v="4108"/>
    <n v="3987.6"/>
    <n v="4069.9"/>
    <n v="346750"/>
    <n v="55750"/>
  </r>
  <r>
    <x v="41"/>
    <x v="17"/>
    <d v="2020-06-25T00:00:00"/>
    <n v="4066.9"/>
    <n v="4066.9"/>
    <n v="4066.9"/>
    <n v="4066.9"/>
    <n v="2000"/>
    <n v="250"/>
  </r>
  <r>
    <x v="42"/>
    <x v="17"/>
    <d v="2020-04-30T00:00:00"/>
    <n v="13440.05"/>
    <n v="13960"/>
    <n v="13234.85"/>
    <n v="13745.65"/>
    <n v="258630"/>
    <n v="5400"/>
  </r>
  <r>
    <x v="42"/>
    <x v="17"/>
    <d v="2020-05-28T00:00:00"/>
    <n v="13380.45"/>
    <n v="14010.35"/>
    <n v="13362"/>
    <n v="13811.25"/>
    <n v="15570"/>
    <n v="8460"/>
  </r>
  <r>
    <x v="42"/>
    <x v="17"/>
    <d v="2020-06-25T00:00:00"/>
    <n v="13503.45"/>
    <n v="13503.45"/>
    <n v="13503.45"/>
    <n v="13503.45"/>
    <n v="150"/>
    <n v="30"/>
  </r>
  <r>
    <x v="43"/>
    <x v="17"/>
    <d v="2020-04-30T00:00:00"/>
    <n v="46.6"/>
    <n v="48.1"/>
    <n v="43.7"/>
    <n v="47.55"/>
    <n v="7041300"/>
    <n v="264600"/>
  </r>
  <r>
    <x v="43"/>
    <x v="17"/>
    <d v="2020-05-28T00:00:00"/>
    <n v="45.2"/>
    <n v="47.95"/>
    <n v="43.8"/>
    <n v="47.5"/>
    <n v="994700"/>
    <n v="58800"/>
  </r>
  <r>
    <x v="43"/>
    <x v="17"/>
    <d v="2020-06-25T00:00:00"/>
    <n v="44.2"/>
    <n v="44.2"/>
    <n v="44.2"/>
    <n v="44.2"/>
    <n v="14700"/>
    <n v="0"/>
  </r>
  <r>
    <x v="44"/>
    <x v="17"/>
    <d v="2020-04-30T00:00:00"/>
    <n v="716.55"/>
    <n v="757.4"/>
    <n v="716.55"/>
    <n v="752.25"/>
    <n v="1744600"/>
    <n v="309100"/>
  </r>
  <r>
    <x v="44"/>
    <x v="17"/>
    <d v="2020-05-28T00:00:00"/>
    <n v="719.5"/>
    <n v="751"/>
    <n v="719.5"/>
    <n v="748.35"/>
    <n v="85800"/>
    <n v="20900"/>
  </r>
  <r>
    <x v="44"/>
    <x v="17"/>
    <d v="2020-06-25T00:00:00"/>
    <n v="747"/>
    <n v="747"/>
    <n v="747"/>
    <n v="747"/>
    <n v="7700"/>
    <n v="-1100"/>
  </r>
  <r>
    <x v="45"/>
    <x v="17"/>
    <d v="2020-04-30T00:00:00"/>
    <n v="140.44999999999999"/>
    <n v="149.1"/>
    <n v="139.25"/>
    <n v="147.4"/>
    <n v="4120900"/>
    <n v="-29000"/>
  </r>
  <r>
    <x v="45"/>
    <x v="17"/>
    <d v="2020-05-28T00:00:00"/>
    <n v="142.05000000000001"/>
    <n v="149.55000000000001"/>
    <n v="141"/>
    <n v="148"/>
    <n v="263900"/>
    <n v="29000"/>
  </r>
  <r>
    <x v="45"/>
    <x v="17"/>
    <d v="2020-06-25T00:00:00"/>
    <n v="0"/>
    <n v="0"/>
    <n v="0"/>
    <n v="128.80000000000001"/>
    <n v="0"/>
    <n v="0"/>
  </r>
  <r>
    <x v="46"/>
    <x v="17"/>
    <d v="2020-04-30T00:00:00"/>
    <n v="43.8"/>
    <n v="44.55"/>
    <n v="41.95"/>
    <n v="44.25"/>
    <n v="42931000"/>
    <n v="-203000"/>
  </r>
  <r>
    <x v="46"/>
    <x v="17"/>
    <d v="2020-05-28T00:00:00"/>
    <n v="43.75"/>
    <n v="44.75"/>
    <n v="42.2"/>
    <n v="44.4"/>
    <n v="2443000"/>
    <n v="483000"/>
  </r>
  <r>
    <x v="46"/>
    <x v="17"/>
    <d v="2020-06-25T00:00:00"/>
    <n v="43"/>
    <n v="44.8"/>
    <n v="43"/>
    <n v="44.8"/>
    <n v="189000"/>
    <n v="21000"/>
  </r>
  <r>
    <x v="47"/>
    <x v="17"/>
    <d v="2020-04-30T00:00:00"/>
    <n v="82"/>
    <n v="84.9"/>
    <n v="80.150000000000006"/>
    <n v="84.25"/>
    <n v="25891236"/>
    <n v="-192024"/>
  </r>
  <r>
    <x v="47"/>
    <x v="17"/>
    <d v="2020-05-28T00:00:00"/>
    <n v="81.5"/>
    <n v="85.05"/>
    <n v="80.650000000000006"/>
    <n v="84.5"/>
    <n v="2309622"/>
    <n v="874776"/>
  </r>
  <r>
    <x v="47"/>
    <x v="17"/>
    <d v="2020-06-25T00:00:00"/>
    <n v="83.9"/>
    <n v="85.9"/>
    <n v="83.4"/>
    <n v="85.2"/>
    <n v="58674"/>
    <n v="16002"/>
  </r>
  <r>
    <x v="48"/>
    <x v="17"/>
    <d v="2020-04-30T00:00:00"/>
    <n v="318"/>
    <n v="331.35"/>
    <n v="315"/>
    <n v="318.89999999999998"/>
    <n v="3220000"/>
    <n v="42000"/>
  </r>
  <r>
    <x v="48"/>
    <x v="17"/>
    <d v="2020-05-28T00:00:00"/>
    <n v="316.25"/>
    <n v="332.2"/>
    <n v="316.25"/>
    <n v="320.39999999999998"/>
    <n v="457800"/>
    <n v="91000"/>
  </r>
  <r>
    <x v="48"/>
    <x v="17"/>
    <d v="2020-06-25T00:00:00"/>
    <n v="321.7"/>
    <n v="323.05"/>
    <n v="321.7"/>
    <n v="323.05"/>
    <n v="11200"/>
    <n v="1400"/>
  </r>
  <r>
    <x v="49"/>
    <x v="17"/>
    <d v="2020-04-30T00:00:00"/>
    <n v="17"/>
    <n v="17.3"/>
    <n v="16.850000000000001"/>
    <n v="17.3"/>
    <n v="54720000"/>
    <n v="-270000"/>
  </r>
  <r>
    <x v="49"/>
    <x v="17"/>
    <d v="2020-05-28T00:00:00"/>
    <n v="17"/>
    <n v="17.3"/>
    <n v="16.899999999999999"/>
    <n v="17.3"/>
    <n v="3780000"/>
    <n v="450000"/>
  </r>
  <r>
    <x v="49"/>
    <x v="17"/>
    <d v="2020-06-25T00:00:00"/>
    <n v="0"/>
    <n v="0"/>
    <n v="0"/>
    <n v="17.2"/>
    <n v="45000"/>
    <n v="0"/>
  </r>
  <r>
    <x v="50"/>
    <x v="17"/>
    <d v="2020-04-30T00:00:00"/>
    <n v="525.9"/>
    <n v="536.95000000000005"/>
    <n v="516.85"/>
    <n v="533.85"/>
    <n v="6776800"/>
    <n v="350400"/>
  </r>
  <r>
    <x v="50"/>
    <x v="17"/>
    <d v="2020-05-28T00:00:00"/>
    <n v="528.70000000000005"/>
    <n v="537.04999999999995"/>
    <n v="519.5"/>
    <n v="534.54999999999995"/>
    <n v="138400"/>
    <n v="87200"/>
  </r>
  <r>
    <x v="50"/>
    <x v="17"/>
    <d v="2020-06-25T00:00:00"/>
    <n v="533.95000000000005"/>
    <n v="533.95000000000005"/>
    <n v="533.95000000000005"/>
    <n v="533.95000000000005"/>
    <n v="1600"/>
    <n v="800"/>
  </r>
  <r>
    <x v="143"/>
    <x v="17"/>
    <d v="2020-04-30T00:00:00"/>
    <n v="679.85"/>
    <n v="679.85"/>
    <n v="657"/>
    <n v="670.85"/>
    <n v="90350"/>
    <n v="22750"/>
  </r>
  <r>
    <x v="143"/>
    <x v="17"/>
    <d v="2020-05-28T00:00:00"/>
    <n v="669.55"/>
    <n v="669.55"/>
    <n v="665"/>
    <n v="665"/>
    <n v="4550"/>
    <n v="0"/>
  </r>
  <r>
    <x v="143"/>
    <x v="17"/>
    <d v="2020-06-25T00:00:00"/>
    <n v="0"/>
    <n v="0"/>
    <n v="0"/>
    <n v="706.9"/>
    <n v="0"/>
    <n v="0"/>
  </r>
  <r>
    <x v="51"/>
    <x v="17"/>
    <d v="2020-04-30T00:00:00"/>
    <n v="508"/>
    <n v="515"/>
    <n v="502.2"/>
    <n v="511.85"/>
    <n v="16713750"/>
    <n v="-82500"/>
  </r>
  <r>
    <x v="51"/>
    <x v="17"/>
    <d v="2020-05-28T00:00:00"/>
    <n v="511.3"/>
    <n v="516.65"/>
    <n v="505"/>
    <n v="514.15"/>
    <n v="600000"/>
    <n v="315750"/>
  </r>
  <r>
    <x v="51"/>
    <x v="17"/>
    <d v="2020-06-25T00:00:00"/>
    <n v="0"/>
    <n v="0"/>
    <n v="0"/>
    <n v="515"/>
    <n v="7500"/>
    <n v="0"/>
  </r>
  <r>
    <x v="52"/>
    <x v="17"/>
    <d v="2020-04-30T00:00:00"/>
    <n v="508.25"/>
    <n v="522.79999999999995"/>
    <n v="488.35"/>
    <n v="519.20000000000005"/>
    <n v="5113000"/>
    <n v="-77000"/>
  </r>
  <r>
    <x v="52"/>
    <x v="17"/>
    <d v="2020-05-28T00:00:00"/>
    <n v="504.85"/>
    <n v="519.15"/>
    <n v="486.5"/>
    <n v="516.6"/>
    <n v="289000"/>
    <n v="38000"/>
  </r>
  <r>
    <x v="52"/>
    <x v="17"/>
    <d v="2020-06-25T00:00:00"/>
    <n v="0"/>
    <n v="0"/>
    <n v="0"/>
    <n v="508.6"/>
    <n v="7000"/>
    <n v="0"/>
  </r>
  <r>
    <x v="53"/>
    <x v="17"/>
    <d v="2020-04-30T00:00:00"/>
    <n v="450.6"/>
    <n v="468.5"/>
    <n v="450.6"/>
    <n v="463.15"/>
    <n v="18716600"/>
    <n v="-716800"/>
  </r>
  <r>
    <x v="53"/>
    <x v="17"/>
    <d v="2020-05-28T00:00:00"/>
    <n v="459.5"/>
    <n v="469.55"/>
    <n v="452.5"/>
    <n v="464.15"/>
    <n v="1666000"/>
    <n v="1320200"/>
  </r>
  <r>
    <x v="53"/>
    <x v="17"/>
    <d v="2020-06-25T00:00:00"/>
    <n v="0"/>
    <n v="0"/>
    <n v="0"/>
    <n v="455.75"/>
    <n v="4200"/>
    <n v="0"/>
  </r>
  <r>
    <x v="54"/>
    <x v="17"/>
    <d v="2020-04-30T00:00:00"/>
    <n v="1662.1"/>
    <n v="1678.9"/>
    <n v="1627.55"/>
    <n v="1666.3"/>
    <n v="20119250"/>
    <n v="-258250"/>
  </r>
  <r>
    <x v="54"/>
    <x v="17"/>
    <d v="2020-05-28T00:00:00"/>
    <n v="1662.15"/>
    <n v="1688.5"/>
    <n v="1637.25"/>
    <n v="1675.8"/>
    <n v="8807000"/>
    <n v="242000"/>
  </r>
  <r>
    <x v="54"/>
    <x v="17"/>
    <d v="2020-06-25T00:00:00"/>
    <n v="1651"/>
    <n v="1698.75"/>
    <n v="1650.1"/>
    <n v="1683.35"/>
    <n v="7500"/>
    <n v="250"/>
  </r>
  <r>
    <x v="55"/>
    <x v="17"/>
    <d v="2020-04-30T00:00:00"/>
    <n v="914.5"/>
    <n v="933.7"/>
    <n v="904.2"/>
    <n v="926.9"/>
    <n v="26407000"/>
    <n v="-250500"/>
  </r>
  <r>
    <x v="55"/>
    <x v="17"/>
    <d v="2020-05-28T00:00:00"/>
    <n v="910.9"/>
    <n v="932.5"/>
    <n v="902.25"/>
    <n v="925.05"/>
    <n v="3480500"/>
    <n v="741500"/>
  </r>
  <r>
    <x v="55"/>
    <x v="17"/>
    <d v="2020-06-25T00:00:00"/>
    <n v="910"/>
    <n v="931"/>
    <n v="904"/>
    <n v="926.85"/>
    <n v="75000"/>
    <n v="4000"/>
  </r>
  <r>
    <x v="56"/>
    <x v="17"/>
    <d v="2020-04-30T00:00:00"/>
    <n v="500"/>
    <n v="510"/>
    <n v="491.4"/>
    <n v="505.15"/>
    <n v="9881100"/>
    <n v="-4500"/>
  </r>
  <r>
    <x v="56"/>
    <x v="17"/>
    <d v="2020-05-28T00:00:00"/>
    <n v="501"/>
    <n v="512"/>
    <n v="494.25"/>
    <n v="505.85"/>
    <n v="806400"/>
    <n v="310500"/>
  </r>
  <r>
    <x v="56"/>
    <x v="17"/>
    <d v="2020-06-25T00:00:00"/>
    <n v="0"/>
    <n v="0"/>
    <n v="0"/>
    <n v="486.15"/>
    <n v="1800"/>
    <n v="0"/>
  </r>
  <r>
    <x v="57"/>
    <x v="17"/>
    <d v="2020-04-30T00:00:00"/>
    <n v="1824.75"/>
    <n v="1910"/>
    <n v="1796"/>
    <n v="1894.6"/>
    <n v="2279800"/>
    <n v="194400"/>
  </r>
  <r>
    <x v="57"/>
    <x v="17"/>
    <d v="2020-05-28T00:00:00"/>
    <n v="1860"/>
    <n v="1917.9"/>
    <n v="1806.25"/>
    <n v="1900.7"/>
    <n v="387800"/>
    <n v="230200"/>
  </r>
  <r>
    <x v="57"/>
    <x v="17"/>
    <d v="2020-06-25T00:00:00"/>
    <n v="1834.2"/>
    <n v="1900"/>
    <n v="1834.2"/>
    <n v="1886.05"/>
    <n v="1600"/>
    <n v="200"/>
  </r>
  <r>
    <x v="58"/>
    <x v="17"/>
    <d v="2020-04-30T00:00:00"/>
    <n v="106"/>
    <n v="108.65"/>
    <n v="102.95"/>
    <n v="108.35"/>
    <n v="26047000"/>
    <n v="-385000"/>
  </r>
  <r>
    <x v="58"/>
    <x v="17"/>
    <d v="2020-05-28T00:00:00"/>
    <n v="106.1"/>
    <n v="109.1"/>
    <n v="103.5"/>
    <n v="108.9"/>
    <n v="3535000"/>
    <n v="602000"/>
  </r>
  <r>
    <x v="58"/>
    <x v="17"/>
    <d v="2020-06-25T00:00:00"/>
    <n v="104.4"/>
    <n v="104.4"/>
    <n v="104.4"/>
    <n v="104.4"/>
    <n v="77000"/>
    <n v="0"/>
  </r>
  <r>
    <x v="59"/>
    <x v="17"/>
    <d v="2020-04-30T00:00:00"/>
    <n v="217.5"/>
    <n v="217.5"/>
    <n v="206.5"/>
    <n v="213.55"/>
    <n v="13074600"/>
    <n v="6300"/>
  </r>
  <r>
    <x v="59"/>
    <x v="17"/>
    <d v="2020-05-28T00:00:00"/>
    <n v="214.85"/>
    <n v="217"/>
    <n v="207.35"/>
    <n v="213.9"/>
    <n v="411600"/>
    <n v="136500"/>
  </r>
  <r>
    <x v="59"/>
    <x v="17"/>
    <d v="2020-06-25T00:00:00"/>
    <n v="206"/>
    <n v="212.3"/>
    <n v="206"/>
    <n v="208.7"/>
    <n v="27300"/>
    <n v="4200"/>
  </r>
  <r>
    <x v="60"/>
    <x v="17"/>
    <d v="2020-04-30T00:00:00"/>
    <n v="2314.65"/>
    <n v="2400"/>
    <n v="2278"/>
    <n v="2387.4499999999998"/>
    <n v="10958400"/>
    <n v="-187200"/>
  </r>
  <r>
    <x v="60"/>
    <x v="17"/>
    <d v="2020-05-28T00:00:00"/>
    <n v="2314.85"/>
    <n v="2410.9499999999998"/>
    <n v="2290.6999999999998"/>
    <n v="2397.5500000000002"/>
    <n v="1730700"/>
    <n v="145800"/>
  </r>
  <r>
    <x v="60"/>
    <x v="17"/>
    <d v="2020-06-25T00:00:00"/>
    <n v="2323.75"/>
    <n v="2386"/>
    <n v="2300"/>
    <n v="2384"/>
    <n v="5700"/>
    <n v="1200"/>
  </r>
  <r>
    <x v="61"/>
    <x v="17"/>
    <d v="2020-04-30T00:00:00"/>
    <n v="111"/>
    <n v="117.45"/>
    <n v="105.25"/>
    <n v="115.25"/>
    <n v="7689600"/>
    <n v="-747600"/>
  </r>
  <r>
    <x v="61"/>
    <x v="17"/>
    <d v="2020-05-28T00:00:00"/>
    <n v="109"/>
    <n v="114.4"/>
    <n v="102.7"/>
    <n v="112.85"/>
    <n v="1676400"/>
    <n v="340800"/>
  </r>
  <r>
    <x v="61"/>
    <x v="17"/>
    <d v="2020-06-25T00:00:00"/>
    <n v="104"/>
    <n v="113.25"/>
    <n v="104"/>
    <n v="110.8"/>
    <n v="91200"/>
    <n v="14400"/>
  </r>
  <r>
    <x v="62"/>
    <x v="17"/>
    <d v="2020-04-30T00:00:00"/>
    <n v="326.64999999999998"/>
    <n v="339.25"/>
    <n v="323.7"/>
    <n v="336.9"/>
    <n v="72194375"/>
    <n v="-163625"/>
  </r>
  <r>
    <x v="62"/>
    <x v="17"/>
    <d v="2020-05-28T00:00:00"/>
    <n v="325.55"/>
    <n v="339.9"/>
    <n v="324.64999999999998"/>
    <n v="337.45"/>
    <n v="9248250"/>
    <n v="1486375"/>
  </r>
  <r>
    <x v="62"/>
    <x v="17"/>
    <d v="2020-06-25T00:00:00"/>
    <n v="330.25"/>
    <n v="339.7"/>
    <n v="326.75"/>
    <n v="338"/>
    <n v="82500"/>
    <n v="4125"/>
  </r>
  <r>
    <x v="63"/>
    <x v="17"/>
    <d v="2020-04-30T00:00:00"/>
    <n v="365.5"/>
    <n v="372.8"/>
    <n v="355.95"/>
    <n v="369.95"/>
    <n v="7341000"/>
    <n v="-70500"/>
  </r>
  <r>
    <x v="63"/>
    <x v="17"/>
    <d v="2020-05-28T00:00:00"/>
    <n v="367.4"/>
    <n v="372.8"/>
    <n v="358"/>
    <n v="372.45"/>
    <n v="594000"/>
    <n v="231000"/>
  </r>
  <r>
    <x v="63"/>
    <x v="17"/>
    <d v="2020-06-25T00:00:00"/>
    <n v="0"/>
    <n v="0"/>
    <n v="0"/>
    <n v="384.9"/>
    <n v="3000"/>
    <n v="0"/>
  </r>
  <r>
    <x v="64"/>
    <x v="17"/>
    <d v="2020-04-30T00:00:00"/>
    <n v="3.9"/>
    <n v="4.05"/>
    <n v="3.7"/>
    <n v="4"/>
    <n v="315560000"/>
    <n v="15288000"/>
  </r>
  <r>
    <x v="64"/>
    <x v="17"/>
    <d v="2020-05-28T00:00:00"/>
    <n v="4.05"/>
    <n v="4.0999999999999996"/>
    <n v="3.75"/>
    <n v="4.05"/>
    <n v="30870000"/>
    <n v="5978000"/>
  </r>
  <r>
    <x v="64"/>
    <x v="17"/>
    <d v="2020-06-25T00:00:00"/>
    <n v="0"/>
    <n v="0"/>
    <n v="0"/>
    <n v="3.8"/>
    <n v="1666000"/>
    <n v="0"/>
  </r>
  <r>
    <x v="65"/>
    <x v="17"/>
    <d v="2020-04-30T00:00:00"/>
    <n v="23.4"/>
    <n v="24.4"/>
    <n v="22.7"/>
    <n v="24.05"/>
    <n v="97356000"/>
    <n v="36000"/>
  </r>
  <r>
    <x v="65"/>
    <x v="17"/>
    <d v="2020-05-28T00:00:00"/>
    <n v="23.2"/>
    <n v="24.1"/>
    <n v="22.4"/>
    <n v="23.75"/>
    <n v="42156000"/>
    <n v="3468000"/>
  </r>
  <r>
    <x v="65"/>
    <x v="17"/>
    <d v="2020-06-25T00:00:00"/>
    <n v="22.75"/>
    <n v="23.7"/>
    <n v="22.5"/>
    <n v="23.55"/>
    <n v="2952000"/>
    <n v="336000"/>
  </r>
  <r>
    <x v="66"/>
    <x v="17"/>
    <d v="2020-04-30T00:00:00"/>
    <n v="450.1"/>
    <n v="451.55"/>
    <n v="437.1"/>
    <n v="448.25"/>
    <n v="5172750"/>
    <n v="176000"/>
  </r>
  <r>
    <x v="66"/>
    <x v="17"/>
    <d v="2020-05-28T00:00:00"/>
    <n v="444"/>
    <n v="448.6"/>
    <n v="437"/>
    <n v="447.25"/>
    <n v="170500"/>
    <n v="52250"/>
  </r>
  <r>
    <x v="66"/>
    <x v="17"/>
    <d v="2020-06-25T00:00:00"/>
    <n v="0"/>
    <n v="0"/>
    <n v="0"/>
    <n v="367.4"/>
    <n v="0"/>
    <n v="0"/>
  </r>
  <r>
    <x v="67"/>
    <x v="17"/>
    <d v="2020-04-30T00:00:00"/>
    <n v="1008.4"/>
    <n v="1008.4"/>
    <n v="956.2"/>
    <n v="962.95"/>
    <n v="3408300"/>
    <n v="27600"/>
  </r>
  <r>
    <x v="67"/>
    <x v="17"/>
    <d v="2020-05-28T00:00:00"/>
    <n v="996.35"/>
    <n v="996.35"/>
    <n v="944.9"/>
    <n v="952.9"/>
    <n v="295500"/>
    <n v="39600"/>
  </r>
  <r>
    <x v="67"/>
    <x v="17"/>
    <d v="2020-06-25T00:00:00"/>
    <n v="975"/>
    <n v="975"/>
    <n v="941.85"/>
    <n v="945.45"/>
    <n v="11700"/>
    <n v="2700"/>
  </r>
  <r>
    <x v="68"/>
    <x v="17"/>
    <d v="2020-04-30T00:00:00"/>
    <n v="396"/>
    <n v="421"/>
    <n v="385.25"/>
    <n v="416.9"/>
    <n v="16580800"/>
    <n v="335600"/>
  </r>
  <r>
    <x v="68"/>
    <x v="17"/>
    <d v="2020-05-28T00:00:00"/>
    <n v="388.25"/>
    <n v="421.95"/>
    <n v="387.6"/>
    <n v="417.8"/>
    <n v="892000"/>
    <n v="144000"/>
  </r>
  <r>
    <x v="68"/>
    <x v="17"/>
    <d v="2020-06-25T00:00:00"/>
    <n v="395"/>
    <n v="418"/>
    <n v="393.05"/>
    <n v="413.2"/>
    <n v="23200"/>
    <n v="-800"/>
  </r>
  <r>
    <x v="69"/>
    <x v="17"/>
    <d v="2020-04-30T00:00:00"/>
    <n v="165.8"/>
    <n v="168.7"/>
    <n v="164.55"/>
    <n v="168.05"/>
    <n v="8294000"/>
    <n v="142000"/>
  </r>
  <r>
    <x v="69"/>
    <x v="17"/>
    <d v="2020-05-28T00:00:00"/>
    <n v="164.85"/>
    <n v="166.75"/>
    <n v="163.69999999999999"/>
    <n v="166.4"/>
    <n v="318000"/>
    <n v="4000"/>
  </r>
  <r>
    <x v="69"/>
    <x v="17"/>
    <d v="2020-06-25T00:00:00"/>
    <n v="0"/>
    <n v="0"/>
    <n v="0"/>
    <n v="158.94999999999999"/>
    <n v="0"/>
    <n v="0"/>
  </r>
  <r>
    <x v="70"/>
    <x v="17"/>
    <d v="2020-04-30T00:00:00"/>
    <n v="632.04999999999995"/>
    <n v="646.29999999999995"/>
    <n v="628.5"/>
    <n v="642.85"/>
    <n v="37476000"/>
    <n v="-276000"/>
  </r>
  <r>
    <x v="70"/>
    <x v="17"/>
    <d v="2020-05-28T00:00:00"/>
    <n v="633.15"/>
    <n v="649.20000000000005"/>
    <n v="632.4"/>
    <n v="645.75"/>
    <n v="7048800"/>
    <n v="736800"/>
  </r>
  <r>
    <x v="70"/>
    <x v="17"/>
    <d v="2020-06-25T00:00:00"/>
    <n v="638.75"/>
    <n v="641"/>
    <n v="638.75"/>
    <n v="641"/>
    <n v="32400"/>
    <n v="0"/>
  </r>
  <r>
    <x v="71"/>
    <x v="17"/>
    <d v="2020-04-30T00:00:00"/>
    <n v="82.25"/>
    <n v="83.9"/>
    <n v="79.150000000000006"/>
    <n v="83.4"/>
    <n v="51712000"/>
    <n v="56000"/>
  </r>
  <r>
    <x v="71"/>
    <x v="17"/>
    <d v="2020-05-28T00:00:00"/>
    <n v="82"/>
    <n v="83.75"/>
    <n v="79.099999999999994"/>
    <n v="83.35"/>
    <n v="6792000"/>
    <n v="720000"/>
  </r>
  <r>
    <x v="71"/>
    <x v="17"/>
    <d v="2020-06-25T00:00:00"/>
    <n v="80"/>
    <n v="83.5"/>
    <n v="79.25"/>
    <n v="83.5"/>
    <n v="132000"/>
    <n v="24000"/>
  </r>
  <r>
    <x v="72"/>
    <x v="17"/>
    <d v="2020-04-30T00:00:00"/>
    <n v="178.75"/>
    <n v="183.45"/>
    <n v="175.9"/>
    <n v="182.8"/>
    <n v="61891200"/>
    <n v="-180000"/>
  </r>
  <r>
    <x v="72"/>
    <x v="17"/>
    <d v="2020-05-28T00:00:00"/>
    <n v="176.1"/>
    <n v="182.5"/>
    <n v="176"/>
    <n v="181.9"/>
    <n v="4792800"/>
    <n v="453600"/>
  </r>
  <r>
    <x v="72"/>
    <x v="17"/>
    <d v="2020-06-25T00:00:00"/>
    <n v="176.5"/>
    <n v="181.15"/>
    <n v="176.5"/>
    <n v="180.95"/>
    <n v="340800"/>
    <n v="-2400"/>
  </r>
  <r>
    <x v="73"/>
    <x v="17"/>
    <d v="2020-04-30T00:00:00"/>
    <n v="83.3"/>
    <n v="86.7"/>
    <n v="80.650000000000006"/>
    <n v="85.55"/>
    <n v="11205000"/>
    <n v="125000"/>
  </r>
  <r>
    <x v="73"/>
    <x v="17"/>
    <d v="2020-05-28T00:00:00"/>
    <n v="82.95"/>
    <n v="87"/>
    <n v="81.2"/>
    <n v="86"/>
    <n v="1045000"/>
    <n v="415000"/>
  </r>
  <r>
    <x v="73"/>
    <x v="17"/>
    <d v="2020-06-25T00:00:00"/>
    <n v="0"/>
    <n v="0"/>
    <n v="0"/>
    <n v="93.5"/>
    <n v="25000"/>
    <n v="0"/>
  </r>
  <r>
    <x v="74"/>
    <x v="17"/>
    <d v="2020-04-30T00:00:00"/>
    <n v="157"/>
    <n v="163.35"/>
    <n v="155.44999999999999"/>
    <n v="161.85"/>
    <n v="23903900"/>
    <n v="335800"/>
  </r>
  <r>
    <x v="74"/>
    <x v="17"/>
    <d v="2020-05-28T00:00:00"/>
    <n v="157.44999999999999"/>
    <n v="164.1"/>
    <n v="156.19999999999999"/>
    <n v="162.4"/>
    <n v="2511600"/>
    <n v="1087900"/>
  </r>
  <r>
    <x v="74"/>
    <x v="17"/>
    <d v="2020-06-25T00:00:00"/>
    <n v="0"/>
    <n v="0"/>
    <n v="0"/>
    <n v="159"/>
    <n v="4600"/>
    <n v="0"/>
  </r>
  <r>
    <x v="75"/>
    <x v="17"/>
    <d v="2020-04-30T00:00:00"/>
    <n v="1485.7"/>
    <n v="1528.2"/>
    <n v="1477"/>
    <n v="1509.55"/>
    <n v="1881000"/>
    <n v="-33000"/>
  </r>
  <r>
    <x v="75"/>
    <x v="17"/>
    <d v="2020-05-28T00:00:00"/>
    <n v="1440"/>
    <n v="1470"/>
    <n v="1420"/>
    <n v="1456.6"/>
    <n v="297000"/>
    <n v="34000"/>
  </r>
  <r>
    <x v="75"/>
    <x v="17"/>
    <d v="2020-06-25T00:00:00"/>
    <n v="0"/>
    <n v="0"/>
    <n v="0"/>
    <n v="1401"/>
    <n v="1500"/>
    <n v="0"/>
  </r>
  <r>
    <x v="76"/>
    <x v="17"/>
    <d v="2020-04-30T00:00:00"/>
    <n v="316.95"/>
    <n v="347.1"/>
    <n v="315.10000000000002"/>
    <n v="343.95"/>
    <n v="1450400"/>
    <n v="1400"/>
  </r>
  <r>
    <x v="76"/>
    <x v="17"/>
    <d v="2020-05-28T00:00:00"/>
    <n v="326.95"/>
    <n v="345"/>
    <n v="326.35000000000002"/>
    <n v="342.55"/>
    <n v="56000"/>
    <n v="-2800"/>
  </r>
  <r>
    <x v="76"/>
    <x v="17"/>
    <d v="2020-06-25T00:00:00"/>
    <n v="0"/>
    <n v="0"/>
    <n v="0"/>
    <n v="297.05"/>
    <n v="0"/>
    <n v="0"/>
  </r>
  <r>
    <x v="77"/>
    <x v="17"/>
    <d v="2020-04-30T00:00:00"/>
    <n v="1125.3499999999999"/>
    <n v="1169.25"/>
    <n v="1109.0999999999999"/>
    <n v="1156.1500000000001"/>
    <n v="7973600"/>
    <n v="-695600"/>
  </r>
  <r>
    <x v="77"/>
    <x v="17"/>
    <d v="2020-05-28T00:00:00"/>
    <n v="1111.55"/>
    <n v="1163.8499999999999"/>
    <n v="1063.3499999999999"/>
    <n v="1152.4000000000001"/>
    <n v="2436400"/>
    <n v="586800"/>
  </r>
  <r>
    <x v="77"/>
    <x v="17"/>
    <d v="2020-06-25T00:00:00"/>
    <n v="1111.05"/>
    <n v="1160"/>
    <n v="1103"/>
    <n v="1160"/>
    <n v="13200"/>
    <n v="800"/>
  </r>
  <r>
    <x v="78"/>
    <x v="17"/>
    <d v="2020-04-30T00:00:00"/>
    <n v="57.05"/>
    <n v="59.2"/>
    <n v="55.55"/>
    <n v="58.85"/>
    <n v="23604000"/>
    <n v="235200"/>
  </r>
  <r>
    <x v="78"/>
    <x v="17"/>
    <d v="2020-05-28T00:00:00"/>
    <n v="55.7"/>
    <n v="57.95"/>
    <n v="54"/>
    <n v="57.55"/>
    <n v="6955200"/>
    <n v="1243200"/>
  </r>
  <r>
    <x v="78"/>
    <x v="17"/>
    <d v="2020-06-25T00:00:00"/>
    <n v="0"/>
    <n v="0"/>
    <n v="0"/>
    <n v="55"/>
    <n v="201600"/>
    <n v="0"/>
  </r>
  <r>
    <x v="79"/>
    <x v="17"/>
    <d v="2020-04-30T00:00:00"/>
    <n v="259.8"/>
    <n v="265.64999999999998"/>
    <n v="252.5"/>
    <n v="262.89999999999998"/>
    <n v="7975500"/>
    <n v="10400"/>
  </r>
  <r>
    <x v="79"/>
    <x v="17"/>
    <d v="2020-05-28T00:00:00"/>
    <n v="260"/>
    <n v="266.39999999999998"/>
    <n v="253.9"/>
    <n v="264"/>
    <n v="568100"/>
    <n v="96200"/>
  </r>
  <r>
    <x v="79"/>
    <x v="17"/>
    <d v="2020-06-25T00:00:00"/>
    <n v="0"/>
    <n v="0"/>
    <n v="0"/>
    <n v="283"/>
    <n v="1300"/>
    <n v="0"/>
  </r>
  <r>
    <x v="80"/>
    <x v="17"/>
    <d v="2020-04-30T00:00:00"/>
    <n v="876.85"/>
    <n v="885.75"/>
    <n v="851.35"/>
    <n v="853.85"/>
    <n v="10589250"/>
    <n v="43125"/>
  </r>
  <r>
    <x v="80"/>
    <x v="17"/>
    <d v="2020-05-28T00:00:00"/>
    <n v="871.45"/>
    <n v="889"/>
    <n v="855.75"/>
    <n v="858.5"/>
    <n v="1324875"/>
    <n v="445125"/>
  </r>
  <r>
    <x v="80"/>
    <x v="17"/>
    <d v="2020-06-25T00:00:00"/>
    <n v="871.5"/>
    <n v="892"/>
    <n v="861"/>
    <n v="861.8"/>
    <n v="15375"/>
    <n v="3000"/>
  </r>
  <r>
    <x v="81"/>
    <x v="17"/>
    <d v="2020-04-30T00:00:00"/>
    <n v="809.9"/>
    <n v="831.15"/>
    <n v="803.55"/>
    <n v="808.6"/>
    <n v="9569000"/>
    <n v="-44100"/>
  </r>
  <r>
    <x v="81"/>
    <x v="17"/>
    <d v="2020-05-28T00:00:00"/>
    <n v="814"/>
    <n v="832"/>
    <n v="808.35"/>
    <n v="812.2"/>
    <n v="1361500"/>
    <n v="228900"/>
  </r>
  <r>
    <x v="81"/>
    <x v="17"/>
    <d v="2020-06-25T00:00:00"/>
    <n v="0"/>
    <n v="0"/>
    <n v="0"/>
    <n v="820"/>
    <n v="9800"/>
    <n v="0"/>
  </r>
  <r>
    <x v="82"/>
    <x v="17"/>
    <d v="2020-04-30T00:00:00"/>
    <n v="328"/>
    <n v="344.7"/>
    <n v="320.5"/>
    <n v="339.9"/>
    <n v="13517000"/>
    <n v="-583000"/>
  </r>
  <r>
    <x v="82"/>
    <x v="17"/>
    <d v="2020-05-28T00:00:00"/>
    <n v="330.1"/>
    <n v="345.75"/>
    <n v="323.39999999999998"/>
    <n v="341.8"/>
    <n v="1566000"/>
    <n v="451000"/>
  </r>
  <r>
    <x v="82"/>
    <x v="17"/>
    <d v="2020-06-25T00:00:00"/>
    <n v="332.85"/>
    <n v="345.5"/>
    <n v="332.85"/>
    <n v="344.7"/>
    <n v="8000"/>
    <n v="-3000"/>
  </r>
  <r>
    <x v="83"/>
    <x v="17"/>
    <d v="2020-04-30T00:00:00"/>
    <n v="151.55000000000001"/>
    <n v="154"/>
    <n v="144.85"/>
    <n v="150.65"/>
    <n v="10787200"/>
    <n v="484800"/>
  </r>
  <r>
    <x v="83"/>
    <x v="17"/>
    <d v="2020-05-28T00:00:00"/>
    <n v="151.35"/>
    <n v="153.75"/>
    <n v="146.05000000000001"/>
    <n v="150.65"/>
    <n v="1216000"/>
    <n v="300800"/>
  </r>
  <r>
    <x v="83"/>
    <x v="17"/>
    <d v="2020-06-25T00:00:00"/>
    <n v="152.44999999999999"/>
    <n v="152.44999999999999"/>
    <n v="152.44999999999999"/>
    <n v="152.44999999999999"/>
    <n v="3200"/>
    <n v="1600"/>
  </r>
  <r>
    <x v="84"/>
    <x v="17"/>
    <d v="2020-04-30T00:00:00"/>
    <n v="101.5"/>
    <n v="103.95"/>
    <n v="97.6"/>
    <n v="102.65"/>
    <n v="12570000"/>
    <n v="654000"/>
  </r>
  <r>
    <x v="84"/>
    <x v="17"/>
    <d v="2020-05-28T00:00:00"/>
    <n v="101"/>
    <n v="104.75"/>
    <n v="98.15"/>
    <n v="103.15"/>
    <n v="1686000"/>
    <n v="156000"/>
  </r>
  <r>
    <x v="84"/>
    <x v="17"/>
    <d v="2020-06-25T00:00:00"/>
    <n v="0"/>
    <n v="0"/>
    <n v="0"/>
    <n v="110.35"/>
    <n v="6000"/>
    <n v="0"/>
  </r>
  <r>
    <x v="85"/>
    <x v="17"/>
    <d v="2020-04-30T00:00:00"/>
    <n v="297.3"/>
    <n v="310.64999999999998"/>
    <n v="294.60000000000002"/>
    <n v="309.14999999999998"/>
    <n v="9249500"/>
    <n v="100100"/>
  </r>
  <r>
    <x v="85"/>
    <x v="17"/>
    <d v="2020-05-28T00:00:00"/>
    <n v="298.39999999999998"/>
    <n v="311.89999999999998"/>
    <n v="296"/>
    <n v="310.3"/>
    <n v="1634100"/>
    <n v="191100"/>
  </r>
  <r>
    <x v="85"/>
    <x v="17"/>
    <d v="2020-06-25T00:00:00"/>
    <n v="0"/>
    <n v="0"/>
    <n v="0"/>
    <n v="271.05"/>
    <n v="0"/>
    <n v="0"/>
  </r>
  <r>
    <x v="86"/>
    <x v="17"/>
    <d v="2020-04-30T00:00:00"/>
    <n v="5012.1000000000004"/>
    <n v="5253.95"/>
    <n v="4983.55"/>
    <n v="5182.3999999999996"/>
    <n v="1897900"/>
    <n v="-28800"/>
  </r>
  <r>
    <x v="86"/>
    <x v="17"/>
    <d v="2020-05-28T00:00:00"/>
    <n v="5035"/>
    <n v="5275.5"/>
    <n v="5027.3999999999996"/>
    <n v="5197.2"/>
    <n v="428400"/>
    <n v="53800"/>
  </r>
  <r>
    <x v="86"/>
    <x v="17"/>
    <d v="2020-06-25T00:00:00"/>
    <n v="5128.8"/>
    <n v="5275"/>
    <n v="5094.3"/>
    <n v="5255"/>
    <n v="2800"/>
    <n v="100"/>
  </r>
  <r>
    <x v="87"/>
    <x v="17"/>
    <d v="2020-04-30T00:00:00"/>
    <n v="518.5"/>
    <n v="545.45000000000005"/>
    <n v="515.5"/>
    <n v="542.9"/>
    <n v="10311250"/>
    <n v="106250"/>
  </r>
  <r>
    <x v="87"/>
    <x v="17"/>
    <d v="2020-05-28T00:00:00"/>
    <n v="524.6"/>
    <n v="548"/>
    <n v="518.04999999999995"/>
    <n v="545"/>
    <n v="1048750"/>
    <n v="443750"/>
  </r>
  <r>
    <x v="87"/>
    <x v="17"/>
    <d v="2020-06-25T00:00:00"/>
    <n v="531"/>
    <n v="531"/>
    <n v="531"/>
    <n v="531"/>
    <n v="1250"/>
    <n v="1250"/>
  </r>
  <r>
    <x v="88"/>
    <x v="17"/>
    <d v="2020-04-30T00:00:00"/>
    <n v="416"/>
    <n v="438.4"/>
    <n v="412"/>
    <n v="435.05"/>
    <n v="834600"/>
    <n v="74100"/>
  </r>
  <r>
    <x v="88"/>
    <x v="17"/>
    <d v="2020-05-28T00:00:00"/>
    <n v="421.25"/>
    <n v="435.65"/>
    <n v="416"/>
    <n v="434"/>
    <n v="78000"/>
    <n v="28600"/>
  </r>
  <r>
    <x v="88"/>
    <x v="17"/>
    <d v="2020-06-25T00:00:00"/>
    <n v="0"/>
    <n v="0"/>
    <n v="0"/>
    <n v="390"/>
    <n v="0"/>
    <n v="0"/>
  </r>
  <r>
    <x v="89"/>
    <x v="17"/>
    <d v="2020-04-30T00:00:00"/>
    <n v="946"/>
    <n v="946"/>
    <n v="904"/>
    <n v="934.45"/>
    <n v="1379400"/>
    <n v="-3600"/>
  </r>
  <r>
    <x v="89"/>
    <x v="17"/>
    <d v="2020-05-28T00:00:00"/>
    <n v="945.4"/>
    <n v="945.4"/>
    <n v="912"/>
    <n v="939.05"/>
    <n v="28800"/>
    <n v="16200"/>
  </r>
  <r>
    <x v="89"/>
    <x v="17"/>
    <d v="2020-06-25T00:00:00"/>
    <n v="0"/>
    <n v="0"/>
    <n v="0"/>
    <n v="874.75"/>
    <n v="0"/>
    <n v="0"/>
  </r>
  <r>
    <x v="90"/>
    <x v="17"/>
    <d v="2020-04-30T00:00:00"/>
    <n v="715"/>
    <n v="730"/>
    <n v="702.5"/>
    <n v="727.05"/>
    <n v="1024800"/>
    <n v="60800"/>
  </r>
  <r>
    <x v="90"/>
    <x v="17"/>
    <d v="2020-05-28T00:00:00"/>
    <n v="674.6"/>
    <n v="696.5"/>
    <n v="669"/>
    <n v="694.1"/>
    <n v="156800"/>
    <n v="13600"/>
  </r>
  <r>
    <x v="90"/>
    <x v="17"/>
    <d v="2020-06-25T00:00:00"/>
    <n v="669"/>
    <n v="669"/>
    <n v="669"/>
    <n v="669"/>
    <n v="800"/>
    <n v="800"/>
  </r>
  <r>
    <x v="91"/>
    <x v="17"/>
    <d v="2020-04-30T00:00:00"/>
    <n v="72.099999999999994"/>
    <n v="74.95"/>
    <n v="71.25"/>
    <n v="73.45"/>
    <n v="21155000"/>
    <n v="345000"/>
  </r>
  <r>
    <x v="91"/>
    <x v="17"/>
    <d v="2020-05-28T00:00:00"/>
    <n v="71.75"/>
    <n v="75.2"/>
    <n v="71.75"/>
    <n v="73.75"/>
    <n v="3035000"/>
    <n v="800000"/>
  </r>
  <r>
    <x v="91"/>
    <x v="17"/>
    <d v="2020-06-25T00:00:00"/>
    <n v="74.95"/>
    <n v="75.05"/>
    <n v="73.5"/>
    <n v="73.5"/>
    <n v="80000"/>
    <n v="5000"/>
  </r>
  <r>
    <x v="92"/>
    <x v="17"/>
    <d v="2020-04-30T00:00:00"/>
    <n v="59238.5"/>
    <n v="59494.5"/>
    <n v="57810.55"/>
    <n v="58434.7"/>
    <n v="17220"/>
    <n v="630"/>
  </r>
  <r>
    <x v="92"/>
    <x v="17"/>
    <d v="2020-05-28T00:00:00"/>
    <n v="58150"/>
    <n v="59225.9"/>
    <n v="57512.9"/>
    <n v="58521.2"/>
    <n v="1320"/>
    <n v="-30"/>
  </r>
  <r>
    <x v="92"/>
    <x v="17"/>
    <d v="2020-06-25T00:00:00"/>
    <n v="0"/>
    <n v="0"/>
    <n v="0"/>
    <n v="56208.7"/>
    <n v="0"/>
    <n v="0"/>
  </r>
  <r>
    <x v="93"/>
    <x v="17"/>
    <d v="2020-04-30T00:00:00"/>
    <n v="719.25"/>
    <n v="765"/>
    <n v="717.45"/>
    <n v="759"/>
    <n v="1900500"/>
    <n v="189000"/>
  </r>
  <r>
    <x v="93"/>
    <x v="17"/>
    <d v="2020-05-28T00:00:00"/>
    <n v="719.1"/>
    <n v="762.2"/>
    <n v="719"/>
    <n v="759.75"/>
    <n v="84000"/>
    <n v="25500"/>
  </r>
  <r>
    <x v="93"/>
    <x v="17"/>
    <d v="2020-06-25T00:00:00"/>
    <n v="0"/>
    <n v="0"/>
    <n v="0"/>
    <n v="615.9"/>
    <n v="0"/>
    <n v="0"/>
  </r>
  <r>
    <x v="94"/>
    <x v="17"/>
    <d v="2020-04-30T00:00:00"/>
    <n v="33.25"/>
    <n v="33.75"/>
    <n v="31.5"/>
    <n v="33.549999999999997"/>
    <n v="19773000"/>
    <n v="-163800"/>
  </r>
  <r>
    <x v="94"/>
    <x v="17"/>
    <d v="2020-05-28T00:00:00"/>
    <n v="32.1"/>
    <n v="33.5"/>
    <n v="31.45"/>
    <n v="33.25"/>
    <n v="4750200"/>
    <n v="1240200"/>
  </r>
  <r>
    <x v="94"/>
    <x v="17"/>
    <d v="2020-06-25T00:00:00"/>
    <n v="32"/>
    <n v="32"/>
    <n v="32"/>
    <n v="32"/>
    <n v="23400"/>
    <n v="0"/>
  </r>
  <r>
    <x v="95"/>
    <x v="17"/>
    <d v="2020-04-30T00:00:00"/>
    <n v="2381.1"/>
    <n v="2513.8000000000002"/>
    <n v="2381.1"/>
    <n v="2503.65"/>
    <n v="646600"/>
    <n v="-8000"/>
  </r>
  <r>
    <x v="95"/>
    <x v="17"/>
    <d v="2020-05-28T00:00:00"/>
    <n v="2397.35"/>
    <n v="2512"/>
    <n v="2387.35"/>
    <n v="2505.6999999999998"/>
    <n v="51600"/>
    <n v="15200"/>
  </r>
  <r>
    <x v="95"/>
    <x v="17"/>
    <d v="2020-06-25T00:00:00"/>
    <n v="0"/>
    <n v="0"/>
    <n v="0"/>
    <n v="2060"/>
    <n v="0"/>
    <n v="0"/>
  </r>
  <r>
    <x v="96"/>
    <x v="17"/>
    <d v="2020-04-30T00:00:00"/>
    <n v="25.4"/>
    <n v="26.95"/>
    <n v="24.5"/>
    <n v="26.8"/>
    <n v="16038000"/>
    <n v="1683000"/>
  </r>
  <r>
    <x v="96"/>
    <x v="17"/>
    <d v="2020-05-28T00:00:00"/>
    <n v="25.3"/>
    <n v="27"/>
    <n v="24.55"/>
    <n v="26.85"/>
    <n v="2394000"/>
    <n v="144000"/>
  </r>
  <r>
    <x v="96"/>
    <x v="17"/>
    <d v="2020-06-25T00:00:00"/>
    <n v="25.4"/>
    <n v="26.75"/>
    <n v="25.3"/>
    <n v="26.75"/>
    <n v="234000"/>
    <n v="-36000"/>
  </r>
  <r>
    <x v="97"/>
    <x v="17"/>
    <d v="2020-04-30T00:00:00"/>
    <n v="16891.5"/>
    <n v="17680"/>
    <n v="16826.650000000001"/>
    <n v="17618.099999999999"/>
    <n v="332850"/>
    <n v="600"/>
  </r>
  <r>
    <x v="97"/>
    <x v="17"/>
    <d v="2020-05-28T00:00:00"/>
    <n v="17127.2"/>
    <n v="17684.599999999999"/>
    <n v="16950"/>
    <n v="17634.599999999999"/>
    <n v="7600"/>
    <n v="700"/>
  </r>
  <r>
    <x v="97"/>
    <x v="17"/>
    <d v="2020-06-25T00:00:00"/>
    <n v="0"/>
    <n v="0"/>
    <n v="0"/>
    <n v="16755.349999999999"/>
    <n v="100"/>
    <n v="0"/>
  </r>
  <r>
    <x v="98"/>
    <x v="17"/>
    <d v="2020-04-30T00:00:00"/>
    <n v="1027"/>
    <n v="1091.55"/>
    <n v="1012.4"/>
    <n v="1076.25"/>
    <n v="363750"/>
    <n v="-6000"/>
  </r>
  <r>
    <x v="98"/>
    <x v="17"/>
    <d v="2020-05-28T00:00:00"/>
    <n v="1040.0999999999999"/>
    <n v="1043.5"/>
    <n v="1033.7"/>
    <n v="1034.5"/>
    <n v="6375"/>
    <n v="2250"/>
  </r>
  <r>
    <x v="98"/>
    <x v="17"/>
    <d v="2020-06-25T00:00:00"/>
    <n v="0"/>
    <n v="0"/>
    <n v="0"/>
    <n v="1187.5"/>
    <n v="0"/>
    <n v="0"/>
  </r>
  <r>
    <x v="99"/>
    <x v="17"/>
    <d v="2020-04-30T00:00:00"/>
    <n v="73.099999999999994"/>
    <n v="75.2"/>
    <n v="72"/>
    <n v="74.849999999999994"/>
    <n v="22326000"/>
    <n v="-306000"/>
  </r>
  <r>
    <x v="99"/>
    <x v="17"/>
    <d v="2020-05-28T00:00:00"/>
    <n v="73.599999999999994"/>
    <n v="75.3"/>
    <n v="72.599999999999994"/>
    <n v="75.05"/>
    <n v="2808000"/>
    <n v="684000"/>
  </r>
  <r>
    <x v="99"/>
    <x v="17"/>
    <d v="2020-06-25T00:00:00"/>
    <n v="72.8"/>
    <n v="72.8"/>
    <n v="72.8"/>
    <n v="72.8"/>
    <n v="60000"/>
    <n v="-6000"/>
  </r>
  <r>
    <x v="100"/>
    <x v="17"/>
    <d v="2020-04-30T00:00:00"/>
    <n v="97.35"/>
    <n v="98.45"/>
    <n v="94.75"/>
    <n v="97.7"/>
    <n v="37992000"/>
    <n v="1046400"/>
  </r>
  <r>
    <x v="100"/>
    <x v="17"/>
    <d v="2020-05-28T00:00:00"/>
    <n v="97.5"/>
    <n v="98.5"/>
    <n v="95.2"/>
    <n v="97.95"/>
    <n v="3278400"/>
    <n v="729600"/>
  </r>
  <r>
    <x v="100"/>
    <x v="17"/>
    <d v="2020-06-25T00:00:00"/>
    <n v="96.5"/>
    <n v="96.5"/>
    <n v="96.5"/>
    <n v="96.5"/>
    <n v="33600"/>
    <n v="4800"/>
  </r>
  <r>
    <x v="101"/>
    <x v="17"/>
    <d v="2020-04-30T00:00:00"/>
    <n v="83"/>
    <n v="87.15"/>
    <n v="74.400000000000006"/>
    <n v="86.3"/>
    <n v="5401011"/>
    <n v="265122"/>
  </r>
  <r>
    <x v="102"/>
    <x v="17"/>
    <d v="2020-04-30T00:00:00"/>
    <n v="65.099999999999994"/>
    <n v="66.150000000000006"/>
    <n v="60.65"/>
    <n v="65.599999999999994"/>
    <n v="47363200"/>
    <n v="-1160300"/>
  </r>
  <r>
    <x v="102"/>
    <x v="17"/>
    <d v="2020-05-28T00:00:00"/>
    <n v="66.2"/>
    <n v="66.2"/>
    <n v="60.4"/>
    <n v="65.45"/>
    <n v="8765800"/>
    <n v="3956500"/>
  </r>
  <r>
    <x v="102"/>
    <x v="17"/>
    <d v="2020-06-25T00:00:00"/>
    <n v="65.95"/>
    <n v="66"/>
    <n v="61.05"/>
    <n v="65.599999999999994"/>
    <n v="118900"/>
    <n v="73800"/>
  </r>
  <r>
    <x v="103"/>
    <x v="17"/>
    <d v="2020-04-30T00:00:00"/>
    <n v="17523.400000000001"/>
    <n v="17621.95"/>
    <n v="17140"/>
    <n v="17531.650000000001"/>
    <n v="122400"/>
    <n v="325"/>
  </r>
  <r>
    <x v="103"/>
    <x v="17"/>
    <d v="2020-05-28T00:00:00"/>
    <n v="17085"/>
    <n v="17356.75"/>
    <n v="16950.150000000001"/>
    <n v="17300"/>
    <n v="1875"/>
    <n v="100"/>
  </r>
  <r>
    <x v="103"/>
    <x v="17"/>
    <d v="2020-06-25T00:00:00"/>
    <n v="0"/>
    <n v="0"/>
    <n v="0"/>
    <n v="17994.5"/>
    <n v="0"/>
    <n v="0"/>
  </r>
  <r>
    <x v="104"/>
    <x v="17"/>
    <d v="2020-04-30T00:00:00"/>
    <n v="821"/>
    <n v="848.4"/>
    <n v="806.1"/>
    <n v="842.75"/>
    <n v="2785635"/>
    <n v="-235767"/>
  </r>
  <r>
    <x v="104"/>
    <x v="17"/>
    <d v="2020-05-28T00:00:00"/>
    <n v="819.75"/>
    <n v="845.9"/>
    <n v="804.75"/>
    <n v="841.7"/>
    <n v="391194"/>
    <n v="165624"/>
  </r>
  <r>
    <x v="104"/>
    <x v="17"/>
    <d v="2020-06-25T00:00:00"/>
    <n v="806.6"/>
    <n v="806.6"/>
    <n v="806.6"/>
    <n v="806.6"/>
    <n v="1545"/>
    <n v="-618"/>
  </r>
  <r>
    <x v="105"/>
    <x v="17"/>
    <d v="2020-04-30T00:00:00"/>
    <n v="214.65"/>
    <n v="229.5"/>
    <n v="212.6"/>
    <n v="222.7"/>
    <n v="10845000"/>
    <n v="585000"/>
  </r>
  <r>
    <x v="105"/>
    <x v="17"/>
    <d v="2020-05-28T00:00:00"/>
    <n v="218.2"/>
    <n v="230"/>
    <n v="214.9"/>
    <n v="223.85"/>
    <n v="684000"/>
    <n v="438000"/>
  </r>
  <r>
    <x v="105"/>
    <x v="17"/>
    <d v="2020-06-25T00:00:00"/>
    <n v="0"/>
    <n v="0"/>
    <n v="0"/>
    <n v="220.9"/>
    <n v="0"/>
    <n v="0"/>
  </r>
  <r>
    <x v="106"/>
    <x v="17"/>
    <d v="2020-04-30T00:00:00"/>
    <n v="86.8"/>
    <n v="87.75"/>
    <n v="85.3"/>
    <n v="87.35"/>
    <n v="33287800"/>
    <n v="210800"/>
  </r>
  <r>
    <x v="106"/>
    <x v="17"/>
    <d v="2020-05-28T00:00:00"/>
    <n v="86.4"/>
    <n v="88"/>
    <n v="85.85"/>
    <n v="87.7"/>
    <n v="6392200"/>
    <n v="1178000"/>
  </r>
  <r>
    <x v="106"/>
    <x v="17"/>
    <d v="2020-06-25T00:00:00"/>
    <n v="86.2"/>
    <n v="86.2"/>
    <n v="86.2"/>
    <n v="86.2"/>
    <n v="24800"/>
    <n v="6200"/>
  </r>
  <r>
    <x v="107"/>
    <x v="17"/>
    <d v="2020-04-30T00:00:00"/>
    <n v="1472.8"/>
    <n v="1541.95"/>
    <n v="1460"/>
    <n v="1534.9"/>
    <n v="2073500"/>
    <n v="-9000"/>
  </r>
  <r>
    <x v="107"/>
    <x v="17"/>
    <d v="2020-05-28T00:00:00"/>
    <n v="1481.8"/>
    <n v="1549"/>
    <n v="1469.2"/>
    <n v="1540.75"/>
    <n v="352500"/>
    <n v="122000"/>
  </r>
  <r>
    <x v="107"/>
    <x v="17"/>
    <d v="2020-06-25T00:00:00"/>
    <n v="0"/>
    <n v="0"/>
    <n v="0"/>
    <n v="1287.75"/>
    <n v="0"/>
    <n v="0"/>
  </r>
  <r>
    <x v="108"/>
    <x v="17"/>
    <d v="2020-04-30T00:00:00"/>
    <n v="30.8"/>
    <n v="31.4"/>
    <n v="30.2"/>
    <n v="31.25"/>
    <n v="41234400"/>
    <n v="-506300"/>
  </r>
  <r>
    <x v="108"/>
    <x v="17"/>
    <d v="2020-05-28T00:00:00"/>
    <n v="30.95"/>
    <n v="31.5"/>
    <n v="30.35"/>
    <n v="31.4"/>
    <n v="7428500"/>
    <n v="348600"/>
  </r>
  <r>
    <x v="108"/>
    <x v="17"/>
    <d v="2020-06-25T00:00:00"/>
    <n v="31"/>
    <n v="31.55"/>
    <n v="30.55"/>
    <n v="31.55"/>
    <n v="481400"/>
    <n v="33200"/>
  </r>
  <r>
    <x v="109"/>
    <x v="17"/>
    <d v="2020-04-30T00:00:00"/>
    <n v="161.44999999999999"/>
    <n v="163.30000000000001"/>
    <n v="157.1"/>
    <n v="162.80000000000001"/>
    <n v="37164000"/>
    <n v="660000"/>
  </r>
  <r>
    <x v="109"/>
    <x v="17"/>
    <d v="2020-05-28T00:00:00"/>
    <n v="162"/>
    <n v="163.35"/>
    <n v="157.55000000000001"/>
    <n v="163.05000000000001"/>
    <n v="2488000"/>
    <n v="1256000"/>
  </r>
  <r>
    <x v="109"/>
    <x v="17"/>
    <d v="2020-06-25T00:00:00"/>
    <n v="0"/>
    <n v="0"/>
    <n v="0"/>
    <n v="163.9"/>
    <n v="12000"/>
    <n v="0"/>
  </r>
  <r>
    <x v="110"/>
    <x v="17"/>
    <d v="2020-04-30T00:00:00"/>
    <n v="991.4"/>
    <n v="1005"/>
    <n v="962.55"/>
    <n v="988"/>
    <n v="1168000"/>
    <n v="-64000"/>
  </r>
  <r>
    <x v="110"/>
    <x v="17"/>
    <d v="2020-05-28T00:00:00"/>
    <n v="936"/>
    <n v="936"/>
    <n v="893"/>
    <n v="918.45"/>
    <n v="291600"/>
    <n v="39200"/>
  </r>
  <r>
    <x v="110"/>
    <x v="17"/>
    <d v="2020-06-25T00:00:00"/>
    <n v="0"/>
    <n v="0"/>
    <n v="0"/>
    <n v="1114.3"/>
    <n v="2000"/>
    <n v="0"/>
  </r>
  <r>
    <x v="111"/>
    <x v="17"/>
    <d v="2020-04-30T00:00:00"/>
    <n v="553.9"/>
    <n v="563.5"/>
    <n v="540.20000000000005"/>
    <n v="561.15"/>
    <n v="650400"/>
    <n v="3200"/>
  </r>
  <r>
    <x v="111"/>
    <x v="17"/>
    <d v="2020-05-28T00:00:00"/>
    <n v="553.15"/>
    <n v="558.95000000000005"/>
    <n v="541.1"/>
    <n v="556.9"/>
    <n v="43200"/>
    <n v="29600"/>
  </r>
  <r>
    <x v="111"/>
    <x v="17"/>
    <d v="2020-06-25T00:00:00"/>
    <n v="0"/>
    <n v="0"/>
    <n v="0"/>
    <n v="526.65"/>
    <n v="0"/>
    <n v="0"/>
  </r>
  <r>
    <x v="112"/>
    <x v="17"/>
    <d v="2020-04-30T00:00:00"/>
    <n v="109.15"/>
    <n v="109.7"/>
    <n v="101.6"/>
    <n v="105.6"/>
    <n v="17244000"/>
    <n v="1437000"/>
  </r>
  <r>
    <x v="112"/>
    <x v="17"/>
    <d v="2020-05-28T00:00:00"/>
    <n v="106.05"/>
    <n v="106.1"/>
    <n v="98.55"/>
    <n v="102.9"/>
    <n v="6154500"/>
    <n v="715500"/>
  </r>
  <r>
    <x v="112"/>
    <x v="17"/>
    <d v="2020-06-25T00:00:00"/>
    <n v="99.75"/>
    <n v="104.45"/>
    <n v="99.05"/>
    <n v="102"/>
    <n v="111000"/>
    <n v="27000"/>
  </r>
  <r>
    <x v="113"/>
    <x v="17"/>
    <d v="2020-04-30T00:00:00"/>
    <n v="90.05"/>
    <n v="91.05"/>
    <n v="89"/>
    <n v="90.6"/>
    <n v="21672000"/>
    <n v="216000"/>
  </r>
  <r>
    <x v="113"/>
    <x v="17"/>
    <d v="2020-05-28T00:00:00"/>
    <n v="90"/>
    <n v="91.35"/>
    <n v="89.55"/>
    <n v="91.05"/>
    <n v="2664000"/>
    <n v="930000"/>
  </r>
  <r>
    <x v="113"/>
    <x v="17"/>
    <d v="2020-06-25T00:00:00"/>
    <n v="90.2"/>
    <n v="90.2"/>
    <n v="90.2"/>
    <n v="90.2"/>
    <n v="12000"/>
    <n v="6000"/>
  </r>
  <r>
    <x v="114"/>
    <x v="17"/>
    <d v="2020-04-30T00:00:00"/>
    <n v="1314.35"/>
    <n v="1381.7"/>
    <n v="1297.6500000000001"/>
    <n v="1362.25"/>
    <n v="34652500"/>
    <n v="-2943500"/>
  </r>
  <r>
    <x v="114"/>
    <x v="17"/>
    <d v="2020-05-28T00:00:00"/>
    <n v="1316.7"/>
    <n v="1388.75"/>
    <n v="1304.0999999999999"/>
    <n v="1368.85"/>
    <n v="10305000"/>
    <n v="2464500"/>
  </r>
  <r>
    <x v="114"/>
    <x v="17"/>
    <d v="2020-06-25T00:00:00"/>
    <n v="1340"/>
    <n v="1390"/>
    <n v="1307.05"/>
    <n v="1369.4"/>
    <n v="95500"/>
    <n v="29000"/>
  </r>
  <r>
    <x v="115"/>
    <x v="17"/>
    <d v="2020-04-30T00:00:00"/>
    <n v="25.65"/>
    <n v="26.35"/>
    <n v="24.6"/>
    <n v="26.2"/>
    <n v="35639000"/>
    <n v="-769300"/>
  </r>
  <r>
    <x v="115"/>
    <x v="17"/>
    <d v="2020-05-28T00:00:00"/>
    <n v="25.25"/>
    <n v="26.2"/>
    <n v="24.4"/>
    <n v="26.05"/>
    <n v="13517700"/>
    <n v="1868300"/>
  </r>
  <r>
    <x v="115"/>
    <x v="17"/>
    <d v="2020-06-25T00:00:00"/>
    <n v="0"/>
    <n v="0"/>
    <n v="0"/>
    <n v="25.3"/>
    <n v="282600"/>
    <n v="0"/>
  </r>
  <r>
    <x v="116"/>
    <x v="17"/>
    <d v="2020-04-30T00:00:00"/>
    <n v="185"/>
    <n v="189.8"/>
    <n v="181.3"/>
    <n v="188.6"/>
    <n v="72747000"/>
    <n v="-6591000"/>
  </r>
  <r>
    <x v="116"/>
    <x v="17"/>
    <d v="2020-05-28T00:00:00"/>
    <n v="186.45"/>
    <n v="190.6"/>
    <n v="182.25"/>
    <n v="189.5"/>
    <n v="14538000"/>
    <n v="4773000"/>
  </r>
  <r>
    <x v="116"/>
    <x v="17"/>
    <d v="2020-06-25T00:00:00"/>
    <n v="186.35"/>
    <n v="191"/>
    <n v="183.75"/>
    <n v="190.5"/>
    <n v="393000"/>
    <n v="-12000"/>
  </r>
  <r>
    <x v="117"/>
    <x v="17"/>
    <d v="2020-04-30T00:00:00"/>
    <n v="18727.2"/>
    <n v="19542.349999999999"/>
    <n v="18610"/>
    <n v="19172.25"/>
    <n v="143050"/>
    <n v="-1500"/>
  </r>
  <r>
    <x v="117"/>
    <x v="17"/>
    <d v="2020-05-28T00:00:00"/>
    <n v="18898.650000000001"/>
    <n v="19530"/>
    <n v="18692.2"/>
    <n v="19357.900000000001"/>
    <n v="5450"/>
    <n v="2600"/>
  </r>
  <r>
    <x v="117"/>
    <x v="17"/>
    <d v="2020-06-25T00:00:00"/>
    <n v="0"/>
    <n v="0"/>
    <n v="0"/>
    <n v="17500"/>
    <n v="50"/>
    <n v="0"/>
  </r>
  <r>
    <x v="118"/>
    <x v="17"/>
    <d v="2020-04-30T00:00:00"/>
    <n v="1148.9000000000001"/>
    <n v="1163.5999999999999"/>
    <n v="1110.5"/>
    <n v="1134.8"/>
    <n v="1318350"/>
    <n v="52800"/>
  </r>
  <r>
    <x v="118"/>
    <x v="17"/>
    <d v="2020-05-28T00:00:00"/>
    <n v="1150"/>
    <n v="1162.55"/>
    <n v="1119.1500000000001"/>
    <n v="1139.95"/>
    <n v="66000"/>
    <n v="39600"/>
  </r>
  <r>
    <x v="118"/>
    <x v="17"/>
    <d v="2020-06-25T00:00:00"/>
    <n v="0"/>
    <n v="0"/>
    <n v="0"/>
    <n v="1107.6500000000001"/>
    <n v="0"/>
    <n v="0"/>
  </r>
  <r>
    <x v="119"/>
    <x v="17"/>
    <d v="2020-04-30T00:00:00"/>
    <n v="3300"/>
    <n v="3465.8"/>
    <n v="3300"/>
    <n v="3444.55"/>
    <n v="509250"/>
    <n v="-16250"/>
  </r>
  <r>
    <x v="119"/>
    <x v="17"/>
    <d v="2020-05-28T00:00:00"/>
    <n v="3359.95"/>
    <n v="3468.95"/>
    <n v="3356.7"/>
    <n v="3454.2"/>
    <n v="13500"/>
    <n v="2750"/>
  </r>
  <r>
    <x v="119"/>
    <x v="17"/>
    <d v="2020-06-25T00:00:00"/>
    <n v="0"/>
    <n v="0"/>
    <n v="0"/>
    <n v="2814.85"/>
    <n v="0"/>
    <n v="0"/>
  </r>
  <r>
    <x v="120"/>
    <x v="17"/>
    <d v="2020-04-30T00:00:00"/>
    <n v="588.6"/>
    <n v="623.15"/>
    <n v="565.65"/>
    <n v="608.75"/>
    <n v="2356800"/>
    <n v="-36000"/>
  </r>
  <r>
    <x v="120"/>
    <x v="17"/>
    <d v="2020-05-28T00:00:00"/>
    <n v="586.6"/>
    <n v="611"/>
    <n v="555.54999999999995"/>
    <n v="598"/>
    <n v="243000"/>
    <n v="16800"/>
  </r>
  <r>
    <x v="120"/>
    <x v="17"/>
    <d v="2020-06-25T00:00:00"/>
    <n v="588"/>
    <n v="588"/>
    <n v="588"/>
    <n v="588"/>
    <n v="2400"/>
    <n v="0"/>
  </r>
  <r>
    <x v="121"/>
    <x v="17"/>
    <d v="2020-04-30T00:00:00"/>
    <n v="472.35"/>
    <n v="482.35"/>
    <n v="467.6"/>
    <n v="473.65"/>
    <n v="43508750"/>
    <n v="-641250"/>
  </r>
  <r>
    <x v="121"/>
    <x v="17"/>
    <d v="2020-05-28T00:00:00"/>
    <n v="476.05"/>
    <n v="484.6"/>
    <n v="473.7"/>
    <n v="476.15"/>
    <n v="2946250"/>
    <n v="405000"/>
  </r>
  <r>
    <x v="121"/>
    <x v="17"/>
    <d v="2020-06-25T00:00:00"/>
    <n v="483"/>
    <n v="484.3"/>
    <n v="477.9"/>
    <n v="479"/>
    <n v="37500"/>
    <n v="2500"/>
  </r>
  <r>
    <x v="122"/>
    <x v="17"/>
    <d v="2020-04-30T00:00:00"/>
    <n v="356.4"/>
    <n v="379.2"/>
    <n v="354.2"/>
    <n v="376.6"/>
    <n v="3691200"/>
    <n v="128400"/>
  </r>
  <r>
    <x v="122"/>
    <x v="17"/>
    <d v="2020-05-28T00:00:00"/>
    <n v="365"/>
    <n v="379.85"/>
    <n v="358.5"/>
    <n v="377.25"/>
    <n v="126000"/>
    <n v="12000"/>
  </r>
  <r>
    <x v="122"/>
    <x v="17"/>
    <d v="2020-06-25T00:00:00"/>
    <n v="0"/>
    <n v="0"/>
    <n v="0"/>
    <n v="373.65"/>
    <n v="3600"/>
    <n v="0"/>
  </r>
  <r>
    <x v="123"/>
    <x v="17"/>
    <d v="2020-04-30T00:00:00"/>
    <n v="245.15"/>
    <n v="252.4"/>
    <n v="242.4"/>
    <n v="250.95"/>
    <n v="1049400"/>
    <n v="-64800"/>
  </r>
  <r>
    <x v="123"/>
    <x v="17"/>
    <d v="2020-05-28T00:00:00"/>
    <n v="247.5"/>
    <n v="252.7"/>
    <n v="243.8"/>
    <n v="251.95"/>
    <n v="186300"/>
    <n v="55800"/>
  </r>
  <r>
    <x v="123"/>
    <x v="17"/>
    <d v="2020-06-25T00:00:00"/>
    <n v="248"/>
    <n v="251"/>
    <n v="247.5"/>
    <n v="247.5"/>
    <n v="8100"/>
    <n v="-1800"/>
  </r>
  <r>
    <x v="124"/>
    <x v="17"/>
    <d v="2020-04-30T00:00:00"/>
    <n v="313.5"/>
    <n v="334.75"/>
    <n v="311.45"/>
    <n v="330.8"/>
    <n v="7576200"/>
    <n v="256500"/>
  </r>
  <r>
    <x v="124"/>
    <x v="17"/>
    <d v="2020-05-28T00:00:00"/>
    <n v="312.35000000000002"/>
    <n v="334.95"/>
    <n v="312.35000000000002"/>
    <n v="331.6"/>
    <n v="499500"/>
    <n v="218700"/>
  </r>
  <r>
    <x v="124"/>
    <x v="17"/>
    <d v="2020-06-25T00:00:00"/>
    <n v="317.64999999999998"/>
    <n v="317.64999999999998"/>
    <n v="317.64999999999998"/>
    <n v="317.64999999999998"/>
    <n v="2700"/>
    <n v="2700"/>
  </r>
  <r>
    <x v="125"/>
    <x v="17"/>
    <d v="2020-04-30T00:00:00"/>
    <n v="74.150000000000006"/>
    <n v="76.8"/>
    <n v="72.400000000000006"/>
    <n v="76.099999999999994"/>
    <n v="50370200"/>
    <n v="0"/>
  </r>
  <r>
    <x v="125"/>
    <x v="17"/>
    <d v="2020-05-28T00:00:00"/>
    <n v="73.8"/>
    <n v="76.900000000000006"/>
    <n v="72.7"/>
    <n v="76.3"/>
    <n v="9137500"/>
    <n v="1861900"/>
  </r>
  <r>
    <x v="125"/>
    <x v="17"/>
    <d v="2020-06-25T00:00:00"/>
    <n v="73.650000000000006"/>
    <n v="77.3"/>
    <n v="73.2"/>
    <n v="76.599999999999994"/>
    <n v="404200"/>
    <n v="-4300"/>
  </r>
  <r>
    <x v="126"/>
    <x v="17"/>
    <d v="2020-04-30T00:00:00"/>
    <n v="32.4"/>
    <n v="33.4"/>
    <n v="31.65"/>
    <n v="32.4"/>
    <n v="46881000"/>
    <n v="-54000"/>
  </r>
  <r>
    <x v="126"/>
    <x v="17"/>
    <d v="2020-05-28T00:00:00"/>
    <n v="32.299999999999997"/>
    <n v="33.450000000000003"/>
    <n v="31.9"/>
    <n v="32.6"/>
    <n v="2943000"/>
    <n v="567000"/>
  </r>
  <r>
    <x v="126"/>
    <x v="17"/>
    <d v="2020-06-25T00:00:00"/>
    <n v="31.95"/>
    <n v="33"/>
    <n v="31.95"/>
    <n v="32.5"/>
    <n v="162000"/>
    <n v="9000"/>
  </r>
  <r>
    <x v="127"/>
    <x v="17"/>
    <d v="2020-04-30T00:00:00"/>
    <n v="265.05"/>
    <n v="270.35000000000002"/>
    <n v="257.8"/>
    <n v="268.85000000000002"/>
    <n v="14892000"/>
    <n v="177000"/>
  </r>
  <r>
    <x v="127"/>
    <x v="17"/>
    <d v="2020-05-28T00:00:00"/>
    <n v="267.2"/>
    <n v="270.5"/>
    <n v="258.25"/>
    <n v="269.3"/>
    <n v="3250500"/>
    <n v="693000"/>
  </r>
  <r>
    <x v="127"/>
    <x v="17"/>
    <d v="2020-06-25T00:00:00"/>
    <n v="256.05"/>
    <n v="271.85000000000002"/>
    <n v="256.05"/>
    <n v="271.85000000000002"/>
    <n v="52500"/>
    <n v="1500"/>
  </r>
  <r>
    <x v="128"/>
    <x v="17"/>
    <d v="2020-04-30T00:00:00"/>
    <n v="1738.65"/>
    <n v="1790.4"/>
    <n v="1720.5"/>
    <n v="1768.2"/>
    <n v="13073000"/>
    <n v="-334750"/>
  </r>
  <r>
    <x v="128"/>
    <x v="17"/>
    <d v="2020-05-28T00:00:00"/>
    <n v="1744.9"/>
    <n v="1799"/>
    <n v="1731.55"/>
    <n v="1777.15"/>
    <n v="2764000"/>
    <n v="295500"/>
  </r>
  <r>
    <x v="128"/>
    <x v="17"/>
    <d v="2020-06-25T00:00:00"/>
    <n v="1746"/>
    <n v="1755"/>
    <n v="1743"/>
    <n v="1749"/>
    <n v="8750"/>
    <n v="250"/>
  </r>
  <r>
    <x v="129"/>
    <x v="17"/>
    <d v="2020-04-30T00:00:00"/>
    <n v="508"/>
    <n v="522.5"/>
    <n v="505.25"/>
    <n v="518.95000000000005"/>
    <n v="12984000"/>
    <n v="-259200"/>
  </r>
  <r>
    <x v="129"/>
    <x v="17"/>
    <d v="2020-05-28T00:00:00"/>
    <n v="513.29999999999995"/>
    <n v="524.95000000000005"/>
    <n v="513.29999999999995"/>
    <n v="521.5"/>
    <n v="657600"/>
    <n v="313200"/>
  </r>
  <r>
    <x v="129"/>
    <x v="17"/>
    <d v="2020-06-25T00:00:00"/>
    <n v="522"/>
    <n v="522"/>
    <n v="520.15"/>
    <n v="520.15"/>
    <n v="13200"/>
    <n v="0"/>
  </r>
  <r>
    <x v="130"/>
    <x v="17"/>
    <d v="2020-04-30T00:00:00"/>
    <n v="934"/>
    <n v="957.75"/>
    <n v="924.2"/>
    <n v="953.15"/>
    <n v="5776500"/>
    <n v="-248250"/>
  </r>
  <r>
    <x v="130"/>
    <x v="17"/>
    <d v="2020-05-28T00:00:00"/>
    <n v="934.2"/>
    <n v="961.9"/>
    <n v="929"/>
    <n v="957.1"/>
    <n v="1374000"/>
    <n v="415500"/>
  </r>
  <r>
    <x v="130"/>
    <x v="17"/>
    <d v="2020-06-25T00:00:00"/>
    <n v="947.9"/>
    <n v="958.05"/>
    <n v="947.9"/>
    <n v="958.05"/>
    <n v="8250"/>
    <n v="750"/>
  </r>
  <r>
    <x v="131"/>
    <x v="17"/>
    <d v="2020-04-30T00:00:00"/>
    <n v="2367.6"/>
    <n v="2456.3000000000002"/>
    <n v="2367.6"/>
    <n v="2445.3000000000002"/>
    <n v="753500"/>
    <n v="24500"/>
  </r>
  <r>
    <x v="131"/>
    <x v="17"/>
    <d v="2020-05-28T00:00:00"/>
    <n v="2384"/>
    <n v="2440"/>
    <n v="2374.9"/>
    <n v="2437.75"/>
    <n v="32500"/>
    <n v="1500"/>
  </r>
  <r>
    <x v="131"/>
    <x v="17"/>
    <d v="2020-06-25T00:00:00"/>
    <n v="0"/>
    <n v="0"/>
    <n v="0"/>
    <n v="1843.75"/>
    <n v="0"/>
    <n v="0"/>
  </r>
  <r>
    <x v="132"/>
    <x v="17"/>
    <d v="2020-04-30T00:00:00"/>
    <n v="288.25"/>
    <n v="298.85000000000002"/>
    <n v="287"/>
    <n v="297.5"/>
    <n v="1380000"/>
    <n v="-36000"/>
  </r>
  <r>
    <x v="132"/>
    <x v="17"/>
    <d v="2020-05-28T00:00:00"/>
    <n v="290"/>
    <n v="297"/>
    <n v="290"/>
    <n v="296.10000000000002"/>
    <n v="66000"/>
    <n v="24000"/>
  </r>
  <r>
    <x v="132"/>
    <x v="17"/>
    <d v="2020-06-25T00:00:00"/>
    <n v="0"/>
    <n v="0"/>
    <n v="0"/>
    <n v="291.3"/>
    <n v="0"/>
    <n v="0"/>
  </r>
  <r>
    <x v="133"/>
    <x v="17"/>
    <d v="2020-04-30T00:00:00"/>
    <n v="306.05"/>
    <n v="311.5"/>
    <n v="294.2"/>
    <n v="303.64999999999998"/>
    <n v="3591000"/>
    <n v="18900"/>
  </r>
  <r>
    <x v="133"/>
    <x v="17"/>
    <d v="2020-05-28T00:00:00"/>
    <n v="293.60000000000002"/>
    <n v="300.39999999999998"/>
    <n v="284.35000000000002"/>
    <n v="293.39999999999998"/>
    <n v="646650"/>
    <n v="106650"/>
  </r>
  <r>
    <x v="133"/>
    <x v="17"/>
    <d v="2020-06-25T00:00:00"/>
    <n v="0"/>
    <n v="0"/>
    <n v="0"/>
    <n v="297.10000000000002"/>
    <n v="9450"/>
    <n v="0"/>
  </r>
  <r>
    <x v="134"/>
    <x v="17"/>
    <d v="2020-04-30T00:00:00"/>
    <n v="916"/>
    <n v="935"/>
    <n v="902.25"/>
    <n v="928.65"/>
    <n v="536900"/>
    <n v="67200"/>
  </r>
  <r>
    <x v="134"/>
    <x v="17"/>
    <d v="2020-05-28T00:00:00"/>
    <n v="921.1"/>
    <n v="930.8"/>
    <n v="908.05"/>
    <n v="926.9"/>
    <n v="35000"/>
    <n v="12600"/>
  </r>
  <r>
    <x v="134"/>
    <x v="17"/>
    <d v="2020-06-25T00:00:00"/>
    <n v="0"/>
    <n v="0"/>
    <n v="0"/>
    <n v="944.4"/>
    <n v="700"/>
    <n v="0"/>
  </r>
  <r>
    <x v="135"/>
    <x v="17"/>
    <d v="2020-04-30T00:00:00"/>
    <n v="156.25"/>
    <n v="161.85"/>
    <n v="146.75"/>
    <n v="160.19999999999999"/>
    <n v="2629900"/>
    <n v="-144500"/>
  </r>
  <r>
    <x v="135"/>
    <x v="17"/>
    <d v="2020-05-28T00:00:00"/>
    <n v="154.1"/>
    <n v="160.75"/>
    <n v="144"/>
    <n v="159.55000000000001"/>
    <n v="1025100"/>
    <n v="171700"/>
  </r>
  <r>
    <x v="135"/>
    <x v="17"/>
    <d v="2020-06-25T00:00:00"/>
    <n v="147.94999999999999"/>
    <n v="147.94999999999999"/>
    <n v="147.94999999999999"/>
    <n v="147.94999999999999"/>
    <n v="6800"/>
    <n v="3400"/>
  </r>
  <r>
    <x v="136"/>
    <x v="17"/>
    <d v="2020-04-30T00:00:00"/>
    <n v="3419.35"/>
    <n v="3468"/>
    <n v="3376.25"/>
    <n v="3454.9"/>
    <n v="1963200"/>
    <n v="150000"/>
  </r>
  <r>
    <x v="136"/>
    <x v="17"/>
    <d v="2020-05-28T00:00:00"/>
    <n v="3446.6"/>
    <n v="3478"/>
    <n v="3397.35"/>
    <n v="3466.2"/>
    <n v="159600"/>
    <n v="126600"/>
  </r>
  <r>
    <x v="136"/>
    <x v="17"/>
    <d v="2020-06-25T00:00:00"/>
    <n v="0"/>
    <n v="0"/>
    <n v="0"/>
    <n v="3296.05"/>
    <n v="400"/>
    <n v="0"/>
  </r>
  <r>
    <x v="137"/>
    <x v="17"/>
    <d v="2020-04-30T00:00:00"/>
    <n v="346.25"/>
    <n v="360.7"/>
    <n v="336.8"/>
    <n v="355.65"/>
    <n v="13690800"/>
    <n v="192600"/>
  </r>
  <r>
    <x v="137"/>
    <x v="17"/>
    <d v="2020-05-28T00:00:00"/>
    <n v="345.55"/>
    <n v="361.35"/>
    <n v="338.55"/>
    <n v="357.3"/>
    <n v="919800"/>
    <n v="417600"/>
  </r>
  <r>
    <x v="137"/>
    <x v="17"/>
    <d v="2020-06-25T00:00:00"/>
    <n v="344"/>
    <n v="344"/>
    <n v="344"/>
    <n v="344"/>
    <n v="22500"/>
    <n v="900"/>
  </r>
  <r>
    <x v="138"/>
    <x v="17"/>
    <d v="2020-04-30T00:00:00"/>
    <n v="75.900000000000006"/>
    <n v="77.25"/>
    <n v="73.349999999999994"/>
    <n v="76.349999999999994"/>
    <n v="84448000"/>
    <n v="346500"/>
  </r>
  <r>
    <x v="138"/>
    <x v="17"/>
    <d v="2020-05-28T00:00:00"/>
    <n v="76.849999999999994"/>
    <n v="77.45"/>
    <n v="73.7"/>
    <n v="76.7"/>
    <n v="10223500"/>
    <n v="2411500"/>
  </r>
  <r>
    <x v="138"/>
    <x v="17"/>
    <d v="2020-06-25T00:00:00"/>
    <n v="77.599999999999994"/>
    <n v="77.8"/>
    <n v="74.7"/>
    <n v="76.95"/>
    <n v="105000"/>
    <n v="3500"/>
  </r>
  <r>
    <x v="139"/>
    <x v="17"/>
    <d v="2020-04-30T00:00:00"/>
    <n v="500"/>
    <n v="508.45"/>
    <n v="486.15"/>
    <n v="504.65"/>
    <n v="1813000"/>
    <n v="277000"/>
  </r>
  <r>
    <x v="139"/>
    <x v="17"/>
    <d v="2020-05-28T00:00:00"/>
    <n v="504.15"/>
    <n v="505"/>
    <n v="487.05"/>
    <n v="502.5"/>
    <n v="132000"/>
    <n v="16000"/>
  </r>
  <r>
    <x v="139"/>
    <x v="17"/>
    <d v="2020-06-25T00:00:00"/>
    <n v="0"/>
    <n v="0"/>
    <n v="0"/>
    <n v="512.4"/>
    <n v="0"/>
    <n v="0"/>
  </r>
  <r>
    <x v="140"/>
    <x v="17"/>
    <d v="2020-04-30T00:00:00"/>
    <n v="176.5"/>
    <n v="180.1"/>
    <n v="175.35"/>
    <n v="179.15"/>
    <n v="16768000"/>
    <n v="-3184000"/>
  </r>
  <r>
    <x v="140"/>
    <x v="17"/>
    <d v="2020-05-28T00:00:00"/>
    <n v="176.45"/>
    <n v="180.65"/>
    <n v="176.15"/>
    <n v="179.45"/>
    <n v="4124800"/>
    <n v="3379200"/>
  </r>
  <r>
    <x v="140"/>
    <x v="17"/>
    <d v="2020-06-25T00:00:00"/>
    <n v="0"/>
    <n v="0"/>
    <n v="0"/>
    <n v="179.65"/>
    <n v="35200"/>
    <n v="0"/>
  </r>
  <r>
    <x v="141"/>
    <x v="17"/>
    <d v="2020-04-30T00:00:00"/>
    <n v="29.55"/>
    <n v="30.2"/>
    <n v="28.75"/>
    <n v="29.7"/>
    <n v="34258400"/>
    <n v="-2780800"/>
  </r>
  <r>
    <x v="141"/>
    <x v="17"/>
    <d v="2020-05-28T00:00:00"/>
    <n v="28.25"/>
    <n v="28.55"/>
    <n v="27.35"/>
    <n v="28.45"/>
    <n v="13261600"/>
    <n v="1337600"/>
  </r>
  <r>
    <x v="142"/>
    <x v="17"/>
    <d v="2020-04-30T00:00:00"/>
    <n v="130.4"/>
    <n v="155.35"/>
    <n v="129.69999999999999"/>
    <n v="152.4"/>
    <n v="20109300"/>
    <n v="761600"/>
  </r>
  <r>
    <x v="142"/>
    <x v="17"/>
    <d v="2020-05-28T00:00:00"/>
    <n v="131.85"/>
    <n v="156.1"/>
    <n v="131.85"/>
    <n v="152.65"/>
    <n v="989400"/>
    <n v="294100"/>
  </r>
  <r>
    <x v="142"/>
    <x v="17"/>
    <d v="2020-06-25T00:00:00"/>
    <n v="135"/>
    <n v="149.4"/>
    <n v="134.6"/>
    <n v="149.4"/>
    <n v="15300"/>
    <n v="5100"/>
  </r>
  <r>
    <x v="0"/>
    <x v="18"/>
    <d v="2020-04-30T00:00:00"/>
    <n v="1232.7"/>
    <n v="1240.3"/>
    <n v="1180.0999999999999"/>
    <n v="1194.3499999999999"/>
    <n v="1418800"/>
    <n v="-169200"/>
  </r>
  <r>
    <x v="0"/>
    <x v="18"/>
    <d v="2020-05-28T00:00:00"/>
    <n v="1240"/>
    <n v="1241.6500000000001"/>
    <n v="1186.5"/>
    <n v="1196.8499999999999"/>
    <n v="104400"/>
    <n v="8800"/>
  </r>
  <r>
    <x v="0"/>
    <x v="18"/>
    <d v="2020-06-25T00:00:00"/>
    <n v="0"/>
    <n v="0"/>
    <n v="0"/>
    <n v="1140"/>
    <n v="1600"/>
    <n v="0"/>
  </r>
  <r>
    <x v="1"/>
    <x v="18"/>
    <d v="2020-04-30T00:00:00"/>
    <n v="138.44999999999999"/>
    <n v="142.85"/>
    <n v="136.5"/>
    <n v="140.69999999999999"/>
    <n v="15552000"/>
    <n v="-2184000"/>
  </r>
  <r>
    <x v="1"/>
    <x v="18"/>
    <d v="2020-05-28T00:00:00"/>
    <n v="140.9"/>
    <n v="143.65"/>
    <n v="139.05000000000001"/>
    <n v="141.65"/>
    <n v="3476000"/>
    <n v="3124000"/>
  </r>
  <r>
    <x v="1"/>
    <x v="18"/>
    <d v="2020-06-25T00:00:00"/>
    <n v="0"/>
    <n v="0"/>
    <n v="0"/>
    <n v="142.44999999999999"/>
    <n v="0"/>
    <n v="0"/>
  </r>
  <r>
    <x v="2"/>
    <x v="18"/>
    <d v="2020-04-30T00:00:00"/>
    <n v="272.85000000000002"/>
    <n v="279.95"/>
    <n v="269.7"/>
    <n v="277.75"/>
    <n v="26992500"/>
    <n v="-2225000"/>
  </r>
  <r>
    <x v="2"/>
    <x v="18"/>
    <d v="2020-05-28T00:00:00"/>
    <n v="272.25"/>
    <n v="281.14999999999998"/>
    <n v="271.60000000000002"/>
    <n v="279.3"/>
    <n v="7512500"/>
    <n v="3210000"/>
  </r>
  <r>
    <x v="2"/>
    <x v="18"/>
    <d v="2020-06-25T00:00:00"/>
    <n v="0"/>
    <n v="0"/>
    <n v="0"/>
    <n v="273.5"/>
    <n v="7500"/>
    <n v="0"/>
  </r>
  <r>
    <x v="3"/>
    <x v="18"/>
    <d v="2020-04-30T00:00:00"/>
    <n v="32.450000000000003"/>
    <n v="33.6"/>
    <n v="32.35"/>
    <n v="32.549999999999997"/>
    <n v="48410000"/>
    <n v="-12180000"/>
  </r>
  <r>
    <x v="3"/>
    <x v="18"/>
    <d v="2020-05-28T00:00:00"/>
    <n v="33.6"/>
    <n v="33.6"/>
    <n v="32.65"/>
    <n v="32.75"/>
    <n v="22630000"/>
    <n v="17750000"/>
  </r>
  <r>
    <x v="3"/>
    <x v="18"/>
    <d v="2020-06-25T00:00:00"/>
    <n v="0"/>
    <n v="0"/>
    <n v="0"/>
    <n v="32.1"/>
    <n v="10000"/>
    <n v="0"/>
  </r>
  <r>
    <x v="4"/>
    <x v="18"/>
    <d v="2020-04-30T00:00:00"/>
    <n v="561.75"/>
    <n v="571.95000000000005"/>
    <n v="552.35"/>
    <n v="558.6"/>
    <n v="993600"/>
    <n v="-48000"/>
  </r>
  <r>
    <x v="4"/>
    <x v="18"/>
    <d v="2020-05-28T00:00:00"/>
    <n v="561.65"/>
    <n v="570.6"/>
    <n v="554.4"/>
    <n v="559.79999999999995"/>
    <n v="60000"/>
    <n v="12000"/>
  </r>
  <r>
    <x v="4"/>
    <x v="18"/>
    <d v="2020-06-25T00:00:00"/>
    <n v="0"/>
    <n v="0"/>
    <n v="0"/>
    <n v="446.25"/>
    <n v="0"/>
    <n v="0"/>
  </r>
  <r>
    <x v="5"/>
    <x v="18"/>
    <d v="2020-04-30T00:00:00"/>
    <n v="177.95"/>
    <n v="179.2"/>
    <n v="170.6"/>
    <n v="171.9"/>
    <n v="18460000"/>
    <n v="-460000"/>
  </r>
  <r>
    <x v="5"/>
    <x v="18"/>
    <d v="2020-05-28T00:00:00"/>
    <n v="178.35"/>
    <n v="179.9"/>
    <n v="171.55"/>
    <n v="172.5"/>
    <n v="1185000"/>
    <n v="327500"/>
  </r>
  <r>
    <x v="5"/>
    <x v="18"/>
    <d v="2020-06-25T00:00:00"/>
    <n v="0"/>
    <n v="0"/>
    <n v="0"/>
    <n v="170.55"/>
    <n v="7500"/>
    <n v="0"/>
  </r>
  <r>
    <x v="6"/>
    <x v="18"/>
    <d v="2020-04-30T00:00:00"/>
    <n v="1377.45"/>
    <n v="1418.2"/>
    <n v="1363.3"/>
    <n v="1383.75"/>
    <n v="883000"/>
    <n v="-38000"/>
  </r>
  <r>
    <x v="6"/>
    <x v="18"/>
    <d v="2020-05-28T00:00:00"/>
    <n v="1370"/>
    <n v="1420.05"/>
    <n v="1370"/>
    <n v="1382.95"/>
    <n v="65000"/>
    <n v="14000"/>
  </r>
  <r>
    <x v="6"/>
    <x v="18"/>
    <d v="2020-06-25T00:00:00"/>
    <n v="1407"/>
    <n v="1407"/>
    <n v="1380.6"/>
    <n v="1385.3"/>
    <n v="3500"/>
    <n v="2000"/>
  </r>
  <r>
    <x v="7"/>
    <x v="18"/>
    <d v="2020-04-30T00:00:00"/>
    <n v="94.25"/>
    <n v="96.25"/>
    <n v="93.15"/>
    <n v="93.5"/>
    <n v="3981000"/>
    <n v="51000"/>
  </r>
  <r>
    <x v="7"/>
    <x v="18"/>
    <d v="2020-05-28T00:00:00"/>
    <n v="92.75"/>
    <n v="95.15"/>
    <n v="92.4"/>
    <n v="92.75"/>
    <n v="882000"/>
    <n v="144000"/>
  </r>
  <r>
    <x v="7"/>
    <x v="18"/>
    <d v="2020-06-25T00:00:00"/>
    <n v="93.9"/>
    <n v="93.9"/>
    <n v="93.5"/>
    <n v="93.5"/>
    <n v="45000"/>
    <n v="0"/>
  </r>
  <r>
    <x v="8"/>
    <x v="18"/>
    <d v="2020-04-30T00:00:00"/>
    <n v="45.85"/>
    <n v="47.35"/>
    <n v="45.85"/>
    <n v="46.75"/>
    <n v="30304000"/>
    <n v="-288000"/>
  </r>
  <r>
    <x v="8"/>
    <x v="18"/>
    <d v="2020-05-28T00:00:00"/>
    <n v="45.9"/>
    <n v="47.25"/>
    <n v="45.9"/>
    <n v="46.7"/>
    <n v="3952000"/>
    <n v="424000"/>
  </r>
  <r>
    <x v="8"/>
    <x v="18"/>
    <d v="2020-06-25T00:00:00"/>
    <n v="46.8"/>
    <n v="46.8"/>
    <n v="46.5"/>
    <n v="46.5"/>
    <n v="256000"/>
    <n v="40000"/>
  </r>
  <r>
    <x v="9"/>
    <x v="18"/>
    <d v="2020-04-30T00:00:00"/>
    <n v="1806.1"/>
    <n v="1841.55"/>
    <n v="1804"/>
    <n v="1816.5"/>
    <n v="5214000"/>
    <n v="-201600"/>
  </r>
  <r>
    <x v="9"/>
    <x v="18"/>
    <d v="2020-05-28T00:00:00"/>
    <n v="1821.85"/>
    <n v="1849.95"/>
    <n v="1812.05"/>
    <n v="1824.6"/>
    <n v="951600"/>
    <n v="241200"/>
  </r>
  <r>
    <x v="9"/>
    <x v="18"/>
    <d v="2020-06-25T00:00:00"/>
    <n v="1845.15"/>
    <n v="1845.15"/>
    <n v="1835.6"/>
    <n v="1836.05"/>
    <n v="5400"/>
    <n v="1200"/>
  </r>
  <r>
    <x v="10"/>
    <x v="18"/>
    <d v="2020-04-30T00:00:00"/>
    <n v="646.45000000000005"/>
    <n v="664.7"/>
    <n v="625"/>
    <n v="630.35"/>
    <n v="8261000"/>
    <n v="-366000"/>
  </r>
  <r>
    <x v="10"/>
    <x v="18"/>
    <d v="2020-05-28T00:00:00"/>
    <n v="658"/>
    <n v="666.75"/>
    <n v="628.5"/>
    <n v="633"/>
    <n v="2270000"/>
    <n v="772000"/>
  </r>
  <r>
    <x v="10"/>
    <x v="18"/>
    <d v="2020-06-25T00:00:00"/>
    <n v="663"/>
    <n v="663"/>
    <n v="630"/>
    <n v="634.85"/>
    <n v="27000"/>
    <n v="-1000"/>
  </r>
  <r>
    <x v="11"/>
    <x v="18"/>
    <d v="2020-04-30T00:00:00"/>
    <n v="435.85"/>
    <n v="440.5"/>
    <n v="424.6"/>
    <n v="428.6"/>
    <n v="39858000"/>
    <n v="-2763600"/>
  </r>
  <r>
    <x v="11"/>
    <x v="18"/>
    <d v="2020-05-28T00:00:00"/>
    <n v="438"/>
    <n v="442.8"/>
    <n v="427.35"/>
    <n v="431.15"/>
    <n v="10483200"/>
    <n v="3122400"/>
  </r>
  <r>
    <x v="11"/>
    <x v="18"/>
    <d v="2020-06-25T00:00:00"/>
    <n v="438.45"/>
    <n v="440"/>
    <n v="430.1"/>
    <n v="431.05"/>
    <n v="38400"/>
    <n v="2400"/>
  </r>
  <r>
    <x v="12"/>
    <x v="18"/>
    <d v="2020-04-30T00:00:00"/>
    <n v="2376.9"/>
    <n v="2439.25"/>
    <n v="2369.15"/>
    <n v="2425.6999999999998"/>
    <n v="1218750"/>
    <n v="-41250"/>
  </r>
  <r>
    <x v="12"/>
    <x v="18"/>
    <d v="2020-05-28T00:00:00"/>
    <n v="2390.6"/>
    <n v="2447.3000000000002"/>
    <n v="2381.1999999999998"/>
    <n v="2438.0500000000002"/>
    <n v="224500"/>
    <n v="28250"/>
  </r>
  <r>
    <x v="12"/>
    <x v="18"/>
    <d v="2020-06-25T00:00:00"/>
    <n v="0"/>
    <n v="0"/>
    <n v="0"/>
    <n v="2139.8000000000002"/>
    <n v="0"/>
    <n v="0"/>
  </r>
  <r>
    <x v="13"/>
    <x v="18"/>
    <d v="2020-04-30T00:00:00"/>
    <n v="4777.7"/>
    <n v="4868.95"/>
    <n v="4691.95"/>
    <n v="4721.2"/>
    <n v="657875"/>
    <n v="-20375"/>
  </r>
  <r>
    <x v="13"/>
    <x v="18"/>
    <d v="2020-05-28T00:00:00"/>
    <n v="4780.05"/>
    <n v="4885.75"/>
    <n v="4716.8"/>
    <n v="4742.3999999999996"/>
    <n v="78875"/>
    <n v="18625"/>
  </r>
  <r>
    <x v="13"/>
    <x v="18"/>
    <d v="2020-06-25T00:00:00"/>
    <n v="4823.05"/>
    <n v="4870"/>
    <n v="4820"/>
    <n v="4820"/>
    <n v="2500"/>
    <n v="625"/>
  </r>
  <r>
    <x v="14"/>
    <x v="18"/>
    <d v="2020-04-30T00:00:00"/>
    <n v="2158.65"/>
    <n v="2224.9"/>
    <n v="2111"/>
    <n v="2171.8000000000002"/>
    <n v="4216750"/>
    <n v="-70000"/>
  </r>
  <r>
    <x v="14"/>
    <x v="18"/>
    <d v="2020-05-28T00:00:00"/>
    <n v="2157.75"/>
    <n v="2231.9499999999998"/>
    <n v="2118.1"/>
    <n v="2178.35"/>
    <n v="698750"/>
    <n v="99250"/>
  </r>
  <r>
    <x v="14"/>
    <x v="18"/>
    <d v="2020-06-25T00:00:00"/>
    <n v="2152.85"/>
    <n v="2240"/>
    <n v="2144.4"/>
    <n v="2189.9499999999998"/>
    <n v="13750"/>
    <n v="-250"/>
  </r>
  <r>
    <x v="15"/>
    <x v="18"/>
    <d v="2020-04-30T00:00:00"/>
    <n v="880.5"/>
    <n v="929.5"/>
    <n v="879.1"/>
    <n v="887.25"/>
    <n v="689600"/>
    <n v="23200"/>
  </r>
  <r>
    <x v="15"/>
    <x v="18"/>
    <d v="2020-05-28T00:00:00"/>
    <n v="897"/>
    <n v="921"/>
    <n v="880.35"/>
    <n v="886.8"/>
    <n v="23200"/>
    <n v="3200"/>
  </r>
  <r>
    <x v="15"/>
    <x v="18"/>
    <d v="2020-06-25T00:00:00"/>
    <n v="0"/>
    <n v="0"/>
    <n v="0"/>
    <n v="831.8"/>
    <n v="0"/>
    <n v="0"/>
  </r>
  <r>
    <x v="16"/>
    <x v="18"/>
    <d v="2020-04-30T00:00:00"/>
    <n v="200.85"/>
    <n v="208.85"/>
    <n v="198.4"/>
    <n v="201.1"/>
    <n v="9850800"/>
    <n v="-111600"/>
  </r>
  <r>
    <x v="16"/>
    <x v="18"/>
    <d v="2020-05-28T00:00:00"/>
    <n v="199.75"/>
    <n v="209"/>
    <n v="199.65"/>
    <n v="201.75"/>
    <n v="1077600"/>
    <n v="150000"/>
  </r>
  <r>
    <x v="16"/>
    <x v="18"/>
    <d v="2020-06-25T00:00:00"/>
    <n v="208"/>
    <n v="208"/>
    <n v="204.5"/>
    <n v="204.5"/>
    <n v="14400"/>
    <n v="-2400"/>
  </r>
  <r>
    <x v="17"/>
    <x v="18"/>
    <d v="2020-04-30T00:00:00"/>
    <n v="48.65"/>
    <n v="49.3"/>
    <n v="48"/>
    <n v="48.55"/>
    <n v="38205000"/>
    <n v="-615600"/>
  </r>
  <r>
    <x v="17"/>
    <x v="18"/>
    <d v="2020-05-28T00:00:00"/>
    <n v="49"/>
    <n v="49.45"/>
    <n v="48.1"/>
    <n v="48.7"/>
    <n v="5059800"/>
    <n v="648000"/>
  </r>
  <r>
    <x v="17"/>
    <x v="18"/>
    <d v="2020-06-25T00:00:00"/>
    <n v="48.95"/>
    <n v="48.95"/>
    <n v="48.3"/>
    <n v="48.6"/>
    <n v="118800"/>
    <n v="-16200"/>
  </r>
  <r>
    <x v="18"/>
    <x v="18"/>
    <d v="2020-04-30T00:00:00"/>
    <n v="1220"/>
    <n v="1281.25"/>
    <n v="1211.2"/>
    <n v="1265.2"/>
    <n v="1491600"/>
    <n v="-17050"/>
  </r>
  <r>
    <x v="18"/>
    <x v="18"/>
    <d v="2020-05-28T00:00:00"/>
    <n v="1229"/>
    <n v="1280"/>
    <n v="1229"/>
    <n v="1265.75"/>
    <n v="77550"/>
    <n v="26400"/>
  </r>
  <r>
    <x v="18"/>
    <x v="18"/>
    <d v="2020-06-25T00:00:00"/>
    <n v="1266"/>
    <n v="1267.55"/>
    <n v="1251.4000000000001"/>
    <n v="1265"/>
    <n v="6600"/>
    <n v="1100"/>
  </r>
  <r>
    <x v="19"/>
    <x v="18"/>
    <d v="2020-04-30T00:00:00"/>
    <n v="76.8"/>
    <n v="79.099999999999994"/>
    <n v="75.8"/>
    <n v="76.099999999999994"/>
    <n v="21264000"/>
    <n v="-552000"/>
  </r>
  <r>
    <x v="19"/>
    <x v="18"/>
    <d v="2020-05-28T00:00:00"/>
    <n v="76.849999999999994"/>
    <n v="79.2"/>
    <n v="76.05"/>
    <n v="76.400000000000006"/>
    <n v="3096000"/>
    <n v="486000"/>
  </r>
  <r>
    <x v="19"/>
    <x v="18"/>
    <d v="2020-06-25T00:00:00"/>
    <n v="77.55"/>
    <n v="79"/>
    <n v="77.55"/>
    <n v="77.95"/>
    <n v="48000"/>
    <n v="-6000"/>
  </r>
  <r>
    <x v="20"/>
    <x v="18"/>
    <d v="2020-04-30T00:00:00"/>
    <n v="526.1"/>
    <n v="545.35"/>
    <n v="520.79999999999995"/>
    <n v="524.85"/>
    <n v="4521000"/>
    <n v="22000"/>
  </r>
  <r>
    <x v="20"/>
    <x v="18"/>
    <d v="2020-05-28T00:00:00"/>
    <n v="530"/>
    <n v="542.20000000000005"/>
    <n v="521.79999999999995"/>
    <n v="525.65"/>
    <n v="220000"/>
    <n v="35200"/>
  </r>
  <r>
    <x v="20"/>
    <x v="18"/>
    <d v="2020-06-25T00:00:00"/>
    <n v="0"/>
    <n v="0"/>
    <n v="0"/>
    <n v="514.5"/>
    <n v="4400"/>
    <n v="0"/>
  </r>
  <r>
    <x v="21"/>
    <x v="18"/>
    <d v="2020-04-30T00:00:00"/>
    <n v="259.05"/>
    <n v="271.7"/>
    <n v="255.35"/>
    <n v="257.3"/>
    <n v="6293300"/>
    <n v="46800"/>
  </r>
  <r>
    <x v="21"/>
    <x v="18"/>
    <d v="2020-05-28T00:00:00"/>
    <n v="258"/>
    <n v="271.5"/>
    <n v="255.9"/>
    <n v="257.55"/>
    <n v="942500"/>
    <n v="413400"/>
  </r>
  <r>
    <x v="21"/>
    <x v="18"/>
    <d v="2020-06-25T00:00:00"/>
    <n v="0"/>
    <n v="0"/>
    <n v="0"/>
    <n v="288.2"/>
    <n v="0"/>
    <n v="0"/>
  </r>
  <r>
    <x v="22"/>
    <x v="18"/>
    <d v="2020-04-30T00:00:00"/>
    <n v="502.1"/>
    <n v="507.8"/>
    <n v="491.35"/>
    <n v="495.15"/>
    <n v="40673874"/>
    <n v="-1166130"/>
  </r>
  <r>
    <x v="22"/>
    <x v="18"/>
    <d v="2020-05-28T00:00:00"/>
    <n v="503.2"/>
    <n v="510.55"/>
    <n v="494"/>
    <n v="497"/>
    <n v="15783477"/>
    <n v="483111"/>
  </r>
  <r>
    <x v="22"/>
    <x v="18"/>
    <d v="2020-06-25T00:00:00"/>
    <n v="504.75"/>
    <n v="504.75"/>
    <n v="504.25"/>
    <n v="504.25"/>
    <n v="27765"/>
    <n v="1851"/>
  </r>
  <r>
    <x v="23"/>
    <x v="18"/>
    <d v="2020-04-30T00:00:00"/>
    <n v="21.6"/>
    <n v="21.85"/>
    <n v="21.2"/>
    <n v="21.35"/>
    <n v="49493600"/>
    <n v="-2225600"/>
  </r>
  <r>
    <x v="23"/>
    <x v="18"/>
    <d v="2020-05-28T00:00:00"/>
    <n v="21.6"/>
    <n v="21.95"/>
    <n v="21.3"/>
    <n v="21.5"/>
    <n v="9952800"/>
    <n v="1310400"/>
  </r>
  <r>
    <x v="23"/>
    <x v="18"/>
    <d v="2020-06-25T00:00:00"/>
    <n v="22"/>
    <n v="22"/>
    <n v="21.5"/>
    <n v="21.5"/>
    <n v="644800"/>
    <n v="-31200"/>
  </r>
  <r>
    <x v="24"/>
    <x v="18"/>
    <d v="2020-04-30T00:00:00"/>
    <n v="360.15"/>
    <n v="366.1"/>
    <n v="345.4"/>
    <n v="348.5"/>
    <n v="10766300"/>
    <n v="-98900"/>
  </r>
  <r>
    <x v="24"/>
    <x v="18"/>
    <d v="2020-05-28T00:00:00"/>
    <n v="365"/>
    <n v="367.05"/>
    <n v="346.6"/>
    <n v="349.6"/>
    <n v="2408100"/>
    <n v="696900"/>
  </r>
  <r>
    <x v="24"/>
    <x v="18"/>
    <d v="2020-06-25T00:00:00"/>
    <n v="364"/>
    <n v="364"/>
    <n v="346.05"/>
    <n v="349.25"/>
    <n v="62100"/>
    <n v="-2300"/>
  </r>
  <r>
    <x v="25"/>
    <x v="18"/>
    <d v="2020-04-30T00:00:00"/>
    <n v="10401.25"/>
    <n v="10843.25"/>
    <n v="10401.25"/>
    <n v="10583.3"/>
    <n v="124240"/>
    <n v="-320"/>
  </r>
  <r>
    <x v="25"/>
    <x v="18"/>
    <d v="2020-05-28T00:00:00"/>
    <n v="10574.5"/>
    <n v="10862"/>
    <n v="10549.5"/>
    <n v="10632.6"/>
    <n v="5120"/>
    <n v="1080"/>
  </r>
  <r>
    <x v="25"/>
    <x v="18"/>
    <d v="2020-06-25T00:00:00"/>
    <n v="0"/>
    <n v="0"/>
    <n v="0"/>
    <n v="10020.950000000001"/>
    <n v="0"/>
    <n v="0"/>
  </r>
  <r>
    <x v="26"/>
    <x v="18"/>
    <d v="2020-04-30T00:00:00"/>
    <n v="353.75"/>
    <n v="362.85"/>
    <n v="353.05"/>
    <n v="355.75"/>
    <n v="14724000"/>
    <n v="-460800"/>
  </r>
  <r>
    <x v="26"/>
    <x v="18"/>
    <d v="2020-05-28T00:00:00"/>
    <n v="353.6"/>
    <n v="364"/>
    <n v="353.6"/>
    <n v="357.25"/>
    <n v="941400"/>
    <n v="86400"/>
  </r>
  <r>
    <x v="26"/>
    <x v="18"/>
    <d v="2020-06-25T00:00:00"/>
    <n v="361.9"/>
    <n v="361.9"/>
    <n v="361.9"/>
    <n v="361.9"/>
    <n v="3600"/>
    <n v="1800"/>
  </r>
  <r>
    <x v="27"/>
    <x v="18"/>
    <d v="2020-04-30T00:00:00"/>
    <n v="2948"/>
    <n v="3150"/>
    <n v="2880"/>
    <n v="2903.7"/>
    <n v="1157800"/>
    <n v="-1200"/>
  </r>
  <r>
    <x v="27"/>
    <x v="18"/>
    <d v="2020-05-28T00:00:00"/>
    <n v="2980"/>
    <n v="3148.35"/>
    <n v="2889.9"/>
    <n v="2909.9"/>
    <n v="206000"/>
    <n v="105000"/>
  </r>
  <r>
    <x v="27"/>
    <x v="18"/>
    <d v="2020-06-25T00:00:00"/>
    <n v="3141.85"/>
    <n v="3151.6"/>
    <n v="2962.15"/>
    <n v="2962.15"/>
    <n v="1200"/>
    <n v="200"/>
  </r>
  <r>
    <x v="28"/>
    <x v="18"/>
    <d v="2020-04-30T00:00:00"/>
    <n v="334"/>
    <n v="343.35"/>
    <n v="330.9"/>
    <n v="332.5"/>
    <n v="6303000"/>
    <n v="-191400"/>
  </r>
  <r>
    <x v="28"/>
    <x v="18"/>
    <d v="2020-05-28T00:00:00"/>
    <n v="336.3"/>
    <n v="344.4"/>
    <n v="332.25"/>
    <n v="333.75"/>
    <n v="1333200"/>
    <n v="277200"/>
  </r>
  <r>
    <x v="28"/>
    <x v="18"/>
    <d v="2020-06-25T00:00:00"/>
    <n v="0"/>
    <n v="0"/>
    <n v="0"/>
    <n v="331"/>
    <n v="17600"/>
    <n v="0"/>
  </r>
  <r>
    <x v="29"/>
    <x v="18"/>
    <d v="2020-04-30T00:00:00"/>
    <n v="83.7"/>
    <n v="85.95"/>
    <n v="82.8"/>
    <n v="83.8"/>
    <n v="6630000"/>
    <n v="-894400"/>
  </r>
  <r>
    <x v="29"/>
    <x v="18"/>
    <d v="2020-05-28T00:00:00"/>
    <n v="84"/>
    <n v="86.1"/>
    <n v="83.05"/>
    <n v="84.15"/>
    <n v="1274000"/>
    <n v="223600"/>
  </r>
  <r>
    <x v="29"/>
    <x v="18"/>
    <d v="2020-06-25T00:00:00"/>
    <n v="85.6"/>
    <n v="85.6"/>
    <n v="85.25"/>
    <n v="85.25"/>
    <n v="26000"/>
    <n v="0"/>
  </r>
  <r>
    <x v="30"/>
    <x v="18"/>
    <d v="2020-04-30T00:00:00"/>
    <n v="290.60000000000002"/>
    <n v="304.60000000000002"/>
    <n v="286.7"/>
    <n v="296.5"/>
    <n v="2167800"/>
    <n v="46200"/>
  </r>
  <r>
    <x v="30"/>
    <x v="18"/>
    <d v="2020-05-28T00:00:00"/>
    <n v="292"/>
    <n v="305.05"/>
    <n v="288.7"/>
    <n v="297.5"/>
    <n v="199800"/>
    <n v="102600"/>
  </r>
  <r>
    <x v="30"/>
    <x v="18"/>
    <d v="2020-06-25T00:00:00"/>
    <n v="296.85000000000002"/>
    <n v="296.85000000000002"/>
    <n v="296.85000000000002"/>
    <n v="296.85000000000002"/>
    <n v="600"/>
    <n v="600"/>
  </r>
  <r>
    <x v="31"/>
    <x v="18"/>
    <d v="2020-04-30T00:00:00"/>
    <n v="605.4"/>
    <n v="618.65"/>
    <n v="593.95000000000005"/>
    <n v="613.5"/>
    <n v="1548000"/>
    <n v="27200"/>
  </r>
  <r>
    <x v="31"/>
    <x v="18"/>
    <d v="2020-05-28T00:00:00"/>
    <n v="597.70000000000005"/>
    <n v="614.85"/>
    <n v="590.54999999999995"/>
    <n v="613.04999999999995"/>
    <n v="32800"/>
    <n v="11200"/>
  </r>
  <r>
    <x v="32"/>
    <x v="18"/>
    <d v="2020-04-30T00:00:00"/>
    <n v="152.5"/>
    <n v="159.80000000000001"/>
    <n v="148.35"/>
    <n v="152.19999999999999"/>
    <n v="5160000"/>
    <n v="362500"/>
  </r>
  <r>
    <x v="32"/>
    <x v="18"/>
    <d v="2020-05-28T00:00:00"/>
    <n v="152.75"/>
    <n v="160"/>
    <n v="149.25"/>
    <n v="152.5"/>
    <n v="267500"/>
    <n v="70000"/>
  </r>
  <r>
    <x v="32"/>
    <x v="18"/>
    <d v="2020-06-25T00:00:00"/>
    <n v="157.9"/>
    <n v="157.9"/>
    <n v="157.9"/>
    <n v="157.9"/>
    <n v="5000"/>
    <n v="2500"/>
  </r>
  <r>
    <x v="33"/>
    <x v="18"/>
    <d v="2020-04-30T00:00:00"/>
    <n v="592.29999999999995"/>
    <n v="604.75"/>
    <n v="578.79999999999995"/>
    <n v="587.54999999999995"/>
    <n v="10566200"/>
    <n v="-428950"/>
  </r>
  <r>
    <x v="33"/>
    <x v="18"/>
    <d v="2020-05-28T00:00:00"/>
    <n v="599.85"/>
    <n v="607.35"/>
    <n v="584"/>
    <n v="589.95000000000005"/>
    <n v="2513900"/>
    <n v="171350"/>
  </r>
  <r>
    <x v="33"/>
    <x v="18"/>
    <d v="2020-06-25T00:00:00"/>
    <n v="602.70000000000005"/>
    <n v="609"/>
    <n v="601.25"/>
    <n v="609"/>
    <n v="20700"/>
    <n v="-1150"/>
  </r>
  <r>
    <x v="34"/>
    <x v="18"/>
    <d v="2020-04-30T00:00:00"/>
    <n v="140.35"/>
    <n v="144.65"/>
    <n v="140.35"/>
    <n v="140.94999999999999"/>
    <n v="22653000"/>
    <n v="-356400"/>
  </r>
  <r>
    <x v="34"/>
    <x v="18"/>
    <d v="2020-05-28T00:00:00"/>
    <n v="141.19999999999999"/>
    <n v="145.25"/>
    <n v="141.15"/>
    <n v="141.55000000000001"/>
    <n v="3221100"/>
    <n v="405000"/>
  </r>
  <r>
    <x v="34"/>
    <x v="18"/>
    <d v="2020-06-25T00:00:00"/>
    <n v="146"/>
    <n v="146"/>
    <n v="144.5"/>
    <n v="144.5"/>
    <n v="18900"/>
    <n v="-5400"/>
  </r>
  <r>
    <x v="35"/>
    <x v="18"/>
    <d v="2020-04-30T00:00:00"/>
    <n v="1508"/>
    <n v="1544"/>
    <n v="1477.05"/>
    <n v="1483.1"/>
    <n v="2002000"/>
    <n v="-31500"/>
  </r>
  <r>
    <x v="35"/>
    <x v="18"/>
    <d v="2020-05-28T00:00:00"/>
    <n v="1494.6"/>
    <n v="1537.4"/>
    <n v="1479.7"/>
    <n v="1483"/>
    <n v="138600"/>
    <n v="3500"/>
  </r>
  <r>
    <x v="35"/>
    <x v="18"/>
    <d v="2020-06-25T00:00:00"/>
    <n v="0"/>
    <n v="0"/>
    <n v="0"/>
    <n v="1514.35"/>
    <n v="2800"/>
    <n v="0"/>
  </r>
  <r>
    <x v="36"/>
    <x v="18"/>
    <d v="2020-04-30T00:00:00"/>
    <n v="366.95"/>
    <n v="374.35"/>
    <n v="362.85"/>
    <n v="367.95"/>
    <n v="3541758"/>
    <n v="-59394"/>
  </r>
  <r>
    <x v="36"/>
    <x v="18"/>
    <d v="2020-05-28T00:00:00"/>
    <n v="372.25"/>
    <n v="373.85"/>
    <n v="365.05"/>
    <n v="369.35"/>
    <n v="215694"/>
    <n v="75024"/>
  </r>
  <r>
    <x v="36"/>
    <x v="18"/>
    <d v="2020-06-25T00:00:00"/>
    <n v="355.1"/>
    <n v="355.1"/>
    <n v="355.1"/>
    <n v="355.1"/>
    <n v="1563"/>
    <n v="1563"/>
  </r>
  <r>
    <x v="37"/>
    <x v="18"/>
    <d v="2020-04-30T00:00:00"/>
    <n v="416"/>
    <n v="422.4"/>
    <n v="406.5"/>
    <n v="417.85"/>
    <n v="1060200"/>
    <n v="-42300"/>
  </r>
  <r>
    <x v="37"/>
    <x v="18"/>
    <d v="2020-05-28T00:00:00"/>
    <n v="420.35"/>
    <n v="420.45"/>
    <n v="408.65"/>
    <n v="418.1"/>
    <n v="106200"/>
    <n v="16200"/>
  </r>
  <r>
    <x v="37"/>
    <x v="18"/>
    <d v="2020-06-25T00:00:00"/>
    <n v="0"/>
    <n v="0"/>
    <n v="0"/>
    <n v="385.25"/>
    <n v="0"/>
    <n v="0"/>
  </r>
  <r>
    <x v="38"/>
    <x v="18"/>
    <d v="2020-04-30T00:00:00"/>
    <n v="505"/>
    <n v="516.79999999999995"/>
    <n v="496.85"/>
    <n v="498.2"/>
    <n v="9921250"/>
    <n v="-173750"/>
  </r>
  <r>
    <x v="38"/>
    <x v="18"/>
    <d v="2020-05-28T00:00:00"/>
    <n v="505.2"/>
    <n v="518.95000000000005"/>
    <n v="499.4"/>
    <n v="500.45"/>
    <n v="1771250"/>
    <n v="193750"/>
  </r>
  <r>
    <x v="38"/>
    <x v="18"/>
    <d v="2020-06-25T00:00:00"/>
    <n v="0"/>
    <n v="0"/>
    <n v="0"/>
    <n v="507"/>
    <n v="1250"/>
    <n v="0"/>
  </r>
  <r>
    <x v="39"/>
    <x v="18"/>
    <d v="2020-04-30T00:00:00"/>
    <n v="2385.1"/>
    <n v="2453.8000000000002"/>
    <n v="2385.1"/>
    <n v="2413.9"/>
    <n v="1926800"/>
    <n v="-120000"/>
  </r>
  <r>
    <x v="39"/>
    <x v="18"/>
    <d v="2020-05-28T00:00:00"/>
    <n v="2418.0500000000002"/>
    <n v="2462.1"/>
    <n v="2414.9499999999998"/>
    <n v="2426.25"/>
    <n v="347600"/>
    <n v="99600"/>
  </r>
  <r>
    <x v="39"/>
    <x v="18"/>
    <d v="2020-06-25T00:00:00"/>
    <n v="0"/>
    <n v="0"/>
    <n v="0"/>
    <n v="2409.15"/>
    <n v="2800"/>
    <n v="0"/>
  </r>
  <r>
    <x v="40"/>
    <x v="18"/>
    <d v="2020-04-30T00:00:00"/>
    <n v="135.5"/>
    <n v="138.80000000000001"/>
    <n v="133.25"/>
    <n v="136.9"/>
    <n v="23954700"/>
    <n v="-191400"/>
  </r>
  <r>
    <x v="40"/>
    <x v="18"/>
    <d v="2020-05-28T00:00:00"/>
    <n v="134.94999999999999"/>
    <n v="139.35"/>
    <n v="134.5"/>
    <n v="137.25"/>
    <n v="4131600"/>
    <n v="1494900"/>
  </r>
  <r>
    <x v="40"/>
    <x v="18"/>
    <d v="2020-06-25T00:00:00"/>
    <n v="139.5"/>
    <n v="139.5"/>
    <n v="139.5"/>
    <n v="139.5"/>
    <n v="36300"/>
    <n v="-6600"/>
  </r>
  <r>
    <x v="41"/>
    <x v="18"/>
    <d v="2020-04-30T00:00:00"/>
    <n v="4042.05"/>
    <n v="4081.95"/>
    <n v="4013.75"/>
    <n v="4026.45"/>
    <n v="2112500"/>
    <n v="-89250"/>
  </r>
  <r>
    <x v="41"/>
    <x v="18"/>
    <d v="2020-05-28T00:00:00"/>
    <n v="4063.65"/>
    <n v="4100.05"/>
    <n v="4035.15"/>
    <n v="4045.95"/>
    <n v="405500"/>
    <n v="58750"/>
  </r>
  <r>
    <x v="41"/>
    <x v="18"/>
    <d v="2020-06-25T00:00:00"/>
    <n v="4062"/>
    <n v="4062"/>
    <n v="4062"/>
    <n v="4062"/>
    <n v="2000"/>
    <n v="0"/>
  </r>
  <r>
    <x v="42"/>
    <x v="18"/>
    <d v="2020-04-30T00:00:00"/>
    <n v="13877.5"/>
    <n v="14273.65"/>
    <n v="13718.25"/>
    <n v="14090.8"/>
    <n v="247620"/>
    <n v="-11010"/>
  </r>
  <r>
    <x v="42"/>
    <x v="18"/>
    <d v="2020-05-28T00:00:00"/>
    <n v="13900"/>
    <n v="14300"/>
    <n v="13781.6"/>
    <n v="14133.05"/>
    <n v="23490"/>
    <n v="7920"/>
  </r>
  <r>
    <x v="42"/>
    <x v="18"/>
    <d v="2020-06-25T00:00:00"/>
    <n v="13900"/>
    <n v="14112.85"/>
    <n v="13900"/>
    <n v="14112.85"/>
    <n v="180"/>
    <n v="30"/>
  </r>
  <r>
    <x v="43"/>
    <x v="18"/>
    <d v="2020-04-30T00:00:00"/>
    <n v="48"/>
    <n v="57.1"/>
    <n v="47.8"/>
    <n v="55.85"/>
    <n v="8089900"/>
    <n v="1048600"/>
  </r>
  <r>
    <x v="43"/>
    <x v="18"/>
    <d v="2020-05-28T00:00:00"/>
    <n v="49.2"/>
    <n v="57"/>
    <n v="49.2"/>
    <n v="55.7"/>
    <n v="1078000"/>
    <n v="83300"/>
  </r>
  <r>
    <x v="43"/>
    <x v="18"/>
    <d v="2020-06-25T00:00:00"/>
    <n v="52.85"/>
    <n v="56"/>
    <n v="52.85"/>
    <n v="56"/>
    <n v="24500"/>
    <n v="9800"/>
  </r>
  <r>
    <x v="44"/>
    <x v="18"/>
    <d v="2020-04-30T00:00:00"/>
    <n v="751.7"/>
    <n v="779.65"/>
    <n v="748.15"/>
    <n v="754.8"/>
    <n v="1713800"/>
    <n v="-30800"/>
  </r>
  <r>
    <x v="44"/>
    <x v="18"/>
    <d v="2020-05-28T00:00:00"/>
    <n v="749.45"/>
    <n v="774"/>
    <n v="744.25"/>
    <n v="753"/>
    <n v="147400"/>
    <n v="61600"/>
  </r>
  <r>
    <x v="44"/>
    <x v="18"/>
    <d v="2020-06-25T00:00:00"/>
    <n v="0"/>
    <n v="0"/>
    <n v="0"/>
    <n v="747"/>
    <n v="7700"/>
    <n v="0"/>
  </r>
  <r>
    <x v="45"/>
    <x v="18"/>
    <d v="2020-04-30T00:00:00"/>
    <n v="146.19999999999999"/>
    <n v="151"/>
    <n v="146"/>
    <n v="149.19999999999999"/>
    <n v="4068700"/>
    <n v="-52200"/>
  </r>
  <r>
    <x v="45"/>
    <x v="18"/>
    <d v="2020-05-28T00:00:00"/>
    <n v="146.80000000000001"/>
    <n v="151.44999999999999"/>
    <n v="146.80000000000001"/>
    <n v="149.80000000000001"/>
    <n v="348000"/>
    <n v="84100"/>
  </r>
  <r>
    <x v="45"/>
    <x v="18"/>
    <d v="2020-06-25T00:00:00"/>
    <n v="0"/>
    <n v="0"/>
    <n v="0"/>
    <n v="128.80000000000001"/>
    <n v="0"/>
    <n v="0"/>
  </r>
  <r>
    <x v="46"/>
    <x v="18"/>
    <d v="2020-04-30T00:00:00"/>
    <n v="44.65"/>
    <n v="46.15"/>
    <n v="44"/>
    <n v="45.05"/>
    <n v="42504000"/>
    <n v="-427000"/>
  </r>
  <r>
    <x v="46"/>
    <x v="18"/>
    <d v="2020-05-28T00:00:00"/>
    <n v="44.4"/>
    <n v="46.3"/>
    <n v="44.4"/>
    <n v="45.15"/>
    <n v="3675000"/>
    <n v="1232000"/>
  </r>
  <r>
    <x v="46"/>
    <x v="18"/>
    <d v="2020-06-25T00:00:00"/>
    <n v="45.1"/>
    <n v="46.3"/>
    <n v="45"/>
    <n v="45.05"/>
    <n v="182000"/>
    <n v="-7000"/>
  </r>
  <r>
    <x v="47"/>
    <x v="18"/>
    <d v="2020-04-30T00:00:00"/>
    <n v="85.05"/>
    <n v="88.65"/>
    <n v="82.8"/>
    <n v="83.45"/>
    <n v="25816560"/>
    <n v="-74676"/>
  </r>
  <r>
    <x v="47"/>
    <x v="18"/>
    <d v="2020-05-28T00:00:00"/>
    <n v="85.3"/>
    <n v="88.75"/>
    <n v="83.25"/>
    <n v="83.9"/>
    <n v="2827020"/>
    <n v="517398"/>
  </r>
  <r>
    <x v="47"/>
    <x v="18"/>
    <d v="2020-06-25T00:00:00"/>
    <n v="85.9"/>
    <n v="85.9"/>
    <n v="83.8"/>
    <n v="83.8"/>
    <n v="64008"/>
    <n v="5334"/>
  </r>
  <r>
    <x v="48"/>
    <x v="18"/>
    <d v="2020-04-30T00:00:00"/>
    <n v="324.39999999999998"/>
    <n v="350.8"/>
    <n v="323.5"/>
    <n v="341.2"/>
    <n v="3543400"/>
    <n v="323400"/>
  </r>
  <r>
    <x v="48"/>
    <x v="18"/>
    <d v="2020-05-28T00:00:00"/>
    <n v="327.10000000000002"/>
    <n v="352.45"/>
    <n v="324.89999999999998"/>
    <n v="342.55"/>
    <n v="879200"/>
    <n v="421400"/>
  </r>
  <r>
    <x v="48"/>
    <x v="18"/>
    <d v="2020-06-25T00:00:00"/>
    <n v="340"/>
    <n v="348"/>
    <n v="340"/>
    <n v="343.6"/>
    <n v="21000"/>
    <n v="9800"/>
  </r>
  <r>
    <x v="49"/>
    <x v="18"/>
    <d v="2020-04-30T00:00:00"/>
    <n v="17.3"/>
    <n v="17.5"/>
    <n v="17.25"/>
    <n v="17.399999999999999"/>
    <n v="49455000"/>
    <n v="-5265000"/>
  </r>
  <r>
    <x v="49"/>
    <x v="18"/>
    <d v="2020-05-28T00:00:00"/>
    <n v="17.45"/>
    <n v="17.55"/>
    <n v="17.399999999999999"/>
    <n v="17.5"/>
    <n v="13860000"/>
    <n v="10080000"/>
  </r>
  <r>
    <x v="49"/>
    <x v="18"/>
    <d v="2020-06-25T00:00:00"/>
    <n v="0"/>
    <n v="0"/>
    <n v="0"/>
    <n v="17.2"/>
    <n v="45000"/>
    <n v="0"/>
  </r>
  <r>
    <x v="50"/>
    <x v="18"/>
    <d v="2020-04-30T00:00:00"/>
    <n v="538.20000000000005"/>
    <n v="552.29999999999995"/>
    <n v="535.1"/>
    <n v="538.9"/>
    <n v="6577600"/>
    <n v="-199200"/>
  </r>
  <r>
    <x v="50"/>
    <x v="18"/>
    <d v="2020-05-28T00:00:00"/>
    <n v="545.04999999999995"/>
    <n v="553.04999999999995"/>
    <n v="537.04999999999995"/>
    <n v="540.85"/>
    <n v="220000"/>
    <n v="81600"/>
  </r>
  <r>
    <x v="50"/>
    <x v="18"/>
    <d v="2020-06-25T00:00:00"/>
    <n v="551.15"/>
    <n v="551.15"/>
    <n v="551.15"/>
    <n v="551.15"/>
    <n v="2400"/>
    <n v="800"/>
  </r>
  <r>
    <x v="143"/>
    <x v="18"/>
    <d v="2020-04-30T00:00:00"/>
    <n v="682.5"/>
    <n v="711"/>
    <n v="667.45"/>
    <n v="678.25"/>
    <n v="149500"/>
    <n v="59150"/>
  </r>
  <r>
    <x v="143"/>
    <x v="18"/>
    <d v="2020-05-28T00:00:00"/>
    <n v="693.55"/>
    <n v="708"/>
    <n v="667.5"/>
    <n v="677.5"/>
    <n v="10400"/>
    <n v="5850"/>
  </r>
  <r>
    <x v="143"/>
    <x v="18"/>
    <d v="2020-06-25T00:00:00"/>
    <n v="0"/>
    <n v="0"/>
    <n v="0"/>
    <n v="706.9"/>
    <n v="0"/>
    <n v="0"/>
  </r>
  <r>
    <x v="51"/>
    <x v="18"/>
    <d v="2020-04-30T00:00:00"/>
    <n v="516.04999999999995"/>
    <n v="516.35"/>
    <n v="498.4"/>
    <n v="500.9"/>
    <n v="15124500"/>
    <n v="-1589250"/>
  </r>
  <r>
    <x v="51"/>
    <x v="18"/>
    <d v="2020-05-28T00:00:00"/>
    <n v="516.75"/>
    <n v="518.35"/>
    <n v="501.5"/>
    <n v="503.45"/>
    <n v="2481750"/>
    <n v="1881750"/>
  </r>
  <r>
    <x v="51"/>
    <x v="18"/>
    <d v="2020-06-25T00:00:00"/>
    <n v="505"/>
    <n v="505"/>
    <n v="505"/>
    <n v="505"/>
    <n v="6750"/>
    <n v="-750"/>
  </r>
  <r>
    <x v="52"/>
    <x v="18"/>
    <d v="2020-04-30T00:00:00"/>
    <n v="520"/>
    <n v="535.95000000000005"/>
    <n v="516.9"/>
    <n v="531.45000000000005"/>
    <n v="4845000"/>
    <n v="-268000"/>
  </r>
  <r>
    <x v="52"/>
    <x v="18"/>
    <d v="2020-05-28T00:00:00"/>
    <n v="519.6"/>
    <n v="533"/>
    <n v="516"/>
    <n v="529"/>
    <n v="399000"/>
    <n v="110000"/>
  </r>
  <r>
    <x v="52"/>
    <x v="18"/>
    <d v="2020-06-25T00:00:00"/>
    <n v="523"/>
    <n v="523"/>
    <n v="523"/>
    <n v="523"/>
    <n v="6000"/>
    <n v="-1000"/>
  </r>
  <r>
    <x v="53"/>
    <x v="18"/>
    <d v="2020-04-30T00:00:00"/>
    <n v="466.3"/>
    <n v="479.45"/>
    <n v="463.05"/>
    <n v="477.2"/>
    <n v="18657800"/>
    <n v="-58800"/>
  </r>
  <r>
    <x v="53"/>
    <x v="18"/>
    <d v="2020-05-28T00:00:00"/>
    <n v="465"/>
    <n v="480"/>
    <n v="464.2"/>
    <n v="478.25"/>
    <n v="1808800"/>
    <n v="142800"/>
  </r>
  <r>
    <x v="53"/>
    <x v="18"/>
    <d v="2020-06-25T00:00:00"/>
    <n v="0"/>
    <n v="0"/>
    <n v="0"/>
    <n v="455.75"/>
    <n v="4200"/>
    <n v="0"/>
  </r>
  <r>
    <x v="54"/>
    <x v="18"/>
    <d v="2020-04-30T00:00:00"/>
    <n v="1672.95"/>
    <n v="1687.95"/>
    <n v="1649"/>
    <n v="1660.2"/>
    <n v="19840500"/>
    <n v="-278750"/>
  </r>
  <r>
    <x v="54"/>
    <x v="18"/>
    <d v="2020-05-28T00:00:00"/>
    <n v="1665.1"/>
    <n v="1695.95"/>
    <n v="1658.5"/>
    <n v="1669.35"/>
    <n v="9235750"/>
    <n v="428750"/>
  </r>
  <r>
    <x v="54"/>
    <x v="18"/>
    <d v="2020-06-25T00:00:00"/>
    <n v="1674.95"/>
    <n v="1700"/>
    <n v="1672.4"/>
    <n v="1686.6"/>
    <n v="7500"/>
    <n v="0"/>
  </r>
  <r>
    <x v="55"/>
    <x v="18"/>
    <d v="2020-04-30T00:00:00"/>
    <n v="932.2"/>
    <n v="955.25"/>
    <n v="911"/>
    <n v="951.2"/>
    <n v="26671500"/>
    <n v="264500"/>
  </r>
  <r>
    <x v="55"/>
    <x v="18"/>
    <d v="2020-05-28T00:00:00"/>
    <n v="927.95"/>
    <n v="952"/>
    <n v="910"/>
    <n v="948.35"/>
    <n v="5173000"/>
    <n v="1692500"/>
  </r>
  <r>
    <x v="55"/>
    <x v="18"/>
    <d v="2020-06-25T00:00:00"/>
    <n v="923.4"/>
    <n v="952.85"/>
    <n v="919.95"/>
    <n v="947.9"/>
    <n v="71500"/>
    <n v="-3500"/>
  </r>
  <r>
    <x v="56"/>
    <x v="18"/>
    <d v="2020-04-30T00:00:00"/>
    <n v="508.85"/>
    <n v="512"/>
    <n v="487"/>
    <n v="489.05"/>
    <n v="9770400"/>
    <n v="-110700"/>
  </r>
  <r>
    <x v="56"/>
    <x v="18"/>
    <d v="2020-05-28T00:00:00"/>
    <n v="509.7"/>
    <n v="513.70000000000005"/>
    <n v="489.3"/>
    <n v="490.95"/>
    <n v="1142100"/>
    <n v="335700"/>
  </r>
  <r>
    <x v="56"/>
    <x v="18"/>
    <d v="2020-06-25T00:00:00"/>
    <n v="494"/>
    <n v="494"/>
    <n v="494"/>
    <n v="494"/>
    <n v="2700"/>
    <n v="900"/>
  </r>
  <r>
    <x v="57"/>
    <x v="18"/>
    <d v="2020-04-30T00:00:00"/>
    <n v="1911.8"/>
    <n v="1923.5"/>
    <n v="1858.55"/>
    <n v="1867.7"/>
    <n v="2177400"/>
    <n v="-102400"/>
  </r>
  <r>
    <x v="57"/>
    <x v="18"/>
    <d v="2020-05-28T00:00:00"/>
    <n v="1900.7"/>
    <n v="1929.85"/>
    <n v="1864.05"/>
    <n v="1872.9"/>
    <n v="414600"/>
    <n v="26800"/>
  </r>
  <r>
    <x v="57"/>
    <x v="18"/>
    <d v="2020-06-25T00:00:00"/>
    <n v="1891.4"/>
    <n v="1924.9"/>
    <n v="1883.1"/>
    <n v="1883.1"/>
    <n v="1800"/>
    <n v="200"/>
  </r>
  <r>
    <x v="58"/>
    <x v="18"/>
    <d v="2020-04-30T00:00:00"/>
    <n v="109.25"/>
    <n v="113.4"/>
    <n v="108.4"/>
    <n v="111.3"/>
    <n v="25791500"/>
    <n v="-255500"/>
  </r>
  <r>
    <x v="58"/>
    <x v="18"/>
    <d v="2020-05-28T00:00:00"/>
    <n v="108.85"/>
    <n v="113.85"/>
    <n v="108.85"/>
    <n v="111.85"/>
    <n v="3951500"/>
    <n v="416500"/>
  </r>
  <r>
    <x v="58"/>
    <x v="18"/>
    <d v="2020-06-25T00:00:00"/>
    <n v="112.35"/>
    <n v="112.35"/>
    <n v="112.1"/>
    <n v="112.1"/>
    <n v="77000"/>
    <n v="0"/>
  </r>
  <r>
    <x v="59"/>
    <x v="18"/>
    <d v="2020-04-30T00:00:00"/>
    <n v="213.4"/>
    <n v="218.75"/>
    <n v="208.25"/>
    <n v="210"/>
    <n v="13362300"/>
    <n v="287700"/>
  </r>
  <r>
    <x v="59"/>
    <x v="18"/>
    <d v="2020-05-28T00:00:00"/>
    <n v="213.7"/>
    <n v="219.3"/>
    <n v="209"/>
    <n v="210.6"/>
    <n v="898800"/>
    <n v="487200"/>
  </r>
  <r>
    <x v="59"/>
    <x v="18"/>
    <d v="2020-06-25T00:00:00"/>
    <n v="216.3"/>
    <n v="216.3"/>
    <n v="212.05"/>
    <n v="212.05"/>
    <n v="50400"/>
    <n v="23100"/>
  </r>
  <r>
    <x v="60"/>
    <x v="18"/>
    <d v="2020-04-30T00:00:00"/>
    <n v="2386.6"/>
    <n v="2410"/>
    <n v="2302.5"/>
    <n v="2314.5"/>
    <n v="10607700"/>
    <n v="-350700"/>
  </r>
  <r>
    <x v="60"/>
    <x v="18"/>
    <d v="2020-05-28T00:00:00"/>
    <n v="2398.6999999999998"/>
    <n v="2419.9499999999998"/>
    <n v="2312"/>
    <n v="2325.15"/>
    <n v="2034900"/>
    <n v="304200"/>
  </r>
  <r>
    <x v="60"/>
    <x v="18"/>
    <d v="2020-06-25T00:00:00"/>
    <n v="2375.6999999999998"/>
    <n v="2375.6999999999998"/>
    <n v="2316.6"/>
    <n v="2335.5500000000002"/>
    <n v="5700"/>
    <n v="0"/>
  </r>
  <r>
    <x v="61"/>
    <x v="18"/>
    <d v="2020-04-30T00:00:00"/>
    <n v="115.2"/>
    <n v="119.35"/>
    <n v="113.1"/>
    <n v="117.8"/>
    <n v="8402400"/>
    <n v="712800"/>
  </r>
  <r>
    <x v="61"/>
    <x v="18"/>
    <d v="2020-05-28T00:00:00"/>
    <n v="113.6"/>
    <n v="116.3"/>
    <n v="110.65"/>
    <n v="114.85"/>
    <n v="2007600"/>
    <n v="331200"/>
  </r>
  <r>
    <x v="61"/>
    <x v="18"/>
    <d v="2020-06-25T00:00:00"/>
    <n v="114.75"/>
    <n v="114.75"/>
    <n v="109.55"/>
    <n v="110.2"/>
    <n v="97200"/>
    <n v="6000"/>
  </r>
  <r>
    <x v="62"/>
    <x v="18"/>
    <d v="2020-04-30T00:00:00"/>
    <n v="340.35"/>
    <n v="354.65"/>
    <n v="338.4"/>
    <n v="352.65"/>
    <n v="70464625"/>
    <n v="-1729750"/>
  </r>
  <r>
    <x v="62"/>
    <x v="18"/>
    <d v="2020-05-28T00:00:00"/>
    <n v="340.85"/>
    <n v="355.2"/>
    <n v="339"/>
    <n v="353.2"/>
    <n v="11191125"/>
    <n v="1942875"/>
  </r>
  <r>
    <x v="62"/>
    <x v="18"/>
    <d v="2020-06-25T00:00:00"/>
    <n v="343"/>
    <n v="355.25"/>
    <n v="343"/>
    <n v="352.85"/>
    <n v="82500"/>
    <n v="0"/>
  </r>
  <r>
    <x v="63"/>
    <x v="18"/>
    <d v="2020-04-30T00:00:00"/>
    <n v="367.2"/>
    <n v="387.7"/>
    <n v="360"/>
    <n v="361.5"/>
    <n v="7335000"/>
    <n v="-6000"/>
  </r>
  <r>
    <x v="63"/>
    <x v="18"/>
    <d v="2020-05-28T00:00:00"/>
    <n v="377.05"/>
    <n v="387.95"/>
    <n v="361.65"/>
    <n v="363.55"/>
    <n v="1065000"/>
    <n v="471000"/>
  </r>
  <r>
    <x v="63"/>
    <x v="18"/>
    <d v="2020-06-25T00:00:00"/>
    <n v="0"/>
    <n v="0"/>
    <n v="0"/>
    <n v="384.9"/>
    <n v="3000"/>
    <n v="0"/>
  </r>
  <r>
    <x v="64"/>
    <x v="18"/>
    <d v="2020-04-30T00:00:00"/>
    <n v="4.4000000000000004"/>
    <n v="4.5999999999999996"/>
    <n v="4.2"/>
    <n v="4.3499999999999996"/>
    <n v="353486000"/>
    <n v="37926000"/>
  </r>
  <r>
    <x v="64"/>
    <x v="18"/>
    <d v="2020-05-28T00:00:00"/>
    <n v="4.4000000000000004"/>
    <n v="4.6500000000000004"/>
    <n v="4.25"/>
    <n v="4.45"/>
    <n v="91434000"/>
    <n v="60564000"/>
  </r>
  <r>
    <x v="64"/>
    <x v="18"/>
    <d v="2020-06-25T00:00:00"/>
    <n v="4.5999999999999996"/>
    <n v="4.5999999999999996"/>
    <n v="4.45"/>
    <n v="4.5"/>
    <n v="2156000"/>
    <n v="490000"/>
  </r>
  <r>
    <x v="65"/>
    <x v="18"/>
    <d v="2020-04-30T00:00:00"/>
    <n v="24.35"/>
    <n v="24.75"/>
    <n v="23.6"/>
    <n v="23.75"/>
    <n v="96648000"/>
    <n v="-708000"/>
  </r>
  <r>
    <x v="65"/>
    <x v="18"/>
    <d v="2020-05-28T00:00:00"/>
    <n v="24.1"/>
    <n v="24.55"/>
    <n v="23.35"/>
    <n v="23.45"/>
    <n v="45012000"/>
    <n v="2856000"/>
  </r>
  <r>
    <x v="65"/>
    <x v="18"/>
    <d v="2020-06-25T00:00:00"/>
    <n v="23.8"/>
    <n v="24.1"/>
    <n v="23.2"/>
    <n v="23.25"/>
    <n v="3096000"/>
    <n v="144000"/>
  </r>
  <r>
    <x v="66"/>
    <x v="18"/>
    <d v="2020-04-30T00:00:00"/>
    <n v="451.5"/>
    <n v="460.8"/>
    <n v="448"/>
    <n v="451.65"/>
    <n v="5216750"/>
    <n v="44000"/>
  </r>
  <r>
    <x v="66"/>
    <x v="18"/>
    <d v="2020-05-28T00:00:00"/>
    <n v="450"/>
    <n v="460"/>
    <n v="448"/>
    <n v="452.6"/>
    <n v="209000"/>
    <n v="38500"/>
  </r>
  <r>
    <x v="66"/>
    <x v="18"/>
    <d v="2020-06-25T00:00:00"/>
    <n v="0"/>
    <n v="0"/>
    <n v="0"/>
    <n v="367.4"/>
    <n v="0"/>
    <n v="0"/>
  </r>
  <r>
    <x v="67"/>
    <x v="18"/>
    <d v="2020-04-30T00:00:00"/>
    <n v="969.25"/>
    <n v="969.25"/>
    <n v="928"/>
    <n v="935.25"/>
    <n v="3497100"/>
    <n v="88800"/>
  </r>
  <r>
    <x v="67"/>
    <x v="18"/>
    <d v="2020-05-28T00:00:00"/>
    <n v="947.1"/>
    <n v="949.95"/>
    <n v="917"/>
    <n v="921.95"/>
    <n v="356400"/>
    <n v="60900"/>
  </r>
  <r>
    <x v="67"/>
    <x v="18"/>
    <d v="2020-06-25T00:00:00"/>
    <n v="930"/>
    <n v="935"/>
    <n v="912.5"/>
    <n v="912.5"/>
    <n v="14700"/>
    <n v="3000"/>
  </r>
  <r>
    <x v="68"/>
    <x v="18"/>
    <d v="2020-04-30T00:00:00"/>
    <n v="422.25"/>
    <n v="428.15"/>
    <n v="406.85"/>
    <n v="409.8"/>
    <n v="16776800"/>
    <n v="196000"/>
  </r>
  <r>
    <x v="68"/>
    <x v="18"/>
    <d v="2020-05-28T00:00:00"/>
    <n v="421"/>
    <n v="429.05"/>
    <n v="408.5"/>
    <n v="410.9"/>
    <n v="1143600"/>
    <n v="251600"/>
  </r>
  <r>
    <x v="68"/>
    <x v="18"/>
    <d v="2020-06-25T00:00:00"/>
    <n v="425"/>
    <n v="425"/>
    <n v="408.5"/>
    <n v="418.15"/>
    <n v="22400"/>
    <n v="-800"/>
  </r>
  <r>
    <x v="69"/>
    <x v="18"/>
    <d v="2020-04-30T00:00:00"/>
    <n v="168.5"/>
    <n v="174.9"/>
    <n v="165.8"/>
    <n v="166.25"/>
    <n v="8376000"/>
    <n v="82000"/>
  </r>
  <r>
    <x v="69"/>
    <x v="18"/>
    <d v="2020-05-28T00:00:00"/>
    <n v="167"/>
    <n v="173"/>
    <n v="164.35"/>
    <n v="164.7"/>
    <n v="424000"/>
    <n v="106000"/>
  </r>
  <r>
    <x v="69"/>
    <x v="18"/>
    <d v="2020-06-25T00:00:00"/>
    <n v="0"/>
    <n v="0"/>
    <n v="0"/>
    <n v="158.94999999999999"/>
    <n v="0"/>
    <n v="0"/>
  </r>
  <r>
    <x v="70"/>
    <x v="18"/>
    <d v="2020-04-30T00:00:00"/>
    <n v="647.1"/>
    <n v="682.5"/>
    <n v="638.4"/>
    <n v="678.25"/>
    <n v="38074800"/>
    <n v="598800"/>
  </r>
  <r>
    <x v="70"/>
    <x v="18"/>
    <d v="2020-05-28T00:00:00"/>
    <n v="649.5"/>
    <n v="685.1"/>
    <n v="642"/>
    <n v="681.8"/>
    <n v="7672800"/>
    <n v="624000"/>
  </r>
  <r>
    <x v="70"/>
    <x v="18"/>
    <d v="2020-06-25T00:00:00"/>
    <n v="644.85"/>
    <n v="679.8"/>
    <n v="644.85"/>
    <n v="679.05"/>
    <n v="34800"/>
    <n v="2400"/>
  </r>
  <r>
    <x v="71"/>
    <x v="18"/>
    <d v="2020-04-30T00:00:00"/>
    <n v="84.1"/>
    <n v="85.15"/>
    <n v="83.1"/>
    <n v="83.3"/>
    <n v="51264000"/>
    <n v="-448000"/>
  </r>
  <r>
    <x v="71"/>
    <x v="18"/>
    <d v="2020-05-28T00:00:00"/>
    <n v="83.6"/>
    <n v="85.1"/>
    <n v="83.2"/>
    <n v="83.4"/>
    <n v="7316000"/>
    <n v="524000"/>
  </r>
  <r>
    <x v="71"/>
    <x v="18"/>
    <d v="2020-06-25T00:00:00"/>
    <n v="84.5"/>
    <n v="84.8"/>
    <n v="84.25"/>
    <n v="84.25"/>
    <n v="144000"/>
    <n v="12000"/>
  </r>
  <r>
    <x v="72"/>
    <x v="18"/>
    <d v="2020-04-30T00:00:00"/>
    <n v="183"/>
    <n v="184.05"/>
    <n v="179.85"/>
    <n v="180.55"/>
    <n v="60763200"/>
    <n v="-1128000"/>
  </r>
  <r>
    <x v="72"/>
    <x v="18"/>
    <d v="2020-05-28T00:00:00"/>
    <n v="180.8"/>
    <n v="183.5"/>
    <n v="179.45"/>
    <n v="180.2"/>
    <n v="5570400"/>
    <n v="777600"/>
  </r>
  <r>
    <x v="72"/>
    <x v="18"/>
    <d v="2020-06-25T00:00:00"/>
    <n v="180.95"/>
    <n v="182.4"/>
    <n v="179.85"/>
    <n v="180.15"/>
    <n v="379200"/>
    <n v="38400"/>
  </r>
  <r>
    <x v="73"/>
    <x v="18"/>
    <d v="2020-04-30T00:00:00"/>
    <n v="85.25"/>
    <n v="90.6"/>
    <n v="85"/>
    <n v="86.6"/>
    <n v="10720000"/>
    <n v="-485000"/>
  </r>
  <r>
    <x v="73"/>
    <x v="18"/>
    <d v="2020-05-28T00:00:00"/>
    <n v="86.25"/>
    <n v="90.9"/>
    <n v="86.25"/>
    <n v="87.05"/>
    <n v="1535000"/>
    <n v="490000"/>
  </r>
  <r>
    <x v="73"/>
    <x v="18"/>
    <d v="2020-06-25T00:00:00"/>
    <n v="89.6"/>
    <n v="89.6"/>
    <n v="89.6"/>
    <n v="89.6"/>
    <n v="30000"/>
    <n v="5000"/>
  </r>
  <r>
    <x v="74"/>
    <x v="18"/>
    <d v="2020-04-30T00:00:00"/>
    <n v="162.1"/>
    <n v="166.2"/>
    <n v="159.1"/>
    <n v="159.80000000000001"/>
    <n v="23535900"/>
    <n v="-368000"/>
  </r>
  <r>
    <x v="74"/>
    <x v="18"/>
    <d v="2020-05-28T00:00:00"/>
    <n v="163.35"/>
    <n v="166.55"/>
    <n v="159.94999999999999"/>
    <n v="160.6"/>
    <n v="2711700"/>
    <n v="200100"/>
  </r>
  <r>
    <x v="74"/>
    <x v="18"/>
    <d v="2020-06-25T00:00:00"/>
    <n v="0"/>
    <n v="0"/>
    <n v="0"/>
    <n v="159"/>
    <n v="4600"/>
    <n v="0"/>
  </r>
  <r>
    <x v="75"/>
    <x v="18"/>
    <d v="2020-04-30T00:00:00"/>
    <n v="1503.65"/>
    <n v="1592.55"/>
    <n v="1486.3"/>
    <n v="1495.8"/>
    <n v="1832000"/>
    <n v="-49000"/>
  </r>
  <r>
    <x v="75"/>
    <x v="18"/>
    <d v="2020-05-28T00:00:00"/>
    <n v="1460.8"/>
    <n v="1531.6"/>
    <n v="1427.1"/>
    <n v="1433.95"/>
    <n v="349000"/>
    <n v="52000"/>
  </r>
  <r>
    <x v="75"/>
    <x v="18"/>
    <d v="2020-06-25T00:00:00"/>
    <n v="0"/>
    <n v="0"/>
    <n v="0"/>
    <n v="1401"/>
    <n v="1500"/>
    <n v="0"/>
  </r>
  <r>
    <x v="76"/>
    <x v="18"/>
    <d v="2020-04-30T00:00:00"/>
    <n v="349.5"/>
    <n v="359.4"/>
    <n v="346.35"/>
    <n v="349.85"/>
    <n v="1496600"/>
    <n v="46200"/>
  </r>
  <r>
    <x v="76"/>
    <x v="18"/>
    <d v="2020-05-28T00:00:00"/>
    <n v="350"/>
    <n v="356.2"/>
    <n v="345.4"/>
    <n v="348.8"/>
    <n v="64400"/>
    <n v="8400"/>
  </r>
  <r>
    <x v="76"/>
    <x v="18"/>
    <d v="2020-06-25T00:00:00"/>
    <n v="0"/>
    <n v="0"/>
    <n v="0"/>
    <n v="297.05"/>
    <n v="0"/>
    <n v="0"/>
  </r>
  <r>
    <x v="77"/>
    <x v="18"/>
    <d v="2020-04-30T00:00:00"/>
    <n v="1167.1500000000001"/>
    <n v="1250.05"/>
    <n v="1157.75"/>
    <n v="1246.25"/>
    <n v="7053200"/>
    <n v="-920400"/>
  </r>
  <r>
    <x v="77"/>
    <x v="18"/>
    <d v="2020-05-28T00:00:00"/>
    <n v="1155.3"/>
    <n v="1243.5"/>
    <n v="1155.3"/>
    <n v="1240.2"/>
    <n v="3149200"/>
    <n v="712800"/>
  </r>
  <r>
    <x v="77"/>
    <x v="18"/>
    <d v="2020-06-25T00:00:00"/>
    <n v="1190"/>
    <n v="1244"/>
    <n v="1190"/>
    <n v="1238.0999999999999"/>
    <n v="11200"/>
    <n v="-2000"/>
  </r>
  <r>
    <x v="78"/>
    <x v="18"/>
    <d v="2020-04-30T00:00:00"/>
    <n v="59.05"/>
    <n v="62.75"/>
    <n v="58.55"/>
    <n v="61.4"/>
    <n v="24012800"/>
    <n v="408800"/>
  </r>
  <r>
    <x v="78"/>
    <x v="18"/>
    <d v="2020-05-28T00:00:00"/>
    <n v="58.15"/>
    <n v="61.25"/>
    <n v="57.65"/>
    <n v="60.05"/>
    <n v="7627200"/>
    <n v="672000"/>
  </r>
  <r>
    <x v="78"/>
    <x v="18"/>
    <d v="2020-06-25T00:00:00"/>
    <n v="58.6"/>
    <n v="60.55"/>
    <n v="58.3"/>
    <n v="58.3"/>
    <n v="330400"/>
    <n v="128800"/>
  </r>
  <r>
    <x v="79"/>
    <x v="18"/>
    <d v="2020-04-30T00:00:00"/>
    <n v="262"/>
    <n v="288.64999999999998"/>
    <n v="261.60000000000002"/>
    <n v="285.89999999999998"/>
    <n v="7598500"/>
    <n v="-377000"/>
  </r>
  <r>
    <x v="79"/>
    <x v="18"/>
    <d v="2020-05-28T00:00:00"/>
    <n v="264.55"/>
    <n v="289.5"/>
    <n v="263.95"/>
    <n v="287.2"/>
    <n v="904800"/>
    <n v="336700"/>
  </r>
  <r>
    <x v="79"/>
    <x v="18"/>
    <d v="2020-06-25T00:00:00"/>
    <n v="279.8"/>
    <n v="279.8"/>
    <n v="279.8"/>
    <n v="279.8"/>
    <n v="2600"/>
    <n v="1300"/>
  </r>
  <r>
    <x v="80"/>
    <x v="18"/>
    <d v="2020-04-30T00:00:00"/>
    <n v="859.8"/>
    <n v="869.25"/>
    <n v="834.5"/>
    <n v="841"/>
    <n v="10411500"/>
    <n v="-177750"/>
  </r>
  <r>
    <x v="80"/>
    <x v="18"/>
    <d v="2020-05-28T00:00:00"/>
    <n v="863.35"/>
    <n v="873.85"/>
    <n v="839.1"/>
    <n v="845.25"/>
    <n v="1689750"/>
    <n v="364875"/>
  </r>
  <r>
    <x v="80"/>
    <x v="18"/>
    <d v="2020-06-25T00:00:00"/>
    <n v="876.6"/>
    <n v="876.6"/>
    <n v="845.45"/>
    <n v="845.45"/>
    <n v="16500"/>
    <n v="1125"/>
  </r>
  <r>
    <x v="81"/>
    <x v="18"/>
    <d v="2020-04-30T00:00:00"/>
    <n v="817.1"/>
    <n v="839.7"/>
    <n v="815"/>
    <n v="822.5"/>
    <n v="9469600"/>
    <n v="-99400"/>
  </r>
  <r>
    <x v="81"/>
    <x v="18"/>
    <d v="2020-05-28T00:00:00"/>
    <n v="820.8"/>
    <n v="842.55"/>
    <n v="819.7"/>
    <n v="826.5"/>
    <n v="1481900"/>
    <n v="120400"/>
  </r>
  <r>
    <x v="81"/>
    <x v="18"/>
    <d v="2020-06-25T00:00:00"/>
    <n v="0"/>
    <n v="0"/>
    <n v="0"/>
    <n v="820"/>
    <n v="9800"/>
    <n v="0"/>
  </r>
  <r>
    <x v="82"/>
    <x v="18"/>
    <d v="2020-04-30T00:00:00"/>
    <n v="339"/>
    <n v="348.25"/>
    <n v="331.1"/>
    <n v="346.45"/>
    <n v="13528000"/>
    <n v="11000"/>
  </r>
  <r>
    <x v="82"/>
    <x v="18"/>
    <d v="2020-05-28T00:00:00"/>
    <n v="334.7"/>
    <n v="349.45"/>
    <n v="333.1"/>
    <n v="347.65"/>
    <n v="1884000"/>
    <n v="318000"/>
  </r>
  <r>
    <x v="82"/>
    <x v="18"/>
    <d v="2020-06-25T00:00:00"/>
    <n v="0"/>
    <n v="0"/>
    <n v="0"/>
    <n v="344.7"/>
    <n v="8000"/>
    <n v="0"/>
  </r>
  <r>
    <x v="83"/>
    <x v="18"/>
    <d v="2020-04-30T00:00:00"/>
    <n v="149.6"/>
    <n v="158.19999999999999"/>
    <n v="149.05000000000001"/>
    <n v="155.65"/>
    <n v="10849600"/>
    <n v="62400"/>
  </r>
  <r>
    <x v="83"/>
    <x v="18"/>
    <d v="2020-05-28T00:00:00"/>
    <n v="153.15"/>
    <n v="159"/>
    <n v="152"/>
    <n v="156.15"/>
    <n v="1377600"/>
    <n v="161600"/>
  </r>
  <r>
    <x v="83"/>
    <x v="18"/>
    <d v="2020-06-25T00:00:00"/>
    <n v="0"/>
    <n v="0"/>
    <n v="0"/>
    <n v="152.44999999999999"/>
    <n v="3200"/>
    <n v="0"/>
  </r>
  <r>
    <x v="84"/>
    <x v="18"/>
    <d v="2020-04-30T00:00:00"/>
    <n v="103.95"/>
    <n v="112.95"/>
    <n v="103.5"/>
    <n v="110.9"/>
    <n v="13008000"/>
    <n v="438000"/>
  </r>
  <r>
    <x v="84"/>
    <x v="18"/>
    <d v="2020-05-28T00:00:00"/>
    <n v="104.05"/>
    <n v="113.5"/>
    <n v="104.05"/>
    <n v="111.4"/>
    <n v="2460000"/>
    <n v="774000"/>
  </r>
  <r>
    <x v="84"/>
    <x v="18"/>
    <d v="2020-06-25T00:00:00"/>
    <n v="111.05"/>
    <n v="111.15"/>
    <n v="111.05"/>
    <n v="111.15"/>
    <n v="18000"/>
    <n v="12000"/>
  </r>
  <r>
    <x v="85"/>
    <x v="18"/>
    <d v="2020-04-30T00:00:00"/>
    <n v="310.25"/>
    <n v="315.89999999999998"/>
    <n v="300.25"/>
    <n v="301.55"/>
    <n v="8819200"/>
    <n v="-430300"/>
  </r>
  <r>
    <x v="85"/>
    <x v="18"/>
    <d v="2020-05-28T00:00:00"/>
    <n v="311.25"/>
    <n v="317"/>
    <n v="301.75"/>
    <n v="302.8"/>
    <n v="1925300"/>
    <n v="291200"/>
  </r>
  <r>
    <x v="85"/>
    <x v="18"/>
    <d v="2020-06-25T00:00:00"/>
    <n v="0"/>
    <n v="0"/>
    <n v="0"/>
    <n v="271.05"/>
    <n v="0"/>
    <n v="0"/>
  </r>
  <r>
    <x v="86"/>
    <x v="18"/>
    <d v="2020-04-30T00:00:00"/>
    <n v="5170"/>
    <n v="5234.7"/>
    <n v="4925"/>
    <n v="5138.75"/>
    <n v="1848900"/>
    <n v="-49000"/>
  </r>
  <r>
    <x v="86"/>
    <x v="18"/>
    <d v="2020-05-28T00:00:00"/>
    <n v="5141.1000000000004"/>
    <n v="5259.15"/>
    <n v="5050.55"/>
    <n v="5163.1499999999996"/>
    <n v="468300"/>
    <n v="39900"/>
  </r>
  <r>
    <x v="86"/>
    <x v="18"/>
    <d v="2020-06-25T00:00:00"/>
    <n v="5094.5"/>
    <n v="5247.95"/>
    <n v="5094.5"/>
    <n v="5247.95"/>
    <n v="2500"/>
    <n v="-300"/>
  </r>
  <r>
    <x v="87"/>
    <x v="18"/>
    <d v="2020-04-30T00:00:00"/>
    <n v="545.04999999999995"/>
    <n v="549.35"/>
    <n v="526.20000000000005"/>
    <n v="529.35"/>
    <n v="9890000"/>
    <n v="-421250"/>
  </r>
  <r>
    <x v="87"/>
    <x v="18"/>
    <d v="2020-05-28T00:00:00"/>
    <n v="549.75"/>
    <n v="552.15"/>
    <n v="529.25"/>
    <n v="532.85"/>
    <n v="1482500"/>
    <n v="433750"/>
  </r>
  <r>
    <x v="87"/>
    <x v="18"/>
    <d v="2020-06-25T00:00:00"/>
    <n v="533.04999999999995"/>
    <n v="533.04999999999995"/>
    <n v="533.04999999999995"/>
    <n v="533.04999999999995"/>
    <n v="2500"/>
    <n v="1250"/>
  </r>
  <r>
    <x v="88"/>
    <x v="18"/>
    <d v="2020-04-30T00:00:00"/>
    <n v="436.15"/>
    <n v="448.3"/>
    <n v="420.85"/>
    <n v="423.6"/>
    <n v="783900"/>
    <n v="-50700"/>
  </r>
  <r>
    <x v="88"/>
    <x v="18"/>
    <d v="2020-05-28T00:00:00"/>
    <n v="445.75"/>
    <n v="445.75"/>
    <n v="422.6"/>
    <n v="422.6"/>
    <n v="84500"/>
    <n v="6500"/>
  </r>
  <r>
    <x v="88"/>
    <x v="18"/>
    <d v="2020-06-25T00:00:00"/>
    <n v="0"/>
    <n v="0"/>
    <n v="0"/>
    <n v="390"/>
    <n v="0"/>
    <n v="0"/>
  </r>
  <r>
    <x v="89"/>
    <x v="18"/>
    <d v="2020-04-30T00:00:00"/>
    <n v="942.35"/>
    <n v="952.95"/>
    <n v="908.65"/>
    <n v="914.25"/>
    <n v="1333200"/>
    <n v="-46200"/>
  </r>
  <r>
    <x v="89"/>
    <x v="18"/>
    <d v="2020-05-28T00:00:00"/>
    <n v="955.95"/>
    <n v="956.6"/>
    <n v="914.5"/>
    <n v="917.5"/>
    <n v="64200"/>
    <n v="35400"/>
  </r>
  <r>
    <x v="89"/>
    <x v="18"/>
    <d v="2020-06-25T00:00:00"/>
    <n v="0"/>
    <n v="0"/>
    <n v="0"/>
    <n v="874.75"/>
    <n v="0"/>
    <n v="0"/>
  </r>
  <r>
    <x v="90"/>
    <x v="18"/>
    <d v="2020-04-30T00:00:00"/>
    <n v="728.65"/>
    <n v="776"/>
    <n v="728.65"/>
    <n v="763.5"/>
    <n v="973600"/>
    <n v="-51200"/>
  </r>
  <r>
    <x v="90"/>
    <x v="18"/>
    <d v="2020-05-28T00:00:00"/>
    <n v="710"/>
    <n v="739"/>
    <n v="710"/>
    <n v="729.8"/>
    <n v="196800"/>
    <n v="40000"/>
  </r>
  <r>
    <x v="90"/>
    <x v="18"/>
    <d v="2020-06-25T00:00:00"/>
    <n v="0"/>
    <n v="0"/>
    <n v="0"/>
    <n v="669"/>
    <n v="800"/>
    <n v="0"/>
  </r>
  <r>
    <x v="91"/>
    <x v="18"/>
    <d v="2020-04-30T00:00:00"/>
    <n v="73.650000000000006"/>
    <n v="76.55"/>
    <n v="73.25"/>
    <n v="73.7"/>
    <n v="20680000"/>
    <n v="-475000"/>
  </r>
  <r>
    <x v="91"/>
    <x v="18"/>
    <d v="2020-05-28T00:00:00"/>
    <n v="73.95"/>
    <n v="76.599999999999994"/>
    <n v="73.55"/>
    <n v="74"/>
    <n v="3315000"/>
    <n v="280000"/>
  </r>
  <r>
    <x v="91"/>
    <x v="18"/>
    <d v="2020-06-25T00:00:00"/>
    <n v="75.8"/>
    <n v="76.7"/>
    <n v="73.7"/>
    <n v="73.7"/>
    <n v="80000"/>
    <n v="0"/>
  </r>
  <r>
    <x v="92"/>
    <x v="18"/>
    <d v="2020-04-30T00:00:00"/>
    <n v="58434.7"/>
    <n v="59475.8"/>
    <n v="58434.7"/>
    <n v="58751.05"/>
    <n v="17160"/>
    <n v="-60"/>
  </r>
  <r>
    <x v="92"/>
    <x v="18"/>
    <d v="2020-05-28T00:00:00"/>
    <n v="59248.800000000003"/>
    <n v="59447.9"/>
    <n v="58800"/>
    <n v="58800"/>
    <n v="1210"/>
    <n v="-110"/>
  </r>
  <r>
    <x v="92"/>
    <x v="18"/>
    <d v="2020-06-25T00:00:00"/>
    <n v="0"/>
    <n v="0"/>
    <n v="0"/>
    <n v="56208.7"/>
    <n v="0"/>
    <n v="0"/>
  </r>
  <r>
    <x v="93"/>
    <x v="18"/>
    <d v="2020-04-30T00:00:00"/>
    <n v="769.05"/>
    <n v="843.2"/>
    <n v="760.5"/>
    <n v="819.4"/>
    <n v="2058000"/>
    <n v="157500"/>
  </r>
  <r>
    <x v="93"/>
    <x v="18"/>
    <d v="2020-05-28T00:00:00"/>
    <n v="763.45"/>
    <n v="835"/>
    <n v="763"/>
    <n v="817.25"/>
    <n v="181500"/>
    <n v="97500"/>
  </r>
  <r>
    <x v="93"/>
    <x v="18"/>
    <d v="2020-06-25T00:00:00"/>
    <n v="815.25"/>
    <n v="815.25"/>
    <n v="812.55"/>
    <n v="812.55"/>
    <n v="3000"/>
    <n v="3000"/>
  </r>
  <r>
    <x v="94"/>
    <x v="18"/>
    <d v="2020-04-30T00:00:00"/>
    <n v="33.5"/>
    <n v="35"/>
    <n v="33.299999999999997"/>
    <n v="33.5"/>
    <n v="20042100"/>
    <n v="269100"/>
  </r>
  <r>
    <x v="94"/>
    <x v="18"/>
    <d v="2020-05-28T00:00:00"/>
    <n v="33.4"/>
    <n v="34.75"/>
    <n v="33.200000000000003"/>
    <n v="33.35"/>
    <n v="5686200"/>
    <n v="936000"/>
  </r>
  <r>
    <x v="94"/>
    <x v="18"/>
    <d v="2020-06-25T00:00:00"/>
    <n v="33.700000000000003"/>
    <n v="34"/>
    <n v="33.700000000000003"/>
    <n v="33.4"/>
    <n v="46800"/>
    <n v="23400"/>
  </r>
  <r>
    <x v="95"/>
    <x v="18"/>
    <d v="2020-04-30T00:00:00"/>
    <n v="2512"/>
    <n v="2557.4"/>
    <n v="2424.65"/>
    <n v="2466.9499999999998"/>
    <n v="646600"/>
    <n v="0"/>
  </r>
  <r>
    <x v="95"/>
    <x v="18"/>
    <d v="2020-05-28T00:00:00"/>
    <n v="2550"/>
    <n v="2559.5"/>
    <n v="2440"/>
    <n v="2466.5500000000002"/>
    <n v="58600"/>
    <n v="7000"/>
  </r>
  <r>
    <x v="95"/>
    <x v="18"/>
    <d v="2020-06-25T00:00:00"/>
    <n v="0"/>
    <n v="0"/>
    <n v="0"/>
    <n v="2060"/>
    <n v="0"/>
    <n v="0"/>
  </r>
  <r>
    <x v="96"/>
    <x v="18"/>
    <d v="2020-04-30T00:00:00"/>
    <n v="26.8"/>
    <n v="27.65"/>
    <n v="25.8"/>
    <n v="26.05"/>
    <n v="14427000"/>
    <n v="-1611000"/>
  </r>
  <r>
    <x v="96"/>
    <x v="18"/>
    <d v="2020-05-28T00:00:00"/>
    <n v="27.4"/>
    <n v="27.65"/>
    <n v="26"/>
    <n v="26.15"/>
    <n v="3996000"/>
    <n v="1602000"/>
  </r>
  <r>
    <x v="96"/>
    <x v="18"/>
    <d v="2020-06-25T00:00:00"/>
    <n v="26.65"/>
    <n v="26.65"/>
    <n v="26.3"/>
    <n v="26.6"/>
    <n v="243000"/>
    <n v="9000"/>
  </r>
  <r>
    <x v="97"/>
    <x v="18"/>
    <d v="2020-04-30T00:00:00"/>
    <n v="17465.7"/>
    <n v="17819.400000000001"/>
    <n v="17300"/>
    <n v="17374.45"/>
    <n v="322300"/>
    <n v="-10550"/>
  </r>
  <r>
    <x v="97"/>
    <x v="18"/>
    <d v="2020-05-28T00:00:00"/>
    <n v="17470"/>
    <n v="17827.599999999999"/>
    <n v="17330"/>
    <n v="17372.349999999999"/>
    <n v="8750"/>
    <n v="1150"/>
  </r>
  <r>
    <x v="97"/>
    <x v="18"/>
    <d v="2020-06-25T00:00:00"/>
    <n v="0"/>
    <n v="0"/>
    <n v="0"/>
    <n v="16755.349999999999"/>
    <n v="100"/>
    <n v="0"/>
  </r>
  <r>
    <x v="98"/>
    <x v="18"/>
    <d v="2020-04-30T00:00:00"/>
    <n v="1100"/>
    <n v="1212.6500000000001"/>
    <n v="1091.8"/>
    <n v="1172.8499999999999"/>
    <n v="352500"/>
    <n v="-11250"/>
  </r>
  <r>
    <x v="98"/>
    <x v="18"/>
    <d v="2020-05-28T00:00:00"/>
    <n v="1100"/>
    <n v="1140"/>
    <n v="1095.9000000000001"/>
    <n v="1121.75"/>
    <n v="49500"/>
    <n v="43125"/>
  </r>
  <r>
    <x v="98"/>
    <x v="18"/>
    <d v="2020-06-25T00:00:00"/>
    <n v="0"/>
    <n v="0"/>
    <n v="0"/>
    <n v="1187.5"/>
    <n v="0"/>
    <n v="0"/>
  </r>
  <r>
    <x v="99"/>
    <x v="18"/>
    <d v="2020-04-30T00:00:00"/>
    <n v="74.25"/>
    <n v="78.75"/>
    <n v="74.25"/>
    <n v="77.099999999999994"/>
    <n v="21786000"/>
    <n v="-540000"/>
  </r>
  <r>
    <x v="99"/>
    <x v="18"/>
    <d v="2020-05-28T00:00:00"/>
    <n v="75.900000000000006"/>
    <n v="78.8"/>
    <n v="75.849999999999994"/>
    <n v="77.400000000000006"/>
    <n v="3156000"/>
    <n v="348000"/>
  </r>
  <r>
    <x v="99"/>
    <x v="18"/>
    <d v="2020-06-25T00:00:00"/>
    <n v="77.150000000000006"/>
    <n v="77.150000000000006"/>
    <n v="77"/>
    <n v="77.05"/>
    <n v="6000"/>
    <n v="-54000"/>
  </r>
  <r>
    <x v="100"/>
    <x v="18"/>
    <d v="2020-04-30T00:00:00"/>
    <n v="96.5"/>
    <n v="97.8"/>
    <n v="94.75"/>
    <n v="95.4"/>
    <n v="37488000"/>
    <n v="-504000"/>
  </r>
  <r>
    <x v="100"/>
    <x v="18"/>
    <d v="2020-05-28T00:00:00"/>
    <n v="96.3"/>
    <n v="98.15"/>
    <n v="95.15"/>
    <n v="95.85"/>
    <n v="4089600"/>
    <n v="811200"/>
  </r>
  <r>
    <x v="100"/>
    <x v="18"/>
    <d v="2020-06-25T00:00:00"/>
    <n v="97.05"/>
    <n v="97.05"/>
    <n v="96.5"/>
    <n v="96.5"/>
    <n v="43200"/>
    <n v="9600"/>
  </r>
  <r>
    <x v="101"/>
    <x v="18"/>
    <d v="2020-04-30T00:00:00"/>
    <n v="87.5"/>
    <n v="92.5"/>
    <n v="85.5"/>
    <n v="85.85"/>
    <n v="4119588"/>
    <n v="-1281423"/>
  </r>
  <r>
    <x v="102"/>
    <x v="18"/>
    <d v="2020-04-30T00:00:00"/>
    <n v="67.400000000000006"/>
    <n v="69.2"/>
    <n v="66.650000000000006"/>
    <n v="67.3"/>
    <n v="47043400"/>
    <n v="-319800"/>
  </r>
  <r>
    <x v="102"/>
    <x v="18"/>
    <d v="2020-05-28T00:00:00"/>
    <n v="67"/>
    <n v="69.150000000000006"/>
    <n v="66.55"/>
    <n v="67.349999999999994"/>
    <n v="9421800"/>
    <n v="656000"/>
  </r>
  <r>
    <x v="102"/>
    <x v="18"/>
    <d v="2020-06-25T00:00:00"/>
    <n v="66.650000000000006"/>
    <n v="68.75"/>
    <n v="66.650000000000006"/>
    <n v="68"/>
    <n v="155800"/>
    <n v="36900"/>
  </r>
  <r>
    <x v="103"/>
    <x v="18"/>
    <d v="2020-04-30T00:00:00"/>
    <n v="17655"/>
    <n v="18460"/>
    <n v="17655"/>
    <n v="17731.599999999999"/>
    <n v="120925"/>
    <n v="-1475"/>
  </r>
  <r>
    <x v="103"/>
    <x v="18"/>
    <d v="2020-05-28T00:00:00"/>
    <n v="17600"/>
    <n v="18168.599999999999"/>
    <n v="17450.099999999999"/>
    <n v="17503.849999999999"/>
    <n v="5525"/>
    <n v="3650"/>
  </r>
  <r>
    <x v="103"/>
    <x v="18"/>
    <d v="2020-06-25T00:00:00"/>
    <n v="17900"/>
    <n v="17900"/>
    <n v="17900"/>
    <n v="17554.900000000001"/>
    <n v="50"/>
    <n v="50"/>
  </r>
  <r>
    <x v="104"/>
    <x v="18"/>
    <d v="2020-04-30T00:00:00"/>
    <n v="852.6"/>
    <n v="889"/>
    <n v="846.55"/>
    <n v="853.95"/>
    <n v="2443572"/>
    <n v="-342063"/>
  </r>
  <r>
    <x v="104"/>
    <x v="18"/>
    <d v="2020-05-28T00:00:00"/>
    <n v="850"/>
    <n v="888.75"/>
    <n v="846.7"/>
    <n v="856.7"/>
    <n v="767247"/>
    <n v="376053"/>
  </r>
  <r>
    <x v="104"/>
    <x v="18"/>
    <d v="2020-06-25T00:00:00"/>
    <n v="0"/>
    <n v="0"/>
    <n v="0"/>
    <n v="806.6"/>
    <n v="1545"/>
    <n v="0"/>
  </r>
  <r>
    <x v="105"/>
    <x v="18"/>
    <d v="2020-04-30T00:00:00"/>
    <n v="222.5"/>
    <n v="226.6"/>
    <n v="219.6"/>
    <n v="223.2"/>
    <n v="10626000"/>
    <n v="-219000"/>
  </r>
  <r>
    <x v="105"/>
    <x v="18"/>
    <d v="2020-05-28T00:00:00"/>
    <n v="222.85"/>
    <n v="227.1"/>
    <n v="220.7"/>
    <n v="224.15"/>
    <n v="957000"/>
    <n v="273000"/>
  </r>
  <r>
    <x v="105"/>
    <x v="18"/>
    <d v="2020-06-25T00:00:00"/>
    <n v="0"/>
    <n v="0"/>
    <n v="0"/>
    <n v="220.9"/>
    <n v="0"/>
    <n v="0"/>
  </r>
  <r>
    <x v="106"/>
    <x v="18"/>
    <d v="2020-04-30T00:00:00"/>
    <n v="88.35"/>
    <n v="92.7"/>
    <n v="88.05"/>
    <n v="91.7"/>
    <n v="32711200"/>
    <n v="-576600"/>
  </r>
  <r>
    <x v="106"/>
    <x v="18"/>
    <d v="2020-05-28T00:00:00"/>
    <n v="88.45"/>
    <n v="93.05"/>
    <n v="88.45"/>
    <n v="92.15"/>
    <n v="7223000"/>
    <n v="830800"/>
  </r>
  <r>
    <x v="106"/>
    <x v="18"/>
    <d v="2020-06-25T00:00:00"/>
    <n v="93"/>
    <n v="93"/>
    <n v="93"/>
    <n v="93"/>
    <n v="31000"/>
    <n v="6200"/>
  </r>
  <r>
    <x v="107"/>
    <x v="18"/>
    <d v="2020-04-30T00:00:00"/>
    <n v="1542.9"/>
    <n v="1583"/>
    <n v="1530.2"/>
    <n v="1536.6"/>
    <n v="2022000"/>
    <n v="-51500"/>
  </r>
  <r>
    <x v="107"/>
    <x v="18"/>
    <d v="2020-05-28T00:00:00"/>
    <n v="1554.8"/>
    <n v="1588"/>
    <n v="1537"/>
    <n v="1543.75"/>
    <n v="406500"/>
    <n v="54000"/>
  </r>
  <r>
    <x v="107"/>
    <x v="18"/>
    <d v="2020-06-25T00:00:00"/>
    <n v="0"/>
    <n v="0"/>
    <n v="0"/>
    <n v="1287.75"/>
    <n v="0"/>
    <n v="0"/>
  </r>
  <r>
    <x v="108"/>
    <x v="18"/>
    <d v="2020-04-30T00:00:00"/>
    <n v="31.3"/>
    <n v="31.85"/>
    <n v="30.9"/>
    <n v="31.2"/>
    <n v="41516600"/>
    <n v="282200"/>
  </r>
  <r>
    <x v="108"/>
    <x v="18"/>
    <d v="2020-05-28T00:00:00"/>
    <n v="31.55"/>
    <n v="31.95"/>
    <n v="31.1"/>
    <n v="31.35"/>
    <n v="8590500"/>
    <n v="1162000"/>
  </r>
  <r>
    <x v="108"/>
    <x v="18"/>
    <d v="2020-06-25T00:00:00"/>
    <n v="31.75"/>
    <n v="31.75"/>
    <n v="31.2"/>
    <n v="31.7"/>
    <n v="730400"/>
    <n v="249000"/>
  </r>
  <r>
    <x v="109"/>
    <x v="18"/>
    <d v="2020-04-30T00:00:00"/>
    <n v="160.5"/>
    <n v="162.4"/>
    <n v="158.1"/>
    <n v="158.5"/>
    <n v="37572000"/>
    <n v="408000"/>
  </r>
  <r>
    <x v="109"/>
    <x v="18"/>
    <d v="2020-05-28T00:00:00"/>
    <n v="161"/>
    <n v="162.5"/>
    <n v="158.44999999999999"/>
    <n v="158.9"/>
    <n v="3264000"/>
    <n v="776000"/>
  </r>
  <r>
    <x v="109"/>
    <x v="18"/>
    <d v="2020-06-25T00:00:00"/>
    <n v="161.6"/>
    <n v="161.6"/>
    <n v="161.6"/>
    <n v="161.6"/>
    <n v="16000"/>
    <n v="4000"/>
  </r>
  <r>
    <x v="110"/>
    <x v="18"/>
    <d v="2020-04-30T00:00:00"/>
    <n v="997.6"/>
    <n v="1011.2"/>
    <n v="959.1"/>
    <n v="973.35"/>
    <n v="1210000"/>
    <n v="42000"/>
  </r>
  <r>
    <x v="110"/>
    <x v="18"/>
    <d v="2020-05-28T00:00:00"/>
    <n v="917.4"/>
    <n v="935.65"/>
    <n v="895"/>
    <n v="906.45"/>
    <n v="376800"/>
    <n v="85200"/>
  </r>
  <r>
    <x v="110"/>
    <x v="18"/>
    <d v="2020-06-25T00:00:00"/>
    <n v="0"/>
    <n v="0"/>
    <n v="0"/>
    <n v="1114.3"/>
    <n v="2000"/>
    <n v="0"/>
  </r>
  <r>
    <x v="111"/>
    <x v="18"/>
    <d v="2020-04-30T00:00:00"/>
    <n v="546.4"/>
    <n v="577.15"/>
    <n v="546.4"/>
    <n v="566.1"/>
    <n v="633600"/>
    <n v="-16800"/>
  </r>
  <r>
    <x v="111"/>
    <x v="18"/>
    <d v="2020-05-28T00:00:00"/>
    <n v="562.04999999999995"/>
    <n v="567.6"/>
    <n v="558.6"/>
    <n v="563"/>
    <n v="94400"/>
    <n v="51200"/>
  </r>
  <r>
    <x v="111"/>
    <x v="18"/>
    <d v="2020-06-25T00:00:00"/>
    <n v="0"/>
    <n v="0"/>
    <n v="0"/>
    <n v="526.65"/>
    <n v="0"/>
    <n v="0"/>
  </r>
  <r>
    <x v="112"/>
    <x v="18"/>
    <d v="2020-04-30T00:00:00"/>
    <n v="106.65"/>
    <n v="116.2"/>
    <n v="105.15"/>
    <n v="106.95"/>
    <n v="20302500"/>
    <n v="3058500"/>
  </r>
  <r>
    <x v="112"/>
    <x v="18"/>
    <d v="2020-05-28T00:00:00"/>
    <n v="104.65"/>
    <n v="113.2"/>
    <n v="101.7"/>
    <n v="103.55"/>
    <n v="7714500"/>
    <n v="1560000"/>
  </r>
  <r>
    <x v="112"/>
    <x v="18"/>
    <d v="2020-06-25T00:00:00"/>
    <n v="102"/>
    <n v="112.2"/>
    <n v="101"/>
    <n v="102"/>
    <n v="129000"/>
    <n v="18000"/>
  </r>
  <r>
    <x v="113"/>
    <x v="18"/>
    <d v="2020-04-30T00:00:00"/>
    <n v="90.3"/>
    <n v="93.9"/>
    <n v="90.3"/>
    <n v="91.9"/>
    <n v="21504000"/>
    <n v="-168000"/>
  </r>
  <r>
    <x v="113"/>
    <x v="18"/>
    <d v="2020-05-28T00:00:00"/>
    <n v="90.45"/>
    <n v="94.15"/>
    <n v="90.45"/>
    <n v="92.3"/>
    <n v="3822000"/>
    <n v="1158000"/>
  </r>
  <r>
    <x v="113"/>
    <x v="18"/>
    <d v="2020-06-25T00:00:00"/>
    <n v="93"/>
    <n v="93.55"/>
    <n v="92.7"/>
    <n v="92.7"/>
    <n v="30000"/>
    <n v="18000"/>
  </r>
  <r>
    <x v="114"/>
    <x v="18"/>
    <d v="2020-04-30T00:00:00"/>
    <n v="1365"/>
    <n v="1382.45"/>
    <n v="1351.15"/>
    <n v="1367.1"/>
    <n v="30787500"/>
    <n v="-3865000"/>
  </r>
  <r>
    <x v="114"/>
    <x v="18"/>
    <d v="2020-05-28T00:00:00"/>
    <n v="1370.5"/>
    <n v="1389.65"/>
    <n v="1358.9"/>
    <n v="1374.5"/>
    <n v="12919500"/>
    <n v="2614500"/>
  </r>
  <r>
    <x v="114"/>
    <x v="18"/>
    <d v="2020-06-25T00:00:00"/>
    <n v="1371.1"/>
    <n v="1391"/>
    <n v="1361.65"/>
    <n v="1380.5"/>
    <n v="86500"/>
    <n v="-9000"/>
  </r>
  <r>
    <x v="115"/>
    <x v="18"/>
    <d v="2020-04-30T00:00:00"/>
    <n v="26.4"/>
    <n v="27.2"/>
    <n v="25.95"/>
    <n v="26.15"/>
    <n v="34963900"/>
    <n v="-675100"/>
  </r>
  <r>
    <x v="115"/>
    <x v="18"/>
    <d v="2020-05-28T00:00:00"/>
    <n v="25.95"/>
    <n v="27"/>
    <n v="25.8"/>
    <n v="26.05"/>
    <n v="15072000"/>
    <n v="1554300"/>
  </r>
  <r>
    <x v="115"/>
    <x v="18"/>
    <d v="2020-06-25T00:00:00"/>
    <n v="26.5"/>
    <n v="26.85"/>
    <n v="26.05"/>
    <n v="26.05"/>
    <n v="298300"/>
    <n v="15700"/>
  </r>
  <r>
    <x v="116"/>
    <x v="18"/>
    <d v="2020-04-30T00:00:00"/>
    <n v="187.05"/>
    <n v="190.25"/>
    <n v="184.6"/>
    <n v="186.7"/>
    <n v="72186000"/>
    <n v="-561000"/>
  </r>
  <r>
    <x v="116"/>
    <x v="18"/>
    <d v="2020-05-28T00:00:00"/>
    <n v="187.9"/>
    <n v="191.05"/>
    <n v="185.7"/>
    <n v="187.45"/>
    <n v="16554000"/>
    <n v="2016000"/>
  </r>
  <r>
    <x v="116"/>
    <x v="18"/>
    <d v="2020-06-25T00:00:00"/>
    <n v="188"/>
    <n v="191.3"/>
    <n v="187"/>
    <n v="188.45"/>
    <n v="468000"/>
    <n v="75000"/>
  </r>
  <r>
    <x v="117"/>
    <x v="18"/>
    <d v="2020-04-30T00:00:00"/>
    <n v="18997.3"/>
    <n v="19100"/>
    <n v="18660"/>
    <n v="18749.8"/>
    <n v="138100"/>
    <n v="-4950"/>
  </r>
  <r>
    <x v="117"/>
    <x v="18"/>
    <d v="2020-05-28T00:00:00"/>
    <n v="18950"/>
    <n v="19100"/>
    <n v="18700"/>
    <n v="18806.25"/>
    <n v="6700"/>
    <n v="1250"/>
  </r>
  <r>
    <x v="117"/>
    <x v="18"/>
    <d v="2020-06-25T00:00:00"/>
    <n v="0"/>
    <n v="0"/>
    <n v="0"/>
    <n v="17500"/>
    <n v="50"/>
    <n v="0"/>
  </r>
  <r>
    <x v="118"/>
    <x v="18"/>
    <d v="2020-04-30T00:00:00"/>
    <n v="1140"/>
    <n v="1203.45"/>
    <n v="1140"/>
    <n v="1169.75"/>
    <n v="1287550"/>
    <n v="-30800"/>
  </r>
  <r>
    <x v="118"/>
    <x v="18"/>
    <d v="2020-05-28T00:00:00"/>
    <n v="1155"/>
    <n v="1206"/>
    <n v="1152.45"/>
    <n v="1172.5"/>
    <n v="125950"/>
    <n v="59950"/>
  </r>
  <r>
    <x v="118"/>
    <x v="18"/>
    <d v="2020-06-25T00:00:00"/>
    <n v="0"/>
    <n v="0"/>
    <n v="0"/>
    <n v="1107.6500000000001"/>
    <n v="0"/>
    <n v="0"/>
  </r>
  <r>
    <x v="119"/>
    <x v="18"/>
    <d v="2020-04-30T00:00:00"/>
    <n v="3480"/>
    <n v="3694.7"/>
    <n v="3480"/>
    <n v="3648.5"/>
    <n v="506750"/>
    <n v="-2500"/>
  </r>
  <r>
    <x v="119"/>
    <x v="18"/>
    <d v="2020-05-28T00:00:00"/>
    <n v="3485.7"/>
    <n v="3684"/>
    <n v="3485.7"/>
    <n v="3649.7"/>
    <n v="31500"/>
    <n v="18000"/>
  </r>
  <r>
    <x v="119"/>
    <x v="18"/>
    <d v="2020-06-25T00:00:00"/>
    <n v="3612.4"/>
    <n v="3612.4"/>
    <n v="3612.4"/>
    <n v="3612.4"/>
    <n v="250"/>
    <n v="250"/>
  </r>
  <r>
    <x v="120"/>
    <x v="18"/>
    <d v="2020-04-30T00:00:00"/>
    <n v="616"/>
    <n v="659"/>
    <n v="611.65"/>
    <n v="641.65"/>
    <n v="2122800"/>
    <n v="-234000"/>
  </r>
  <r>
    <x v="120"/>
    <x v="18"/>
    <d v="2020-05-28T00:00:00"/>
    <n v="615"/>
    <n v="646.9"/>
    <n v="610"/>
    <n v="628.65"/>
    <n v="280200"/>
    <n v="37200"/>
  </r>
  <r>
    <x v="120"/>
    <x v="18"/>
    <d v="2020-06-25T00:00:00"/>
    <n v="626.5"/>
    <n v="626.5"/>
    <n v="612.5"/>
    <n v="612.5"/>
    <n v="3000"/>
    <n v="600"/>
  </r>
  <r>
    <x v="121"/>
    <x v="18"/>
    <d v="2020-04-30T00:00:00"/>
    <n v="474.6"/>
    <n v="487.55"/>
    <n v="473.5"/>
    <n v="476.1"/>
    <n v="41593750"/>
    <n v="-1915000"/>
  </r>
  <r>
    <x v="121"/>
    <x v="18"/>
    <d v="2020-05-28T00:00:00"/>
    <n v="480"/>
    <n v="490"/>
    <n v="477"/>
    <n v="478.6"/>
    <n v="3516250"/>
    <n v="570000"/>
  </r>
  <r>
    <x v="121"/>
    <x v="18"/>
    <d v="2020-06-25T00:00:00"/>
    <n v="483.7"/>
    <n v="487.6"/>
    <n v="480.45"/>
    <n v="480.45"/>
    <n v="35000"/>
    <n v="-2500"/>
  </r>
  <r>
    <x v="122"/>
    <x v="18"/>
    <d v="2020-04-30T00:00:00"/>
    <n v="378.7"/>
    <n v="387.95"/>
    <n v="368.8"/>
    <n v="374"/>
    <n v="3600000"/>
    <n v="-91200"/>
  </r>
  <r>
    <x v="122"/>
    <x v="18"/>
    <d v="2020-05-28T00:00:00"/>
    <n v="379.45"/>
    <n v="387.4"/>
    <n v="370.7"/>
    <n v="374.7"/>
    <n v="211200"/>
    <n v="85200"/>
  </r>
  <r>
    <x v="122"/>
    <x v="18"/>
    <d v="2020-06-25T00:00:00"/>
    <n v="0"/>
    <n v="0"/>
    <n v="0"/>
    <n v="373.65"/>
    <n v="3600"/>
    <n v="0"/>
  </r>
  <r>
    <x v="123"/>
    <x v="18"/>
    <d v="2020-04-30T00:00:00"/>
    <n v="253.6"/>
    <n v="263.2"/>
    <n v="253.6"/>
    <n v="261.60000000000002"/>
    <n v="953100"/>
    <n v="-96300"/>
  </r>
  <r>
    <x v="123"/>
    <x v="18"/>
    <d v="2020-05-28T00:00:00"/>
    <n v="255"/>
    <n v="263.95"/>
    <n v="254.5"/>
    <n v="262.25"/>
    <n v="202500"/>
    <n v="16200"/>
  </r>
  <r>
    <x v="123"/>
    <x v="18"/>
    <d v="2020-06-25T00:00:00"/>
    <n v="0"/>
    <n v="0"/>
    <n v="0"/>
    <n v="247.5"/>
    <n v="8100"/>
    <n v="0"/>
  </r>
  <r>
    <x v="124"/>
    <x v="18"/>
    <d v="2020-04-30T00:00:00"/>
    <n v="336.9"/>
    <n v="339.85"/>
    <n v="326"/>
    <n v="330.3"/>
    <n v="7335900"/>
    <n v="-240300"/>
  </r>
  <r>
    <x v="124"/>
    <x v="18"/>
    <d v="2020-05-28T00:00:00"/>
    <n v="338.2"/>
    <n v="341"/>
    <n v="328"/>
    <n v="332.3"/>
    <n v="918000"/>
    <n v="418500"/>
  </r>
  <r>
    <x v="124"/>
    <x v="18"/>
    <d v="2020-06-25T00:00:00"/>
    <n v="339"/>
    <n v="339"/>
    <n v="339"/>
    <n v="339"/>
    <n v="8100"/>
    <n v="5400"/>
  </r>
  <r>
    <x v="125"/>
    <x v="18"/>
    <d v="2020-04-30T00:00:00"/>
    <n v="76.400000000000006"/>
    <n v="78.849999999999994"/>
    <n v="75.349999999999994"/>
    <n v="75.75"/>
    <n v="50404600"/>
    <n v="34400"/>
  </r>
  <r>
    <x v="125"/>
    <x v="18"/>
    <d v="2020-05-28T00:00:00"/>
    <n v="76.55"/>
    <n v="79.05"/>
    <n v="75.7"/>
    <n v="76"/>
    <n v="10036200"/>
    <n v="898700"/>
  </r>
  <r>
    <x v="125"/>
    <x v="18"/>
    <d v="2020-06-25T00:00:00"/>
    <n v="77"/>
    <n v="78.650000000000006"/>
    <n v="76.349999999999994"/>
    <n v="76.45"/>
    <n v="455800"/>
    <n v="51600"/>
  </r>
  <r>
    <x v="126"/>
    <x v="18"/>
    <d v="2020-04-30T00:00:00"/>
    <n v="32.5"/>
    <n v="33.5"/>
    <n v="32.299999999999997"/>
    <n v="32.65"/>
    <n v="47259000"/>
    <n v="378000"/>
  </r>
  <r>
    <x v="126"/>
    <x v="18"/>
    <d v="2020-05-28T00:00:00"/>
    <n v="32.700000000000003"/>
    <n v="33.6"/>
    <n v="32.700000000000003"/>
    <n v="32.85"/>
    <n v="3339000"/>
    <n v="396000"/>
  </r>
  <r>
    <x v="126"/>
    <x v="18"/>
    <d v="2020-06-25T00:00:00"/>
    <n v="33"/>
    <n v="33"/>
    <n v="33"/>
    <n v="33"/>
    <n v="162000"/>
    <n v="0"/>
  </r>
  <r>
    <x v="127"/>
    <x v="18"/>
    <d v="2020-04-30T00:00:00"/>
    <n v="270.35000000000002"/>
    <n v="279.25"/>
    <n v="267.39999999999998"/>
    <n v="268.7"/>
    <n v="15121500"/>
    <n v="229500"/>
  </r>
  <r>
    <x v="127"/>
    <x v="18"/>
    <d v="2020-05-28T00:00:00"/>
    <n v="271"/>
    <n v="279.55"/>
    <n v="268.14999999999998"/>
    <n v="269.35000000000002"/>
    <n v="4582500"/>
    <n v="1332000"/>
  </r>
  <r>
    <x v="127"/>
    <x v="18"/>
    <d v="2020-06-25T00:00:00"/>
    <n v="278.75"/>
    <n v="279.85000000000002"/>
    <n v="269.7"/>
    <n v="269.85000000000002"/>
    <n v="69000"/>
    <n v="16500"/>
  </r>
  <r>
    <x v="128"/>
    <x v="18"/>
    <d v="2020-04-30T00:00:00"/>
    <n v="1771.7"/>
    <n v="1884.65"/>
    <n v="1759"/>
    <n v="1873.1"/>
    <n v="12520000"/>
    <n v="-553000"/>
  </r>
  <r>
    <x v="128"/>
    <x v="18"/>
    <d v="2020-05-28T00:00:00"/>
    <n v="1788"/>
    <n v="1893.2"/>
    <n v="1779.45"/>
    <n v="1881.8"/>
    <n v="3247000"/>
    <n v="483000"/>
  </r>
  <r>
    <x v="128"/>
    <x v="18"/>
    <d v="2020-06-25T00:00:00"/>
    <n v="1803.05"/>
    <n v="1888"/>
    <n v="1802.5"/>
    <n v="1879.05"/>
    <n v="9500"/>
    <n v="750"/>
  </r>
  <r>
    <x v="129"/>
    <x v="18"/>
    <d v="2020-04-30T00:00:00"/>
    <n v="520"/>
    <n v="527.45000000000005"/>
    <n v="509"/>
    <n v="522.75"/>
    <n v="12644400"/>
    <n v="-339600"/>
  </r>
  <r>
    <x v="129"/>
    <x v="18"/>
    <d v="2020-05-28T00:00:00"/>
    <n v="524.95000000000005"/>
    <n v="529.5"/>
    <n v="511.8"/>
    <n v="524.85"/>
    <n v="1640400"/>
    <n v="982800"/>
  </r>
  <r>
    <x v="129"/>
    <x v="18"/>
    <d v="2020-06-25T00:00:00"/>
    <n v="519.54999999999995"/>
    <n v="527.35"/>
    <n v="518"/>
    <n v="527.35"/>
    <n v="14400"/>
    <n v="1200"/>
  </r>
  <r>
    <x v="130"/>
    <x v="18"/>
    <d v="2020-04-30T00:00:00"/>
    <n v="919.85"/>
    <n v="933.9"/>
    <n v="903.25"/>
    <n v="913.65"/>
    <n v="5688000"/>
    <n v="-88500"/>
  </r>
  <r>
    <x v="130"/>
    <x v="18"/>
    <d v="2020-05-28T00:00:00"/>
    <n v="923.85"/>
    <n v="938"/>
    <n v="908.4"/>
    <n v="918.2"/>
    <n v="1677000"/>
    <n v="303000"/>
  </r>
  <r>
    <x v="130"/>
    <x v="18"/>
    <d v="2020-06-25T00:00:00"/>
    <n v="934.65"/>
    <n v="934.65"/>
    <n v="915"/>
    <n v="921"/>
    <n v="11250"/>
    <n v="3000"/>
  </r>
  <r>
    <x v="131"/>
    <x v="18"/>
    <d v="2020-04-30T00:00:00"/>
    <n v="2471"/>
    <n v="2548.75"/>
    <n v="2415.65"/>
    <n v="2434.1"/>
    <n v="798000"/>
    <n v="44500"/>
  </r>
  <r>
    <x v="131"/>
    <x v="18"/>
    <d v="2020-05-28T00:00:00"/>
    <n v="2480"/>
    <n v="2530"/>
    <n v="2401.85"/>
    <n v="2425.65"/>
    <n v="39500"/>
    <n v="7000"/>
  </r>
  <r>
    <x v="131"/>
    <x v="18"/>
    <d v="2020-06-25T00:00:00"/>
    <n v="0"/>
    <n v="0"/>
    <n v="0"/>
    <n v="1843.75"/>
    <n v="0"/>
    <n v="0"/>
  </r>
  <r>
    <x v="132"/>
    <x v="18"/>
    <d v="2020-04-30T00:00:00"/>
    <n v="296.89999999999998"/>
    <n v="306"/>
    <n v="295.8"/>
    <n v="303.75"/>
    <n v="1419000"/>
    <n v="39000"/>
  </r>
  <r>
    <x v="132"/>
    <x v="18"/>
    <d v="2020-05-28T00:00:00"/>
    <n v="300"/>
    <n v="305.95"/>
    <n v="299.8"/>
    <n v="304.14999999999998"/>
    <n v="147000"/>
    <n v="81000"/>
  </r>
  <r>
    <x v="132"/>
    <x v="18"/>
    <d v="2020-06-25T00:00:00"/>
    <n v="0"/>
    <n v="0"/>
    <n v="0"/>
    <n v="291.3"/>
    <n v="0"/>
    <n v="0"/>
  </r>
  <r>
    <x v="133"/>
    <x v="18"/>
    <d v="2020-04-30T00:00:00"/>
    <n v="303.7"/>
    <n v="307.3"/>
    <n v="298.8"/>
    <n v="299.89999999999998"/>
    <n v="3584250"/>
    <n v="-6750"/>
  </r>
  <r>
    <x v="133"/>
    <x v="18"/>
    <d v="2020-05-28T00:00:00"/>
    <n v="294"/>
    <n v="294"/>
    <n v="289.05"/>
    <n v="290.89999999999998"/>
    <n v="884250"/>
    <n v="237600"/>
  </r>
  <r>
    <x v="133"/>
    <x v="18"/>
    <d v="2020-06-25T00:00:00"/>
    <n v="0"/>
    <n v="0"/>
    <n v="0"/>
    <n v="297.10000000000002"/>
    <n v="9450"/>
    <n v="0"/>
  </r>
  <r>
    <x v="134"/>
    <x v="18"/>
    <d v="2020-04-30T00:00:00"/>
    <n v="929.35"/>
    <n v="952.05"/>
    <n v="916"/>
    <n v="922.45"/>
    <n v="543200"/>
    <n v="6300"/>
  </r>
  <r>
    <x v="134"/>
    <x v="18"/>
    <d v="2020-05-28T00:00:00"/>
    <n v="938.5"/>
    <n v="951.35"/>
    <n v="917.05"/>
    <n v="921.65"/>
    <n v="50400"/>
    <n v="15400"/>
  </r>
  <r>
    <x v="134"/>
    <x v="18"/>
    <d v="2020-06-25T00:00:00"/>
    <n v="0"/>
    <n v="0"/>
    <n v="0"/>
    <n v="944.4"/>
    <n v="700"/>
    <n v="0"/>
  </r>
  <r>
    <x v="135"/>
    <x v="18"/>
    <d v="2020-04-30T00:00:00"/>
    <n v="160.1"/>
    <n v="182.55"/>
    <n v="160.1"/>
    <n v="179.25"/>
    <n v="2653700"/>
    <n v="23800"/>
  </r>
  <r>
    <x v="135"/>
    <x v="18"/>
    <d v="2020-05-28T00:00:00"/>
    <n v="161"/>
    <n v="182.05"/>
    <n v="160.75"/>
    <n v="178.7"/>
    <n v="1120300"/>
    <n v="95200"/>
  </r>
  <r>
    <x v="135"/>
    <x v="18"/>
    <d v="2020-06-25T00:00:00"/>
    <n v="167.65"/>
    <n v="181.7"/>
    <n v="167.65"/>
    <n v="180.35"/>
    <n v="22100"/>
    <n v="15300"/>
  </r>
  <r>
    <x v="136"/>
    <x v="18"/>
    <d v="2020-04-30T00:00:00"/>
    <n v="3440.45"/>
    <n v="3474.3"/>
    <n v="3402.05"/>
    <n v="3435.85"/>
    <n v="1809400"/>
    <n v="-153800"/>
  </r>
  <r>
    <x v="136"/>
    <x v="18"/>
    <d v="2020-05-28T00:00:00"/>
    <n v="3461.75"/>
    <n v="3487.25"/>
    <n v="3416.55"/>
    <n v="3447.45"/>
    <n v="192400"/>
    <n v="32800"/>
  </r>
  <r>
    <x v="136"/>
    <x v="18"/>
    <d v="2020-06-25T00:00:00"/>
    <n v="0"/>
    <n v="0"/>
    <n v="0"/>
    <n v="3296.05"/>
    <n v="400"/>
    <n v="0"/>
  </r>
  <r>
    <x v="137"/>
    <x v="18"/>
    <d v="2020-04-30T00:00:00"/>
    <n v="360.3"/>
    <n v="367"/>
    <n v="346.75"/>
    <n v="349.5"/>
    <n v="13442400"/>
    <n v="-248400"/>
  </r>
  <r>
    <x v="137"/>
    <x v="18"/>
    <d v="2020-05-28T00:00:00"/>
    <n v="363"/>
    <n v="368"/>
    <n v="348"/>
    <n v="350.3"/>
    <n v="1377000"/>
    <n v="457200"/>
  </r>
  <r>
    <x v="137"/>
    <x v="18"/>
    <d v="2020-06-25T00:00:00"/>
    <n v="361.85"/>
    <n v="361.85"/>
    <n v="351.35"/>
    <n v="352.4"/>
    <n v="15300"/>
    <n v="-7200"/>
  </r>
  <r>
    <x v="138"/>
    <x v="18"/>
    <d v="2020-04-30T00:00:00"/>
    <n v="77.900000000000006"/>
    <n v="78.55"/>
    <n v="76.7"/>
    <n v="77.55"/>
    <n v="84007000"/>
    <n v="-441000"/>
  </r>
  <r>
    <x v="138"/>
    <x v="18"/>
    <d v="2020-05-28T00:00:00"/>
    <n v="77.650000000000006"/>
    <n v="78.95"/>
    <n v="77.2"/>
    <n v="78"/>
    <n v="11550000"/>
    <n v="1326500"/>
  </r>
  <r>
    <x v="138"/>
    <x v="18"/>
    <d v="2020-06-25T00:00:00"/>
    <n v="78.95"/>
    <n v="79"/>
    <n v="78"/>
    <n v="78.150000000000006"/>
    <n v="129500"/>
    <n v="24500"/>
  </r>
  <r>
    <x v="139"/>
    <x v="18"/>
    <d v="2020-04-30T00:00:00"/>
    <n v="507.25"/>
    <n v="514"/>
    <n v="499.25"/>
    <n v="509.35"/>
    <n v="1942000"/>
    <n v="129000"/>
  </r>
  <r>
    <x v="139"/>
    <x v="18"/>
    <d v="2020-05-28T00:00:00"/>
    <n v="502.5"/>
    <n v="511"/>
    <n v="497.6"/>
    <n v="508.5"/>
    <n v="178000"/>
    <n v="46000"/>
  </r>
  <r>
    <x v="139"/>
    <x v="18"/>
    <d v="2020-06-25T00:00:00"/>
    <n v="0"/>
    <n v="0"/>
    <n v="0"/>
    <n v="512.4"/>
    <n v="0"/>
    <n v="0"/>
  </r>
  <r>
    <x v="140"/>
    <x v="18"/>
    <d v="2020-04-30T00:00:00"/>
    <n v="178.95"/>
    <n v="183.15"/>
    <n v="177.6"/>
    <n v="181.75"/>
    <n v="16732800"/>
    <n v="-35200"/>
  </r>
  <r>
    <x v="140"/>
    <x v="18"/>
    <d v="2020-05-28T00:00:00"/>
    <n v="179.45"/>
    <n v="183.5"/>
    <n v="178.6"/>
    <n v="182.15"/>
    <n v="4784000"/>
    <n v="659200"/>
  </r>
  <r>
    <x v="140"/>
    <x v="18"/>
    <d v="2020-06-25T00:00:00"/>
    <n v="0"/>
    <n v="0"/>
    <n v="0"/>
    <n v="179.65"/>
    <n v="35200"/>
    <n v="0"/>
  </r>
  <r>
    <x v="141"/>
    <x v="18"/>
    <d v="2020-04-30T00:00:00"/>
    <n v="29.6"/>
    <n v="29.9"/>
    <n v="27.9"/>
    <n v="28.3"/>
    <n v="34355200"/>
    <n v="96800"/>
  </r>
  <r>
    <x v="141"/>
    <x v="18"/>
    <d v="2020-05-28T00:00:00"/>
    <n v="28.3"/>
    <n v="28.6"/>
    <n v="26.7"/>
    <n v="27.05"/>
    <n v="14696000"/>
    <n v="1434400"/>
  </r>
  <r>
    <x v="142"/>
    <x v="18"/>
    <d v="2020-04-30T00:00:00"/>
    <n v="156.80000000000001"/>
    <n v="172.85"/>
    <n v="155.94999999999999"/>
    <n v="157.80000000000001"/>
    <n v="18303900"/>
    <n v="-1805400"/>
  </r>
  <r>
    <x v="142"/>
    <x v="18"/>
    <d v="2020-05-28T00:00:00"/>
    <n v="157.65"/>
    <n v="170.9"/>
    <n v="156.69999999999999"/>
    <n v="158.5"/>
    <n v="1626900"/>
    <n v="637500"/>
  </r>
  <r>
    <x v="142"/>
    <x v="18"/>
    <d v="2020-06-25T00:00:00"/>
    <n v="163.9"/>
    <n v="169.6"/>
    <n v="162"/>
    <n v="162"/>
    <n v="17000"/>
    <n v="1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U149" firstHeaderRow="1" firstDataRow="2" firstDataCol="1"/>
  <pivotFields count="10">
    <pivotField axis="axisRow" showAll="0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143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axis="axisCol" numFmtId="1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5" showAll="0"/>
    <pivotField showAll="0"/>
    <pivotField showAll="0"/>
    <pivotField showAll="0"/>
    <pivotField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1"/>
  </colFields>
  <colItems count="20">
    <i>
      <x v="84"/>
    </i>
    <i>
      <x v="85"/>
    </i>
    <i>
      <x v="86"/>
    </i>
    <i>
      <x v="87"/>
    </i>
    <i>
      <x v="90"/>
    </i>
    <i>
      <x v="91"/>
    </i>
    <i>
      <x v="92"/>
    </i>
    <i>
      <x v="94"/>
    </i>
    <i>
      <x v="98"/>
    </i>
    <i>
      <x v="99"/>
    </i>
    <i>
      <x v="100"/>
    </i>
    <i>
      <x v="104"/>
    </i>
    <i>
      <x v="106"/>
    </i>
    <i>
      <x v="107"/>
    </i>
    <i>
      <x v="108"/>
    </i>
    <i>
      <x v="111"/>
    </i>
    <i>
      <x v="112"/>
    </i>
    <i>
      <x v="113"/>
    </i>
    <i>
      <x v="114"/>
    </i>
    <i t="grand">
      <x/>
    </i>
  </colItems>
  <dataFields count="1">
    <dataField name="Sum of OPEN_I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147"/>
  <sheetViews>
    <sheetView tabSelected="1" topLeftCell="A3" zoomScale="80" zoomScaleNormal="80" workbookViewId="0">
      <pane xSplit="1" ySplit="1" topLeftCell="B4" activePane="bottomRight" state="frozen"/>
      <selection activeCell="A3" sqref="A3"/>
      <selection pane="topRight" activeCell="B3" sqref="B3"/>
      <selection pane="bottomLeft" activeCell="A4" sqref="A4"/>
      <selection pane="bottomRight" activeCell="S7" sqref="S7"/>
    </sheetView>
  </sheetViews>
  <sheetFormatPr defaultRowHeight="15" x14ac:dyDescent="0.25"/>
  <cols>
    <col min="7" max="15" width="9.28515625" bestFit="1" customWidth="1"/>
    <col min="16" max="16" width="9.5703125" bestFit="1" customWidth="1"/>
    <col min="17" max="17" width="10.5703125" bestFit="1" customWidth="1"/>
    <col min="18" max="18" width="9.5703125" bestFit="1" customWidth="1"/>
  </cols>
  <sheetData>
    <row r="1" spans="1:16378" x14ac:dyDescent="0.25"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  <c r="XER1" s="6"/>
      <c r="XES1" s="6"/>
      <c r="XET1" s="6"/>
      <c r="XEU1" s="6"/>
      <c r="XEV1" s="6"/>
      <c r="XEW1" s="6"/>
      <c r="XEX1" s="6"/>
    </row>
    <row r="2" spans="1:16378" x14ac:dyDescent="0.25">
      <c r="B2" s="4"/>
      <c r="C2" s="4"/>
      <c r="D2" s="4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  <c r="ETG2" s="6"/>
      <c r="ETH2" s="6"/>
      <c r="ETI2" s="6"/>
      <c r="ETJ2" s="6"/>
      <c r="ETK2" s="6"/>
      <c r="ETL2" s="6"/>
      <c r="ETM2" s="6"/>
      <c r="ETN2" s="6"/>
      <c r="ETO2" s="6"/>
      <c r="ETP2" s="6"/>
      <c r="ETQ2" s="6"/>
      <c r="ETR2" s="6"/>
      <c r="ETS2" s="6"/>
      <c r="ETT2" s="6"/>
      <c r="ETU2" s="6"/>
      <c r="ETV2" s="6"/>
      <c r="ETW2" s="6"/>
      <c r="ETX2" s="6"/>
      <c r="ETY2" s="6"/>
      <c r="ETZ2" s="6"/>
      <c r="EUA2" s="6"/>
      <c r="EUB2" s="6"/>
      <c r="EUC2" s="6"/>
      <c r="EUD2" s="6"/>
      <c r="EUE2" s="6"/>
      <c r="EUF2" s="6"/>
      <c r="EUG2" s="6"/>
      <c r="EUH2" s="6"/>
      <c r="EUI2" s="6"/>
      <c r="EUJ2" s="6"/>
      <c r="EUK2" s="6"/>
      <c r="EUL2" s="6"/>
      <c r="EUM2" s="6"/>
      <c r="EUN2" s="6"/>
      <c r="EUO2" s="6"/>
      <c r="EUP2" s="6"/>
      <c r="EUQ2" s="6"/>
      <c r="EUR2" s="6"/>
      <c r="EUS2" s="6"/>
      <c r="EUT2" s="6"/>
      <c r="EUU2" s="6"/>
      <c r="EUV2" s="6"/>
      <c r="EUW2" s="6"/>
      <c r="EUX2" s="6"/>
      <c r="EUY2" s="6"/>
      <c r="EUZ2" s="6"/>
      <c r="EVA2" s="6"/>
      <c r="EVB2" s="6"/>
      <c r="EVC2" s="6"/>
      <c r="EVD2" s="6"/>
      <c r="EVE2" s="6"/>
      <c r="EVF2" s="6"/>
      <c r="EVG2" s="6"/>
      <c r="EVH2" s="6"/>
      <c r="EVI2" s="6"/>
      <c r="EVJ2" s="6"/>
      <c r="EVK2" s="6"/>
      <c r="EVL2" s="6"/>
      <c r="EVM2" s="6"/>
      <c r="EVN2" s="6"/>
      <c r="EVO2" s="6"/>
      <c r="EVP2" s="6"/>
      <c r="EVQ2" s="6"/>
      <c r="EVR2" s="6"/>
      <c r="EVS2" s="6"/>
      <c r="EVT2" s="6"/>
      <c r="EVU2" s="6"/>
      <c r="EVV2" s="6"/>
      <c r="EVW2" s="6"/>
      <c r="EVX2" s="6"/>
      <c r="EVY2" s="6"/>
      <c r="EVZ2" s="6"/>
      <c r="EWA2" s="6"/>
      <c r="EWB2" s="6"/>
      <c r="EWC2" s="6"/>
      <c r="EWD2" s="6"/>
      <c r="EWE2" s="6"/>
      <c r="EWF2" s="6"/>
      <c r="EWG2" s="6"/>
      <c r="EWH2" s="6"/>
      <c r="EWI2" s="6"/>
      <c r="EWJ2" s="6"/>
      <c r="EWK2" s="6"/>
      <c r="EWL2" s="6"/>
      <c r="EWM2" s="6"/>
      <c r="EWN2" s="6"/>
      <c r="EWO2" s="6"/>
      <c r="EWP2" s="6"/>
      <c r="EWQ2" s="6"/>
      <c r="EWR2" s="6"/>
      <c r="EWS2" s="6"/>
      <c r="EWT2" s="6"/>
      <c r="EWU2" s="6"/>
      <c r="EWV2" s="6"/>
      <c r="EWW2" s="6"/>
      <c r="EWX2" s="6"/>
      <c r="EWY2" s="6"/>
      <c r="EWZ2" s="6"/>
      <c r="EXA2" s="6"/>
      <c r="EXB2" s="6"/>
      <c r="EXC2" s="6"/>
      <c r="EXD2" s="6"/>
      <c r="EXE2" s="6"/>
      <c r="EXF2" s="6"/>
      <c r="EXG2" s="6"/>
      <c r="EXH2" s="6"/>
      <c r="EXI2" s="6"/>
      <c r="EXJ2" s="6"/>
      <c r="EXK2" s="6"/>
      <c r="EXL2" s="6"/>
      <c r="EXM2" s="6"/>
      <c r="EXN2" s="6"/>
      <c r="EXO2" s="6"/>
      <c r="EXP2" s="6"/>
      <c r="EXQ2" s="6"/>
      <c r="EXR2" s="6"/>
      <c r="EXS2" s="6"/>
      <c r="EXT2" s="6"/>
      <c r="EXU2" s="6"/>
      <c r="EXV2" s="6"/>
      <c r="EXW2" s="6"/>
      <c r="EXX2" s="6"/>
      <c r="EXY2" s="6"/>
      <c r="EXZ2" s="6"/>
      <c r="EYA2" s="6"/>
      <c r="EYB2" s="6"/>
      <c r="EYC2" s="6"/>
      <c r="EYD2" s="6"/>
      <c r="EYE2" s="6"/>
      <c r="EYF2" s="6"/>
      <c r="EYG2" s="6"/>
      <c r="EYH2" s="6"/>
      <c r="EYI2" s="6"/>
      <c r="EYJ2" s="6"/>
      <c r="EYK2" s="6"/>
      <c r="EYL2" s="6"/>
      <c r="EYM2" s="6"/>
      <c r="EYN2" s="6"/>
      <c r="EYO2" s="6"/>
      <c r="EYP2" s="6"/>
      <c r="EYQ2" s="6"/>
      <c r="EYR2" s="6"/>
      <c r="EYS2" s="6"/>
      <c r="EYT2" s="6"/>
      <c r="EYU2" s="6"/>
      <c r="EYV2" s="6"/>
      <c r="EYW2" s="6"/>
      <c r="EYX2" s="6"/>
      <c r="EYY2" s="6"/>
      <c r="EYZ2" s="6"/>
      <c r="EZA2" s="6"/>
      <c r="EZB2" s="6"/>
      <c r="EZC2" s="6"/>
      <c r="EZD2" s="6"/>
      <c r="EZE2" s="6"/>
      <c r="EZF2" s="6"/>
      <c r="EZG2" s="6"/>
      <c r="EZH2" s="6"/>
      <c r="EZI2" s="6"/>
      <c r="EZJ2" s="6"/>
      <c r="EZK2" s="6"/>
      <c r="EZL2" s="6"/>
      <c r="EZM2" s="6"/>
      <c r="EZN2" s="6"/>
      <c r="EZO2" s="6"/>
      <c r="EZP2" s="6"/>
      <c r="EZQ2" s="6"/>
      <c r="EZR2" s="6"/>
      <c r="EZS2" s="6"/>
      <c r="EZT2" s="6"/>
      <c r="EZU2" s="6"/>
      <c r="EZV2" s="6"/>
      <c r="EZW2" s="6"/>
      <c r="EZX2" s="6"/>
      <c r="EZY2" s="6"/>
      <c r="EZZ2" s="6"/>
      <c r="FAA2" s="6"/>
      <c r="FAB2" s="6"/>
      <c r="FAC2" s="6"/>
      <c r="FAD2" s="6"/>
      <c r="FAE2" s="6"/>
      <c r="FAF2" s="6"/>
      <c r="FAG2" s="6"/>
      <c r="FAH2" s="6"/>
      <c r="FAI2" s="6"/>
      <c r="FAJ2" s="6"/>
      <c r="FAK2" s="6"/>
      <c r="FAL2" s="6"/>
      <c r="FAM2" s="6"/>
      <c r="FAN2" s="6"/>
      <c r="FAO2" s="6"/>
      <c r="FAP2" s="6"/>
      <c r="FAQ2" s="6"/>
      <c r="FAR2" s="6"/>
      <c r="FAS2" s="6"/>
      <c r="FAT2" s="6"/>
      <c r="FAU2" s="6"/>
      <c r="FAV2" s="6"/>
      <c r="FAW2" s="6"/>
      <c r="FAX2" s="6"/>
      <c r="FAY2" s="6"/>
      <c r="FAZ2" s="6"/>
      <c r="FBA2" s="6"/>
      <c r="FBB2" s="6"/>
      <c r="FBC2" s="6"/>
      <c r="FBD2" s="6"/>
      <c r="FBE2" s="6"/>
      <c r="FBF2" s="6"/>
      <c r="FBG2" s="6"/>
      <c r="FBH2" s="6"/>
      <c r="FBI2" s="6"/>
      <c r="FBJ2" s="6"/>
      <c r="FBK2" s="6"/>
      <c r="FBL2" s="6"/>
      <c r="FBM2" s="6"/>
      <c r="FBN2" s="6"/>
      <c r="FBO2" s="6"/>
      <c r="FBP2" s="6"/>
      <c r="FBQ2" s="6"/>
      <c r="FBR2" s="6"/>
      <c r="FBS2" s="6"/>
      <c r="FBT2" s="6"/>
      <c r="FBU2" s="6"/>
      <c r="FBV2" s="6"/>
      <c r="FBW2" s="6"/>
      <c r="FBX2" s="6"/>
      <c r="FBY2" s="6"/>
      <c r="FBZ2" s="6"/>
      <c r="FCA2" s="6"/>
      <c r="FCB2" s="6"/>
      <c r="FCC2" s="6"/>
      <c r="FCD2" s="6"/>
      <c r="FCE2" s="6"/>
      <c r="FCF2" s="6"/>
      <c r="FCG2" s="6"/>
      <c r="FCH2" s="6"/>
      <c r="FCI2" s="6"/>
      <c r="FCJ2" s="6"/>
      <c r="FCK2" s="6"/>
      <c r="FCL2" s="6"/>
      <c r="FCM2" s="6"/>
      <c r="FCN2" s="6"/>
      <c r="FCO2" s="6"/>
      <c r="FCP2" s="6"/>
      <c r="FCQ2" s="6"/>
      <c r="FCR2" s="6"/>
      <c r="FCS2" s="6"/>
      <c r="FCT2" s="6"/>
      <c r="FCU2" s="6"/>
      <c r="FCV2" s="6"/>
      <c r="FCW2" s="6"/>
      <c r="FCX2" s="6"/>
      <c r="FCY2" s="6"/>
      <c r="FCZ2" s="6"/>
      <c r="FDA2" s="6"/>
      <c r="FDB2" s="6"/>
      <c r="FDC2" s="6"/>
      <c r="FDD2" s="6"/>
      <c r="FDE2" s="6"/>
      <c r="FDF2" s="6"/>
      <c r="FDG2" s="6"/>
      <c r="FDH2" s="6"/>
      <c r="FDI2" s="6"/>
      <c r="FDJ2" s="6"/>
      <c r="FDK2" s="6"/>
      <c r="FDL2" s="6"/>
      <c r="FDM2" s="6"/>
      <c r="FDN2" s="6"/>
      <c r="FDO2" s="6"/>
      <c r="FDP2" s="6"/>
      <c r="FDQ2" s="6"/>
      <c r="FDR2" s="6"/>
      <c r="FDS2" s="6"/>
      <c r="FDT2" s="6"/>
      <c r="FDU2" s="6"/>
      <c r="FDV2" s="6"/>
      <c r="FDW2" s="6"/>
      <c r="FDX2" s="6"/>
      <c r="FDY2" s="6"/>
      <c r="FDZ2" s="6"/>
      <c r="FEA2" s="6"/>
      <c r="FEB2" s="6"/>
      <c r="FEC2" s="6"/>
      <c r="FED2" s="6"/>
      <c r="FEE2" s="6"/>
      <c r="FEF2" s="6"/>
      <c r="FEG2" s="6"/>
      <c r="FEH2" s="6"/>
      <c r="FEI2" s="6"/>
      <c r="FEJ2" s="6"/>
      <c r="FEK2" s="6"/>
      <c r="FEL2" s="6"/>
      <c r="FEM2" s="6"/>
      <c r="FEN2" s="6"/>
      <c r="FEO2" s="6"/>
      <c r="FEP2" s="6"/>
      <c r="FEQ2" s="6"/>
      <c r="FER2" s="6"/>
      <c r="FES2" s="6"/>
      <c r="FET2" s="6"/>
      <c r="FEU2" s="6"/>
      <c r="FEV2" s="6"/>
      <c r="FEW2" s="6"/>
      <c r="FEX2" s="6"/>
      <c r="FEY2" s="6"/>
      <c r="FEZ2" s="6"/>
      <c r="FFA2" s="6"/>
      <c r="FFB2" s="6"/>
      <c r="FFC2" s="6"/>
      <c r="FFD2" s="6"/>
      <c r="FFE2" s="6"/>
      <c r="FFF2" s="6"/>
      <c r="FFG2" s="6"/>
      <c r="FFH2" s="6"/>
      <c r="FFI2" s="6"/>
      <c r="FFJ2" s="6"/>
      <c r="FFK2" s="6"/>
      <c r="FFL2" s="6"/>
      <c r="FFM2" s="6"/>
      <c r="FFN2" s="6"/>
      <c r="FFO2" s="6"/>
      <c r="FFP2" s="6"/>
      <c r="FFQ2" s="6"/>
      <c r="FFR2" s="6"/>
      <c r="FFS2" s="6"/>
      <c r="FFT2" s="6"/>
      <c r="FFU2" s="6"/>
      <c r="FFV2" s="6"/>
      <c r="FFW2" s="6"/>
      <c r="FFX2" s="6"/>
      <c r="FFY2" s="6"/>
      <c r="FFZ2" s="6"/>
      <c r="FGA2" s="6"/>
      <c r="FGB2" s="6"/>
      <c r="FGC2" s="6"/>
      <c r="FGD2" s="6"/>
      <c r="FGE2" s="6"/>
      <c r="FGF2" s="6"/>
      <c r="FGG2" s="6"/>
      <c r="FGH2" s="6"/>
      <c r="FGI2" s="6"/>
      <c r="FGJ2" s="6"/>
      <c r="FGK2" s="6"/>
      <c r="FGL2" s="6"/>
      <c r="FGM2" s="6"/>
      <c r="FGN2" s="6"/>
      <c r="FGO2" s="6"/>
      <c r="FGP2" s="6"/>
      <c r="FGQ2" s="6"/>
      <c r="FGR2" s="6"/>
      <c r="FGS2" s="6"/>
      <c r="FGT2" s="6"/>
      <c r="FGU2" s="6"/>
      <c r="FGV2" s="6"/>
      <c r="FGW2" s="6"/>
      <c r="FGX2" s="6"/>
      <c r="FGY2" s="6"/>
      <c r="FGZ2" s="6"/>
      <c r="FHA2" s="6"/>
      <c r="FHB2" s="6"/>
      <c r="FHC2" s="6"/>
      <c r="FHD2" s="6"/>
      <c r="FHE2" s="6"/>
      <c r="FHF2" s="6"/>
      <c r="FHG2" s="6"/>
      <c r="FHH2" s="6"/>
      <c r="FHI2" s="6"/>
      <c r="FHJ2" s="6"/>
      <c r="FHK2" s="6"/>
      <c r="FHL2" s="6"/>
      <c r="FHM2" s="6"/>
      <c r="FHN2" s="6"/>
      <c r="FHO2" s="6"/>
      <c r="FHP2" s="6"/>
      <c r="FHQ2" s="6"/>
      <c r="FHR2" s="6"/>
      <c r="FHS2" s="6"/>
      <c r="FHT2" s="6"/>
      <c r="FHU2" s="6"/>
      <c r="FHV2" s="6"/>
      <c r="FHW2" s="6"/>
      <c r="FHX2" s="6"/>
      <c r="FHY2" s="6"/>
      <c r="FHZ2" s="6"/>
      <c r="FIA2" s="6"/>
      <c r="FIB2" s="6"/>
      <c r="FIC2" s="6"/>
      <c r="FID2" s="6"/>
      <c r="FIE2" s="6"/>
      <c r="FIF2" s="6"/>
      <c r="FIG2" s="6"/>
      <c r="FIH2" s="6"/>
      <c r="FII2" s="6"/>
      <c r="FIJ2" s="6"/>
      <c r="FIK2" s="6"/>
      <c r="FIL2" s="6"/>
      <c r="FIM2" s="6"/>
      <c r="FIN2" s="6"/>
      <c r="FIO2" s="6"/>
      <c r="FIP2" s="6"/>
      <c r="FIQ2" s="6"/>
      <c r="FIR2" s="6"/>
      <c r="FIS2" s="6"/>
      <c r="FIT2" s="6"/>
      <c r="FIU2" s="6"/>
      <c r="FIV2" s="6"/>
      <c r="FIW2" s="6"/>
      <c r="FIX2" s="6"/>
      <c r="FIY2" s="6"/>
      <c r="FIZ2" s="6"/>
      <c r="FJA2" s="6"/>
      <c r="FJB2" s="6"/>
      <c r="FJC2" s="6"/>
      <c r="FJD2" s="6"/>
      <c r="FJE2" s="6"/>
      <c r="FJF2" s="6"/>
      <c r="FJG2" s="6"/>
      <c r="FJH2" s="6"/>
      <c r="FJI2" s="6"/>
      <c r="FJJ2" s="6"/>
      <c r="FJK2" s="6"/>
      <c r="FJL2" s="6"/>
      <c r="FJM2" s="6"/>
      <c r="FJN2" s="6"/>
      <c r="FJO2" s="6"/>
      <c r="FJP2" s="6"/>
      <c r="FJQ2" s="6"/>
      <c r="FJR2" s="6"/>
      <c r="FJS2" s="6"/>
      <c r="FJT2" s="6"/>
      <c r="FJU2" s="6"/>
      <c r="FJV2" s="6"/>
      <c r="FJW2" s="6"/>
      <c r="FJX2" s="6"/>
      <c r="FJY2" s="6"/>
      <c r="FJZ2" s="6"/>
      <c r="FKA2" s="6"/>
      <c r="FKB2" s="6"/>
      <c r="FKC2" s="6"/>
      <c r="FKD2" s="6"/>
      <c r="FKE2" s="6"/>
      <c r="FKF2" s="6"/>
      <c r="FKG2" s="6"/>
      <c r="FKH2" s="6"/>
      <c r="FKI2" s="6"/>
      <c r="FKJ2" s="6"/>
      <c r="FKK2" s="6"/>
      <c r="FKL2" s="6"/>
      <c r="FKM2" s="6"/>
      <c r="FKN2" s="6"/>
      <c r="FKO2" s="6"/>
      <c r="FKP2" s="6"/>
      <c r="FKQ2" s="6"/>
      <c r="FKR2" s="6"/>
      <c r="FKS2" s="6"/>
      <c r="FKT2" s="6"/>
      <c r="FKU2" s="6"/>
      <c r="FKV2" s="6"/>
      <c r="FKW2" s="6"/>
      <c r="FKX2" s="6"/>
      <c r="FKY2" s="6"/>
      <c r="FKZ2" s="6"/>
      <c r="FLA2" s="6"/>
      <c r="FLB2" s="6"/>
      <c r="FLC2" s="6"/>
      <c r="FLD2" s="6"/>
      <c r="FLE2" s="6"/>
      <c r="FLF2" s="6"/>
      <c r="FLG2" s="6"/>
      <c r="FLH2" s="6"/>
      <c r="FLI2" s="6"/>
      <c r="FLJ2" s="6"/>
      <c r="FLK2" s="6"/>
      <c r="FLL2" s="6"/>
      <c r="FLM2" s="6"/>
      <c r="FLN2" s="6"/>
      <c r="FLO2" s="6"/>
      <c r="FLP2" s="6"/>
      <c r="FLQ2" s="6"/>
      <c r="FLR2" s="6"/>
      <c r="FLS2" s="6"/>
      <c r="FLT2" s="6"/>
      <c r="FLU2" s="6"/>
      <c r="FLV2" s="6"/>
      <c r="FLW2" s="6"/>
      <c r="FLX2" s="6"/>
      <c r="FLY2" s="6"/>
      <c r="FLZ2" s="6"/>
      <c r="FMA2" s="6"/>
      <c r="FMB2" s="6"/>
      <c r="FMC2" s="6"/>
      <c r="FMD2" s="6"/>
      <c r="FME2" s="6"/>
      <c r="FMF2" s="6"/>
      <c r="FMG2" s="6"/>
      <c r="FMH2" s="6"/>
      <c r="FMI2" s="6"/>
      <c r="FMJ2" s="6"/>
      <c r="FMK2" s="6"/>
      <c r="FML2" s="6"/>
      <c r="FMM2" s="6"/>
      <c r="FMN2" s="6"/>
      <c r="FMO2" s="6"/>
      <c r="FMP2" s="6"/>
      <c r="FMQ2" s="6"/>
      <c r="FMR2" s="6"/>
      <c r="FMS2" s="6"/>
      <c r="FMT2" s="6"/>
      <c r="FMU2" s="6"/>
      <c r="FMV2" s="6"/>
      <c r="FMW2" s="6"/>
      <c r="FMX2" s="6"/>
      <c r="FMY2" s="6"/>
      <c r="FMZ2" s="6"/>
      <c r="FNA2" s="6"/>
      <c r="FNB2" s="6"/>
      <c r="FNC2" s="6"/>
      <c r="FND2" s="6"/>
      <c r="FNE2" s="6"/>
      <c r="FNF2" s="6"/>
      <c r="FNG2" s="6"/>
      <c r="FNH2" s="6"/>
      <c r="FNI2" s="6"/>
      <c r="FNJ2" s="6"/>
      <c r="FNK2" s="6"/>
      <c r="FNL2" s="6"/>
      <c r="FNM2" s="6"/>
      <c r="FNN2" s="6"/>
      <c r="FNO2" s="6"/>
      <c r="FNP2" s="6"/>
      <c r="FNQ2" s="6"/>
      <c r="FNR2" s="6"/>
      <c r="FNS2" s="6"/>
      <c r="FNT2" s="6"/>
      <c r="FNU2" s="6"/>
      <c r="FNV2" s="6"/>
      <c r="FNW2" s="6"/>
      <c r="FNX2" s="6"/>
      <c r="FNY2" s="6"/>
      <c r="FNZ2" s="6"/>
      <c r="FOA2" s="6"/>
      <c r="FOB2" s="6"/>
      <c r="FOC2" s="6"/>
      <c r="FOD2" s="6"/>
      <c r="FOE2" s="6"/>
      <c r="FOF2" s="6"/>
      <c r="FOG2" s="6"/>
      <c r="FOH2" s="6"/>
      <c r="FOI2" s="6"/>
      <c r="FOJ2" s="6"/>
      <c r="FOK2" s="6"/>
      <c r="FOL2" s="6"/>
      <c r="FOM2" s="6"/>
      <c r="FON2" s="6"/>
      <c r="FOO2" s="6"/>
      <c r="FOP2" s="6"/>
      <c r="FOQ2" s="6"/>
      <c r="FOR2" s="6"/>
      <c r="FOS2" s="6"/>
      <c r="FOT2" s="6"/>
      <c r="FOU2" s="6"/>
      <c r="FOV2" s="6"/>
      <c r="FOW2" s="6"/>
      <c r="FOX2" s="6"/>
      <c r="FOY2" s="6"/>
      <c r="FOZ2" s="6"/>
      <c r="FPA2" s="6"/>
      <c r="FPB2" s="6"/>
      <c r="FPC2" s="6"/>
      <c r="FPD2" s="6"/>
      <c r="FPE2" s="6"/>
      <c r="FPF2" s="6"/>
      <c r="FPG2" s="6"/>
      <c r="FPH2" s="6"/>
      <c r="FPI2" s="6"/>
      <c r="FPJ2" s="6"/>
      <c r="FPK2" s="6"/>
      <c r="FPL2" s="6"/>
      <c r="FPM2" s="6"/>
      <c r="FPN2" s="6"/>
      <c r="FPO2" s="6"/>
      <c r="FPP2" s="6"/>
      <c r="FPQ2" s="6"/>
      <c r="FPR2" s="6"/>
      <c r="FPS2" s="6"/>
      <c r="FPT2" s="6"/>
      <c r="FPU2" s="6"/>
      <c r="FPV2" s="6"/>
      <c r="FPW2" s="6"/>
      <c r="FPX2" s="6"/>
      <c r="FPY2" s="6"/>
      <c r="FPZ2" s="6"/>
      <c r="FQA2" s="6"/>
      <c r="FQB2" s="6"/>
      <c r="FQC2" s="6"/>
      <c r="FQD2" s="6"/>
      <c r="FQE2" s="6"/>
      <c r="FQF2" s="6"/>
      <c r="FQG2" s="6"/>
      <c r="FQH2" s="6"/>
      <c r="FQI2" s="6"/>
      <c r="FQJ2" s="6"/>
      <c r="FQK2" s="6"/>
      <c r="FQL2" s="6"/>
      <c r="FQM2" s="6"/>
      <c r="FQN2" s="6"/>
      <c r="FQO2" s="6"/>
      <c r="FQP2" s="6"/>
      <c r="FQQ2" s="6"/>
      <c r="FQR2" s="6"/>
      <c r="FQS2" s="6"/>
      <c r="FQT2" s="6"/>
      <c r="FQU2" s="6"/>
      <c r="FQV2" s="6"/>
      <c r="FQW2" s="6"/>
      <c r="FQX2" s="6"/>
      <c r="FQY2" s="6"/>
      <c r="FQZ2" s="6"/>
      <c r="FRA2" s="6"/>
      <c r="FRB2" s="6"/>
      <c r="FRC2" s="6"/>
      <c r="FRD2" s="6"/>
      <c r="FRE2" s="6"/>
      <c r="FRF2" s="6"/>
      <c r="FRG2" s="6"/>
      <c r="FRH2" s="6"/>
      <c r="FRI2" s="6"/>
      <c r="FRJ2" s="6"/>
      <c r="FRK2" s="6"/>
      <c r="FRL2" s="6"/>
      <c r="FRM2" s="6"/>
      <c r="FRN2" s="6"/>
      <c r="FRO2" s="6"/>
      <c r="FRP2" s="6"/>
      <c r="FRQ2" s="6"/>
      <c r="FRR2" s="6"/>
      <c r="FRS2" s="6"/>
      <c r="FRT2" s="6"/>
      <c r="FRU2" s="6"/>
      <c r="FRV2" s="6"/>
      <c r="FRW2" s="6"/>
      <c r="FRX2" s="6"/>
      <c r="FRY2" s="6"/>
      <c r="FRZ2" s="6"/>
      <c r="FSA2" s="6"/>
      <c r="FSB2" s="6"/>
      <c r="FSC2" s="6"/>
      <c r="FSD2" s="6"/>
      <c r="FSE2" s="6"/>
      <c r="FSF2" s="6"/>
      <c r="FSG2" s="6"/>
      <c r="FSH2" s="6"/>
      <c r="FSI2" s="6"/>
      <c r="FSJ2" s="6"/>
      <c r="FSK2" s="6"/>
      <c r="FSL2" s="6"/>
      <c r="FSM2" s="6"/>
      <c r="FSN2" s="6"/>
      <c r="FSO2" s="6"/>
      <c r="FSP2" s="6"/>
      <c r="FSQ2" s="6"/>
      <c r="FSR2" s="6"/>
      <c r="FSS2" s="6"/>
      <c r="FST2" s="6"/>
      <c r="FSU2" s="6"/>
      <c r="FSV2" s="6"/>
      <c r="FSW2" s="6"/>
      <c r="FSX2" s="6"/>
      <c r="FSY2" s="6"/>
      <c r="FSZ2" s="6"/>
      <c r="FTA2" s="6"/>
      <c r="FTB2" s="6"/>
      <c r="FTC2" s="6"/>
      <c r="FTD2" s="6"/>
      <c r="FTE2" s="6"/>
      <c r="FTF2" s="6"/>
      <c r="FTG2" s="6"/>
      <c r="FTH2" s="6"/>
      <c r="FTI2" s="6"/>
      <c r="FTJ2" s="6"/>
      <c r="FTK2" s="6"/>
      <c r="FTL2" s="6"/>
      <c r="FTM2" s="6"/>
      <c r="FTN2" s="6"/>
      <c r="FTO2" s="6"/>
      <c r="FTP2" s="6"/>
      <c r="FTQ2" s="6"/>
      <c r="FTR2" s="6"/>
      <c r="FTS2" s="6"/>
      <c r="FTT2" s="6"/>
      <c r="FTU2" s="6"/>
      <c r="FTV2" s="6"/>
      <c r="FTW2" s="6"/>
      <c r="FTX2" s="6"/>
      <c r="FTY2" s="6"/>
      <c r="FTZ2" s="6"/>
      <c r="FUA2" s="6"/>
      <c r="FUB2" s="6"/>
      <c r="FUC2" s="6"/>
      <c r="FUD2" s="6"/>
      <c r="FUE2" s="6"/>
      <c r="FUF2" s="6"/>
      <c r="FUG2" s="6"/>
      <c r="FUH2" s="6"/>
      <c r="FUI2" s="6"/>
      <c r="FUJ2" s="6"/>
      <c r="FUK2" s="6"/>
      <c r="FUL2" s="6"/>
      <c r="FUM2" s="6"/>
      <c r="FUN2" s="6"/>
      <c r="FUO2" s="6"/>
      <c r="FUP2" s="6"/>
      <c r="FUQ2" s="6"/>
      <c r="FUR2" s="6"/>
      <c r="FUS2" s="6"/>
      <c r="FUT2" s="6"/>
      <c r="FUU2" s="6"/>
      <c r="FUV2" s="6"/>
      <c r="FUW2" s="6"/>
      <c r="FUX2" s="6"/>
      <c r="FUY2" s="6"/>
      <c r="FUZ2" s="6"/>
      <c r="FVA2" s="6"/>
      <c r="FVB2" s="6"/>
      <c r="FVC2" s="6"/>
      <c r="FVD2" s="6"/>
      <c r="FVE2" s="6"/>
      <c r="FVF2" s="6"/>
      <c r="FVG2" s="6"/>
      <c r="FVH2" s="6"/>
      <c r="FVI2" s="6"/>
      <c r="FVJ2" s="6"/>
      <c r="FVK2" s="6"/>
      <c r="FVL2" s="6"/>
      <c r="FVM2" s="6"/>
      <c r="FVN2" s="6"/>
      <c r="FVO2" s="6"/>
      <c r="FVP2" s="6"/>
      <c r="FVQ2" s="6"/>
      <c r="FVR2" s="6"/>
      <c r="FVS2" s="6"/>
      <c r="FVT2" s="6"/>
      <c r="FVU2" s="6"/>
      <c r="FVV2" s="6"/>
      <c r="FVW2" s="6"/>
      <c r="FVX2" s="6"/>
      <c r="FVY2" s="6"/>
      <c r="FVZ2" s="6"/>
      <c r="FWA2" s="6"/>
      <c r="FWB2" s="6"/>
      <c r="FWC2" s="6"/>
      <c r="FWD2" s="6"/>
      <c r="FWE2" s="6"/>
      <c r="FWF2" s="6"/>
      <c r="FWG2" s="6"/>
      <c r="FWH2" s="6"/>
      <c r="FWI2" s="6"/>
      <c r="FWJ2" s="6"/>
      <c r="FWK2" s="6"/>
      <c r="FWL2" s="6"/>
      <c r="FWM2" s="6"/>
      <c r="FWN2" s="6"/>
      <c r="FWO2" s="6"/>
      <c r="FWP2" s="6"/>
      <c r="FWQ2" s="6"/>
      <c r="FWR2" s="6"/>
      <c r="FWS2" s="6"/>
      <c r="FWT2" s="6"/>
      <c r="FWU2" s="6"/>
      <c r="FWV2" s="6"/>
      <c r="FWW2" s="6"/>
      <c r="FWX2" s="6"/>
      <c r="FWY2" s="6"/>
      <c r="FWZ2" s="6"/>
      <c r="FXA2" s="6"/>
      <c r="FXB2" s="6"/>
      <c r="FXC2" s="6"/>
      <c r="FXD2" s="6"/>
      <c r="FXE2" s="6"/>
      <c r="FXF2" s="6"/>
      <c r="FXG2" s="6"/>
      <c r="FXH2" s="6"/>
      <c r="FXI2" s="6"/>
      <c r="FXJ2" s="6"/>
      <c r="FXK2" s="6"/>
      <c r="FXL2" s="6"/>
      <c r="FXM2" s="6"/>
      <c r="FXN2" s="6"/>
      <c r="FXO2" s="6"/>
      <c r="FXP2" s="6"/>
      <c r="FXQ2" s="6"/>
      <c r="FXR2" s="6"/>
      <c r="FXS2" s="6"/>
      <c r="FXT2" s="6"/>
      <c r="FXU2" s="6"/>
      <c r="FXV2" s="6"/>
      <c r="FXW2" s="6"/>
      <c r="FXX2" s="6"/>
      <c r="FXY2" s="6"/>
      <c r="FXZ2" s="6"/>
      <c r="FYA2" s="6"/>
      <c r="FYB2" s="6"/>
      <c r="FYC2" s="6"/>
      <c r="FYD2" s="6"/>
      <c r="FYE2" s="6"/>
      <c r="FYF2" s="6"/>
      <c r="FYG2" s="6"/>
      <c r="FYH2" s="6"/>
      <c r="FYI2" s="6"/>
      <c r="FYJ2" s="6"/>
      <c r="FYK2" s="6"/>
      <c r="FYL2" s="6"/>
      <c r="FYM2" s="6"/>
      <c r="FYN2" s="6"/>
      <c r="FYO2" s="6"/>
      <c r="FYP2" s="6"/>
      <c r="FYQ2" s="6"/>
      <c r="FYR2" s="6"/>
      <c r="FYS2" s="6"/>
      <c r="FYT2" s="6"/>
      <c r="FYU2" s="6"/>
      <c r="FYV2" s="6"/>
      <c r="FYW2" s="6"/>
      <c r="FYX2" s="6"/>
      <c r="FYY2" s="6"/>
      <c r="FYZ2" s="6"/>
      <c r="FZA2" s="6"/>
      <c r="FZB2" s="6"/>
      <c r="FZC2" s="6"/>
      <c r="FZD2" s="6"/>
      <c r="FZE2" s="6"/>
      <c r="FZF2" s="6"/>
      <c r="FZG2" s="6"/>
      <c r="FZH2" s="6"/>
      <c r="FZI2" s="6"/>
      <c r="FZJ2" s="6"/>
      <c r="FZK2" s="6"/>
      <c r="FZL2" s="6"/>
      <c r="FZM2" s="6"/>
      <c r="FZN2" s="6"/>
      <c r="FZO2" s="6"/>
      <c r="FZP2" s="6"/>
      <c r="FZQ2" s="6"/>
      <c r="FZR2" s="6"/>
      <c r="FZS2" s="6"/>
      <c r="FZT2" s="6"/>
      <c r="FZU2" s="6"/>
      <c r="FZV2" s="6"/>
      <c r="FZW2" s="6"/>
      <c r="FZX2" s="6"/>
      <c r="FZY2" s="6"/>
      <c r="FZZ2" s="6"/>
      <c r="GAA2" s="6"/>
      <c r="GAB2" s="6"/>
      <c r="GAC2" s="6"/>
      <c r="GAD2" s="6"/>
      <c r="GAE2" s="6"/>
      <c r="GAF2" s="6"/>
      <c r="GAG2" s="6"/>
      <c r="GAH2" s="6"/>
      <c r="GAI2" s="6"/>
      <c r="GAJ2" s="6"/>
      <c r="GAK2" s="6"/>
      <c r="GAL2" s="6"/>
      <c r="GAM2" s="6"/>
      <c r="GAN2" s="6"/>
      <c r="GAO2" s="6"/>
      <c r="GAP2" s="6"/>
      <c r="GAQ2" s="6"/>
      <c r="GAR2" s="6"/>
      <c r="GAS2" s="6"/>
      <c r="GAT2" s="6"/>
      <c r="GAU2" s="6"/>
      <c r="GAV2" s="6"/>
      <c r="GAW2" s="6"/>
      <c r="GAX2" s="6"/>
      <c r="GAY2" s="6"/>
      <c r="GAZ2" s="6"/>
      <c r="GBA2" s="6"/>
      <c r="GBB2" s="6"/>
      <c r="GBC2" s="6"/>
      <c r="GBD2" s="6"/>
      <c r="GBE2" s="6"/>
      <c r="GBF2" s="6"/>
      <c r="GBG2" s="6"/>
      <c r="GBH2" s="6"/>
      <c r="GBI2" s="6"/>
      <c r="GBJ2" s="6"/>
      <c r="GBK2" s="6"/>
      <c r="GBL2" s="6"/>
      <c r="GBM2" s="6"/>
      <c r="GBN2" s="6"/>
      <c r="GBO2" s="6"/>
      <c r="GBP2" s="6"/>
      <c r="GBQ2" s="6"/>
      <c r="GBR2" s="6"/>
      <c r="GBS2" s="6"/>
      <c r="GBT2" s="6"/>
      <c r="GBU2" s="6"/>
      <c r="GBV2" s="6"/>
      <c r="GBW2" s="6"/>
      <c r="GBX2" s="6"/>
      <c r="GBY2" s="6"/>
      <c r="GBZ2" s="6"/>
      <c r="GCA2" s="6"/>
      <c r="GCB2" s="6"/>
      <c r="GCC2" s="6"/>
      <c r="GCD2" s="6"/>
      <c r="GCE2" s="6"/>
      <c r="GCF2" s="6"/>
      <c r="GCG2" s="6"/>
      <c r="GCH2" s="6"/>
      <c r="GCI2" s="6"/>
      <c r="GCJ2" s="6"/>
      <c r="GCK2" s="6"/>
      <c r="GCL2" s="6"/>
      <c r="GCM2" s="6"/>
      <c r="GCN2" s="6"/>
      <c r="GCO2" s="6"/>
      <c r="GCP2" s="6"/>
      <c r="GCQ2" s="6"/>
      <c r="GCR2" s="6"/>
      <c r="GCS2" s="6"/>
      <c r="GCT2" s="6"/>
      <c r="GCU2" s="6"/>
      <c r="GCV2" s="6"/>
      <c r="GCW2" s="6"/>
      <c r="GCX2" s="6"/>
      <c r="GCY2" s="6"/>
      <c r="GCZ2" s="6"/>
      <c r="GDA2" s="6"/>
      <c r="GDB2" s="6"/>
      <c r="GDC2" s="6"/>
      <c r="GDD2" s="6"/>
      <c r="GDE2" s="6"/>
      <c r="GDF2" s="6"/>
      <c r="GDG2" s="6"/>
      <c r="GDH2" s="6"/>
      <c r="GDI2" s="6"/>
      <c r="GDJ2" s="6"/>
      <c r="GDK2" s="6"/>
      <c r="GDL2" s="6"/>
      <c r="GDM2" s="6"/>
      <c r="GDN2" s="6"/>
      <c r="GDO2" s="6"/>
      <c r="GDP2" s="6"/>
      <c r="GDQ2" s="6"/>
      <c r="GDR2" s="6"/>
      <c r="GDS2" s="6"/>
      <c r="GDT2" s="6"/>
      <c r="GDU2" s="6"/>
      <c r="GDV2" s="6"/>
      <c r="GDW2" s="6"/>
      <c r="GDX2" s="6"/>
      <c r="GDY2" s="6"/>
      <c r="GDZ2" s="6"/>
      <c r="GEA2" s="6"/>
      <c r="GEB2" s="6"/>
      <c r="GEC2" s="6"/>
      <c r="GED2" s="6"/>
      <c r="GEE2" s="6"/>
      <c r="GEF2" s="6"/>
      <c r="GEG2" s="6"/>
      <c r="GEH2" s="6"/>
      <c r="GEI2" s="6"/>
      <c r="GEJ2" s="6"/>
      <c r="GEK2" s="6"/>
      <c r="GEL2" s="6"/>
      <c r="GEM2" s="6"/>
      <c r="GEN2" s="6"/>
      <c r="GEO2" s="6"/>
      <c r="GEP2" s="6"/>
      <c r="GEQ2" s="6"/>
      <c r="GER2" s="6"/>
      <c r="GES2" s="6"/>
      <c r="GET2" s="6"/>
      <c r="GEU2" s="6"/>
      <c r="GEV2" s="6"/>
      <c r="GEW2" s="6"/>
      <c r="GEX2" s="6"/>
      <c r="GEY2" s="6"/>
      <c r="GEZ2" s="6"/>
      <c r="GFA2" s="6"/>
      <c r="GFB2" s="6"/>
      <c r="GFC2" s="6"/>
      <c r="GFD2" s="6"/>
      <c r="GFE2" s="6"/>
      <c r="GFF2" s="6"/>
      <c r="GFG2" s="6"/>
      <c r="GFH2" s="6"/>
      <c r="GFI2" s="6"/>
      <c r="GFJ2" s="6"/>
      <c r="GFK2" s="6"/>
      <c r="GFL2" s="6"/>
      <c r="GFM2" s="6"/>
      <c r="GFN2" s="6"/>
      <c r="GFO2" s="6"/>
      <c r="GFP2" s="6"/>
      <c r="GFQ2" s="6"/>
      <c r="GFR2" s="6"/>
      <c r="GFS2" s="6"/>
      <c r="GFT2" s="6"/>
      <c r="GFU2" s="6"/>
      <c r="GFV2" s="6"/>
      <c r="GFW2" s="6"/>
      <c r="GFX2" s="6"/>
      <c r="GFY2" s="6"/>
      <c r="GFZ2" s="6"/>
      <c r="GGA2" s="6"/>
      <c r="GGB2" s="6"/>
      <c r="GGC2" s="6"/>
      <c r="GGD2" s="6"/>
      <c r="GGE2" s="6"/>
      <c r="GGF2" s="6"/>
      <c r="GGG2" s="6"/>
      <c r="GGH2" s="6"/>
      <c r="GGI2" s="6"/>
      <c r="GGJ2" s="6"/>
      <c r="GGK2" s="6"/>
      <c r="GGL2" s="6"/>
      <c r="GGM2" s="6"/>
      <c r="GGN2" s="6"/>
      <c r="GGO2" s="6"/>
      <c r="GGP2" s="6"/>
      <c r="GGQ2" s="6"/>
      <c r="GGR2" s="6"/>
      <c r="GGS2" s="6"/>
      <c r="GGT2" s="6"/>
      <c r="GGU2" s="6"/>
      <c r="GGV2" s="6"/>
      <c r="GGW2" s="6"/>
      <c r="GGX2" s="6"/>
      <c r="GGY2" s="6"/>
      <c r="GGZ2" s="6"/>
      <c r="GHA2" s="6"/>
      <c r="GHB2" s="6"/>
      <c r="GHC2" s="6"/>
      <c r="GHD2" s="6"/>
      <c r="GHE2" s="6"/>
      <c r="GHF2" s="6"/>
      <c r="GHG2" s="6"/>
      <c r="GHH2" s="6"/>
      <c r="GHI2" s="6"/>
      <c r="GHJ2" s="6"/>
      <c r="GHK2" s="6"/>
      <c r="GHL2" s="6"/>
      <c r="GHM2" s="6"/>
      <c r="GHN2" s="6"/>
      <c r="GHO2" s="6"/>
      <c r="GHP2" s="6"/>
      <c r="GHQ2" s="6"/>
      <c r="GHR2" s="6"/>
      <c r="GHS2" s="6"/>
      <c r="GHT2" s="6"/>
      <c r="GHU2" s="6"/>
      <c r="GHV2" s="6"/>
      <c r="GHW2" s="6"/>
      <c r="GHX2" s="6"/>
      <c r="GHY2" s="6"/>
      <c r="GHZ2" s="6"/>
      <c r="GIA2" s="6"/>
      <c r="GIB2" s="6"/>
      <c r="GIC2" s="6"/>
      <c r="GID2" s="6"/>
      <c r="GIE2" s="6"/>
      <c r="GIF2" s="6"/>
      <c r="GIG2" s="6"/>
      <c r="GIH2" s="6"/>
      <c r="GII2" s="6"/>
      <c r="GIJ2" s="6"/>
      <c r="GIK2" s="6"/>
      <c r="GIL2" s="6"/>
      <c r="GIM2" s="6"/>
      <c r="GIN2" s="6"/>
      <c r="GIO2" s="6"/>
      <c r="GIP2" s="6"/>
      <c r="GIQ2" s="6"/>
      <c r="GIR2" s="6"/>
      <c r="GIS2" s="6"/>
      <c r="GIT2" s="6"/>
      <c r="GIU2" s="6"/>
      <c r="GIV2" s="6"/>
      <c r="GIW2" s="6"/>
      <c r="GIX2" s="6"/>
      <c r="GIY2" s="6"/>
      <c r="GIZ2" s="6"/>
      <c r="GJA2" s="6"/>
      <c r="GJB2" s="6"/>
      <c r="GJC2" s="6"/>
      <c r="GJD2" s="6"/>
      <c r="GJE2" s="6"/>
      <c r="GJF2" s="6"/>
      <c r="GJG2" s="6"/>
      <c r="GJH2" s="6"/>
      <c r="GJI2" s="6"/>
      <c r="GJJ2" s="6"/>
      <c r="GJK2" s="6"/>
      <c r="GJL2" s="6"/>
      <c r="GJM2" s="6"/>
      <c r="GJN2" s="6"/>
      <c r="GJO2" s="6"/>
      <c r="GJP2" s="6"/>
      <c r="GJQ2" s="6"/>
      <c r="GJR2" s="6"/>
      <c r="GJS2" s="6"/>
      <c r="GJT2" s="6"/>
      <c r="GJU2" s="6"/>
      <c r="GJV2" s="6"/>
      <c r="GJW2" s="6"/>
      <c r="GJX2" s="6"/>
      <c r="GJY2" s="6"/>
      <c r="GJZ2" s="6"/>
      <c r="GKA2" s="6"/>
      <c r="GKB2" s="6"/>
      <c r="GKC2" s="6"/>
      <c r="GKD2" s="6"/>
      <c r="GKE2" s="6"/>
      <c r="GKF2" s="6"/>
      <c r="GKG2" s="6"/>
      <c r="GKH2" s="6"/>
      <c r="GKI2" s="6"/>
      <c r="GKJ2" s="6"/>
      <c r="GKK2" s="6"/>
      <c r="GKL2" s="6"/>
      <c r="GKM2" s="6"/>
      <c r="GKN2" s="6"/>
      <c r="GKO2" s="6"/>
      <c r="GKP2" s="6"/>
      <c r="GKQ2" s="6"/>
      <c r="GKR2" s="6"/>
      <c r="GKS2" s="6"/>
      <c r="GKT2" s="6"/>
      <c r="GKU2" s="6"/>
      <c r="GKV2" s="6"/>
      <c r="GKW2" s="6"/>
      <c r="GKX2" s="6"/>
      <c r="GKY2" s="6"/>
      <c r="GKZ2" s="6"/>
      <c r="GLA2" s="6"/>
      <c r="GLB2" s="6"/>
      <c r="GLC2" s="6"/>
      <c r="GLD2" s="6"/>
      <c r="GLE2" s="6"/>
      <c r="GLF2" s="6"/>
      <c r="GLG2" s="6"/>
      <c r="GLH2" s="6"/>
      <c r="GLI2" s="6"/>
      <c r="GLJ2" s="6"/>
      <c r="GLK2" s="6"/>
      <c r="GLL2" s="6"/>
      <c r="GLM2" s="6"/>
      <c r="GLN2" s="6"/>
      <c r="GLO2" s="6"/>
      <c r="GLP2" s="6"/>
      <c r="GLQ2" s="6"/>
      <c r="GLR2" s="6"/>
      <c r="GLS2" s="6"/>
      <c r="GLT2" s="6"/>
      <c r="GLU2" s="6"/>
      <c r="GLV2" s="6"/>
      <c r="GLW2" s="6"/>
      <c r="GLX2" s="6"/>
      <c r="GLY2" s="6"/>
      <c r="GLZ2" s="6"/>
      <c r="GMA2" s="6"/>
      <c r="GMB2" s="6"/>
      <c r="GMC2" s="6"/>
      <c r="GMD2" s="6"/>
      <c r="GME2" s="6"/>
      <c r="GMF2" s="6"/>
      <c r="GMG2" s="6"/>
      <c r="GMH2" s="6"/>
      <c r="GMI2" s="6"/>
      <c r="GMJ2" s="6"/>
      <c r="GMK2" s="6"/>
      <c r="GML2" s="6"/>
      <c r="GMM2" s="6"/>
      <c r="GMN2" s="6"/>
      <c r="GMO2" s="6"/>
      <c r="GMP2" s="6"/>
      <c r="GMQ2" s="6"/>
      <c r="GMR2" s="6"/>
      <c r="GMS2" s="6"/>
      <c r="GMT2" s="6"/>
      <c r="GMU2" s="6"/>
      <c r="GMV2" s="6"/>
      <c r="GMW2" s="6"/>
      <c r="GMX2" s="6"/>
      <c r="GMY2" s="6"/>
      <c r="GMZ2" s="6"/>
      <c r="GNA2" s="6"/>
      <c r="GNB2" s="6"/>
      <c r="GNC2" s="6"/>
      <c r="GND2" s="6"/>
      <c r="GNE2" s="6"/>
      <c r="GNF2" s="6"/>
      <c r="GNG2" s="6"/>
      <c r="GNH2" s="6"/>
      <c r="GNI2" s="6"/>
      <c r="GNJ2" s="6"/>
      <c r="GNK2" s="6"/>
      <c r="GNL2" s="6"/>
      <c r="GNM2" s="6"/>
      <c r="GNN2" s="6"/>
      <c r="GNO2" s="6"/>
      <c r="GNP2" s="6"/>
      <c r="GNQ2" s="6"/>
      <c r="GNR2" s="6"/>
      <c r="GNS2" s="6"/>
      <c r="GNT2" s="6"/>
      <c r="GNU2" s="6"/>
      <c r="GNV2" s="6"/>
      <c r="GNW2" s="6"/>
      <c r="GNX2" s="6"/>
      <c r="GNY2" s="6"/>
      <c r="GNZ2" s="6"/>
      <c r="GOA2" s="6"/>
      <c r="GOB2" s="6"/>
      <c r="GOC2" s="6"/>
      <c r="GOD2" s="6"/>
      <c r="GOE2" s="6"/>
      <c r="GOF2" s="6"/>
      <c r="GOG2" s="6"/>
      <c r="GOH2" s="6"/>
      <c r="GOI2" s="6"/>
      <c r="GOJ2" s="6"/>
      <c r="GOK2" s="6"/>
      <c r="GOL2" s="6"/>
      <c r="GOM2" s="6"/>
      <c r="GON2" s="6"/>
      <c r="GOO2" s="6"/>
      <c r="GOP2" s="6"/>
      <c r="GOQ2" s="6"/>
      <c r="GOR2" s="6"/>
      <c r="GOS2" s="6"/>
      <c r="GOT2" s="6"/>
      <c r="GOU2" s="6"/>
      <c r="GOV2" s="6"/>
      <c r="GOW2" s="6"/>
      <c r="GOX2" s="6"/>
      <c r="GOY2" s="6"/>
      <c r="GOZ2" s="6"/>
      <c r="GPA2" s="6"/>
      <c r="GPB2" s="6"/>
      <c r="GPC2" s="6"/>
      <c r="GPD2" s="6"/>
      <c r="GPE2" s="6"/>
      <c r="GPF2" s="6"/>
      <c r="GPG2" s="6"/>
      <c r="GPH2" s="6"/>
      <c r="GPI2" s="6"/>
      <c r="GPJ2" s="6"/>
      <c r="GPK2" s="6"/>
      <c r="GPL2" s="6"/>
      <c r="GPM2" s="6"/>
      <c r="GPN2" s="6"/>
      <c r="GPO2" s="6"/>
      <c r="GPP2" s="6"/>
      <c r="GPQ2" s="6"/>
      <c r="GPR2" s="6"/>
      <c r="GPS2" s="6"/>
      <c r="GPT2" s="6"/>
      <c r="GPU2" s="6"/>
      <c r="GPV2" s="6"/>
      <c r="GPW2" s="6"/>
      <c r="GPX2" s="6"/>
      <c r="GPY2" s="6"/>
      <c r="GPZ2" s="6"/>
      <c r="GQA2" s="6"/>
      <c r="GQB2" s="6"/>
      <c r="GQC2" s="6"/>
      <c r="GQD2" s="6"/>
      <c r="GQE2" s="6"/>
      <c r="GQF2" s="6"/>
      <c r="GQG2" s="6"/>
      <c r="GQH2" s="6"/>
      <c r="GQI2" s="6"/>
      <c r="GQJ2" s="6"/>
      <c r="GQK2" s="6"/>
      <c r="GQL2" s="6"/>
      <c r="GQM2" s="6"/>
      <c r="GQN2" s="6"/>
      <c r="GQO2" s="6"/>
      <c r="GQP2" s="6"/>
      <c r="GQQ2" s="6"/>
      <c r="GQR2" s="6"/>
      <c r="GQS2" s="6"/>
      <c r="GQT2" s="6"/>
      <c r="GQU2" s="6"/>
      <c r="GQV2" s="6"/>
      <c r="GQW2" s="6"/>
      <c r="GQX2" s="6"/>
      <c r="GQY2" s="6"/>
      <c r="GQZ2" s="6"/>
      <c r="GRA2" s="6"/>
      <c r="GRB2" s="6"/>
      <c r="GRC2" s="6"/>
      <c r="GRD2" s="6"/>
      <c r="GRE2" s="6"/>
      <c r="GRF2" s="6"/>
      <c r="GRG2" s="6"/>
      <c r="GRH2" s="6"/>
      <c r="GRI2" s="6"/>
      <c r="GRJ2" s="6"/>
      <c r="GRK2" s="6"/>
      <c r="GRL2" s="6"/>
      <c r="GRM2" s="6"/>
      <c r="GRN2" s="6"/>
      <c r="GRO2" s="6"/>
      <c r="GRP2" s="6"/>
      <c r="GRQ2" s="6"/>
      <c r="GRR2" s="6"/>
      <c r="GRS2" s="6"/>
      <c r="GRT2" s="6"/>
      <c r="GRU2" s="6"/>
      <c r="GRV2" s="6"/>
      <c r="GRW2" s="6"/>
      <c r="GRX2" s="6"/>
      <c r="GRY2" s="6"/>
      <c r="GRZ2" s="6"/>
      <c r="GSA2" s="6"/>
      <c r="GSB2" s="6"/>
      <c r="GSC2" s="6"/>
      <c r="GSD2" s="6"/>
      <c r="GSE2" s="6"/>
      <c r="GSF2" s="6"/>
      <c r="GSG2" s="6"/>
      <c r="GSH2" s="6"/>
      <c r="GSI2" s="6"/>
      <c r="GSJ2" s="6"/>
      <c r="GSK2" s="6"/>
      <c r="GSL2" s="6"/>
      <c r="GSM2" s="6"/>
      <c r="GSN2" s="6"/>
      <c r="GSO2" s="6"/>
      <c r="GSP2" s="6"/>
      <c r="GSQ2" s="6"/>
      <c r="GSR2" s="6"/>
      <c r="GSS2" s="6"/>
      <c r="GST2" s="6"/>
      <c r="GSU2" s="6"/>
      <c r="GSV2" s="6"/>
      <c r="GSW2" s="6"/>
      <c r="GSX2" s="6"/>
      <c r="GSY2" s="6"/>
      <c r="GSZ2" s="6"/>
      <c r="GTA2" s="6"/>
      <c r="GTB2" s="6"/>
      <c r="GTC2" s="6"/>
      <c r="GTD2" s="6"/>
      <c r="GTE2" s="6"/>
      <c r="GTF2" s="6"/>
      <c r="GTG2" s="6"/>
      <c r="GTH2" s="6"/>
      <c r="GTI2" s="6"/>
      <c r="GTJ2" s="6"/>
      <c r="GTK2" s="6"/>
      <c r="GTL2" s="6"/>
      <c r="GTM2" s="6"/>
      <c r="GTN2" s="6"/>
      <c r="GTO2" s="6"/>
      <c r="GTP2" s="6"/>
      <c r="GTQ2" s="6"/>
      <c r="GTR2" s="6"/>
      <c r="GTS2" s="6"/>
      <c r="GTT2" s="6"/>
      <c r="GTU2" s="6"/>
      <c r="GTV2" s="6"/>
      <c r="GTW2" s="6"/>
      <c r="GTX2" s="6"/>
      <c r="GTY2" s="6"/>
      <c r="GTZ2" s="6"/>
      <c r="GUA2" s="6"/>
      <c r="GUB2" s="6"/>
      <c r="GUC2" s="6"/>
      <c r="GUD2" s="6"/>
      <c r="GUE2" s="6"/>
      <c r="GUF2" s="6"/>
      <c r="GUG2" s="6"/>
      <c r="GUH2" s="6"/>
      <c r="GUI2" s="6"/>
      <c r="GUJ2" s="6"/>
      <c r="GUK2" s="6"/>
      <c r="GUL2" s="6"/>
      <c r="GUM2" s="6"/>
      <c r="GUN2" s="6"/>
      <c r="GUO2" s="6"/>
      <c r="GUP2" s="6"/>
      <c r="GUQ2" s="6"/>
      <c r="GUR2" s="6"/>
      <c r="GUS2" s="6"/>
      <c r="GUT2" s="6"/>
      <c r="GUU2" s="6"/>
      <c r="GUV2" s="6"/>
      <c r="GUW2" s="6"/>
      <c r="GUX2" s="6"/>
      <c r="GUY2" s="6"/>
      <c r="GUZ2" s="6"/>
      <c r="GVA2" s="6"/>
      <c r="GVB2" s="6"/>
      <c r="GVC2" s="6"/>
      <c r="GVD2" s="6"/>
      <c r="GVE2" s="6"/>
      <c r="GVF2" s="6"/>
      <c r="GVG2" s="6"/>
      <c r="GVH2" s="6"/>
      <c r="GVI2" s="6"/>
      <c r="GVJ2" s="6"/>
      <c r="GVK2" s="6"/>
      <c r="GVL2" s="6"/>
      <c r="GVM2" s="6"/>
      <c r="GVN2" s="6"/>
      <c r="GVO2" s="6"/>
      <c r="GVP2" s="6"/>
      <c r="GVQ2" s="6"/>
      <c r="GVR2" s="6"/>
      <c r="GVS2" s="6"/>
      <c r="GVT2" s="6"/>
      <c r="GVU2" s="6"/>
      <c r="GVV2" s="6"/>
      <c r="GVW2" s="6"/>
      <c r="GVX2" s="6"/>
      <c r="GVY2" s="6"/>
      <c r="GVZ2" s="6"/>
      <c r="GWA2" s="6"/>
      <c r="GWB2" s="6"/>
      <c r="GWC2" s="6"/>
      <c r="GWD2" s="6"/>
      <c r="GWE2" s="6"/>
      <c r="GWF2" s="6"/>
      <c r="GWG2" s="6"/>
      <c r="GWH2" s="6"/>
      <c r="GWI2" s="6"/>
      <c r="GWJ2" s="6"/>
      <c r="GWK2" s="6"/>
      <c r="GWL2" s="6"/>
      <c r="GWM2" s="6"/>
      <c r="GWN2" s="6"/>
      <c r="GWO2" s="6"/>
      <c r="GWP2" s="6"/>
      <c r="GWQ2" s="6"/>
      <c r="GWR2" s="6"/>
      <c r="GWS2" s="6"/>
      <c r="GWT2" s="6"/>
      <c r="GWU2" s="6"/>
      <c r="GWV2" s="6"/>
      <c r="GWW2" s="6"/>
      <c r="GWX2" s="6"/>
      <c r="GWY2" s="6"/>
      <c r="GWZ2" s="6"/>
      <c r="GXA2" s="6"/>
      <c r="GXB2" s="6"/>
      <c r="GXC2" s="6"/>
      <c r="GXD2" s="6"/>
      <c r="GXE2" s="6"/>
      <c r="GXF2" s="6"/>
      <c r="GXG2" s="6"/>
      <c r="GXH2" s="6"/>
      <c r="GXI2" s="6"/>
      <c r="GXJ2" s="6"/>
      <c r="GXK2" s="6"/>
      <c r="GXL2" s="6"/>
      <c r="GXM2" s="6"/>
      <c r="GXN2" s="6"/>
      <c r="GXO2" s="6"/>
      <c r="GXP2" s="6"/>
      <c r="GXQ2" s="6"/>
      <c r="GXR2" s="6"/>
      <c r="GXS2" s="6"/>
      <c r="GXT2" s="6"/>
      <c r="GXU2" s="6"/>
      <c r="GXV2" s="6"/>
      <c r="GXW2" s="6"/>
      <c r="GXX2" s="6"/>
      <c r="GXY2" s="6"/>
      <c r="GXZ2" s="6"/>
      <c r="GYA2" s="6"/>
      <c r="GYB2" s="6"/>
      <c r="GYC2" s="6"/>
      <c r="GYD2" s="6"/>
      <c r="GYE2" s="6"/>
      <c r="GYF2" s="6"/>
      <c r="GYG2" s="6"/>
      <c r="GYH2" s="6"/>
      <c r="GYI2" s="6"/>
      <c r="GYJ2" s="6"/>
      <c r="GYK2" s="6"/>
      <c r="GYL2" s="6"/>
      <c r="GYM2" s="6"/>
      <c r="GYN2" s="6"/>
      <c r="GYO2" s="6"/>
      <c r="GYP2" s="6"/>
      <c r="GYQ2" s="6"/>
      <c r="GYR2" s="6"/>
      <c r="GYS2" s="6"/>
      <c r="GYT2" s="6"/>
      <c r="GYU2" s="6"/>
      <c r="GYV2" s="6"/>
      <c r="GYW2" s="6"/>
      <c r="GYX2" s="6"/>
      <c r="GYY2" s="6"/>
      <c r="GYZ2" s="6"/>
      <c r="GZA2" s="6"/>
      <c r="GZB2" s="6"/>
      <c r="GZC2" s="6"/>
      <c r="GZD2" s="6"/>
      <c r="GZE2" s="6"/>
      <c r="GZF2" s="6"/>
      <c r="GZG2" s="6"/>
      <c r="GZH2" s="6"/>
      <c r="GZI2" s="6"/>
      <c r="GZJ2" s="6"/>
      <c r="GZK2" s="6"/>
      <c r="GZL2" s="6"/>
      <c r="GZM2" s="6"/>
      <c r="GZN2" s="6"/>
      <c r="GZO2" s="6"/>
      <c r="GZP2" s="6"/>
      <c r="GZQ2" s="6"/>
      <c r="GZR2" s="6"/>
      <c r="GZS2" s="6"/>
      <c r="GZT2" s="6"/>
      <c r="GZU2" s="6"/>
      <c r="GZV2" s="6"/>
      <c r="GZW2" s="6"/>
      <c r="GZX2" s="6"/>
      <c r="GZY2" s="6"/>
      <c r="GZZ2" s="6"/>
      <c r="HAA2" s="6"/>
      <c r="HAB2" s="6"/>
      <c r="HAC2" s="6"/>
      <c r="HAD2" s="6"/>
      <c r="HAE2" s="6"/>
      <c r="HAF2" s="6"/>
      <c r="HAG2" s="6"/>
      <c r="HAH2" s="6"/>
      <c r="HAI2" s="6"/>
      <c r="HAJ2" s="6"/>
      <c r="HAK2" s="6"/>
      <c r="HAL2" s="6"/>
      <c r="HAM2" s="6"/>
      <c r="HAN2" s="6"/>
      <c r="HAO2" s="6"/>
      <c r="HAP2" s="6"/>
      <c r="HAQ2" s="6"/>
      <c r="HAR2" s="6"/>
      <c r="HAS2" s="6"/>
      <c r="HAT2" s="6"/>
      <c r="HAU2" s="6"/>
      <c r="HAV2" s="6"/>
      <c r="HAW2" s="6"/>
      <c r="HAX2" s="6"/>
      <c r="HAY2" s="6"/>
      <c r="HAZ2" s="6"/>
      <c r="HBA2" s="6"/>
      <c r="HBB2" s="6"/>
      <c r="HBC2" s="6"/>
      <c r="HBD2" s="6"/>
      <c r="HBE2" s="6"/>
      <c r="HBF2" s="6"/>
      <c r="HBG2" s="6"/>
      <c r="HBH2" s="6"/>
      <c r="HBI2" s="6"/>
      <c r="HBJ2" s="6"/>
      <c r="HBK2" s="6"/>
      <c r="HBL2" s="6"/>
      <c r="HBM2" s="6"/>
      <c r="HBN2" s="6"/>
      <c r="HBO2" s="6"/>
      <c r="HBP2" s="6"/>
      <c r="HBQ2" s="6"/>
      <c r="HBR2" s="6"/>
      <c r="HBS2" s="6"/>
      <c r="HBT2" s="6"/>
      <c r="HBU2" s="6"/>
      <c r="HBV2" s="6"/>
      <c r="HBW2" s="6"/>
      <c r="HBX2" s="6"/>
      <c r="HBY2" s="6"/>
      <c r="HBZ2" s="6"/>
      <c r="HCA2" s="6"/>
      <c r="HCB2" s="6"/>
      <c r="HCC2" s="6"/>
      <c r="HCD2" s="6"/>
      <c r="HCE2" s="6"/>
      <c r="HCF2" s="6"/>
      <c r="HCG2" s="6"/>
      <c r="HCH2" s="6"/>
      <c r="HCI2" s="6"/>
      <c r="HCJ2" s="6"/>
      <c r="HCK2" s="6"/>
      <c r="HCL2" s="6"/>
      <c r="HCM2" s="6"/>
      <c r="HCN2" s="6"/>
      <c r="HCO2" s="6"/>
      <c r="HCP2" s="6"/>
      <c r="HCQ2" s="6"/>
      <c r="HCR2" s="6"/>
      <c r="HCS2" s="6"/>
      <c r="HCT2" s="6"/>
      <c r="HCU2" s="6"/>
      <c r="HCV2" s="6"/>
      <c r="HCW2" s="6"/>
      <c r="HCX2" s="6"/>
      <c r="HCY2" s="6"/>
      <c r="HCZ2" s="6"/>
      <c r="HDA2" s="6"/>
      <c r="HDB2" s="6"/>
      <c r="HDC2" s="6"/>
      <c r="HDD2" s="6"/>
      <c r="HDE2" s="6"/>
      <c r="HDF2" s="6"/>
      <c r="HDG2" s="6"/>
      <c r="HDH2" s="6"/>
      <c r="HDI2" s="6"/>
      <c r="HDJ2" s="6"/>
      <c r="HDK2" s="6"/>
      <c r="HDL2" s="6"/>
      <c r="HDM2" s="6"/>
      <c r="HDN2" s="6"/>
      <c r="HDO2" s="6"/>
      <c r="HDP2" s="6"/>
      <c r="HDQ2" s="6"/>
      <c r="HDR2" s="6"/>
      <c r="HDS2" s="6"/>
      <c r="HDT2" s="6"/>
      <c r="HDU2" s="6"/>
      <c r="HDV2" s="6"/>
      <c r="HDW2" s="6"/>
      <c r="HDX2" s="6"/>
      <c r="HDY2" s="6"/>
      <c r="HDZ2" s="6"/>
      <c r="HEA2" s="6"/>
      <c r="HEB2" s="6"/>
      <c r="HEC2" s="6"/>
      <c r="HED2" s="6"/>
      <c r="HEE2" s="6"/>
      <c r="HEF2" s="6"/>
      <c r="HEG2" s="6"/>
      <c r="HEH2" s="6"/>
      <c r="HEI2" s="6"/>
      <c r="HEJ2" s="6"/>
      <c r="HEK2" s="6"/>
      <c r="HEL2" s="6"/>
      <c r="HEM2" s="6"/>
      <c r="HEN2" s="6"/>
      <c r="HEO2" s="6"/>
      <c r="HEP2" s="6"/>
      <c r="HEQ2" s="6"/>
      <c r="HER2" s="6"/>
      <c r="HES2" s="6"/>
      <c r="HET2" s="6"/>
      <c r="HEU2" s="6"/>
      <c r="HEV2" s="6"/>
      <c r="HEW2" s="6"/>
      <c r="HEX2" s="6"/>
      <c r="HEY2" s="6"/>
      <c r="HEZ2" s="6"/>
      <c r="HFA2" s="6"/>
      <c r="HFB2" s="6"/>
      <c r="HFC2" s="6"/>
      <c r="HFD2" s="6"/>
      <c r="HFE2" s="6"/>
      <c r="HFF2" s="6"/>
      <c r="HFG2" s="6"/>
      <c r="HFH2" s="6"/>
      <c r="HFI2" s="6"/>
      <c r="HFJ2" s="6"/>
      <c r="HFK2" s="6"/>
      <c r="HFL2" s="6"/>
      <c r="HFM2" s="6"/>
      <c r="HFN2" s="6"/>
      <c r="HFO2" s="6"/>
      <c r="HFP2" s="6"/>
      <c r="HFQ2" s="6"/>
      <c r="HFR2" s="6"/>
      <c r="HFS2" s="6"/>
      <c r="HFT2" s="6"/>
      <c r="HFU2" s="6"/>
      <c r="HFV2" s="6"/>
      <c r="HFW2" s="6"/>
      <c r="HFX2" s="6"/>
      <c r="HFY2" s="6"/>
      <c r="HFZ2" s="6"/>
      <c r="HGA2" s="6"/>
      <c r="HGB2" s="6"/>
      <c r="HGC2" s="6"/>
      <c r="HGD2" s="6"/>
      <c r="HGE2" s="6"/>
      <c r="HGF2" s="6"/>
      <c r="HGG2" s="6"/>
      <c r="HGH2" s="6"/>
      <c r="HGI2" s="6"/>
      <c r="HGJ2" s="6"/>
      <c r="HGK2" s="6"/>
      <c r="HGL2" s="6"/>
      <c r="HGM2" s="6"/>
      <c r="HGN2" s="6"/>
      <c r="HGO2" s="6"/>
      <c r="HGP2" s="6"/>
      <c r="HGQ2" s="6"/>
      <c r="HGR2" s="6"/>
      <c r="HGS2" s="6"/>
      <c r="HGT2" s="6"/>
      <c r="HGU2" s="6"/>
      <c r="HGV2" s="6"/>
      <c r="HGW2" s="6"/>
      <c r="HGX2" s="6"/>
      <c r="HGY2" s="6"/>
      <c r="HGZ2" s="6"/>
      <c r="HHA2" s="6"/>
      <c r="HHB2" s="6"/>
      <c r="HHC2" s="6"/>
      <c r="HHD2" s="6"/>
      <c r="HHE2" s="6"/>
      <c r="HHF2" s="6"/>
      <c r="HHG2" s="6"/>
      <c r="HHH2" s="6"/>
      <c r="HHI2" s="6"/>
      <c r="HHJ2" s="6"/>
      <c r="HHK2" s="6"/>
      <c r="HHL2" s="6"/>
      <c r="HHM2" s="6"/>
      <c r="HHN2" s="6"/>
      <c r="HHO2" s="6"/>
      <c r="HHP2" s="6"/>
      <c r="HHQ2" s="6"/>
      <c r="HHR2" s="6"/>
      <c r="HHS2" s="6"/>
      <c r="HHT2" s="6"/>
      <c r="HHU2" s="6"/>
      <c r="HHV2" s="6"/>
      <c r="HHW2" s="6"/>
      <c r="HHX2" s="6"/>
      <c r="HHY2" s="6"/>
      <c r="HHZ2" s="6"/>
      <c r="HIA2" s="6"/>
      <c r="HIB2" s="6"/>
      <c r="HIC2" s="6"/>
      <c r="HID2" s="6"/>
      <c r="HIE2" s="6"/>
      <c r="HIF2" s="6"/>
      <c r="HIG2" s="6"/>
      <c r="HIH2" s="6"/>
      <c r="HII2" s="6"/>
      <c r="HIJ2" s="6"/>
      <c r="HIK2" s="6"/>
      <c r="HIL2" s="6"/>
      <c r="HIM2" s="6"/>
      <c r="HIN2" s="6"/>
      <c r="HIO2" s="6"/>
      <c r="HIP2" s="6"/>
      <c r="HIQ2" s="6"/>
      <c r="HIR2" s="6"/>
      <c r="HIS2" s="6"/>
      <c r="HIT2" s="6"/>
      <c r="HIU2" s="6"/>
      <c r="HIV2" s="6"/>
      <c r="HIW2" s="6"/>
      <c r="HIX2" s="6"/>
      <c r="HIY2" s="6"/>
      <c r="HIZ2" s="6"/>
      <c r="HJA2" s="6"/>
      <c r="HJB2" s="6"/>
      <c r="HJC2" s="6"/>
      <c r="HJD2" s="6"/>
      <c r="HJE2" s="6"/>
      <c r="HJF2" s="6"/>
      <c r="HJG2" s="6"/>
      <c r="HJH2" s="6"/>
      <c r="HJI2" s="6"/>
      <c r="HJJ2" s="6"/>
      <c r="HJK2" s="6"/>
      <c r="HJL2" s="6"/>
      <c r="HJM2" s="6"/>
      <c r="HJN2" s="6"/>
      <c r="HJO2" s="6"/>
      <c r="HJP2" s="6"/>
      <c r="HJQ2" s="6"/>
      <c r="HJR2" s="6"/>
      <c r="HJS2" s="6"/>
      <c r="HJT2" s="6"/>
      <c r="HJU2" s="6"/>
      <c r="HJV2" s="6"/>
      <c r="HJW2" s="6"/>
      <c r="HJX2" s="6"/>
      <c r="HJY2" s="6"/>
      <c r="HJZ2" s="6"/>
      <c r="HKA2" s="6"/>
      <c r="HKB2" s="6"/>
      <c r="HKC2" s="6"/>
      <c r="HKD2" s="6"/>
      <c r="HKE2" s="6"/>
      <c r="HKF2" s="6"/>
      <c r="HKG2" s="6"/>
      <c r="HKH2" s="6"/>
      <c r="HKI2" s="6"/>
      <c r="HKJ2" s="6"/>
      <c r="HKK2" s="6"/>
      <c r="HKL2" s="6"/>
      <c r="HKM2" s="6"/>
      <c r="HKN2" s="6"/>
      <c r="HKO2" s="6"/>
      <c r="HKP2" s="6"/>
      <c r="HKQ2" s="6"/>
      <c r="HKR2" s="6"/>
      <c r="HKS2" s="6"/>
      <c r="HKT2" s="6"/>
      <c r="HKU2" s="6"/>
      <c r="HKV2" s="6"/>
      <c r="HKW2" s="6"/>
      <c r="HKX2" s="6"/>
      <c r="HKY2" s="6"/>
      <c r="HKZ2" s="6"/>
      <c r="HLA2" s="6"/>
      <c r="HLB2" s="6"/>
      <c r="HLC2" s="6"/>
      <c r="HLD2" s="6"/>
      <c r="HLE2" s="6"/>
      <c r="HLF2" s="6"/>
      <c r="HLG2" s="6"/>
      <c r="HLH2" s="6"/>
      <c r="HLI2" s="6"/>
      <c r="HLJ2" s="6"/>
      <c r="HLK2" s="6"/>
      <c r="HLL2" s="6"/>
      <c r="HLM2" s="6"/>
      <c r="HLN2" s="6"/>
      <c r="HLO2" s="6"/>
      <c r="HLP2" s="6"/>
      <c r="HLQ2" s="6"/>
      <c r="HLR2" s="6"/>
      <c r="HLS2" s="6"/>
      <c r="HLT2" s="6"/>
      <c r="HLU2" s="6"/>
      <c r="HLV2" s="6"/>
      <c r="HLW2" s="6"/>
      <c r="HLX2" s="6"/>
      <c r="HLY2" s="6"/>
      <c r="HLZ2" s="6"/>
      <c r="HMA2" s="6"/>
      <c r="HMB2" s="6"/>
      <c r="HMC2" s="6"/>
      <c r="HMD2" s="6"/>
      <c r="HME2" s="6"/>
      <c r="HMF2" s="6"/>
      <c r="HMG2" s="6"/>
      <c r="HMH2" s="6"/>
      <c r="HMI2" s="6"/>
      <c r="HMJ2" s="6"/>
      <c r="HMK2" s="6"/>
      <c r="HML2" s="6"/>
      <c r="HMM2" s="6"/>
      <c r="HMN2" s="6"/>
      <c r="HMO2" s="6"/>
      <c r="HMP2" s="6"/>
      <c r="HMQ2" s="6"/>
      <c r="HMR2" s="6"/>
      <c r="HMS2" s="6"/>
      <c r="HMT2" s="6"/>
      <c r="HMU2" s="6"/>
      <c r="HMV2" s="6"/>
      <c r="HMW2" s="6"/>
      <c r="HMX2" s="6"/>
      <c r="HMY2" s="6"/>
      <c r="HMZ2" s="6"/>
      <c r="HNA2" s="6"/>
      <c r="HNB2" s="6"/>
      <c r="HNC2" s="6"/>
      <c r="HND2" s="6"/>
      <c r="HNE2" s="6"/>
      <c r="HNF2" s="6"/>
      <c r="HNG2" s="6"/>
      <c r="HNH2" s="6"/>
      <c r="HNI2" s="6"/>
      <c r="HNJ2" s="6"/>
      <c r="HNK2" s="6"/>
      <c r="HNL2" s="6"/>
      <c r="HNM2" s="6"/>
      <c r="HNN2" s="6"/>
      <c r="HNO2" s="6"/>
      <c r="HNP2" s="6"/>
      <c r="HNQ2" s="6"/>
      <c r="HNR2" s="6"/>
      <c r="HNS2" s="6"/>
      <c r="HNT2" s="6"/>
      <c r="HNU2" s="6"/>
      <c r="HNV2" s="6"/>
      <c r="HNW2" s="6"/>
      <c r="HNX2" s="6"/>
      <c r="HNY2" s="6"/>
      <c r="HNZ2" s="6"/>
      <c r="HOA2" s="6"/>
      <c r="HOB2" s="6"/>
      <c r="HOC2" s="6"/>
      <c r="HOD2" s="6"/>
      <c r="HOE2" s="6"/>
      <c r="HOF2" s="6"/>
      <c r="HOG2" s="6"/>
      <c r="HOH2" s="6"/>
      <c r="HOI2" s="6"/>
      <c r="HOJ2" s="6"/>
      <c r="HOK2" s="6"/>
      <c r="HOL2" s="6"/>
      <c r="HOM2" s="6"/>
      <c r="HON2" s="6"/>
      <c r="HOO2" s="6"/>
      <c r="HOP2" s="6"/>
      <c r="HOQ2" s="6"/>
      <c r="HOR2" s="6"/>
      <c r="HOS2" s="6"/>
      <c r="HOT2" s="6"/>
      <c r="HOU2" s="6"/>
      <c r="HOV2" s="6"/>
      <c r="HOW2" s="6"/>
      <c r="HOX2" s="6"/>
      <c r="HOY2" s="6"/>
      <c r="HOZ2" s="6"/>
      <c r="HPA2" s="6"/>
      <c r="HPB2" s="6"/>
      <c r="HPC2" s="6"/>
      <c r="HPD2" s="6"/>
      <c r="HPE2" s="6"/>
      <c r="HPF2" s="6"/>
      <c r="HPG2" s="6"/>
      <c r="HPH2" s="6"/>
      <c r="HPI2" s="6"/>
      <c r="HPJ2" s="6"/>
      <c r="HPK2" s="6"/>
      <c r="HPL2" s="6"/>
      <c r="HPM2" s="6"/>
      <c r="HPN2" s="6"/>
      <c r="HPO2" s="6"/>
      <c r="HPP2" s="6"/>
      <c r="HPQ2" s="6"/>
      <c r="HPR2" s="6"/>
      <c r="HPS2" s="6"/>
      <c r="HPT2" s="6"/>
      <c r="HPU2" s="6"/>
      <c r="HPV2" s="6"/>
      <c r="HPW2" s="6"/>
      <c r="HPX2" s="6"/>
      <c r="HPY2" s="6"/>
      <c r="HPZ2" s="6"/>
      <c r="HQA2" s="6"/>
      <c r="HQB2" s="6"/>
      <c r="HQC2" s="6"/>
      <c r="HQD2" s="6"/>
      <c r="HQE2" s="6"/>
      <c r="HQF2" s="6"/>
      <c r="HQG2" s="6"/>
      <c r="HQH2" s="6"/>
      <c r="HQI2" s="6"/>
      <c r="HQJ2" s="6"/>
      <c r="HQK2" s="6"/>
      <c r="HQL2" s="6"/>
      <c r="HQM2" s="6"/>
      <c r="HQN2" s="6"/>
      <c r="HQO2" s="6"/>
      <c r="HQP2" s="6"/>
      <c r="HQQ2" s="6"/>
      <c r="HQR2" s="6"/>
      <c r="HQS2" s="6"/>
      <c r="HQT2" s="6"/>
      <c r="HQU2" s="6"/>
      <c r="HQV2" s="6"/>
      <c r="HQW2" s="6"/>
      <c r="HQX2" s="6"/>
      <c r="HQY2" s="6"/>
      <c r="HQZ2" s="6"/>
      <c r="HRA2" s="6"/>
      <c r="HRB2" s="6"/>
      <c r="HRC2" s="6"/>
      <c r="HRD2" s="6"/>
      <c r="HRE2" s="6"/>
      <c r="HRF2" s="6"/>
      <c r="HRG2" s="6"/>
      <c r="HRH2" s="6"/>
      <c r="HRI2" s="6"/>
      <c r="HRJ2" s="6"/>
      <c r="HRK2" s="6"/>
      <c r="HRL2" s="6"/>
      <c r="HRM2" s="6"/>
      <c r="HRN2" s="6"/>
      <c r="HRO2" s="6"/>
      <c r="HRP2" s="6"/>
      <c r="HRQ2" s="6"/>
      <c r="HRR2" s="6"/>
      <c r="HRS2" s="6"/>
      <c r="HRT2" s="6"/>
      <c r="HRU2" s="6"/>
      <c r="HRV2" s="6"/>
      <c r="HRW2" s="6"/>
      <c r="HRX2" s="6"/>
      <c r="HRY2" s="6"/>
      <c r="HRZ2" s="6"/>
      <c r="HSA2" s="6"/>
      <c r="HSB2" s="6"/>
      <c r="HSC2" s="6"/>
      <c r="HSD2" s="6"/>
      <c r="HSE2" s="6"/>
      <c r="HSF2" s="6"/>
      <c r="HSG2" s="6"/>
      <c r="HSH2" s="6"/>
      <c r="HSI2" s="6"/>
      <c r="HSJ2" s="6"/>
      <c r="HSK2" s="6"/>
      <c r="HSL2" s="6"/>
      <c r="HSM2" s="6"/>
      <c r="HSN2" s="6"/>
      <c r="HSO2" s="6"/>
      <c r="HSP2" s="6"/>
      <c r="HSQ2" s="6"/>
      <c r="HSR2" s="6"/>
      <c r="HSS2" s="6"/>
      <c r="HST2" s="6"/>
      <c r="HSU2" s="6"/>
      <c r="HSV2" s="6"/>
      <c r="HSW2" s="6"/>
      <c r="HSX2" s="6"/>
      <c r="HSY2" s="6"/>
      <c r="HSZ2" s="6"/>
      <c r="HTA2" s="6"/>
      <c r="HTB2" s="6"/>
      <c r="HTC2" s="6"/>
      <c r="HTD2" s="6"/>
      <c r="HTE2" s="6"/>
      <c r="HTF2" s="6"/>
      <c r="HTG2" s="6"/>
      <c r="HTH2" s="6"/>
      <c r="HTI2" s="6"/>
      <c r="HTJ2" s="6"/>
      <c r="HTK2" s="6"/>
      <c r="HTL2" s="6"/>
      <c r="HTM2" s="6"/>
      <c r="HTN2" s="6"/>
      <c r="HTO2" s="6"/>
      <c r="HTP2" s="6"/>
      <c r="HTQ2" s="6"/>
      <c r="HTR2" s="6"/>
      <c r="HTS2" s="6"/>
      <c r="HTT2" s="6"/>
      <c r="HTU2" s="6"/>
      <c r="HTV2" s="6"/>
      <c r="HTW2" s="6"/>
      <c r="HTX2" s="6"/>
      <c r="HTY2" s="6"/>
      <c r="HTZ2" s="6"/>
      <c r="HUA2" s="6"/>
      <c r="HUB2" s="6"/>
      <c r="HUC2" s="6"/>
      <c r="HUD2" s="6"/>
      <c r="HUE2" s="6"/>
      <c r="HUF2" s="6"/>
      <c r="HUG2" s="6"/>
      <c r="HUH2" s="6"/>
      <c r="HUI2" s="6"/>
      <c r="HUJ2" s="6"/>
      <c r="HUK2" s="6"/>
      <c r="HUL2" s="6"/>
      <c r="HUM2" s="6"/>
      <c r="HUN2" s="6"/>
      <c r="HUO2" s="6"/>
      <c r="HUP2" s="6"/>
      <c r="HUQ2" s="6"/>
      <c r="HUR2" s="6"/>
      <c r="HUS2" s="6"/>
      <c r="HUT2" s="6"/>
      <c r="HUU2" s="6"/>
      <c r="HUV2" s="6"/>
      <c r="HUW2" s="6"/>
      <c r="HUX2" s="6"/>
      <c r="HUY2" s="6"/>
      <c r="HUZ2" s="6"/>
      <c r="HVA2" s="6"/>
      <c r="HVB2" s="6"/>
      <c r="HVC2" s="6"/>
      <c r="HVD2" s="6"/>
      <c r="HVE2" s="6"/>
      <c r="HVF2" s="6"/>
      <c r="HVG2" s="6"/>
      <c r="HVH2" s="6"/>
      <c r="HVI2" s="6"/>
      <c r="HVJ2" s="6"/>
      <c r="HVK2" s="6"/>
      <c r="HVL2" s="6"/>
      <c r="HVM2" s="6"/>
      <c r="HVN2" s="6"/>
      <c r="HVO2" s="6"/>
      <c r="HVP2" s="6"/>
      <c r="HVQ2" s="6"/>
      <c r="HVR2" s="6"/>
      <c r="HVS2" s="6"/>
      <c r="HVT2" s="6"/>
      <c r="HVU2" s="6"/>
      <c r="HVV2" s="6"/>
      <c r="HVW2" s="6"/>
      <c r="HVX2" s="6"/>
      <c r="HVY2" s="6"/>
      <c r="HVZ2" s="6"/>
      <c r="HWA2" s="6"/>
      <c r="HWB2" s="6"/>
      <c r="HWC2" s="6"/>
      <c r="HWD2" s="6"/>
      <c r="HWE2" s="6"/>
      <c r="HWF2" s="6"/>
      <c r="HWG2" s="6"/>
      <c r="HWH2" s="6"/>
      <c r="HWI2" s="6"/>
      <c r="HWJ2" s="6"/>
      <c r="HWK2" s="6"/>
      <c r="HWL2" s="6"/>
      <c r="HWM2" s="6"/>
      <c r="HWN2" s="6"/>
      <c r="HWO2" s="6"/>
      <c r="HWP2" s="6"/>
      <c r="HWQ2" s="6"/>
      <c r="HWR2" s="6"/>
      <c r="HWS2" s="6"/>
      <c r="HWT2" s="6"/>
      <c r="HWU2" s="6"/>
      <c r="HWV2" s="6"/>
      <c r="HWW2" s="6"/>
      <c r="HWX2" s="6"/>
      <c r="HWY2" s="6"/>
      <c r="HWZ2" s="6"/>
      <c r="HXA2" s="6"/>
      <c r="HXB2" s="6"/>
      <c r="HXC2" s="6"/>
      <c r="HXD2" s="6"/>
      <c r="HXE2" s="6"/>
      <c r="HXF2" s="6"/>
      <c r="HXG2" s="6"/>
      <c r="HXH2" s="6"/>
      <c r="HXI2" s="6"/>
      <c r="HXJ2" s="6"/>
      <c r="HXK2" s="6"/>
      <c r="HXL2" s="6"/>
      <c r="HXM2" s="6"/>
      <c r="HXN2" s="6"/>
      <c r="HXO2" s="6"/>
      <c r="HXP2" s="6"/>
      <c r="HXQ2" s="6"/>
      <c r="HXR2" s="6"/>
      <c r="HXS2" s="6"/>
      <c r="HXT2" s="6"/>
      <c r="HXU2" s="6"/>
      <c r="HXV2" s="6"/>
      <c r="HXW2" s="6"/>
      <c r="HXX2" s="6"/>
      <c r="HXY2" s="6"/>
      <c r="HXZ2" s="6"/>
      <c r="HYA2" s="6"/>
      <c r="HYB2" s="6"/>
      <c r="HYC2" s="6"/>
      <c r="HYD2" s="6"/>
      <c r="HYE2" s="6"/>
      <c r="HYF2" s="6"/>
      <c r="HYG2" s="6"/>
      <c r="HYH2" s="6"/>
      <c r="HYI2" s="6"/>
      <c r="HYJ2" s="6"/>
      <c r="HYK2" s="6"/>
      <c r="HYL2" s="6"/>
      <c r="HYM2" s="6"/>
      <c r="HYN2" s="6"/>
      <c r="HYO2" s="6"/>
      <c r="HYP2" s="6"/>
      <c r="HYQ2" s="6"/>
      <c r="HYR2" s="6"/>
      <c r="HYS2" s="6"/>
      <c r="HYT2" s="6"/>
      <c r="HYU2" s="6"/>
      <c r="HYV2" s="6"/>
      <c r="HYW2" s="6"/>
      <c r="HYX2" s="6"/>
      <c r="HYY2" s="6"/>
      <c r="HYZ2" s="6"/>
      <c r="HZA2" s="6"/>
      <c r="HZB2" s="6"/>
      <c r="HZC2" s="6"/>
      <c r="HZD2" s="6"/>
      <c r="HZE2" s="6"/>
      <c r="HZF2" s="6"/>
      <c r="HZG2" s="6"/>
      <c r="HZH2" s="6"/>
      <c r="HZI2" s="6"/>
      <c r="HZJ2" s="6"/>
      <c r="HZK2" s="6"/>
      <c r="HZL2" s="6"/>
      <c r="HZM2" s="6"/>
      <c r="HZN2" s="6"/>
      <c r="HZO2" s="6"/>
      <c r="HZP2" s="6"/>
      <c r="HZQ2" s="6"/>
      <c r="HZR2" s="6"/>
      <c r="HZS2" s="6"/>
      <c r="HZT2" s="6"/>
      <c r="HZU2" s="6"/>
      <c r="HZV2" s="6"/>
      <c r="HZW2" s="6"/>
      <c r="HZX2" s="6"/>
      <c r="HZY2" s="6"/>
      <c r="HZZ2" s="6"/>
      <c r="IAA2" s="6"/>
      <c r="IAB2" s="6"/>
      <c r="IAC2" s="6"/>
      <c r="IAD2" s="6"/>
      <c r="IAE2" s="6"/>
      <c r="IAF2" s="6"/>
      <c r="IAG2" s="6"/>
      <c r="IAH2" s="6"/>
      <c r="IAI2" s="6"/>
      <c r="IAJ2" s="6"/>
      <c r="IAK2" s="6"/>
      <c r="IAL2" s="6"/>
      <c r="IAM2" s="6"/>
      <c r="IAN2" s="6"/>
      <c r="IAO2" s="6"/>
      <c r="IAP2" s="6"/>
      <c r="IAQ2" s="6"/>
      <c r="IAR2" s="6"/>
      <c r="IAS2" s="6"/>
      <c r="IAT2" s="6"/>
      <c r="IAU2" s="6"/>
      <c r="IAV2" s="6"/>
      <c r="IAW2" s="6"/>
      <c r="IAX2" s="6"/>
      <c r="IAY2" s="6"/>
      <c r="IAZ2" s="6"/>
      <c r="IBA2" s="6"/>
      <c r="IBB2" s="6"/>
      <c r="IBC2" s="6"/>
      <c r="IBD2" s="6"/>
      <c r="IBE2" s="6"/>
      <c r="IBF2" s="6"/>
      <c r="IBG2" s="6"/>
      <c r="IBH2" s="6"/>
      <c r="IBI2" s="6"/>
      <c r="IBJ2" s="6"/>
      <c r="IBK2" s="6"/>
      <c r="IBL2" s="6"/>
      <c r="IBM2" s="6"/>
      <c r="IBN2" s="6"/>
      <c r="IBO2" s="6"/>
      <c r="IBP2" s="6"/>
      <c r="IBQ2" s="6"/>
      <c r="IBR2" s="6"/>
      <c r="IBS2" s="6"/>
      <c r="IBT2" s="6"/>
      <c r="IBU2" s="6"/>
      <c r="IBV2" s="6"/>
      <c r="IBW2" s="6"/>
      <c r="IBX2" s="6"/>
      <c r="IBY2" s="6"/>
      <c r="IBZ2" s="6"/>
      <c r="ICA2" s="6"/>
      <c r="ICB2" s="6"/>
      <c r="ICC2" s="6"/>
      <c r="ICD2" s="6"/>
      <c r="ICE2" s="6"/>
      <c r="ICF2" s="6"/>
      <c r="ICG2" s="6"/>
      <c r="ICH2" s="6"/>
      <c r="ICI2" s="6"/>
      <c r="ICJ2" s="6"/>
      <c r="ICK2" s="6"/>
      <c r="ICL2" s="6"/>
      <c r="ICM2" s="6"/>
      <c r="ICN2" s="6"/>
      <c r="ICO2" s="6"/>
      <c r="ICP2" s="6"/>
      <c r="ICQ2" s="6"/>
      <c r="ICR2" s="6"/>
      <c r="ICS2" s="6"/>
      <c r="ICT2" s="6"/>
      <c r="ICU2" s="6"/>
      <c r="ICV2" s="6"/>
      <c r="ICW2" s="6"/>
      <c r="ICX2" s="6"/>
      <c r="ICY2" s="6"/>
      <c r="ICZ2" s="6"/>
      <c r="IDA2" s="6"/>
      <c r="IDB2" s="6"/>
      <c r="IDC2" s="6"/>
      <c r="IDD2" s="6"/>
      <c r="IDE2" s="6"/>
      <c r="IDF2" s="6"/>
      <c r="IDG2" s="6"/>
      <c r="IDH2" s="6"/>
      <c r="IDI2" s="6"/>
      <c r="IDJ2" s="6"/>
      <c r="IDK2" s="6"/>
      <c r="IDL2" s="6"/>
      <c r="IDM2" s="6"/>
      <c r="IDN2" s="6"/>
      <c r="IDO2" s="6"/>
      <c r="IDP2" s="6"/>
      <c r="IDQ2" s="6"/>
      <c r="IDR2" s="6"/>
      <c r="IDS2" s="6"/>
      <c r="IDT2" s="6"/>
      <c r="IDU2" s="6"/>
      <c r="IDV2" s="6"/>
      <c r="IDW2" s="6"/>
      <c r="IDX2" s="6"/>
      <c r="IDY2" s="6"/>
      <c r="IDZ2" s="6"/>
      <c r="IEA2" s="6"/>
      <c r="IEB2" s="6"/>
      <c r="IEC2" s="6"/>
      <c r="IED2" s="6"/>
      <c r="IEE2" s="6"/>
      <c r="IEF2" s="6"/>
      <c r="IEG2" s="6"/>
      <c r="IEH2" s="6"/>
      <c r="IEI2" s="6"/>
      <c r="IEJ2" s="6"/>
      <c r="IEK2" s="6"/>
      <c r="IEL2" s="6"/>
      <c r="IEM2" s="6"/>
      <c r="IEN2" s="6"/>
      <c r="IEO2" s="6"/>
      <c r="IEP2" s="6"/>
      <c r="IEQ2" s="6"/>
      <c r="IER2" s="6"/>
      <c r="IES2" s="6"/>
      <c r="IET2" s="6"/>
      <c r="IEU2" s="6"/>
      <c r="IEV2" s="6"/>
      <c r="IEW2" s="6"/>
      <c r="IEX2" s="6"/>
      <c r="IEY2" s="6"/>
      <c r="IEZ2" s="6"/>
      <c r="IFA2" s="6"/>
      <c r="IFB2" s="6"/>
      <c r="IFC2" s="6"/>
      <c r="IFD2" s="6"/>
      <c r="IFE2" s="6"/>
      <c r="IFF2" s="6"/>
      <c r="IFG2" s="6"/>
      <c r="IFH2" s="6"/>
      <c r="IFI2" s="6"/>
      <c r="IFJ2" s="6"/>
      <c r="IFK2" s="6"/>
      <c r="IFL2" s="6"/>
      <c r="IFM2" s="6"/>
      <c r="IFN2" s="6"/>
      <c r="IFO2" s="6"/>
      <c r="IFP2" s="6"/>
      <c r="IFQ2" s="6"/>
      <c r="IFR2" s="6"/>
      <c r="IFS2" s="6"/>
      <c r="IFT2" s="6"/>
      <c r="IFU2" s="6"/>
      <c r="IFV2" s="6"/>
      <c r="IFW2" s="6"/>
      <c r="IFX2" s="6"/>
      <c r="IFY2" s="6"/>
      <c r="IFZ2" s="6"/>
      <c r="IGA2" s="6"/>
      <c r="IGB2" s="6"/>
      <c r="IGC2" s="6"/>
      <c r="IGD2" s="6"/>
      <c r="IGE2" s="6"/>
      <c r="IGF2" s="6"/>
      <c r="IGG2" s="6"/>
      <c r="IGH2" s="6"/>
      <c r="IGI2" s="6"/>
      <c r="IGJ2" s="6"/>
      <c r="IGK2" s="6"/>
      <c r="IGL2" s="6"/>
      <c r="IGM2" s="6"/>
      <c r="IGN2" s="6"/>
      <c r="IGO2" s="6"/>
      <c r="IGP2" s="6"/>
      <c r="IGQ2" s="6"/>
      <c r="IGR2" s="6"/>
      <c r="IGS2" s="6"/>
      <c r="IGT2" s="6"/>
      <c r="IGU2" s="6"/>
      <c r="IGV2" s="6"/>
      <c r="IGW2" s="6"/>
      <c r="IGX2" s="6"/>
      <c r="IGY2" s="6"/>
      <c r="IGZ2" s="6"/>
      <c r="IHA2" s="6"/>
      <c r="IHB2" s="6"/>
      <c r="IHC2" s="6"/>
      <c r="IHD2" s="6"/>
      <c r="IHE2" s="6"/>
      <c r="IHF2" s="6"/>
      <c r="IHG2" s="6"/>
      <c r="IHH2" s="6"/>
      <c r="IHI2" s="6"/>
      <c r="IHJ2" s="6"/>
      <c r="IHK2" s="6"/>
      <c r="IHL2" s="6"/>
      <c r="IHM2" s="6"/>
      <c r="IHN2" s="6"/>
      <c r="IHO2" s="6"/>
      <c r="IHP2" s="6"/>
      <c r="IHQ2" s="6"/>
      <c r="IHR2" s="6"/>
      <c r="IHS2" s="6"/>
      <c r="IHT2" s="6"/>
      <c r="IHU2" s="6"/>
      <c r="IHV2" s="6"/>
      <c r="IHW2" s="6"/>
      <c r="IHX2" s="6"/>
      <c r="IHY2" s="6"/>
      <c r="IHZ2" s="6"/>
      <c r="IIA2" s="6"/>
      <c r="IIB2" s="6"/>
      <c r="IIC2" s="6"/>
      <c r="IID2" s="6"/>
      <c r="IIE2" s="6"/>
      <c r="IIF2" s="6"/>
      <c r="IIG2" s="6"/>
      <c r="IIH2" s="6"/>
      <c r="III2" s="6"/>
      <c r="IIJ2" s="6"/>
      <c r="IIK2" s="6"/>
      <c r="IIL2" s="6"/>
      <c r="IIM2" s="6"/>
      <c r="IIN2" s="6"/>
      <c r="IIO2" s="6"/>
      <c r="IIP2" s="6"/>
      <c r="IIQ2" s="6"/>
      <c r="IIR2" s="6"/>
      <c r="IIS2" s="6"/>
      <c r="IIT2" s="6"/>
      <c r="IIU2" s="6"/>
      <c r="IIV2" s="6"/>
      <c r="IIW2" s="6"/>
      <c r="IIX2" s="6"/>
      <c r="IIY2" s="6"/>
      <c r="IIZ2" s="6"/>
      <c r="IJA2" s="6"/>
      <c r="IJB2" s="6"/>
      <c r="IJC2" s="6"/>
      <c r="IJD2" s="6"/>
      <c r="IJE2" s="6"/>
      <c r="IJF2" s="6"/>
      <c r="IJG2" s="6"/>
      <c r="IJH2" s="6"/>
      <c r="IJI2" s="6"/>
      <c r="IJJ2" s="6"/>
      <c r="IJK2" s="6"/>
      <c r="IJL2" s="6"/>
      <c r="IJM2" s="6"/>
      <c r="IJN2" s="6"/>
      <c r="IJO2" s="6"/>
      <c r="IJP2" s="6"/>
      <c r="IJQ2" s="6"/>
      <c r="IJR2" s="6"/>
      <c r="IJS2" s="6"/>
      <c r="IJT2" s="6"/>
      <c r="IJU2" s="6"/>
      <c r="IJV2" s="6"/>
      <c r="IJW2" s="6"/>
      <c r="IJX2" s="6"/>
      <c r="IJY2" s="6"/>
      <c r="IJZ2" s="6"/>
      <c r="IKA2" s="6"/>
      <c r="IKB2" s="6"/>
      <c r="IKC2" s="6"/>
      <c r="IKD2" s="6"/>
      <c r="IKE2" s="6"/>
      <c r="IKF2" s="6"/>
      <c r="IKG2" s="6"/>
      <c r="IKH2" s="6"/>
      <c r="IKI2" s="6"/>
      <c r="IKJ2" s="6"/>
      <c r="IKK2" s="6"/>
      <c r="IKL2" s="6"/>
      <c r="IKM2" s="6"/>
      <c r="IKN2" s="6"/>
      <c r="IKO2" s="6"/>
      <c r="IKP2" s="6"/>
      <c r="IKQ2" s="6"/>
      <c r="IKR2" s="6"/>
      <c r="IKS2" s="6"/>
      <c r="IKT2" s="6"/>
      <c r="IKU2" s="6"/>
      <c r="IKV2" s="6"/>
      <c r="IKW2" s="6"/>
      <c r="IKX2" s="6"/>
      <c r="IKY2" s="6"/>
      <c r="IKZ2" s="6"/>
      <c r="ILA2" s="6"/>
      <c r="ILB2" s="6"/>
      <c r="ILC2" s="6"/>
      <c r="ILD2" s="6"/>
      <c r="ILE2" s="6"/>
      <c r="ILF2" s="6"/>
      <c r="ILG2" s="6"/>
      <c r="ILH2" s="6"/>
      <c r="ILI2" s="6"/>
      <c r="ILJ2" s="6"/>
      <c r="ILK2" s="6"/>
      <c r="ILL2" s="6"/>
      <c r="ILM2" s="6"/>
      <c r="ILN2" s="6"/>
      <c r="ILO2" s="6"/>
      <c r="ILP2" s="6"/>
      <c r="ILQ2" s="6"/>
      <c r="ILR2" s="6"/>
      <c r="ILS2" s="6"/>
      <c r="ILT2" s="6"/>
      <c r="ILU2" s="6"/>
      <c r="ILV2" s="6"/>
      <c r="ILW2" s="6"/>
      <c r="ILX2" s="6"/>
      <c r="ILY2" s="6"/>
      <c r="ILZ2" s="6"/>
      <c r="IMA2" s="6"/>
      <c r="IMB2" s="6"/>
      <c r="IMC2" s="6"/>
      <c r="IMD2" s="6"/>
      <c r="IME2" s="6"/>
      <c r="IMF2" s="6"/>
      <c r="IMG2" s="6"/>
      <c r="IMH2" s="6"/>
      <c r="IMI2" s="6"/>
      <c r="IMJ2" s="6"/>
      <c r="IMK2" s="6"/>
      <c r="IML2" s="6"/>
      <c r="IMM2" s="6"/>
      <c r="IMN2" s="6"/>
      <c r="IMO2" s="6"/>
      <c r="IMP2" s="6"/>
      <c r="IMQ2" s="6"/>
      <c r="IMR2" s="6"/>
      <c r="IMS2" s="6"/>
      <c r="IMT2" s="6"/>
      <c r="IMU2" s="6"/>
      <c r="IMV2" s="6"/>
      <c r="IMW2" s="6"/>
      <c r="IMX2" s="6"/>
      <c r="IMY2" s="6"/>
      <c r="IMZ2" s="6"/>
      <c r="INA2" s="6"/>
      <c r="INB2" s="6"/>
      <c r="INC2" s="6"/>
      <c r="IND2" s="6"/>
      <c r="INE2" s="6"/>
      <c r="INF2" s="6"/>
      <c r="ING2" s="6"/>
      <c r="INH2" s="6"/>
      <c r="INI2" s="6"/>
      <c r="INJ2" s="6"/>
      <c r="INK2" s="6"/>
      <c r="INL2" s="6"/>
      <c r="INM2" s="6"/>
      <c r="INN2" s="6"/>
      <c r="INO2" s="6"/>
      <c r="INP2" s="6"/>
      <c r="INQ2" s="6"/>
      <c r="INR2" s="6"/>
      <c r="INS2" s="6"/>
      <c r="INT2" s="6"/>
      <c r="INU2" s="6"/>
      <c r="INV2" s="6"/>
      <c r="INW2" s="6"/>
      <c r="INX2" s="6"/>
      <c r="INY2" s="6"/>
      <c r="INZ2" s="6"/>
      <c r="IOA2" s="6"/>
      <c r="IOB2" s="6"/>
      <c r="IOC2" s="6"/>
      <c r="IOD2" s="6"/>
      <c r="IOE2" s="6"/>
      <c r="IOF2" s="6"/>
      <c r="IOG2" s="6"/>
      <c r="IOH2" s="6"/>
      <c r="IOI2" s="6"/>
      <c r="IOJ2" s="6"/>
      <c r="IOK2" s="6"/>
      <c r="IOL2" s="6"/>
      <c r="IOM2" s="6"/>
      <c r="ION2" s="6"/>
      <c r="IOO2" s="6"/>
      <c r="IOP2" s="6"/>
      <c r="IOQ2" s="6"/>
      <c r="IOR2" s="6"/>
      <c r="IOS2" s="6"/>
      <c r="IOT2" s="6"/>
      <c r="IOU2" s="6"/>
      <c r="IOV2" s="6"/>
      <c r="IOW2" s="6"/>
      <c r="IOX2" s="6"/>
      <c r="IOY2" s="6"/>
      <c r="IOZ2" s="6"/>
      <c r="IPA2" s="6"/>
      <c r="IPB2" s="6"/>
      <c r="IPC2" s="6"/>
      <c r="IPD2" s="6"/>
      <c r="IPE2" s="6"/>
      <c r="IPF2" s="6"/>
      <c r="IPG2" s="6"/>
      <c r="IPH2" s="6"/>
      <c r="IPI2" s="6"/>
      <c r="IPJ2" s="6"/>
      <c r="IPK2" s="6"/>
      <c r="IPL2" s="6"/>
      <c r="IPM2" s="6"/>
      <c r="IPN2" s="6"/>
      <c r="IPO2" s="6"/>
      <c r="IPP2" s="6"/>
      <c r="IPQ2" s="6"/>
      <c r="IPR2" s="6"/>
      <c r="IPS2" s="6"/>
      <c r="IPT2" s="6"/>
      <c r="IPU2" s="6"/>
      <c r="IPV2" s="6"/>
      <c r="IPW2" s="6"/>
      <c r="IPX2" s="6"/>
      <c r="IPY2" s="6"/>
      <c r="IPZ2" s="6"/>
      <c r="IQA2" s="6"/>
      <c r="IQB2" s="6"/>
      <c r="IQC2" s="6"/>
      <c r="IQD2" s="6"/>
      <c r="IQE2" s="6"/>
      <c r="IQF2" s="6"/>
      <c r="IQG2" s="6"/>
      <c r="IQH2" s="6"/>
      <c r="IQI2" s="6"/>
      <c r="IQJ2" s="6"/>
      <c r="IQK2" s="6"/>
      <c r="IQL2" s="6"/>
      <c r="IQM2" s="6"/>
      <c r="IQN2" s="6"/>
      <c r="IQO2" s="6"/>
      <c r="IQP2" s="6"/>
      <c r="IQQ2" s="6"/>
      <c r="IQR2" s="6"/>
      <c r="IQS2" s="6"/>
      <c r="IQT2" s="6"/>
      <c r="IQU2" s="6"/>
      <c r="IQV2" s="6"/>
      <c r="IQW2" s="6"/>
      <c r="IQX2" s="6"/>
      <c r="IQY2" s="6"/>
      <c r="IQZ2" s="6"/>
      <c r="IRA2" s="6"/>
      <c r="IRB2" s="6"/>
      <c r="IRC2" s="6"/>
      <c r="IRD2" s="6"/>
      <c r="IRE2" s="6"/>
      <c r="IRF2" s="6"/>
      <c r="IRG2" s="6"/>
      <c r="IRH2" s="6"/>
      <c r="IRI2" s="6"/>
      <c r="IRJ2" s="6"/>
      <c r="IRK2" s="6"/>
      <c r="IRL2" s="6"/>
      <c r="IRM2" s="6"/>
      <c r="IRN2" s="6"/>
      <c r="IRO2" s="6"/>
      <c r="IRP2" s="6"/>
      <c r="IRQ2" s="6"/>
      <c r="IRR2" s="6"/>
      <c r="IRS2" s="6"/>
      <c r="IRT2" s="6"/>
      <c r="IRU2" s="6"/>
      <c r="IRV2" s="6"/>
      <c r="IRW2" s="6"/>
      <c r="IRX2" s="6"/>
      <c r="IRY2" s="6"/>
      <c r="IRZ2" s="6"/>
      <c r="ISA2" s="6"/>
      <c r="ISB2" s="6"/>
      <c r="ISC2" s="6"/>
      <c r="ISD2" s="6"/>
      <c r="ISE2" s="6"/>
      <c r="ISF2" s="6"/>
      <c r="ISG2" s="6"/>
      <c r="ISH2" s="6"/>
      <c r="ISI2" s="6"/>
      <c r="ISJ2" s="6"/>
      <c r="ISK2" s="6"/>
      <c r="ISL2" s="6"/>
      <c r="ISM2" s="6"/>
      <c r="ISN2" s="6"/>
      <c r="ISO2" s="6"/>
      <c r="ISP2" s="6"/>
      <c r="ISQ2" s="6"/>
      <c r="ISR2" s="6"/>
      <c r="ISS2" s="6"/>
      <c r="IST2" s="6"/>
      <c r="ISU2" s="6"/>
      <c r="ISV2" s="6"/>
      <c r="ISW2" s="6"/>
      <c r="ISX2" s="6"/>
      <c r="ISY2" s="6"/>
      <c r="ISZ2" s="6"/>
      <c r="ITA2" s="6"/>
      <c r="ITB2" s="6"/>
      <c r="ITC2" s="6"/>
      <c r="ITD2" s="6"/>
      <c r="ITE2" s="6"/>
      <c r="ITF2" s="6"/>
      <c r="ITG2" s="6"/>
      <c r="ITH2" s="6"/>
      <c r="ITI2" s="6"/>
      <c r="ITJ2" s="6"/>
      <c r="ITK2" s="6"/>
      <c r="ITL2" s="6"/>
      <c r="ITM2" s="6"/>
      <c r="ITN2" s="6"/>
      <c r="ITO2" s="6"/>
      <c r="ITP2" s="6"/>
      <c r="ITQ2" s="6"/>
      <c r="ITR2" s="6"/>
      <c r="ITS2" s="6"/>
      <c r="ITT2" s="6"/>
      <c r="ITU2" s="6"/>
      <c r="ITV2" s="6"/>
      <c r="ITW2" s="6"/>
      <c r="ITX2" s="6"/>
      <c r="ITY2" s="6"/>
      <c r="ITZ2" s="6"/>
      <c r="IUA2" s="6"/>
      <c r="IUB2" s="6"/>
      <c r="IUC2" s="6"/>
      <c r="IUD2" s="6"/>
      <c r="IUE2" s="6"/>
      <c r="IUF2" s="6"/>
      <c r="IUG2" s="6"/>
      <c r="IUH2" s="6"/>
      <c r="IUI2" s="6"/>
      <c r="IUJ2" s="6"/>
      <c r="IUK2" s="6"/>
      <c r="IUL2" s="6"/>
      <c r="IUM2" s="6"/>
      <c r="IUN2" s="6"/>
      <c r="IUO2" s="6"/>
      <c r="IUP2" s="6"/>
      <c r="IUQ2" s="6"/>
      <c r="IUR2" s="6"/>
      <c r="IUS2" s="6"/>
      <c r="IUT2" s="6"/>
      <c r="IUU2" s="6"/>
      <c r="IUV2" s="6"/>
      <c r="IUW2" s="6"/>
      <c r="IUX2" s="6"/>
      <c r="IUY2" s="6"/>
      <c r="IUZ2" s="6"/>
      <c r="IVA2" s="6"/>
      <c r="IVB2" s="6"/>
      <c r="IVC2" s="6"/>
      <c r="IVD2" s="6"/>
      <c r="IVE2" s="6"/>
      <c r="IVF2" s="6"/>
      <c r="IVG2" s="6"/>
      <c r="IVH2" s="6"/>
      <c r="IVI2" s="6"/>
      <c r="IVJ2" s="6"/>
      <c r="IVK2" s="6"/>
      <c r="IVL2" s="6"/>
      <c r="IVM2" s="6"/>
      <c r="IVN2" s="6"/>
      <c r="IVO2" s="6"/>
      <c r="IVP2" s="6"/>
      <c r="IVQ2" s="6"/>
      <c r="IVR2" s="6"/>
      <c r="IVS2" s="6"/>
      <c r="IVT2" s="6"/>
      <c r="IVU2" s="6"/>
      <c r="IVV2" s="6"/>
      <c r="IVW2" s="6"/>
      <c r="IVX2" s="6"/>
      <c r="IVY2" s="6"/>
      <c r="IVZ2" s="6"/>
      <c r="IWA2" s="6"/>
      <c r="IWB2" s="6"/>
      <c r="IWC2" s="6"/>
      <c r="IWD2" s="6"/>
      <c r="IWE2" s="6"/>
      <c r="IWF2" s="6"/>
      <c r="IWG2" s="6"/>
      <c r="IWH2" s="6"/>
      <c r="IWI2" s="6"/>
      <c r="IWJ2" s="6"/>
      <c r="IWK2" s="6"/>
      <c r="IWL2" s="6"/>
      <c r="IWM2" s="6"/>
      <c r="IWN2" s="6"/>
      <c r="IWO2" s="6"/>
      <c r="IWP2" s="6"/>
      <c r="IWQ2" s="6"/>
      <c r="IWR2" s="6"/>
      <c r="IWS2" s="6"/>
      <c r="IWT2" s="6"/>
      <c r="IWU2" s="6"/>
      <c r="IWV2" s="6"/>
      <c r="IWW2" s="6"/>
      <c r="IWX2" s="6"/>
      <c r="IWY2" s="6"/>
      <c r="IWZ2" s="6"/>
      <c r="IXA2" s="6"/>
      <c r="IXB2" s="6"/>
      <c r="IXC2" s="6"/>
      <c r="IXD2" s="6"/>
      <c r="IXE2" s="6"/>
      <c r="IXF2" s="6"/>
      <c r="IXG2" s="6"/>
      <c r="IXH2" s="6"/>
      <c r="IXI2" s="6"/>
      <c r="IXJ2" s="6"/>
      <c r="IXK2" s="6"/>
      <c r="IXL2" s="6"/>
      <c r="IXM2" s="6"/>
      <c r="IXN2" s="6"/>
      <c r="IXO2" s="6"/>
      <c r="IXP2" s="6"/>
      <c r="IXQ2" s="6"/>
      <c r="IXR2" s="6"/>
      <c r="IXS2" s="6"/>
      <c r="IXT2" s="6"/>
      <c r="IXU2" s="6"/>
      <c r="IXV2" s="6"/>
      <c r="IXW2" s="6"/>
      <c r="IXX2" s="6"/>
      <c r="IXY2" s="6"/>
      <c r="IXZ2" s="6"/>
      <c r="IYA2" s="6"/>
      <c r="IYB2" s="6"/>
      <c r="IYC2" s="6"/>
      <c r="IYD2" s="6"/>
      <c r="IYE2" s="6"/>
      <c r="IYF2" s="6"/>
      <c r="IYG2" s="6"/>
      <c r="IYH2" s="6"/>
      <c r="IYI2" s="6"/>
      <c r="IYJ2" s="6"/>
      <c r="IYK2" s="6"/>
      <c r="IYL2" s="6"/>
      <c r="IYM2" s="6"/>
      <c r="IYN2" s="6"/>
      <c r="IYO2" s="6"/>
      <c r="IYP2" s="6"/>
      <c r="IYQ2" s="6"/>
      <c r="IYR2" s="6"/>
      <c r="IYS2" s="6"/>
      <c r="IYT2" s="6"/>
      <c r="IYU2" s="6"/>
      <c r="IYV2" s="6"/>
      <c r="IYW2" s="6"/>
      <c r="IYX2" s="6"/>
      <c r="IYY2" s="6"/>
      <c r="IYZ2" s="6"/>
      <c r="IZA2" s="6"/>
      <c r="IZB2" s="6"/>
      <c r="IZC2" s="6"/>
      <c r="IZD2" s="6"/>
      <c r="IZE2" s="6"/>
      <c r="IZF2" s="6"/>
      <c r="IZG2" s="6"/>
      <c r="IZH2" s="6"/>
      <c r="IZI2" s="6"/>
      <c r="IZJ2" s="6"/>
      <c r="IZK2" s="6"/>
      <c r="IZL2" s="6"/>
      <c r="IZM2" s="6"/>
      <c r="IZN2" s="6"/>
      <c r="IZO2" s="6"/>
      <c r="IZP2" s="6"/>
      <c r="IZQ2" s="6"/>
      <c r="IZR2" s="6"/>
      <c r="IZS2" s="6"/>
      <c r="IZT2" s="6"/>
      <c r="IZU2" s="6"/>
      <c r="IZV2" s="6"/>
      <c r="IZW2" s="6"/>
      <c r="IZX2" s="6"/>
      <c r="IZY2" s="6"/>
      <c r="IZZ2" s="6"/>
      <c r="JAA2" s="6"/>
      <c r="JAB2" s="6"/>
      <c r="JAC2" s="6"/>
      <c r="JAD2" s="6"/>
      <c r="JAE2" s="6"/>
      <c r="JAF2" s="6"/>
      <c r="JAG2" s="6"/>
      <c r="JAH2" s="6"/>
      <c r="JAI2" s="6"/>
      <c r="JAJ2" s="6"/>
      <c r="JAK2" s="6"/>
      <c r="JAL2" s="6"/>
      <c r="JAM2" s="6"/>
      <c r="JAN2" s="6"/>
      <c r="JAO2" s="6"/>
      <c r="JAP2" s="6"/>
      <c r="JAQ2" s="6"/>
      <c r="JAR2" s="6"/>
      <c r="JAS2" s="6"/>
      <c r="JAT2" s="6"/>
      <c r="JAU2" s="6"/>
      <c r="JAV2" s="6"/>
      <c r="JAW2" s="6"/>
      <c r="JAX2" s="6"/>
      <c r="JAY2" s="6"/>
      <c r="JAZ2" s="6"/>
      <c r="JBA2" s="6"/>
      <c r="JBB2" s="6"/>
      <c r="JBC2" s="6"/>
      <c r="JBD2" s="6"/>
      <c r="JBE2" s="6"/>
      <c r="JBF2" s="6"/>
      <c r="JBG2" s="6"/>
      <c r="JBH2" s="6"/>
      <c r="JBI2" s="6"/>
      <c r="JBJ2" s="6"/>
      <c r="JBK2" s="6"/>
      <c r="JBL2" s="6"/>
      <c r="JBM2" s="6"/>
      <c r="JBN2" s="6"/>
      <c r="JBO2" s="6"/>
      <c r="JBP2" s="6"/>
      <c r="JBQ2" s="6"/>
      <c r="JBR2" s="6"/>
      <c r="JBS2" s="6"/>
      <c r="JBT2" s="6"/>
      <c r="JBU2" s="6"/>
      <c r="JBV2" s="6"/>
      <c r="JBW2" s="6"/>
      <c r="JBX2" s="6"/>
      <c r="JBY2" s="6"/>
      <c r="JBZ2" s="6"/>
      <c r="JCA2" s="6"/>
      <c r="JCB2" s="6"/>
      <c r="JCC2" s="6"/>
      <c r="JCD2" s="6"/>
      <c r="JCE2" s="6"/>
      <c r="JCF2" s="6"/>
      <c r="JCG2" s="6"/>
      <c r="JCH2" s="6"/>
      <c r="JCI2" s="6"/>
      <c r="JCJ2" s="6"/>
      <c r="JCK2" s="6"/>
      <c r="JCL2" s="6"/>
      <c r="JCM2" s="6"/>
      <c r="JCN2" s="6"/>
      <c r="JCO2" s="6"/>
      <c r="JCP2" s="6"/>
      <c r="JCQ2" s="6"/>
      <c r="JCR2" s="6"/>
      <c r="JCS2" s="6"/>
      <c r="JCT2" s="6"/>
      <c r="JCU2" s="6"/>
      <c r="JCV2" s="6"/>
      <c r="JCW2" s="6"/>
      <c r="JCX2" s="6"/>
      <c r="JCY2" s="6"/>
      <c r="JCZ2" s="6"/>
      <c r="JDA2" s="6"/>
      <c r="JDB2" s="6"/>
      <c r="JDC2" s="6"/>
      <c r="JDD2" s="6"/>
      <c r="JDE2" s="6"/>
      <c r="JDF2" s="6"/>
      <c r="JDG2" s="6"/>
      <c r="JDH2" s="6"/>
      <c r="JDI2" s="6"/>
      <c r="JDJ2" s="6"/>
      <c r="JDK2" s="6"/>
      <c r="JDL2" s="6"/>
      <c r="JDM2" s="6"/>
      <c r="JDN2" s="6"/>
      <c r="JDO2" s="6"/>
      <c r="JDP2" s="6"/>
      <c r="JDQ2" s="6"/>
      <c r="JDR2" s="6"/>
      <c r="JDS2" s="6"/>
      <c r="JDT2" s="6"/>
      <c r="JDU2" s="6"/>
      <c r="JDV2" s="6"/>
      <c r="JDW2" s="6"/>
      <c r="JDX2" s="6"/>
      <c r="JDY2" s="6"/>
      <c r="JDZ2" s="6"/>
      <c r="JEA2" s="6"/>
      <c r="JEB2" s="6"/>
      <c r="JEC2" s="6"/>
      <c r="JED2" s="6"/>
      <c r="JEE2" s="6"/>
      <c r="JEF2" s="6"/>
      <c r="JEG2" s="6"/>
      <c r="JEH2" s="6"/>
      <c r="JEI2" s="6"/>
      <c r="JEJ2" s="6"/>
      <c r="JEK2" s="6"/>
      <c r="JEL2" s="6"/>
      <c r="JEM2" s="6"/>
      <c r="JEN2" s="6"/>
      <c r="JEO2" s="6"/>
      <c r="JEP2" s="6"/>
      <c r="JEQ2" s="6"/>
      <c r="JER2" s="6"/>
      <c r="JES2" s="6"/>
      <c r="JET2" s="6"/>
      <c r="JEU2" s="6"/>
      <c r="JEV2" s="6"/>
      <c r="JEW2" s="6"/>
      <c r="JEX2" s="6"/>
      <c r="JEY2" s="6"/>
      <c r="JEZ2" s="6"/>
      <c r="JFA2" s="6"/>
      <c r="JFB2" s="6"/>
      <c r="JFC2" s="6"/>
      <c r="JFD2" s="6"/>
      <c r="JFE2" s="6"/>
      <c r="JFF2" s="6"/>
      <c r="JFG2" s="6"/>
      <c r="JFH2" s="6"/>
      <c r="JFI2" s="6"/>
      <c r="JFJ2" s="6"/>
      <c r="JFK2" s="6"/>
      <c r="JFL2" s="6"/>
      <c r="JFM2" s="6"/>
      <c r="JFN2" s="6"/>
      <c r="JFO2" s="6"/>
      <c r="JFP2" s="6"/>
      <c r="JFQ2" s="6"/>
      <c r="JFR2" s="6"/>
      <c r="JFS2" s="6"/>
      <c r="JFT2" s="6"/>
      <c r="JFU2" s="6"/>
      <c r="JFV2" s="6"/>
      <c r="JFW2" s="6"/>
      <c r="JFX2" s="6"/>
      <c r="JFY2" s="6"/>
      <c r="JFZ2" s="6"/>
      <c r="JGA2" s="6"/>
      <c r="JGB2" s="6"/>
      <c r="JGC2" s="6"/>
      <c r="JGD2" s="6"/>
      <c r="JGE2" s="6"/>
      <c r="JGF2" s="6"/>
      <c r="JGG2" s="6"/>
      <c r="JGH2" s="6"/>
      <c r="JGI2" s="6"/>
      <c r="JGJ2" s="6"/>
      <c r="JGK2" s="6"/>
      <c r="JGL2" s="6"/>
      <c r="JGM2" s="6"/>
      <c r="JGN2" s="6"/>
      <c r="JGO2" s="6"/>
      <c r="JGP2" s="6"/>
      <c r="JGQ2" s="6"/>
      <c r="JGR2" s="6"/>
      <c r="JGS2" s="6"/>
      <c r="JGT2" s="6"/>
      <c r="JGU2" s="6"/>
      <c r="JGV2" s="6"/>
      <c r="JGW2" s="6"/>
      <c r="JGX2" s="6"/>
      <c r="JGY2" s="6"/>
      <c r="JGZ2" s="6"/>
      <c r="JHA2" s="6"/>
      <c r="JHB2" s="6"/>
      <c r="JHC2" s="6"/>
      <c r="JHD2" s="6"/>
      <c r="JHE2" s="6"/>
      <c r="JHF2" s="6"/>
      <c r="JHG2" s="6"/>
      <c r="JHH2" s="6"/>
      <c r="JHI2" s="6"/>
      <c r="JHJ2" s="6"/>
      <c r="JHK2" s="6"/>
      <c r="JHL2" s="6"/>
      <c r="JHM2" s="6"/>
      <c r="JHN2" s="6"/>
      <c r="JHO2" s="6"/>
      <c r="JHP2" s="6"/>
      <c r="JHQ2" s="6"/>
      <c r="JHR2" s="6"/>
      <c r="JHS2" s="6"/>
      <c r="JHT2" s="6"/>
      <c r="JHU2" s="6"/>
      <c r="JHV2" s="6"/>
      <c r="JHW2" s="6"/>
      <c r="JHX2" s="6"/>
      <c r="JHY2" s="6"/>
      <c r="JHZ2" s="6"/>
      <c r="JIA2" s="6"/>
      <c r="JIB2" s="6"/>
      <c r="JIC2" s="6"/>
      <c r="JID2" s="6"/>
      <c r="JIE2" s="6"/>
      <c r="JIF2" s="6"/>
      <c r="JIG2" s="6"/>
      <c r="JIH2" s="6"/>
      <c r="JII2" s="6"/>
      <c r="JIJ2" s="6"/>
      <c r="JIK2" s="6"/>
      <c r="JIL2" s="6"/>
      <c r="JIM2" s="6"/>
      <c r="JIN2" s="6"/>
      <c r="JIO2" s="6"/>
      <c r="JIP2" s="6"/>
      <c r="JIQ2" s="6"/>
      <c r="JIR2" s="6"/>
      <c r="JIS2" s="6"/>
      <c r="JIT2" s="6"/>
      <c r="JIU2" s="6"/>
      <c r="JIV2" s="6"/>
      <c r="JIW2" s="6"/>
      <c r="JIX2" s="6"/>
      <c r="JIY2" s="6"/>
      <c r="JIZ2" s="6"/>
      <c r="JJA2" s="6"/>
      <c r="JJB2" s="6"/>
      <c r="JJC2" s="6"/>
      <c r="JJD2" s="6"/>
      <c r="JJE2" s="6"/>
      <c r="JJF2" s="6"/>
      <c r="JJG2" s="6"/>
      <c r="JJH2" s="6"/>
      <c r="JJI2" s="6"/>
      <c r="JJJ2" s="6"/>
      <c r="JJK2" s="6"/>
      <c r="JJL2" s="6"/>
      <c r="JJM2" s="6"/>
      <c r="JJN2" s="6"/>
      <c r="JJO2" s="6"/>
      <c r="JJP2" s="6"/>
      <c r="JJQ2" s="6"/>
      <c r="JJR2" s="6"/>
      <c r="JJS2" s="6"/>
      <c r="JJT2" s="6"/>
      <c r="JJU2" s="6"/>
      <c r="JJV2" s="6"/>
      <c r="JJW2" s="6"/>
      <c r="JJX2" s="6"/>
      <c r="JJY2" s="6"/>
      <c r="JJZ2" s="6"/>
      <c r="JKA2" s="6"/>
      <c r="JKB2" s="6"/>
      <c r="JKC2" s="6"/>
      <c r="JKD2" s="6"/>
      <c r="JKE2" s="6"/>
      <c r="JKF2" s="6"/>
      <c r="JKG2" s="6"/>
      <c r="JKH2" s="6"/>
      <c r="JKI2" s="6"/>
      <c r="JKJ2" s="6"/>
      <c r="JKK2" s="6"/>
      <c r="JKL2" s="6"/>
      <c r="JKM2" s="6"/>
      <c r="JKN2" s="6"/>
      <c r="JKO2" s="6"/>
      <c r="JKP2" s="6"/>
      <c r="JKQ2" s="6"/>
      <c r="JKR2" s="6"/>
      <c r="JKS2" s="6"/>
      <c r="JKT2" s="6"/>
      <c r="JKU2" s="6"/>
      <c r="JKV2" s="6"/>
      <c r="JKW2" s="6"/>
      <c r="JKX2" s="6"/>
      <c r="JKY2" s="6"/>
      <c r="JKZ2" s="6"/>
      <c r="JLA2" s="6"/>
      <c r="JLB2" s="6"/>
      <c r="JLC2" s="6"/>
      <c r="JLD2" s="6"/>
      <c r="JLE2" s="6"/>
      <c r="JLF2" s="6"/>
      <c r="JLG2" s="6"/>
      <c r="JLH2" s="6"/>
      <c r="JLI2" s="6"/>
      <c r="JLJ2" s="6"/>
      <c r="JLK2" s="6"/>
      <c r="JLL2" s="6"/>
      <c r="JLM2" s="6"/>
      <c r="JLN2" s="6"/>
      <c r="JLO2" s="6"/>
      <c r="JLP2" s="6"/>
      <c r="JLQ2" s="6"/>
      <c r="JLR2" s="6"/>
      <c r="JLS2" s="6"/>
      <c r="JLT2" s="6"/>
      <c r="JLU2" s="6"/>
      <c r="JLV2" s="6"/>
      <c r="JLW2" s="6"/>
      <c r="JLX2" s="6"/>
      <c r="JLY2" s="6"/>
      <c r="JLZ2" s="6"/>
      <c r="JMA2" s="6"/>
      <c r="JMB2" s="6"/>
      <c r="JMC2" s="6"/>
      <c r="JMD2" s="6"/>
      <c r="JME2" s="6"/>
      <c r="JMF2" s="6"/>
      <c r="JMG2" s="6"/>
      <c r="JMH2" s="6"/>
      <c r="JMI2" s="6"/>
      <c r="JMJ2" s="6"/>
      <c r="JMK2" s="6"/>
      <c r="JML2" s="6"/>
      <c r="JMM2" s="6"/>
      <c r="JMN2" s="6"/>
      <c r="JMO2" s="6"/>
      <c r="JMP2" s="6"/>
      <c r="JMQ2" s="6"/>
      <c r="JMR2" s="6"/>
      <c r="JMS2" s="6"/>
      <c r="JMT2" s="6"/>
      <c r="JMU2" s="6"/>
      <c r="JMV2" s="6"/>
      <c r="JMW2" s="6"/>
      <c r="JMX2" s="6"/>
      <c r="JMY2" s="6"/>
      <c r="JMZ2" s="6"/>
      <c r="JNA2" s="6"/>
      <c r="JNB2" s="6"/>
      <c r="JNC2" s="6"/>
      <c r="JND2" s="6"/>
      <c r="JNE2" s="6"/>
      <c r="JNF2" s="6"/>
      <c r="JNG2" s="6"/>
      <c r="JNH2" s="6"/>
      <c r="JNI2" s="6"/>
      <c r="JNJ2" s="6"/>
      <c r="JNK2" s="6"/>
      <c r="JNL2" s="6"/>
      <c r="JNM2" s="6"/>
      <c r="JNN2" s="6"/>
      <c r="JNO2" s="6"/>
      <c r="JNP2" s="6"/>
      <c r="JNQ2" s="6"/>
      <c r="JNR2" s="6"/>
      <c r="JNS2" s="6"/>
      <c r="JNT2" s="6"/>
      <c r="JNU2" s="6"/>
      <c r="JNV2" s="6"/>
      <c r="JNW2" s="6"/>
      <c r="JNX2" s="6"/>
      <c r="JNY2" s="6"/>
      <c r="JNZ2" s="6"/>
      <c r="JOA2" s="6"/>
      <c r="JOB2" s="6"/>
      <c r="JOC2" s="6"/>
      <c r="JOD2" s="6"/>
      <c r="JOE2" s="6"/>
      <c r="JOF2" s="6"/>
      <c r="JOG2" s="6"/>
      <c r="JOH2" s="6"/>
      <c r="JOI2" s="6"/>
      <c r="JOJ2" s="6"/>
      <c r="JOK2" s="6"/>
      <c r="JOL2" s="6"/>
      <c r="JOM2" s="6"/>
      <c r="JON2" s="6"/>
      <c r="JOO2" s="6"/>
      <c r="JOP2" s="6"/>
      <c r="JOQ2" s="6"/>
      <c r="JOR2" s="6"/>
      <c r="JOS2" s="6"/>
      <c r="JOT2" s="6"/>
      <c r="JOU2" s="6"/>
      <c r="JOV2" s="6"/>
      <c r="JOW2" s="6"/>
      <c r="JOX2" s="6"/>
      <c r="JOY2" s="6"/>
      <c r="JOZ2" s="6"/>
      <c r="JPA2" s="6"/>
      <c r="JPB2" s="6"/>
      <c r="JPC2" s="6"/>
      <c r="JPD2" s="6"/>
      <c r="JPE2" s="6"/>
      <c r="JPF2" s="6"/>
      <c r="JPG2" s="6"/>
      <c r="JPH2" s="6"/>
      <c r="JPI2" s="6"/>
      <c r="JPJ2" s="6"/>
      <c r="JPK2" s="6"/>
      <c r="JPL2" s="6"/>
      <c r="JPM2" s="6"/>
      <c r="JPN2" s="6"/>
      <c r="JPO2" s="6"/>
      <c r="JPP2" s="6"/>
      <c r="JPQ2" s="6"/>
      <c r="JPR2" s="6"/>
      <c r="JPS2" s="6"/>
      <c r="JPT2" s="6"/>
      <c r="JPU2" s="6"/>
      <c r="JPV2" s="6"/>
      <c r="JPW2" s="6"/>
      <c r="JPX2" s="6"/>
      <c r="JPY2" s="6"/>
      <c r="JPZ2" s="6"/>
      <c r="JQA2" s="6"/>
      <c r="JQB2" s="6"/>
      <c r="JQC2" s="6"/>
      <c r="JQD2" s="6"/>
      <c r="JQE2" s="6"/>
      <c r="JQF2" s="6"/>
      <c r="JQG2" s="6"/>
      <c r="JQH2" s="6"/>
      <c r="JQI2" s="6"/>
      <c r="JQJ2" s="6"/>
      <c r="JQK2" s="6"/>
      <c r="JQL2" s="6"/>
      <c r="JQM2" s="6"/>
      <c r="JQN2" s="6"/>
      <c r="JQO2" s="6"/>
      <c r="JQP2" s="6"/>
      <c r="JQQ2" s="6"/>
      <c r="JQR2" s="6"/>
      <c r="JQS2" s="6"/>
      <c r="JQT2" s="6"/>
      <c r="JQU2" s="6"/>
      <c r="JQV2" s="6"/>
      <c r="JQW2" s="6"/>
      <c r="JQX2" s="6"/>
      <c r="JQY2" s="6"/>
      <c r="JQZ2" s="6"/>
      <c r="JRA2" s="6"/>
      <c r="JRB2" s="6"/>
      <c r="JRC2" s="6"/>
      <c r="JRD2" s="6"/>
      <c r="JRE2" s="6"/>
      <c r="JRF2" s="6"/>
      <c r="JRG2" s="6"/>
      <c r="JRH2" s="6"/>
      <c r="JRI2" s="6"/>
      <c r="JRJ2" s="6"/>
      <c r="JRK2" s="6"/>
      <c r="JRL2" s="6"/>
      <c r="JRM2" s="6"/>
      <c r="JRN2" s="6"/>
      <c r="JRO2" s="6"/>
      <c r="JRP2" s="6"/>
      <c r="JRQ2" s="6"/>
      <c r="JRR2" s="6"/>
      <c r="JRS2" s="6"/>
      <c r="JRT2" s="6"/>
      <c r="JRU2" s="6"/>
      <c r="JRV2" s="6"/>
      <c r="JRW2" s="6"/>
      <c r="JRX2" s="6"/>
      <c r="JRY2" s="6"/>
      <c r="JRZ2" s="6"/>
      <c r="JSA2" s="6"/>
      <c r="JSB2" s="6"/>
      <c r="JSC2" s="6"/>
      <c r="JSD2" s="6"/>
      <c r="JSE2" s="6"/>
      <c r="JSF2" s="6"/>
      <c r="JSG2" s="6"/>
      <c r="JSH2" s="6"/>
      <c r="JSI2" s="6"/>
      <c r="JSJ2" s="6"/>
      <c r="JSK2" s="6"/>
      <c r="JSL2" s="6"/>
      <c r="JSM2" s="6"/>
      <c r="JSN2" s="6"/>
      <c r="JSO2" s="6"/>
      <c r="JSP2" s="6"/>
      <c r="JSQ2" s="6"/>
      <c r="JSR2" s="6"/>
      <c r="JSS2" s="6"/>
      <c r="JST2" s="6"/>
      <c r="JSU2" s="6"/>
      <c r="JSV2" s="6"/>
      <c r="JSW2" s="6"/>
      <c r="JSX2" s="6"/>
      <c r="JSY2" s="6"/>
      <c r="JSZ2" s="6"/>
      <c r="JTA2" s="6"/>
      <c r="JTB2" s="6"/>
      <c r="JTC2" s="6"/>
      <c r="JTD2" s="6"/>
      <c r="JTE2" s="6"/>
      <c r="JTF2" s="6"/>
      <c r="JTG2" s="6"/>
      <c r="JTH2" s="6"/>
      <c r="JTI2" s="6"/>
      <c r="JTJ2" s="6"/>
      <c r="JTK2" s="6"/>
      <c r="JTL2" s="6"/>
      <c r="JTM2" s="6"/>
      <c r="JTN2" s="6"/>
      <c r="JTO2" s="6"/>
      <c r="JTP2" s="6"/>
      <c r="JTQ2" s="6"/>
      <c r="JTR2" s="6"/>
      <c r="JTS2" s="6"/>
      <c r="JTT2" s="6"/>
      <c r="JTU2" s="6"/>
      <c r="JTV2" s="6"/>
      <c r="JTW2" s="6"/>
      <c r="JTX2" s="6"/>
      <c r="JTY2" s="6"/>
      <c r="JTZ2" s="6"/>
      <c r="JUA2" s="6"/>
      <c r="JUB2" s="6"/>
      <c r="JUC2" s="6"/>
      <c r="JUD2" s="6"/>
      <c r="JUE2" s="6"/>
      <c r="JUF2" s="6"/>
      <c r="JUG2" s="6"/>
      <c r="JUH2" s="6"/>
      <c r="JUI2" s="6"/>
      <c r="JUJ2" s="6"/>
      <c r="JUK2" s="6"/>
      <c r="JUL2" s="6"/>
      <c r="JUM2" s="6"/>
      <c r="JUN2" s="6"/>
      <c r="JUO2" s="6"/>
      <c r="JUP2" s="6"/>
      <c r="JUQ2" s="6"/>
      <c r="JUR2" s="6"/>
      <c r="JUS2" s="6"/>
      <c r="JUT2" s="6"/>
      <c r="JUU2" s="6"/>
      <c r="JUV2" s="6"/>
      <c r="JUW2" s="6"/>
      <c r="JUX2" s="6"/>
      <c r="JUY2" s="6"/>
      <c r="JUZ2" s="6"/>
      <c r="JVA2" s="6"/>
      <c r="JVB2" s="6"/>
      <c r="JVC2" s="6"/>
      <c r="JVD2" s="6"/>
      <c r="JVE2" s="6"/>
      <c r="JVF2" s="6"/>
      <c r="JVG2" s="6"/>
      <c r="JVH2" s="6"/>
      <c r="JVI2" s="6"/>
      <c r="JVJ2" s="6"/>
      <c r="JVK2" s="6"/>
      <c r="JVL2" s="6"/>
      <c r="JVM2" s="6"/>
      <c r="JVN2" s="6"/>
      <c r="JVO2" s="6"/>
      <c r="JVP2" s="6"/>
      <c r="JVQ2" s="6"/>
      <c r="JVR2" s="6"/>
      <c r="JVS2" s="6"/>
      <c r="JVT2" s="6"/>
      <c r="JVU2" s="6"/>
      <c r="JVV2" s="6"/>
      <c r="JVW2" s="6"/>
      <c r="JVX2" s="6"/>
      <c r="JVY2" s="6"/>
      <c r="JVZ2" s="6"/>
      <c r="JWA2" s="6"/>
      <c r="JWB2" s="6"/>
      <c r="JWC2" s="6"/>
      <c r="JWD2" s="6"/>
      <c r="JWE2" s="6"/>
      <c r="JWF2" s="6"/>
      <c r="JWG2" s="6"/>
      <c r="JWH2" s="6"/>
      <c r="JWI2" s="6"/>
      <c r="JWJ2" s="6"/>
      <c r="JWK2" s="6"/>
      <c r="JWL2" s="6"/>
      <c r="JWM2" s="6"/>
      <c r="JWN2" s="6"/>
      <c r="JWO2" s="6"/>
      <c r="JWP2" s="6"/>
      <c r="JWQ2" s="6"/>
      <c r="JWR2" s="6"/>
      <c r="JWS2" s="6"/>
      <c r="JWT2" s="6"/>
      <c r="JWU2" s="6"/>
      <c r="JWV2" s="6"/>
      <c r="JWW2" s="6"/>
      <c r="JWX2" s="6"/>
      <c r="JWY2" s="6"/>
      <c r="JWZ2" s="6"/>
      <c r="JXA2" s="6"/>
      <c r="JXB2" s="6"/>
      <c r="JXC2" s="6"/>
      <c r="JXD2" s="6"/>
      <c r="JXE2" s="6"/>
      <c r="JXF2" s="6"/>
      <c r="JXG2" s="6"/>
      <c r="JXH2" s="6"/>
      <c r="JXI2" s="6"/>
      <c r="JXJ2" s="6"/>
      <c r="JXK2" s="6"/>
      <c r="JXL2" s="6"/>
      <c r="JXM2" s="6"/>
      <c r="JXN2" s="6"/>
      <c r="JXO2" s="6"/>
      <c r="JXP2" s="6"/>
      <c r="JXQ2" s="6"/>
      <c r="JXR2" s="6"/>
      <c r="JXS2" s="6"/>
      <c r="JXT2" s="6"/>
      <c r="JXU2" s="6"/>
      <c r="JXV2" s="6"/>
      <c r="JXW2" s="6"/>
      <c r="JXX2" s="6"/>
      <c r="JXY2" s="6"/>
      <c r="JXZ2" s="6"/>
      <c r="JYA2" s="6"/>
      <c r="JYB2" s="6"/>
      <c r="JYC2" s="6"/>
      <c r="JYD2" s="6"/>
      <c r="JYE2" s="6"/>
      <c r="JYF2" s="6"/>
      <c r="JYG2" s="6"/>
      <c r="JYH2" s="6"/>
      <c r="JYI2" s="6"/>
      <c r="JYJ2" s="6"/>
      <c r="JYK2" s="6"/>
      <c r="JYL2" s="6"/>
      <c r="JYM2" s="6"/>
      <c r="JYN2" s="6"/>
      <c r="JYO2" s="6"/>
      <c r="JYP2" s="6"/>
      <c r="JYQ2" s="6"/>
      <c r="JYR2" s="6"/>
      <c r="JYS2" s="6"/>
      <c r="JYT2" s="6"/>
      <c r="JYU2" s="6"/>
      <c r="JYV2" s="6"/>
      <c r="JYW2" s="6"/>
      <c r="JYX2" s="6"/>
      <c r="JYY2" s="6"/>
      <c r="JYZ2" s="6"/>
      <c r="JZA2" s="6"/>
      <c r="JZB2" s="6"/>
      <c r="JZC2" s="6"/>
      <c r="JZD2" s="6"/>
      <c r="JZE2" s="6"/>
      <c r="JZF2" s="6"/>
      <c r="JZG2" s="6"/>
      <c r="JZH2" s="6"/>
      <c r="JZI2" s="6"/>
      <c r="JZJ2" s="6"/>
      <c r="JZK2" s="6"/>
      <c r="JZL2" s="6"/>
      <c r="JZM2" s="6"/>
      <c r="JZN2" s="6"/>
      <c r="JZO2" s="6"/>
      <c r="JZP2" s="6"/>
      <c r="JZQ2" s="6"/>
      <c r="JZR2" s="6"/>
      <c r="JZS2" s="6"/>
      <c r="JZT2" s="6"/>
      <c r="JZU2" s="6"/>
      <c r="JZV2" s="6"/>
      <c r="JZW2" s="6"/>
      <c r="JZX2" s="6"/>
      <c r="JZY2" s="6"/>
      <c r="JZZ2" s="6"/>
      <c r="KAA2" s="6"/>
      <c r="KAB2" s="6"/>
      <c r="KAC2" s="6"/>
      <c r="KAD2" s="6"/>
      <c r="KAE2" s="6"/>
      <c r="KAF2" s="6"/>
      <c r="KAG2" s="6"/>
      <c r="KAH2" s="6"/>
      <c r="KAI2" s="6"/>
      <c r="KAJ2" s="6"/>
      <c r="KAK2" s="6"/>
      <c r="KAL2" s="6"/>
      <c r="KAM2" s="6"/>
      <c r="KAN2" s="6"/>
      <c r="KAO2" s="6"/>
      <c r="KAP2" s="6"/>
      <c r="KAQ2" s="6"/>
      <c r="KAR2" s="6"/>
      <c r="KAS2" s="6"/>
      <c r="KAT2" s="6"/>
      <c r="KAU2" s="6"/>
      <c r="KAV2" s="6"/>
      <c r="KAW2" s="6"/>
      <c r="KAX2" s="6"/>
      <c r="KAY2" s="6"/>
      <c r="KAZ2" s="6"/>
      <c r="KBA2" s="6"/>
      <c r="KBB2" s="6"/>
      <c r="KBC2" s="6"/>
      <c r="KBD2" s="6"/>
      <c r="KBE2" s="6"/>
      <c r="KBF2" s="6"/>
      <c r="KBG2" s="6"/>
      <c r="KBH2" s="6"/>
      <c r="KBI2" s="6"/>
      <c r="KBJ2" s="6"/>
      <c r="KBK2" s="6"/>
      <c r="KBL2" s="6"/>
      <c r="KBM2" s="6"/>
      <c r="KBN2" s="6"/>
      <c r="KBO2" s="6"/>
      <c r="KBP2" s="6"/>
      <c r="KBQ2" s="6"/>
      <c r="KBR2" s="6"/>
      <c r="KBS2" s="6"/>
      <c r="KBT2" s="6"/>
      <c r="KBU2" s="6"/>
      <c r="KBV2" s="6"/>
      <c r="KBW2" s="6"/>
      <c r="KBX2" s="6"/>
      <c r="KBY2" s="6"/>
      <c r="KBZ2" s="6"/>
      <c r="KCA2" s="6"/>
      <c r="KCB2" s="6"/>
      <c r="KCC2" s="6"/>
      <c r="KCD2" s="6"/>
      <c r="KCE2" s="6"/>
      <c r="KCF2" s="6"/>
      <c r="KCG2" s="6"/>
      <c r="KCH2" s="6"/>
      <c r="KCI2" s="6"/>
      <c r="KCJ2" s="6"/>
      <c r="KCK2" s="6"/>
      <c r="KCL2" s="6"/>
      <c r="KCM2" s="6"/>
      <c r="KCN2" s="6"/>
      <c r="KCO2" s="6"/>
      <c r="KCP2" s="6"/>
      <c r="KCQ2" s="6"/>
      <c r="KCR2" s="6"/>
      <c r="KCS2" s="6"/>
      <c r="KCT2" s="6"/>
      <c r="KCU2" s="6"/>
      <c r="KCV2" s="6"/>
      <c r="KCW2" s="6"/>
      <c r="KCX2" s="6"/>
      <c r="KCY2" s="6"/>
      <c r="KCZ2" s="6"/>
      <c r="KDA2" s="6"/>
      <c r="KDB2" s="6"/>
      <c r="KDC2" s="6"/>
      <c r="KDD2" s="6"/>
      <c r="KDE2" s="6"/>
      <c r="KDF2" s="6"/>
      <c r="KDG2" s="6"/>
      <c r="KDH2" s="6"/>
      <c r="KDI2" s="6"/>
      <c r="KDJ2" s="6"/>
      <c r="KDK2" s="6"/>
      <c r="KDL2" s="6"/>
      <c r="KDM2" s="6"/>
      <c r="KDN2" s="6"/>
      <c r="KDO2" s="6"/>
      <c r="KDP2" s="6"/>
      <c r="KDQ2" s="6"/>
      <c r="KDR2" s="6"/>
      <c r="KDS2" s="6"/>
      <c r="KDT2" s="6"/>
      <c r="KDU2" s="6"/>
      <c r="KDV2" s="6"/>
      <c r="KDW2" s="6"/>
      <c r="KDX2" s="6"/>
      <c r="KDY2" s="6"/>
      <c r="KDZ2" s="6"/>
      <c r="KEA2" s="6"/>
      <c r="KEB2" s="6"/>
      <c r="KEC2" s="6"/>
      <c r="KED2" s="6"/>
      <c r="KEE2" s="6"/>
      <c r="KEF2" s="6"/>
      <c r="KEG2" s="6"/>
      <c r="KEH2" s="6"/>
      <c r="KEI2" s="6"/>
      <c r="KEJ2" s="6"/>
      <c r="KEK2" s="6"/>
      <c r="KEL2" s="6"/>
      <c r="KEM2" s="6"/>
      <c r="KEN2" s="6"/>
      <c r="KEO2" s="6"/>
      <c r="KEP2" s="6"/>
      <c r="KEQ2" s="6"/>
      <c r="KER2" s="6"/>
      <c r="KES2" s="6"/>
      <c r="KET2" s="6"/>
      <c r="KEU2" s="6"/>
      <c r="KEV2" s="6"/>
      <c r="KEW2" s="6"/>
      <c r="KEX2" s="6"/>
      <c r="KEY2" s="6"/>
      <c r="KEZ2" s="6"/>
      <c r="KFA2" s="6"/>
      <c r="KFB2" s="6"/>
      <c r="KFC2" s="6"/>
      <c r="KFD2" s="6"/>
      <c r="KFE2" s="6"/>
      <c r="KFF2" s="6"/>
      <c r="KFG2" s="6"/>
      <c r="KFH2" s="6"/>
      <c r="KFI2" s="6"/>
      <c r="KFJ2" s="6"/>
      <c r="KFK2" s="6"/>
      <c r="KFL2" s="6"/>
      <c r="KFM2" s="6"/>
      <c r="KFN2" s="6"/>
      <c r="KFO2" s="6"/>
      <c r="KFP2" s="6"/>
      <c r="KFQ2" s="6"/>
      <c r="KFR2" s="6"/>
      <c r="KFS2" s="6"/>
      <c r="KFT2" s="6"/>
      <c r="KFU2" s="6"/>
      <c r="KFV2" s="6"/>
      <c r="KFW2" s="6"/>
      <c r="KFX2" s="6"/>
      <c r="KFY2" s="6"/>
      <c r="KFZ2" s="6"/>
      <c r="KGA2" s="6"/>
      <c r="KGB2" s="6"/>
      <c r="KGC2" s="6"/>
      <c r="KGD2" s="6"/>
      <c r="KGE2" s="6"/>
      <c r="KGF2" s="6"/>
      <c r="KGG2" s="6"/>
      <c r="KGH2" s="6"/>
      <c r="KGI2" s="6"/>
      <c r="KGJ2" s="6"/>
      <c r="KGK2" s="6"/>
      <c r="KGL2" s="6"/>
      <c r="KGM2" s="6"/>
      <c r="KGN2" s="6"/>
      <c r="KGO2" s="6"/>
      <c r="KGP2" s="6"/>
      <c r="KGQ2" s="6"/>
      <c r="KGR2" s="6"/>
      <c r="KGS2" s="6"/>
      <c r="KGT2" s="6"/>
      <c r="KGU2" s="6"/>
      <c r="KGV2" s="6"/>
      <c r="KGW2" s="6"/>
      <c r="KGX2" s="6"/>
      <c r="KGY2" s="6"/>
      <c r="KGZ2" s="6"/>
      <c r="KHA2" s="6"/>
      <c r="KHB2" s="6"/>
      <c r="KHC2" s="6"/>
      <c r="KHD2" s="6"/>
      <c r="KHE2" s="6"/>
      <c r="KHF2" s="6"/>
      <c r="KHG2" s="6"/>
      <c r="KHH2" s="6"/>
      <c r="KHI2" s="6"/>
      <c r="KHJ2" s="6"/>
      <c r="KHK2" s="6"/>
      <c r="KHL2" s="6"/>
      <c r="KHM2" s="6"/>
      <c r="KHN2" s="6"/>
      <c r="KHO2" s="6"/>
      <c r="KHP2" s="6"/>
      <c r="KHQ2" s="6"/>
      <c r="KHR2" s="6"/>
      <c r="KHS2" s="6"/>
      <c r="KHT2" s="6"/>
      <c r="KHU2" s="6"/>
      <c r="KHV2" s="6"/>
      <c r="KHW2" s="6"/>
      <c r="KHX2" s="6"/>
      <c r="KHY2" s="6"/>
      <c r="KHZ2" s="6"/>
      <c r="KIA2" s="6"/>
      <c r="KIB2" s="6"/>
      <c r="KIC2" s="6"/>
      <c r="KID2" s="6"/>
      <c r="KIE2" s="6"/>
      <c r="KIF2" s="6"/>
      <c r="KIG2" s="6"/>
      <c r="KIH2" s="6"/>
      <c r="KII2" s="6"/>
      <c r="KIJ2" s="6"/>
      <c r="KIK2" s="6"/>
      <c r="KIL2" s="6"/>
      <c r="KIM2" s="6"/>
      <c r="KIN2" s="6"/>
      <c r="KIO2" s="6"/>
      <c r="KIP2" s="6"/>
      <c r="KIQ2" s="6"/>
      <c r="KIR2" s="6"/>
      <c r="KIS2" s="6"/>
      <c r="KIT2" s="6"/>
      <c r="KIU2" s="6"/>
      <c r="KIV2" s="6"/>
      <c r="KIW2" s="6"/>
      <c r="KIX2" s="6"/>
      <c r="KIY2" s="6"/>
      <c r="KIZ2" s="6"/>
      <c r="KJA2" s="6"/>
      <c r="KJB2" s="6"/>
      <c r="KJC2" s="6"/>
      <c r="KJD2" s="6"/>
      <c r="KJE2" s="6"/>
      <c r="KJF2" s="6"/>
      <c r="KJG2" s="6"/>
      <c r="KJH2" s="6"/>
      <c r="KJI2" s="6"/>
      <c r="KJJ2" s="6"/>
      <c r="KJK2" s="6"/>
      <c r="KJL2" s="6"/>
      <c r="KJM2" s="6"/>
      <c r="KJN2" s="6"/>
      <c r="KJO2" s="6"/>
      <c r="KJP2" s="6"/>
      <c r="KJQ2" s="6"/>
      <c r="KJR2" s="6"/>
      <c r="KJS2" s="6"/>
      <c r="KJT2" s="6"/>
      <c r="KJU2" s="6"/>
      <c r="KJV2" s="6"/>
      <c r="KJW2" s="6"/>
      <c r="KJX2" s="6"/>
      <c r="KJY2" s="6"/>
      <c r="KJZ2" s="6"/>
      <c r="KKA2" s="6"/>
      <c r="KKB2" s="6"/>
      <c r="KKC2" s="6"/>
      <c r="KKD2" s="6"/>
      <c r="KKE2" s="6"/>
      <c r="KKF2" s="6"/>
      <c r="KKG2" s="6"/>
      <c r="KKH2" s="6"/>
      <c r="KKI2" s="6"/>
      <c r="KKJ2" s="6"/>
      <c r="KKK2" s="6"/>
      <c r="KKL2" s="6"/>
      <c r="KKM2" s="6"/>
      <c r="KKN2" s="6"/>
      <c r="KKO2" s="6"/>
      <c r="KKP2" s="6"/>
      <c r="KKQ2" s="6"/>
      <c r="KKR2" s="6"/>
      <c r="KKS2" s="6"/>
      <c r="KKT2" s="6"/>
      <c r="KKU2" s="6"/>
      <c r="KKV2" s="6"/>
      <c r="KKW2" s="6"/>
      <c r="KKX2" s="6"/>
      <c r="KKY2" s="6"/>
      <c r="KKZ2" s="6"/>
      <c r="KLA2" s="6"/>
      <c r="KLB2" s="6"/>
      <c r="KLC2" s="6"/>
      <c r="KLD2" s="6"/>
      <c r="KLE2" s="6"/>
      <c r="KLF2" s="6"/>
      <c r="KLG2" s="6"/>
      <c r="KLH2" s="6"/>
      <c r="KLI2" s="6"/>
      <c r="KLJ2" s="6"/>
      <c r="KLK2" s="6"/>
      <c r="KLL2" s="6"/>
      <c r="KLM2" s="6"/>
      <c r="KLN2" s="6"/>
      <c r="KLO2" s="6"/>
      <c r="KLP2" s="6"/>
      <c r="KLQ2" s="6"/>
      <c r="KLR2" s="6"/>
      <c r="KLS2" s="6"/>
      <c r="KLT2" s="6"/>
      <c r="KLU2" s="6"/>
      <c r="KLV2" s="6"/>
      <c r="KLW2" s="6"/>
      <c r="KLX2" s="6"/>
      <c r="KLY2" s="6"/>
      <c r="KLZ2" s="6"/>
      <c r="KMA2" s="6"/>
      <c r="KMB2" s="6"/>
      <c r="KMC2" s="6"/>
      <c r="KMD2" s="6"/>
      <c r="KME2" s="6"/>
      <c r="KMF2" s="6"/>
      <c r="KMG2" s="6"/>
      <c r="KMH2" s="6"/>
      <c r="KMI2" s="6"/>
      <c r="KMJ2" s="6"/>
      <c r="KMK2" s="6"/>
      <c r="KML2" s="6"/>
      <c r="KMM2" s="6"/>
      <c r="KMN2" s="6"/>
      <c r="KMO2" s="6"/>
      <c r="KMP2" s="6"/>
      <c r="KMQ2" s="6"/>
      <c r="KMR2" s="6"/>
      <c r="KMS2" s="6"/>
      <c r="KMT2" s="6"/>
      <c r="KMU2" s="6"/>
      <c r="KMV2" s="6"/>
      <c r="KMW2" s="6"/>
      <c r="KMX2" s="6"/>
      <c r="KMY2" s="6"/>
      <c r="KMZ2" s="6"/>
      <c r="KNA2" s="6"/>
      <c r="KNB2" s="6"/>
      <c r="KNC2" s="6"/>
      <c r="KND2" s="6"/>
      <c r="KNE2" s="6"/>
      <c r="KNF2" s="6"/>
      <c r="KNG2" s="6"/>
      <c r="KNH2" s="6"/>
      <c r="KNI2" s="6"/>
      <c r="KNJ2" s="6"/>
      <c r="KNK2" s="6"/>
      <c r="KNL2" s="6"/>
      <c r="KNM2" s="6"/>
      <c r="KNN2" s="6"/>
      <c r="KNO2" s="6"/>
      <c r="KNP2" s="6"/>
      <c r="KNQ2" s="6"/>
      <c r="KNR2" s="6"/>
      <c r="KNS2" s="6"/>
      <c r="KNT2" s="6"/>
      <c r="KNU2" s="6"/>
      <c r="KNV2" s="6"/>
      <c r="KNW2" s="6"/>
      <c r="KNX2" s="6"/>
      <c r="KNY2" s="6"/>
      <c r="KNZ2" s="6"/>
      <c r="KOA2" s="6"/>
      <c r="KOB2" s="6"/>
      <c r="KOC2" s="6"/>
      <c r="KOD2" s="6"/>
      <c r="KOE2" s="6"/>
      <c r="KOF2" s="6"/>
      <c r="KOG2" s="6"/>
      <c r="KOH2" s="6"/>
      <c r="KOI2" s="6"/>
      <c r="KOJ2" s="6"/>
      <c r="KOK2" s="6"/>
      <c r="KOL2" s="6"/>
      <c r="KOM2" s="6"/>
      <c r="KON2" s="6"/>
      <c r="KOO2" s="6"/>
      <c r="KOP2" s="6"/>
      <c r="KOQ2" s="6"/>
      <c r="KOR2" s="6"/>
      <c r="KOS2" s="6"/>
      <c r="KOT2" s="6"/>
      <c r="KOU2" s="6"/>
      <c r="KOV2" s="6"/>
      <c r="KOW2" s="6"/>
      <c r="KOX2" s="6"/>
      <c r="KOY2" s="6"/>
      <c r="KOZ2" s="6"/>
      <c r="KPA2" s="6"/>
      <c r="KPB2" s="6"/>
      <c r="KPC2" s="6"/>
      <c r="KPD2" s="6"/>
      <c r="KPE2" s="6"/>
      <c r="KPF2" s="6"/>
      <c r="KPG2" s="6"/>
      <c r="KPH2" s="6"/>
      <c r="KPI2" s="6"/>
      <c r="KPJ2" s="6"/>
      <c r="KPK2" s="6"/>
      <c r="KPL2" s="6"/>
      <c r="KPM2" s="6"/>
      <c r="KPN2" s="6"/>
      <c r="KPO2" s="6"/>
      <c r="KPP2" s="6"/>
      <c r="KPQ2" s="6"/>
      <c r="KPR2" s="6"/>
      <c r="KPS2" s="6"/>
      <c r="KPT2" s="6"/>
      <c r="KPU2" s="6"/>
      <c r="KPV2" s="6"/>
      <c r="KPW2" s="6"/>
      <c r="KPX2" s="6"/>
      <c r="KPY2" s="6"/>
      <c r="KPZ2" s="6"/>
      <c r="KQA2" s="6"/>
      <c r="KQB2" s="6"/>
      <c r="KQC2" s="6"/>
      <c r="KQD2" s="6"/>
      <c r="KQE2" s="6"/>
      <c r="KQF2" s="6"/>
      <c r="KQG2" s="6"/>
      <c r="KQH2" s="6"/>
      <c r="KQI2" s="6"/>
      <c r="KQJ2" s="6"/>
      <c r="KQK2" s="6"/>
      <c r="KQL2" s="6"/>
      <c r="KQM2" s="6"/>
      <c r="KQN2" s="6"/>
      <c r="KQO2" s="6"/>
      <c r="KQP2" s="6"/>
      <c r="KQQ2" s="6"/>
      <c r="KQR2" s="6"/>
      <c r="KQS2" s="6"/>
      <c r="KQT2" s="6"/>
      <c r="KQU2" s="6"/>
      <c r="KQV2" s="6"/>
      <c r="KQW2" s="6"/>
      <c r="KQX2" s="6"/>
      <c r="KQY2" s="6"/>
      <c r="KQZ2" s="6"/>
      <c r="KRA2" s="6"/>
      <c r="KRB2" s="6"/>
      <c r="KRC2" s="6"/>
      <c r="KRD2" s="6"/>
      <c r="KRE2" s="6"/>
      <c r="KRF2" s="6"/>
      <c r="KRG2" s="6"/>
      <c r="KRH2" s="6"/>
      <c r="KRI2" s="6"/>
      <c r="KRJ2" s="6"/>
      <c r="KRK2" s="6"/>
      <c r="KRL2" s="6"/>
      <c r="KRM2" s="6"/>
      <c r="KRN2" s="6"/>
      <c r="KRO2" s="6"/>
      <c r="KRP2" s="6"/>
      <c r="KRQ2" s="6"/>
      <c r="KRR2" s="6"/>
      <c r="KRS2" s="6"/>
      <c r="KRT2" s="6"/>
      <c r="KRU2" s="6"/>
      <c r="KRV2" s="6"/>
      <c r="KRW2" s="6"/>
      <c r="KRX2" s="6"/>
      <c r="KRY2" s="6"/>
      <c r="KRZ2" s="6"/>
      <c r="KSA2" s="6"/>
      <c r="KSB2" s="6"/>
      <c r="KSC2" s="6"/>
      <c r="KSD2" s="6"/>
      <c r="KSE2" s="6"/>
      <c r="KSF2" s="6"/>
      <c r="KSG2" s="6"/>
      <c r="KSH2" s="6"/>
      <c r="KSI2" s="6"/>
      <c r="KSJ2" s="6"/>
      <c r="KSK2" s="6"/>
      <c r="KSL2" s="6"/>
      <c r="KSM2" s="6"/>
      <c r="KSN2" s="6"/>
      <c r="KSO2" s="6"/>
      <c r="KSP2" s="6"/>
      <c r="KSQ2" s="6"/>
      <c r="KSR2" s="6"/>
      <c r="KSS2" s="6"/>
      <c r="KST2" s="6"/>
      <c r="KSU2" s="6"/>
      <c r="KSV2" s="6"/>
      <c r="KSW2" s="6"/>
      <c r="KSX2" s="6"/>
      <c r="KSY2" s="6"/>
      <c r="KSZ2" s="6"/>
      <c r="KTA2" s="6"/>
      <c r="KTB2" s="6"/>
      <c r="KTC2" s="6"/>
      <c r="KTD2" s="6"/>
      <c r="KTE2" s="6"/>
      <c r="KTF2" s="6"/>
      <c r="KTG2" s="6"/>
      <c r="KTH2" s="6"/>
      <c r="KTI2" s="6"/>
      <c r="KTJ2" s="6"/>
      <c r="KTK2" s="6"/>
      <c r="KTL2" s="6"/>
      <c r="KTM2" s="6"/>
      <c r="KTN2" s="6"/>
      <c r="KTO2" s="6"/>
      <c r="KTP2" s="6"/>
      <c r="KTQ2" s="6"/>
      <c r="KTR2" s="6"/>
      <c r="KTS2" s="6"/>
      <c r="KTT2" s="6"/>
      <c r="KTU2" s="6"/>
      <c r="KTV2" s="6"/>
      <c r="KTW2" s="6"/>
      <c r="KTX2" s="6"/>
      <c r="KTY2" s="6"/>
      <c r="KTZ2" s="6"/>
      <c r="KUA2" s="6"/>
      <c r="KUB2" s="6"/>
      <c r="KUC2" s="6"/>
      <c r="KUD2" s="6"/>
      <c r="KUE2" s="6"/>
      <c r="KUF2" s="6"/>
      <c r="KUG2" s="6"/>
      <c r="KUH2" s="6"/>
      <c r="KUI2" s="6"/>
      <c r="KUJ2" s="6"/>
      <c r="KUK2" s="6"/>
      <c r="KUL2" s="6"/>
      <c r="KUM2" s="6"/>
      <c r="KUN2" s="6"/>
      <c r="KUO2" s="6"/>
      <c r="KUP2" s="6"/>
      <c r="KUQ2" s="6"/>
      <c r="KUR2" s="6"/>
      <c r="KUS2" s="6"/>
      <c r="KUT2" s="6"/>
      <c r="KUU2" s="6"/>
      <c r="KUV2" s="6"/>
      <c r="KUW2" s="6"/>
      <c r="KUX2" s="6"/>
      <c r="KUY2" s="6"/>
      <c r="KUZ2" s="6"/>
      <c r="KVA2" s="6"/>
      <c r="KVB2" s="6"/>
      <c r="KVC2" s="6"/>
      <c r="KVD2" s="6"/>
      <c r="KVE2" s="6"/>
      <c r="KVF2" s="6"/>
      <c r="KVG2" s="6"/>
      <c r="KVH2" s="6"/>
      <c r="KVI2" s="6"/>
      <c r="KVJ2" s="6"/>
      <c r="KVK2" s="6"/>
      <c r="KVL2" s="6"/>
      <c r="KVM2" s="6"/>
      <c r="KVN2" s="6"/>
      <c r="KVO2" s="6"/>
      <c r="KVP2" s="6"/>
      <c r="KVQ2" s="6"/>
      <c r="KVR2" s="6"/>
      <c r="KVS2" s="6"/>
      <c r="KVT2" s="6"/>
      <c r="KVU2" s="6"/>
      <c r="KVV2" s="6"/>
      <c r="KVW2" s="6"/>
      <c r="KVX2" s="6"/>
      <c r="KVY2" s="6"/>
      <c r="KVZ2" s="6"/>
      <c r="KWA2" s="6"/>
      <c r="KWB2" s="6"/>
      <c r="KWC2" s="6"/>
      <c r="KWD2" s="6"/>
      <c r="KWE2" s="6"/>
      <c r="KWF2" s="6"/>
      <c r="KWG2" s="6"/>
      <c r="KWH2" s="6"/>
      <c r="KWI2" s="6"/>
      <c r="KWJ2" s="6"/>
      <c r="KWK2" s="6"/>
      <c r="KWL2" s="6"/>
      <c r="KWM2" s="6"/>
      <c r="KWN2" s="6"/>
      <c r="KWO2" s="6"/>
      <c r="KWP2" s="6"/>
      <c r="KWQ2" s="6"/>
      <c r="KWR2" s="6"/>
      <c r="KWS2" s="6"/>
      <c r="KWT2" s="6"/>
      <c r="KWU2" s="6"/>
      <c r="KWV2" s="6"/>
      <c r="KWW2" s="6"/>
      <c r="KWX2" s="6"/>
      <c r="KWY2" s="6"/>
      <c r="KWZ2" s="6"/>
      <c r="KXA2" s="6"/>
      <c r="KXB2" s="6"/>
      <c r="KXC2" s="6"/>
      <c r="KXD2" s="6"/>
      <c r="KXE2" s="6"/>
      <c r="KXF2" s="6"/>
      <c r="KXG2" s="6"/>
      <c r="KXH2" s="6"/>
      <c r="KXI2" s="6"/>
      <c r="KXJ2" s="6"/>
      <c r="KXK2" s="6"/>
      <c r="KXL2" s="6"/>
      <c r="KXM2" s="6"/>
      <c r="KXN2" s="6"/>
      <c r="KXO2" s="6"/>
      <c r="KXP2" s="6"/>
      <c r="KXQ2" s="6"/>
      <c r="KXR2" s="6"/>
      <c r="KXS2" s="6"/>
      <c r="KXT2" s="6"/>
      <c r="KXU2" s="6"/>
      <c r="KXV2" s="6"/>
      <c r="KXW2" s="6"/>
      <c r="KXX2" s="6"/>
      <c r="KXY2" s="6"/>
      <c r="KXZ2" s="6"/>
      <c r="KYA2" s="6"/>
      <c r="KYB2" s="6"/>
      <c r="KYC2" s="6"/>
      <c r="KYD2" s="6"/>
      <c r="KYE2" s="6"/>
      <c r="KYF2" s="6"/>
      <c r="KYG2" s="6"/>
      <c r="KYH2" s="6"/>
      <c r="KYI2" s="6"/>
      <c r="KYJ2" s="6"/>
      <c r="KYK2" s="6"/>
      <c r="KYL2" s="6"/>
      <c r="KYM2" s="6"/>
      <c r="KYN2" s="6"/>
      <c r="KYO2" s="6"/>
      <c r="KYP2" s="6"/>
      <c r="KYQ2" s="6"/>
      <c r="KYR2" s="6"/>
      <c r="KYS2" s="6"/>
      <c r="KYT2" s="6"/>
      <c r="KYU2" s="6"/>
      <c r="KYV2" s="6"/>
      <c r="KYW2" s="6"/>
      <c r="KYX2" s="6"/>
      <c r="KYY2" s="6"/>
      <c r="KYZ2" s="6"/>
      <c r="KZA2" s="6"/>
      <c r="KZB2" s="6"/>
      <c r="KZC2" s="6"/>
      <c r="KZD2" s="6"/>
      <c r="KZE2" s="6"/>
      <c r="KZF2" s="6"/>
      <c r="KZG2" s="6"/>
      <c r="KZH2" s="6"/>
      <c r="KZI2" s="6"/>
      <c r="KZJ2" s="6"/>
      <c r="KZK2" s="6"/>
      <c r="KZL2" s="6"/>
      <c r="KZM2" s="6"/>
      <c r="KZN2" s="6"/>
      <c r="KZO2" s="6"/>
      <c r="KZP2" s="6"/>
      <c r="KZQ2" s="6"/>
      <c r="KZR2" s="6"/>
      <c r="KZS2" s="6"/>
      <c r="KZT2" s="6"/>
      <c r="KZU2" s="6"/>
      <c r="KZV2" s="6"/>
      <c r="KZW2" s="6"/>
      <c r="KZX2" s="6"/>
      <c r="KZY2" s="6"/>
      <c r="KZZ2" s="6"/>
      <c r="LAA2" s="6"/>
      <c r="LAB2" s="6"/>
      <c r="LAC2" s="6"/>
      <c r="LAD2" s="6"/>
      <c r="LAE2" s="6"/>
      <c r="LAF2" s="6"/>
      <c r="LAG2" s="6"/>
      <c r="LAH2" s="6"/>
      <c r="LAI2" s="6"/>
      <c r="LAJ2" s="6"/>
      <c r="LAK2" s="6"/>
      <c r="LAL2" s="6"/>
      <c r="LAM2" s="6"/>
      <c r="LAN2" s="6"/>
      <c r="LAO2" s="6"/>
      <c r="LAP2" s="6"/>
      <c r="LAQ2" s="6"/>
      <c r="LAR2" s="6"/>
      <c r="LAS2" s="6"/>
      <c r="LAT2" s="6"/>
      <c r="LAU2" s="6"/>
      <c r="LAV2" s="6"/>
      <c r="LAW2" s="6"/>
      <c r="LAX2" s="6"/>
      <c r="LAY2" s="6"/>
      <c r="LAZ2" s="6"/>
      <c r="LBA2" s="6"/>
      <c r="LBB2" s="6"/>
      <c r="LBC2" s="6"/>
      <c r="LBD2" s="6"/>
      <c r="LBE2" s="6"/>
      <c r="LBF2" s="6"/>
      <c r="LBG2" s="6"/>
      <c r="LBH2" s="6"/>
      <c r="LBI2" s="6"/>
      <c r="LBJ2" s="6"/>
      <c r="LBK2" s="6"/>
      <c r="LBL2" s="6"/>
      <c r="LBM2" s="6"/>
      <c r="LBN2" s="6"/>
      <c r="LBO2" s="6"/>
      <c r="LBP2" s="6"/>
      <c r="LBQ2" s="6"/>
      <c r="LBR2" s="6"/>
      <c r="LBS2" s="6"/>
      <c r="LBT2" s="6"/>
      <c r="LBU2" s="6"/>
      <c r="LBV2" s="6"/>
      <c r="LBW2" s="6"/>
      <c r="LBX2" s="6"/>
      <c r="LBY2" s="6"/>
      <c r="LBZ2" s="6"/>
      <c r="LCA2" s="6"/>
      <c r="LCB2" s="6"/>
      <c r="LCC2" s="6"/>
      <c r="LCD2" s="6"/>
      <c r="LCE2" s="6"/>
      <c r="LCF2" s="6"/>
      <c r="LCG2" s="6"/>
      <c r="LCH2" s="6"/>
      <c r="LCI2" s="6"/>
      <c r="LCJ2" s="6"/>
      <c r="LCK2" s="6"/>
      <c r="LCL2" s="6"/>
      <c r="LCM2" s="6"/>
      <c r="LCN2" s="6"/>
      <c r="LCO2" s="6"/>
      <c r="LCP2" s="6"/>
      <c r="LCQ2" s="6"/>
      <c r="LCR2" s="6"/>
      <c r="LCS2" s="6"/>
      <c r="LCT2" s="6"/>
      <c r="LCU2" s="6"/>
      <c r="LCV2" s="6"/>
      <c r="LCW2" s="6"/>
      <c r="LCX2" s="6"/>
      <c r="LCY2" s="6"/>
      <c r="LCZ2" s="6"/>
      <c r="LDA2" s="6"/>
      <c r="LDB2" s="6"/>
      <c r="LDC2" s="6"/>
      <c r="LDD2" s="6"/>
      <c r="LDE2" s="6"/>
      <c r="LDF2" s="6"/>
      <c r="LDG2" s="6"/>
      <c r="LDH2" s="6"/>
      <c r="LDI2" s="6"/>
      <c r="LDJ2" s="6"/>
      <c r="LDK2" s="6"/>
      <c r="LDL2" s="6"/>
      <c r="LDM2" s="6"/>
      <c r="LDN2" s="6"/>
      <c r="LDO2" s="6"/>
      <c r="LDP2" s="6"/>
      <c r="LDQ2" s="6"/>
      <c r="LDR2" s="6"/>
      <c r="LDS2" s="6"/>
      <c r="LDT2" s="6"/>
      <c r="LDU2" s="6"/>
      <c r="LDV2" s="6"/>
      <c r="LDW2" s="6"/>
      <c r="LDX2" s="6"/>
      <c r="LDY2" s="6"/>
      <c r="LDZ2" s="6"/>
      <c r="LEA2" s="6"/>
      <c r="LEB2" s="6"/>
      <c r="LEC2" s="6"/>
      <c r="LED2" s="6"/>
      <c r="LEE2" s="6"/>
      <c r="LEF2" s="6"/>
      <c r="LEG2" s="6"/>
      <c r="LEH2" s="6"/>
      <c r="LEI2" s="6"/>
      <c r="LEJ2" s="6"/>
      <c r="LEK2" s="6"/>
      <c r="LEL2" s="6"/>
      <c r="LEM2" s="6"/>
      <c r="LEN2" s="6"/>
      <c r="LEO2" s="6"/>
      <c r="LEP2" s="6"/>
      <c r="LEQ2" s="6"/>
      <c r="LER2" s="6"/>
      <c r="LES2" s="6"/>
      <c r="LET2" s="6"/>
      <c r="LEU2" s="6"/>
      <c r="LEV2" s="6"/>
      <c r="LEW2" s="6"/>
      <c r="LEX2" s="6"/>
      <c r="LEY2" s="6"/>
      <c r="LEZ2" s="6"/>
      <c r="LFA2" s="6"/>
      <c r="LFB2" s="6"/>
      <c r="LFC2" s="6"/>
      <c r="LFD2" s="6"/>
      <c r="LFE2" s="6"/>
      <c r="LFF2" s="6"/>
      <c r="LFG2" s="6"/>
      <c r="LFH2" s="6"/>
      <c r="LFI2" s="6"/>
      <c r="LFJ2" s="6"/>
      <c r="LFK2" s="6"/>
      <c r="LFL2" s="6"/>
      <c r="LFM2" s="6"/>
      <c r="LFN2" s="6"/>
      <c r="LFO2" s="6"/>
      <c r="LFP2" s="6"/>
      <c r="LFQ2" s="6"/>
      <c r="LFR2" s="6"/>
      <c r="LFS2" s="6"/>
      <c r="LFT2" s="6"/>
      <c r="LFU2" s="6"/>
      <c r="LFV2" s="6"/>
      <c r="LFW2" s="6"/>
      <c r="LFX2" s="6"/>
      <c r="LFY2" s="6"/>
      <c r="LFZ2" s="6"/>
      <c r="LGA2" s="6"/>
      <c r="LGB2" s="6"/>
      <c r="LGC2" s="6"/>
      <c r="LGD2" s="6"/>
      <c r="LGE2" s="6"/>
      <c r="LGF2" s="6"/>
      <c r="LGG2" s="6"/>
      <c r="LGH2" s="6"/>
      <c r="LGI2" s="6"/>
      <c r="LGJ2" s="6"/>
      <c r="LGK2" s="6"/>
      <c r="LGL2" s="6"/>
      <c r="LGM2" s="6"/>
      <c r="LGN2" s="6"/>
      <c r="LGO2" s="6"/>
      <c r="LGP2" s="6"/>
      <c r="LGQ2" s="6"/>
      <c r="LGR2" s="6"/>
      <c r="LGS2" s="6"/>
      <c r="LGT2" s="6"/>
      <c r="LGU2" s="6"/>
      <c r="LGV2" s="6"/>
      <c r="LGW2" s="6"/>
      <c r="LGX2" s="6"/>
      <c r="LGY2" s="6"/>
      <c r="LGZ2" s="6"/>
      <c r="LHA2" s="6"/>
      <c r="LHB2" s="6"/>
      <c r="LHC2" s="6"/>
      <c r="LHD2" s="6"/>
      <c r="LHE2" s="6"/>
      <c r="LHF2" s="6"/>
      <c r="LHG2" s="6"/>
      <c r="LHH2" s="6"/>
      <c r="LHI2" s="6"/>
      <c r="LHJ2" s="6"/>
      <c r="LHK2" s="6"/>
      <c r="LHL2" s="6"/>
      <c r="LHM2" s="6"/>
      <c r="LHN2" s="6"/>
      <c r="LHO2" s="6"/>
      <c r="LHP2" s="6"/>
      <c r="LHQ2" s="6"/>
      <c r="LHR2" s="6"/>
      <c r="LHS2" s="6"/>
      <c r="LHT2" s="6"/>
      <c r="LHU2" s="6"/>
      <c r="LHV2" s="6"/>
      <c r="LHW2" s="6"/>
      <c r="LHX2" s="6"/>
      <c r="LHY2" s="6"/>
      <c r="LHZ2" s="6"/>
      <c r="LIA2" s="6"/>
      <c r="LIB2" s="6"/>
      <c r="LIC2" s="6"/>
      <c r="LID2" s="6"/>
      <c r="LIE2" s="6"/>
      <c r="LIF2" s="6"/>
      <c r="LIG2" s="6"/>
      <c r="LIH2" s="6"/>
      <c r="LII2" s="6"/>
      <c r="LIJ2" s="6"/>
      <c r="LIK2" s="6"/>
      <c r="LIL2" s="6"/>
      <c r="LIM2" s="6"/>
      <c r="LIN2" s="6"/>
      <c r="LIO2" s="6"/>
      <c r="LIP2" s="6"/>
      <c r="LIQ2" s="6"/>
      <c r="LIR2" s="6"/>
      <c r="LIS2" s="6"/>
      <c r="LIT2" s="6"/>
      <c r="LIU2" s="6"/>
      <c r="LIV2" s="6"/>
      <c r="LIW2" s="6"/>
      <c r="LIX2" s="6"/>
      <c r="LIY2" s="6"/>
      <c r="LIZ2" s="6"/>
      <c r="LJA2" s="6"/>
      <c r="LJB2" s="6"/>
      <c r="LJC2" s="6"/>
      <c r="LJD2" s="6"/>
      <c r="LJE2" s="6"/>
      <c r="LJF2" s="6"/>
      <c r="LJG2" s="6"/>
      <c r="LJH2" s="6"/>
      <c r="LJI2" s="6"/>
      <c r="LJJ2" s="6"/>
      <c r="LJK2" s="6"/>
      <c r="LJL2" s="6"/>
      <c r="LJM2" s="6"/>
      <c r="LJN2" s="6"/>
      <c r="LJO2" s="6"/>
      <c r="LJP2" s="6"/>
      <c r="LJQ2" s="6"/>
      <c r="LJR2" s="6"/>
      <c r="LJS2" s="6"/>
      <c r="LJT2" s="6"/>
      <c r="LJU2" s="6"/>
      <c r="LJV2" s="6"/>
      <c r="LJW2" s="6"/>
      <c r="LJX2" s="6"/>
      <c r="LJY2" s="6"/>
      <c r="LJZ2" s="6"/>
      <c r="LKA2" s="6"/>
      <c r="LKB2" s="6"/>
      <c r="LKC2" s="6"/>
      <c r="LKD2" s="6"/>
      <c r="LKE2" s="6"/>
      <c r="LKF2" s="6"/>
      <c r="LKG2" s="6"/>
      <c r="LKH2" s="6"/>
      <c r="LKI2" s="6"/>
      <c r="LKJ2" s="6"/>
      <c r="LKK2" s="6"/>
      <c r="LKL2" s="6"/>
      <c r="LKM2" s="6"/>
      <c r="LKN2" s="6"/>
      <c r="LKO2" s="6"/>
      <c r="LKP2" s="6"/>
      <c r="LKQ2" s="6"/>
      <c r="LKR2" s="6"/>
      <c r="LKS2" s="6"/>
      <c r="LKT2" s="6"/>
      <c r="LKU2" s="6"/>
      <c r="LKV2" s="6"/>
      <c r="LKW2" s="6"/>
      <c r="LKX2" s="6"/>
      <c r="LKY2" s="6"/>
      <c r="LKZ2" s="6"/>
      <c r="LLA2" s="6"/>
      <c r="LLB2" s="6"/>
      <c r="LLC2" s="6"/>
      <c r="LLD2" s="6"/>
      <c r="LLE2" s="6"/>
      <c r="LLF2" s="6"/>
      <c r="LLG2" s="6"/>
      <c r="LLH2" s="6"/>
      <c r="LLI2" s="6"/>
      <c r="LLJ2" s="6"/>
      <c r="LLK2" s="6"/>
      <c r="LLL2" s="6"/>
      <c r="LLM2" s="6"/>
      <c r="LLN2" s="6"/>
      <c r="LLO2" s="6"/>
      <c r="LLP2" s="6"/>
      <c r="LLQ2" s="6"/>
      <c r="LLR2" s="6"/>
      <c r="LLS2" s="6"/>
      <c r="LLT2" s="6"/>
      <c r="LLU2" s="6"/>
      <c r="LLV2" s="6"/>
      <c r="LLW2" s="6"/>
      <c r="LLX2" s="6"/>
      <c r="LLY2" s="6"/>
      <c r="LLZ2" s="6"/>
      <c r="LMA2" s="6"/>
      <c r="LMB2" s="6"/>
      <c r="LMC2" s="6"/>
      <c r="LMD2" s="6"/>
      <c r="LME2" s="6"/>
      <c r="LMF2" s="6"/>
      <c r="LMG2" s="6"/>
      <c r="LMH2" s="6"/>
      <c r="LMI2" s="6"/>
      <c r="LMJ2" s="6"/>
      <c r="LMK2" s="6"/>
      <c r="LML2" s="6"/>
      <c r="LMM2" s="6"/>
      <c r="LMN2" s="6"/>
      <c r="LMO2" s="6"/>
      <c r="LMP2" s="6"/>
      <c r="LMQ2" s="6"/>
      <c r="LMR2" s="6"/>
      <c r="LMS2" s="6"/>
      <c r="LMT2" s="6"/>
      <c r="LMU2" s="6"/>
      <c r="LMV2" s="6"/>
      <c r="LMW2" s="6"/>
      <c r="LMX2" s="6"/>
      <c r="LMY2" s="6"/>
      <c r="LMZ2" s="6"/>
      <c r="LNA2" s="6"/>
      <c r="LNB2" s="6"/>
      <c r="LNC2" s="6"/>
      <c r="LND2" s="6"/>
      <c r="LNE2" s="6"/>
      <c r="LNF2" s="6"/>
      <c r="LNG2" s="6"/>
      <c r="LNH2" s="6"/>
      <c r="LNI2" s="6"/>
      <c r="LNJ2" s="6"/>
      <c r="LNK2" s="6"/>
      <c r="LNL2" s="6"/>
      <c r="LNM2" s="6"/>
      <c r="LNN2" s="6"/>
      <c r="LNO2" s="6"/>
      <c r="LNP2" s="6"/>
      <c r="LNQ2" s="6"/>
      <c r="LNR2" s="6"/>
      <c r="LNS2" s="6"/>
      <c r="LNT2" s="6"/>
      <c r="LNU2" s="6"/>
      <c r="LNV2" s="6"/>
      <c r="LNW2" s="6"/>
      <c r="LNX2" s="6"/>
      <c r="LNY2" s="6"/>
      <c r="LNZ2" s="6"/>
      <c r="LOA2" s="6"/>
      <c r="LOB2" s="6"/>
      <c r="LOC2" s="6"/>
      <c r="LOD2" s="6"/>
      <c r="LOE2" s="6"/>
      <c r="LOF2" s="6"/>
      <c r="LOG2" s="6"/>
      <c r="LOH2" s="6"/>
      <c r="LOI2" s="6"/>
      <c r="LOJ2" s="6"/>
      <c r="LOK2" s="6"/>
      <c r="LOL2" s="6"/>
      <c r="LOM2" s="6"/>
      <c r="LON2" s="6"/>
      <c r="LOO2" s="6"/>
      <c r="LOP2" s="6"/>
      <c r="LOQ2" s="6"/>
      <c r="LOR2" s="6"/>
      <c r="LOS2" s="6"/>
      <c r="LOT2" s="6"/>
      <c r="LOU2" s="6"/>
      <c r="LOV2" s="6"/>
      <c r="LOW2" s="6"/>
      <c r="LOX2" s="6"/>
      <c r="LOY2" s="6"/>
      <c r="LOZ2" s="6"/>
      <c r="LPA2" s="6"/>
      <c r="LPB2" s="6"/>
      <c r="LPC2" s="6"/>
      <c r="LPD2" s="6"/>
      <c r="LPE2" s="6"/>
      <c r="LPF2" s="6"/>
      <c r="LPG2" s="6"/>
      <c r="LPH2" s="6"/>
      <c r="LPI2" s="6"/>
      <c r="LPJ2" s="6"/>
      <c r="LPK2" s="6"/>
      <c r="LPL2" s="6"/>
      <c r="LPM2" s="6"/>
      <c r="LPN2" s="6"/>
      <c r="LPO2" s="6"/>
      <c r="LPP2" s="6"/>
      <c r="LPQ2" s="6"/>
      <c r="LPR2" s="6"/>
      <c r="LPS2" s="6"/>
      <c r="LPT2" s="6"/>
      <c r="LPU2" s="6"/>
      <c r="LPV2" s="6"/>
      <c r="LPW2" s="6"/>
      <c r="LPX2" s="6"/>
      <c r="LPY2" s="6"/>
      <c r="LPZ2" s="6"/>
      <c r="LQA2" s="6"/>
      <c r="LQB2" s="6"/>
      <c r="LQC2" s="6"/>
      <c r="LQD2" s="6"/>
      <c r="LQE2" s="6"/>
      <c r="LQF2" s="6"/>
      <c r="LQG2" s="6"/>
      <c r="LQH2" s="6"/>
      <c r="LQI2" s="6"/>
      <c r="LQJ2" s="6"/>
      <c r="LQK2" s="6"/>
      <c r="LQL2" s="6"/>
      <c r="LQM2" s="6"/>
      <c r="LQN2" s="6"/>
      <c r="LQO2" s="6"/>
      <c r="LQP2" s="6"/>
      <c r="LQQ2" s="6"/>
      <c r="LQR2" s="6"/>
      <c r="LQS2" s="6"/>
      <c r="LQT2" s="6"/>
      <c r="LQU2" s="6"/>
      <c r="LQV2" s="6"/>
      <c r="LQW2" s="6"/>
      <c r="LQX2" s="6"/>
      <c r="LQY2" s="6"/>
      <c r="LQZ2" s="6"/>
      <c r="LRA2" s="6"/>
      <c r="LRB2" s="6"/>
      <c r="LRC2" s="6"/>
      <c r="LRD2" s="6"/>
      <c r="LRE2" s="6"/>
      <c r="LRF2" s="6"/>
      <c r="LRG2" s="6"/>
      <c r="LRH2" s="6"/>
      <c r="LRI2" s="6"/>
      <c r="LRJ2" s="6"/>
      <c r="LRK2" s="6"/>
      <c r="LRL2" s="6"/>
      <c r="LRM2" s="6"/>
      <c r="LRN2" s="6"/>
      <c r="LRO2" s="6"/>
      <c r="LRP2" s="6"/>
      <c r="LRQ2" s="6"/>
      <c r="LRR2" s="6"/>
      <c r="LRS2" s="6"/>
      <c r="LRT2" s="6"/>
      <c r="LRU2" s="6"/>
      <c r="LRV2" s="6"/>
      <c r="LRW2" s="6"/>
      <c r="LRX2" s="6"/>
      <c r="LRY2" s="6"/>
      <c r="LRZ2" s="6"/>
      <c r="LSA2" s="6"/>
      <c r="LSB2" s="6"/>
      <c r="LSC2" s="6"/>
      <c r="LSD2" s="6"/>
      <c r="LSE2" s="6"/>
      <c r="LSF2" s="6"/>
      <c r="LSG2" s="6"/>
      <c r="LSH2" s="6"/>
      <c r="LSI2" s="6"/>
      <c r="LSJ2" s="6"/>
      <c r="LSK2" s="6"/>
      <c r="LSL2" s="6"/>
      <c r="LSM2" s="6"/>
      <c r="LSN2" s="6"/>
      <c r="LSO2" s="6"/>
      <c r="LSP2" s="6"/>
      <c r="LSQ2" s="6"/>
      <c r="LSR2" s="6"/>
      <c r="LSS2" s="6"/>
      <c r="LST2" s="6"/>
      <c r="LSU2" s="6"/>
      <c r="LSV2" s="6"/>
      <c r="LSW2" s="6"/>
      <c r="LSX2" s="6"/>
      <c r="LSY2" s="6"/>
      <c r="LSZ2" s="6"/>
      <c r="LTA2" s="6"/>
      <c r="LTB2" s="6"/>
      <c r="LTC2" s="6"/>
      <c r="LTD2" s="6"/>
      <c r="LTE2" s="6"/>
      <c r="LTF2" s="6"/>
      <c r="LTG2" s="6"/>
      <c r="LTH2" s="6"/>
      <c r="LTI2" s="6"/>
      <c r="LTJ2" s="6"/>
      <c r="LTK2" s="6"/>
      <c r="LTL2" s="6"/>
      <c r="LTM2" s="6"/>
      <c r="LTN2" s="6"/>
      <c r="LTO2" s="6"/>
      <c r="LTP2" s="6"/>
      <c r="LTQ2" s="6"/>
      <c r="LTR2" s="6"/>
      <c r="LTS2" s="6"/>
      <c r="LTT2" s="6"/>
      <c r="LTU2" s="6"/>
      <c r="LTV2" s="6"/>
      <c r="LTW2" s="6"/>
      <c r="LTX2" s="6"/>
      <c r="LTY2" s="6"/>
      <c r="LTZ2" s="6"/>
      <c r="LUA2" s="6"/>
      <c r="LUB2" s="6"/>
      <c r="LUC2" s="6"/>
      <c r="LUD2" s="6"/>
      <c r="LUE2" s="6"/>
      <c r="LUF2" s="6"/>
      <c r="LUG2" s="6"/>
      <c r="LUH2" s="6"/>
      <c r="LUI2" s="6"/>
      <c r="LUJ2" s="6"/>
      <c r="LUK2" s="6"/>
      <c r="LUL2" s="6"/>
      <c r="LUM2" s="6"/>
      <c r="LUN2" s="6"/>
      <c r="LUO2" s="6"/>
      <c r="LUP2" s="6"/>
      <c r="LUQ2" s="6"/>
      <c r="LUR2" s="6"/>
      <c r="LUS2" s="6"/>
      <c r="LUT2" s="6"/>
      <c r="LUU2" s="6"/>
      <c r="LUV2" s="6"/>
      <c r="LUW2" s="6"/>
      <c r="LUX2" s="6"/>
      <c r="LUY2" s="6"/>
      <c r="LUZ2" s="6"/>
      <c r="LVA2" s="6"/>
      <c r="LVB2" s="6"/>
      <c r="LVC2" s="6"/>
      <c r="LVD2" s="6"/>
      <c r="LVE2" s="6"/>
      <c r="LVF2" s="6"/>
      <c r="LVG2" s="6"/>
      <c r="LVH2" s="6"/>
      <c r="LVI2" s="6"/>
      <c r="LVJ2" s="6"/>
      <c r="LVK2" s="6"/>
      <c r="LVL2" s="6"/>
      <c r="LVM2" s="6"/>
      <c r="LVN2" s="6"/>
      <c r="LVO2" s="6"/>
      <c r="LVP2" s="6"/>
      <c r="LVQ2" s="6"/>
      <c r="LVR2" s="6"/>
      <c r="LVS2" s="6"/>
      <c r="LVT2" s="6"/>
      <c r="LVU2" s="6"/>
      <c r="LVV2" s="6"/>
      <c r="LVW2" s="6"/>
      <c r="LVX2" s="6"/>
      <c r="LVY2" s="6"/>
      <c r="LVZ2" s="6"/>
      <c r="LWA2" s="6"/>
      <c r="LWB2" s="6"/>
      <c r="LWC2" s="6"/>
      <c r="LWD2" s="6"/>
      <c r="LWE2" s="6"/>
      <c r="LWF2" s="6"/>
      <c r="LWG2" s="6"/>
      <c r="LWH2" s="6"/>
      <c r="LWI2" s="6"/>
      <c r="LWJ2" s="6"/>
      <c r="LWK2" s="6"/>
      <c r="LWL2" s="6"/>
      <c r="LWM2" s="6"/>
      <c r="LWN2" s="6"/>
      <c r="LWO2" s="6"/>
      <c r="LWP2" s="6"/>
      <c r="LWQ2" s="6"/>
      <c r="LWR2" s="6"/>
      <c r="LWS2" s="6"/>
      <c r="LWT2" s="6"/>
      <c r="LWU2" s="6"/>
      <c r="LWV2" s="6"/>
      <c r="LWW2" s="6"/>
      <c r="LWX2" s="6"/>
      <c r="LWY2" s="6"/>
      <c r="LWZ2" s="6"/>
      <c r="LXA2" s="6"/>
      <c r="LXB2" s="6"/>
      <c r="LXC2" s="6"/>
      <c r="LXD2" s="6"/>
      <c r="LXE2" s="6"/>
      <c r="LXF2" s="6"/>
      <c r="LXG2" s="6"/>
      <c r="LXH2" s="6"/>
      <c r="LXI2" s="6"/>
      <c r="LXJ2" s="6"/>
      <c r="LXK2" s="6"/>
      <c r="LXL2" s="6"/>
      <c r="LXM2" s="6"/>
      <c r="LXN2" s="6"/>
      <c r="LXO2" s="6"/>
      <c r="LXP2" s="6"/>
      <c r="LXQ2" s="6"/>
      <c r="LXR2" s="6"/>
      <c r="LXS2" s="6"/>
      <c r="LXT2" s="6"/>
      <c r="LXU2" s="6"/>
      <c r="LXV2" s="6"/>
      <c r="LXW2" s="6"/>
      <c r="LXX2" s="6"/>
      <c r="LXY2" s="6"/>
      <c r="LXZ2" s="6"/>
      <c r="LYA2" s="6"/>
      <c r="LYB2" s="6"/>
      <c r="LYC2" s="6"/>
      <c r="LYD2" s="6"/>
      <c r="LYE2" s="6"/>
      <c r="LYF2" s="6"/>
      <c r="LYG2" s="6"/>
      <c r="LYH2" s="6"/>
      <c r="LYI2" s="6"/>
      <c r="LYJ2" s="6"/>
      <c r="LYK2" s="6"/>
      <c r="LYL2" s="6"/>
      <c r="LYM2" s="6"/>
      <c r="LYN2" s="6"/>
      <c r="LYO2" s="6"/>
      <c r="LYP2" s="6"/>
      <c r="LYQ2" s="6"/>
      <c r="LYR2" s="6"/>
      <c r="LYS2" s="6"/>
      <c r="LYT2" s="6"/>
      <c r="LYU2" s="6"/>
      <c r="LYV2" s="6"/>
      <c r="LYW2" s="6"/>
      <c r="LYX2" s="6"/>
      <c r="LYY2" s="6"/>
      <c r="LYZ2" s="6"/>
      <c r="LZA2" s="6"/>
      <c r="LZB2" s="6"/>
      <c r="LZC2" s="6"/>
      <c r="LZD2" s="6"/>
      <c r="LZE2" s="6"/>
      <c r="LZF2" s="6"/>
      <c r="LZG2" s="6"/>
      <c r="LZH2" s="6"/>
      <c r="LZI2" s="6"/>
      <c r="LZJ2" s="6"/>
      <c r="LZK2" s="6"/>
      <c r="LZL2" s="6"/>
      <c r="LZM2" s="6"/>
      <c r="LZN2" s="6"/>
      <c r="LZO2" s="6"/>
      <c r="LZP2" s="6"/>
      <c r="LZQ2" s="6"/>
      <c r="LZR2" s="6"/>
      <c r="LZS2" s="6"/>
      <c r="LZT2" s="6"/>
      <c r="LZU2" s="6"/>
      <c r="LZV2" s="6"/>
      <c r="LZW2" s="6"/>
      <c r="LZX2" s="6"/>
      <c r="LZY2" s="6"/>
      <c r="LZZ2" s="6"/>
      <c r="MAA2" s="6"/>
      <c r="MAB2" s="6"/>
      <c r="MAC2" s="6"/>
      <c r="MAD2" s="6"/>
      <c r="MAE2" s="6"/>
      <c r="MAF2" s="6"/>
      <c r="MAG2" s="6"/>
      <c r="MAH2" s="6"/>
      <c r="MAI2" s="6"/>
      <c r="MAJ2" s="6"/>
      <c r="MAK2" s="6"/>
      <c r="MAL2" s="6"/>
      <c r="MAM2" s="6"/>
      <c r="MAN2" s="6"/>
      <c r="MAO2" s="6"/>
      <c r="MAP2" s="6"/>
      <c r="MAQ2" s="6"/>
      <c r="MAR2" s="6"/>
      <c r="MAS2" s="6"/>
      <c r="MAT2" s="6"/>
      <c r="MAU2" s="6"/>
      <c r="MAV2" s="6"/>
      <c r="MAW2" s="6"/>
      <c r="MAX2" s="6"/>
      <c r="MAY2" s="6"/>
      <c r="MAZ2" s="6"/>
      <c r="MBA2" s="6"/>
      <c r="MBB2" s="6"/>
      <c r="MBC2" s="6"/>
      <c r="MBD2" s="6"/>
      <c r="MBE2" s="6"/>
      <c r="MBF2" s="6"/>
      <c r="MBG2" s="6"/>
      <c r="MBH2" s="6"/>
      <c r="MBI2" s="6"/>
      <c r="MBJ2" s="6"/>
      <c r="MBK2" s="6"/>
      <c r="MBL2" s="6"/>
      <c r="MBM2" s="6"/>
      <c r="MBN2" s="6"/>
      <c r="MBO2" s="6"/>
      <c r="MBP2" s="6"/>
      <c r="MBQ2" s="6"/>
      <c r="MBR2" s="6"/>
      <c r="MBS2" s="6"/>
      <c r="MBT2" s="6"/>
      <c r="MBU2" s="6"/>
      <c r="MBV2" s="6"/>
      <c r="MBW2" s="6"/>
      <c r="MBX2" s="6"/>
      <c r="MBY2" s="6"/>
      <c r="MBZ2" s="6"/>
      <c r="MCA2" s="6"/>
      <c r="MCB2" s="6"/>
      <c r="MCC2" s="6"/>
      <c r="MCD2" s="6"/>
      <c r="MCE2" s="6"/>
      <c r="MCF2" s="6"/>
      <c r="MCG2" s="6"/>
      <c r="MCH2" s="6"/>
      <c r="MCI2" s="6"/>
      <c r="MCJ2" s="6"/>
      <c r="MCK2" s="6"/>
      <c r="MCL2" s="6"/>
      <c r="MCM2" s="6"/>
      <c r="MCN2" s="6"/>
      <c r="MCO2" s="6"/>
      <c r="MCP2" s="6"/>
      <c r="MCQ2" s="6"/>
      <c r="MCR2" s="6"/>
      <c r="MCS2" s="6"/>
      <c r="MCT2" s="6"/>
      <c r="MCU2" s="6"/>
      <c r="MCV2" s="6"/>
      <c r="MCW2" s="6"/>
      <c r="MCX2" s="6"/>
      <c r="MCY2" s="6"/>
      <c r="MCZ2" s="6"/>
      <c r="MDA2" s="6"/>
      <c r="MDB2" s="6"/>
      <c r="MDC2" s="6"/>
      <c r="MDD2" s="6"/>
      <c r="MDE2" s="6"/>
      <c r="MDF2" s="6"/>
      <c r="MDG2" s="6"/>
      <c r="MDH2" s="6"/>
      <c r="MDI2" s="6"/>
      <c r="MDJ2" s="6"/>
      <c r="MDK2" s="6"/>
      <c r="MDL2" s="6"/>
      <c r="MDM2" s="6"/>
      <c r="MDN2" s="6"/>
      <c r="MDO2" s="6"/>
      <c r="MDP2" s="6"/>
      <c r="MDQ2" s="6"/>
      <c r="MDR2" s="6"/>
      <c r="MDS2" s="6"/>
      <c r="MDT2" s="6"/>
      <c r="MDU2" s="6"/>
      <c r="MDV2" s="6"/>
      <c r="MDW2" s="6"/>
      <c r="MDX2" s="6"/>
      <c r="MDY2" s="6"/>
      <c r="MDZ2" s="6"/>
      <c r="MEA2" s="6"/>
      <c r="MEB2" s="6"/>
      <c r="MEC2" s="6"/>
      <c r="MED2" s="6"/>
      <c r="MEE2" s="6"/>
      <c r="MEF2" s="6"/>
      <c r="MEG2" s="6"/>
      <c r="MEH2" s="6"/>
      <c r="MEI2" s="6"/>
      <c r="MEJ2" s="6"/>
      <c r="MEK2" s="6"/>
      <c r="MEL2" s="6"/>
      <c r="MEM2" s="6"/>
      <c r="MEN2" s="6"/>
      <c r="MEO2" s="6"/>
      <c r="MEP2" s="6"/>
      <c r="MEQ2" s="6"/>
      <c r="MER2" s="6"/>
      <c r="MES2" s="6"/>
      <c r="MET2" s="6"/>
      <c r="MEU2" s="6"/>
      <c r="MEV2" s="6"/>
      <c r="MEW2" s="6"/>
      <c r="MEX2" s="6"/>
      <c r="MEY2" s="6"/>
      <c r="MEZ2" s="6"/>
      <c r="MFA2" s="6"/>
      <c r="MFB2" s="6"/>
      <c r="MFC2" s="6"/>
      <c r="MFD2" s="6"/>
      <c r="MFE2" s="6"/>
      <c r="MFF2" s="6"/>
      <c r="MFG2" s="6"/>
      <c r="MFH2" s="6"/>
      <c r="MFI2" s="6"/>
      <c r="MFJ2" s="6"/>
      <c r="MFK2" s="6"/>
      <c r="MFL2" s="6"/>
      <c r="MFM2" s="6"/>
      <c r="MFN2" s="6"/>
      <c r="MFO2" s="6"/>
      <c r="MFP2" s="6"/>
      <c r="MFQ2" s="6"/>
      <c r="MFR2" s="6"/>
      <c r="MFS2" s="6"/>
      <c r="MFT2" s="6"/>
      <c r="MFU2" s="6"/>
      <c r="MFV2" s="6"/>
      <c r="MFW2" s="6"/>
      <c r="MFX2" s="6"/>
      <c r="MFY2" s="6"/>
      <c r="MFZ2" s="6"/>
      <c r="MGA2" s="6"/>
      <c r="MGB2" s="6"/>
      <c r="MGC2" s="6"/>
      <c r="MGD2" s="6"/>
      <c r="MGE2" s="6"/>
      <c r="MGF2" s="6"/>
      <c r="MGG2" s="6"/>
      <c r="MGH2" s="6"/>
      <c r="MGI2" s="6"/>
      <c r="MGJ2" s="6"/>
      <c r="MGK2" s="6"/>
      <c r="MGL2" s="6"/>
      <c r="MGM2" s="6"/>
      <c r="MGN2" s="6"/>
      <c r="MGO2" s="6"/>
      <c r="MGP2" s="6"/>
      <c r="MGQ2" s="6"/>
      <c r="MGR2" s="6"/>
      <c r="MGS2" s="6"/>
      <c r="MGT2" s="6"/>
      <c r="MGU2" s="6"/>
      <c r="MGV2" s="6"/>
      <c r="MGW2" s="6"/>
      <c r="MGX2" s="6"/>
      <c r="MGY2" s="6"/>
      <c r="MGZ2" s="6"/>
      <c r="MHA2" s="6"/>
      <c r="MHB2" s="6"/>
      <c r="MHC2" s="6"/>
      <c r="MHD2" s="6"/>
      <c r="MHE2" s="6"/>
      <c r="MHF2" s="6"/>
      <c r="MHG2" s="6"/>
      <c r="MHH2" s="6"/>
      <c r="MHI2" s="6"/>
      <c r="MHJ2" s="6"/>
      <c r="MHK2" s="6"/>
      <c r="MHL2" s="6"/>
      <c r="MHM2" s="6"/>
      <c r="MHN2" s="6"/>
      <c r="MHO2" s="6"/>
      <c r="MHP2" s="6"/>
      <c r="MHQ2" s="6"/>
      <c r="MHR2" s="6"/>
      <c r="MHS2" s="6"/>
      <c r="MHT2" s="6"/>
      <c r="MHU2" s="6"/>
      <c r="MHV2" s="6"/>
      <c r="MHW2" s="6"/>
      <c r="MHX2" s="6"/>
      <c r="MHY2" s="6"/>
      <c r="MHZ2" s="6"/>
      <c r="MIA2" s="6"/>
      <c r="MIB2" s="6"/>
      <c r="MIC2" s="6"/>
      <c r="MID2" s="6"/>
      <c r="MIE2" s="6"/>
      <c r="MIF2" s="6"/>
      <c r="MIG2" s="6"/>
      <c r="MIH2" s="6"/>
      <c r="MII2" s="6"/>
      <c r="MIJ2" s="6"/>
      <c r="MIK2" s="6"/>
      <c r="MIL2" s="6"/>
      <c r="MIM2" s="6"/>
      <c r="MIN2" s="6"/>
      <c r="MIO2" s="6"/>
      <c r="MIP2" s="6"/>
      <c r="MIQ2" s="6"/>
      <c r="MIR2" s="6"/>
      <c r="MIS2" s="6"/>
      <c r="MIT2" s="6"/>
      <c r="MIU2" s="6"/>
      <c r="MIV2" s="6"/>
      <c r="MIW2" s="6"/>
      <c r="MIX2" s="6"/>
      <c r="MIY2" s="6"/>
      <c r="MIZ2" s="6"/>
      <c r="MJA2" s="6"/>
      <c r="MJB2" s="6"/>
      <c r="MJC2" s="6"/>
      <c r="MJD2" s="6"/>
      <c r="MJE2" s="6"/>
      <c r="MJF2" s="6"/>
      <c r="MJG2" s="6"/>
      <c r="MJH2" s="6"/>
      <c r="MJI2" s="6"/>
      <c r="MJJ2" s="6"/>
      <c r="MJK2" s="6"/>
      <c r="MJL2" s="6"/>
      <c r="MJM2" s="6"/>
      <c r="MJN2" s="6"/>
      <c r="MJO2" s="6"/>
      <c r="MJP2" s="6"/>
      <c r="MJQ2" s="6"/>
      <c r="MJR2" s="6"/>
      <c r="MJS2" s="6"/>
      <c r="MJT2" s="6"/>
      <c r="MJU2" s="6"/>
      <c r="MJV2" s="6"/>
      <c r="MJW2" s="6"/>
      <c r="MJX2" s="6"/>
      <c r="MJY2" s="6"/>
      <c r="MJZ2" s="6"/>
      <c r="MKA2" s="6"/>
      <c r="MKB2" s="6"/>
      <c r="MKC2" s="6"/>
      <c r="MKD2" s="6"/>
      <c r="MKE2" s="6"/>
      <c r="MKF2" s="6"/>
      <c r="MKG2" s="6"/>
      <c r="MKH2" s="6"/>
      <c r="MKI2" s="6"/>
      <c r="MKJ2" s="6"/>
      <c r="MKK2" s="6"/>
      <c r="MKL2" s="6"/>
      <c r="MKM2" s="6"/>
      <c r="MKN2" s="6"/>
      <c r="MKO2" s="6"/>
      <c r="MKP2" s="6"/>
      <c r="MKQ2" s="6"/>
      <c r="MKR2" s="6"/>
      <c r="MKS2" s="6"/>
      <c r="MKT2" s="6"/>
      <c r="MKU2" s="6"/>
      <c r="MKV2" s="6"/>
      <c r="MKW2" s="6"/>
      <c r="MKX2" s="6"/>
      <c r="MKY2" s="6"/>
      <c r="MKZ2" s="6"/>
      <c r="MLA2" s="6"/>
      <c r="MLB2" s="6"/>
      <c r="MLC2" s="6"/>
      <c r="MLD2" s="6"/>
      <c r="MLE2" s="6"/>
      <c r="MLF2" s="6"/>
      <c r="MLG2" s="6"/>
      <c r="MLH2" s="6"/>
      <c r="MLI2" s="6"/>
      <c r="MLJ2" s="6"/>
      <c r="MLK2" s="6"/>
      <c r="MLL2" s="6"/>
      <c r="MLM2" s="6"/>
      <c r="MLN2" s="6"/>
      <c r="MLO2" s="6"/>
      <c r="MLP2" s="6"/>
      <c r="MLQ2" s="6"/>
      <c r="MLR2" s="6"/>
      <c r="MLS2" s="6"/>
      <c r="MLT2" s="6"/>
      <c r="MLU2" s="6"/>
      <c r="MLV2" s="6"/>
      <c r="MLW2" s="6"/>
      <c r="MLX2" s="6"/>
      <c r="MLY2" s="6"/>
      <c r="MLZ2" s="6"/>
      <c r="MMA2" s="6"/>
      <c r="MMB2" s="6"/>
      <c r="MMC2" s="6"/>
      <c r="MMD2" s="6"/>
      <c r="MME2" s="6"/>
      <c r="MMF2" s="6"/>
      <c r="MMG2" s="6"/>
      <c r="MMH2" s="6"/>
      <c r="MMI2" s="6"/>
      <c r="MMJ2" s="6"/>
      <c r="MMK2" s="6"/>
      <c r="MML2" s="6"/>
      <c r="MMM2" s="6"/>
      <c r="MMN2" s="6"/>
      <c r="MMO2" s="6"/>
      <c r="MMP2" s="6"/>
      <c r="MMQ2" s="6"/>
      <c r="MMR2" s="6"/>
      <c r="MMS2" s="6"/>
      <c r="MMT2" s="6"/>
      <c r="MMU2" s="6"/>
      <c r="MMV2" s="6"/>
      <c r="MMW2" s="6"/>
      <c r="MMX2" s="6"/>
      <c r="MMY2" s="6"/>
      <c r="MMZ2" s="6"/>
      <c r="MNA2" s="6"/>
      <c r="MNB2" s="6"/>
      <c r="MNC2" s="6"/>
      <c r="MND2" s="6"/>
      <c r="MNE2" s="6"/>
      <c r="MNF2" s="6"/>
      <c r="MNG2" s="6"/>
      <c r="MNH2" s="6"/>
      <c r="MNI2" s="6"/>
      <c r="MNJ2" s="6"/>
      <c r="MNK2" s="6"/>
      <c r="MNL2" s="6"/>
      <c r="MNM2" s="6"/>
      <c r="MNN2" s="6"/>
      <c r="MNO2" s="6"/>
      <c r="MNP2" s="6"/>
      <c r="MNQ2" s="6"/>
      <c r="MNR2" s="6"/>
      <c r="MNS2" s="6"/>
      <c r="MNT2" s="6"/>
      <c r="MNU2" s="6"/>
      <c r="MNV2" s="6"/>
      <c r="MNW2" s="6"/>
      <c r="MNX2" s="6"/>
      <c r="MNY2" s="6"/>
      <c r="MNZ2" s="6"/>
      <c r="MOA2" s="6"/>
      <c r="MOB2" s="6"/>
      <c r="MOC2" s="6"/>
      <c r="MOD2" s="6"/>
      <c r="MOE2" s="6"/>
      <c r="MOF2" s="6"/>
      <c r="MOG2" s="6"/>
      <c r="MOH2" s="6"/>
      <c r="MOI2" s="6"/>
      <c r="MOJ2" s="6"/>
      <c r="MOK2" s="6"/>
      <c r="MOL2" s="6"/>
      <c r="MOM2" s="6"/>
      <c r="MON2" s="6"/>
      <c r="MOO2" s="6"/>
      <c r="MOP2" s="6"/>
      <c r="MOQ2" s="6"/>
      <c r="MOR2" s="6"/>
      <c r="MOS2" s="6"/>
      <c r="MOT2" s="6"/>
      <c r="MOU2" s="6"/>
      <c r="MOV2" s="6"/>
      <c r="MOW2" s="6"/>
      <c r="MOX2" s="6"/>
      <c r="MOY2" s="6"/>
      <c r="MOZ2" s="6"/>
      <c r="MPA2" s="6"/>
      <c r="MPB2" s="6"/>
      <c r="MPC2" s="6"/>
      <c r="MPD2" s="6"/>
      <c r="MPE2" s="6"/>
      <c r="MPF2" s="6"/>
      <c r="MPG2" s="6"/>
      <c r="MPH2" s="6"/>
      <c r="MPI2" s="6"/>
      <c r="MPJ2" s="6"/>
      <c r="MPK2" s="6"/>
      <c r="MPL2" s="6"/>
      <c r="MPM2" s="6"/>
      <c r="MPN2" s="6"/>
      <c r="MPO2" s="6"/>
      <c r="MPP2" s="6"/>
      <c r="MPQ2" s="6"/>
      <c r="MPR2" s="6"/>
      <c r="MPS2" s="6"/>
      <c r="MPT2" s="6"/>
      <c r="MPU2" s="6"/>
      <c r="MPV2" s="6"/>
      <c r="MPW2" s="6"/>
      <c r="MPX2" s="6"/>
      <c r="MPY2" s="6"/>
      <c r="MPZ2" s="6"/>
      <c r="MQA2" s="6"/>
      <c r="MQB2" s="6"/>
      <c r="MQC2" s="6"/>
      <c r="MQD2" s="6"/>
      <c r="MQE2" s="6"/>
      <c r="MQF2" s="6"/>
      <c r="MQG2" s="6"/>
      <c r="MQH2" s="6"/>
      <c r="MQI2" s="6"/>
      <c r="MQJ2" s="6"/>
      <c r="MQK2" s="6"/>
      <c r="MQL2" s="6"/>
      <c r="MQM2" s="6"/>
      <c r="MQN2" s="6"/>
      <c r="MQO2" s="6"/>
      <c r="MQP2" s="6"/>
      <c r="MQQ2" s="6"/>
      <c r="MQR2" s="6"/>
      <c r="MQS2" s="6"/>
      <c r="MQT2" s="6"/>
      <c r="MQU2" s="6"/>
      <c r="MQV2" s="6"/>
      <c r="MQW2" s="6"/>
      <c r="MQX2" s="6"/>
      <c r="MQY2" s="6"/>
      <c r="MQZ2" s="6"/>
      <c r="MRA2" s="6"/>
      <c r="MRB2" s="6"/>
      <c r="MRC2" s="6"/>
      <c r="MRD2" s="6"/>
      <c r="MRE2" s="6"/>
      <c r="MRF2" s="6"/>
      <c r="MRG2" s="6"/>
      <c r="MRH2" s="6"/>
      <c r="MRI2" s="6"/>
      <c r="MRJ2" s="6"/>
      <c r="MRK2" s="6"/>
      <c r="MRL2" s="6"/>
      <c r="MRM2" s="6"/>
      <c r="MRN2" s="6"/>
      <c r="MRO2" s="6"/>
      <c r="MRP2" s="6"/>
      <c r="MRQ2" s="6"/>
      <c r="MRR2" s="6"/>
      <c r="MRS2" s="6"/>
      <c r="MRT2" s="6"/>
      <c r="MRU2" s="6"/>
      <c r="MRV2" s="6"/>
      <c r="MRW2" s="6"/>
      <c r="MRX2" s="6"/>
      <c r="MRY2" s="6"/>
      <c r="MRZ2" s="6"/>
      <c r="MSA2" s="6"/>
      <c r="MSB2" s="6"/>
      <c r="MSC2" s="6"/>
      <c r="MSD2" s="6"/>
      <c r="MSE2" s="6"/>
      <c r="MSF2" s="6"/>
      <c r="MSG2" s="6"/>
      <c r="MSH2" s="6"/>
      <c r="MSI2" s="6"/>
      <c r="MSJ2" s="6"/>
      <c r="MSK2" s="6"/>
      <c r="MSL2" s="6"/>
      <c r="MSM2" s="6"/>
      <c r="MSN2" s="6"/>
      <c r="MSO2" s="6"/>
      <c r="MSP2" s="6"/>
      <c r="MSQ2" s="6"/>
      <c r="MSR2" s="6"/>
      <c r="MSS2" s="6"/>
      <c r="MST2" s="6"/>
      <c r="MSU2" s="6"/>
      <c r="MSV2" s="6"/>
      <c r="MSW2" s="6"/>
      <c r="MSX2" s="6"/>
      <c r="MSY2" s="6"/>
      <c r="MSZ2" s="6"/>
      <c r="MTA2" s="6"/>
      <c r="MTB2" s="6"/>
      <c r="MTC2" s="6"/>
      <c r="MTD2" s="6"/>
      <c r="MTE2" s="6"/>
      <c r="MTF2" s="6"/>
      <c r="MTG2" s="6"/>
      <c r="MTH2" s="6"/>
      <c r="MTI2" s="6"/>
      <c r="MTJ2" s="6"/>
      <c r="MTK2" s="6"/>
      <c r="MTL2" s="6"/>
      <c r="MTM2" s="6"/>
      <c r="MTN2" s="6"/>
      <c r="MTO2" s="6"/>
      <c r="MTP2" s="6"/>
      <c r="MTQ2" s="6"/>
      <c r="MTR2" s="6"/>
      <c r="MTS2" s="6"/>
      <c r="MTT2" s="6"/>
      <c r="MTU2" s="6"/>
      <c r="MTV2" s="6"/>
      <c r="MTW2" s="6"/>
      <c r="MTX2" s="6"/>
      <c r="MTY2" s="6"/>
      <c r="MTZ2" s="6"/>
      <c r="MUA2" s="6"/>
      <c r="MUB2" s="6"/>
      <c r="MUC2" s="6"/>
      <c r="MUD2" s="6"/>
      <c r="MUE2" s="6"/>
      <c r="MUF2" s="6"/>
      <c r="MUG2" s="6"/>
      <c r="MUH2" s="6"/>
      <c r="MUI2" s="6"/>
      <c r="MUJ2" s="6"/>
      <c r="MUK2" s="6"/>
      <c r="MUL2" s="6"/>
      <c r="MUM2" s="6"/>
      <c r="MUN2" s="6"/>
      <c r="MUO2" s="6"/>
      <c r="MUP2" s="6"/>
      <c r="MUQ2" s="6"/>
      <c r="MUR2" s="6"/>
      <c r="MUS2" s="6"/>
      <c r="MUT2" s="6"/>
      <c r="MUU2" s="6"/>
      <c r="MUV2" s="6"/>
      <c r="MUW2" s="6"/>
      <c r="MUX2" s="6"/>
      <c r="MUY2" s="6"/>
      <c r="MUZ2" s="6"/>
      <c r="MVA2" s="6"/>
      <c r="MVB2" s="6"/>
      <c r="MVC2" s="6"/>
      <c r="MVD2" s="6"/>
      <c r="MVE2" s="6"/>
      <c r="MVF2" s="6"/>
      <c r="MVG2" s="6"/>
      <c r="MVH2" s="6"/>
      <c r="MVI2" s="6"/>
      <c r="MVJ2" s="6"/>
      <c r="MVK2" s="6"/>
      <c r="MVL2" s="6"/>
      <c r="MVM2" s="6"/>
      <c r="MVN2" s="6"/>
      <c r="MVO2" s="6"/>
      <c r="MVP2" s="6"/>
      <c r="MVQ2" s="6"/>
      <c r="MVR2" s="6"/>
      <c r="MVS2" s="6"/>
      <c r="MVT2" s="6"/>
      <c r="MVU2" s="6"/>
      <c r="MVV2" s="6"/>
      <c r="MVW2" s="6"/>
      <c r="MVX2" s="6"/>
      <c r="MVY2" s="6"/>
      <c r="MVZ2" s="6"/>
      <c r="MWA2" s="6"/>
      <c r="MWB2" s="6"/>
      <c r="MWC2" s="6"/>
      <c r="MWD2" s="6"/>
      <c r="MWE2" s="6"/>
      <c r="MWF2" s="6"/>
      <c r="MWG2" s="6"/>
      <c r="MWH2" s="6"/>
      <c r="MWI2" s="6"/>
      <c r="MWJ2" s="6"/>
      <c r="MWK2" s="6"/>
      <c r="MWL2" s="6"/>
      <c r="MWM2" s="6"/>
      <c r="MWN2" s="6"/>
      <c r="MWO2" s="6"/>
      <c r="MWP2" s="6"/>
      <c r="MWQ2" s="6"/>
      <c r="MWR2" s="6"/>
      <c r="MWS2" s="6"/>
      <c r="MWT2" s="6"/>
      <c r="MWU2" s="6"/>
      <c r="MWV2" s="6"/>
      <c r="MWW2" s="6"/>
      <c r="MWX2" s="6"/>
      <c r="MWY2" s="6"/>
      <c r="MWZ2" s="6"/>
      <c r="MXA2" s="6"/>
      <c r="MXB2" s="6"/>
      <c r="MXC2" s="6"/>
      <c r="MXD2" s="6"/>
      <c r="MXE2" s="6"/>
      <c r="MXF2" s="6"/>
      <c r="MXG2" s="6"/>
      <c r="MXH2" s="6"/>
      <c r="MXI2" s="6"/>
      <c r="MXJ2" s="6"/>
      <c r="MXK2" s="6"/>
      <c r="MXL2" s="6"/>
      <c r="MXM2" s="6"/>
      <c r="MXN2" s="6"/>
      <c r="MXO2" s="6"/>
      <c r="MXP2" s="6"/>
      <c r="MXQ2" s="6"/>
      <c r="MXR2" s="6"/>
      <c r="MXS2" s="6"/>
      <c r="MXT2" s="6"/>
      <c r="MXU2" s="6"/>
      <c r="MXV2" s="6"/>
      <c r="MXW2" s="6"/>
      <c r="MXX2" s="6"/>
      <c r="MXY2" s="6"/>
      <c r="MXZ2" s="6"/>
      <c r="MYA2" s="6"/>
      <c r="MYB2" s="6"/>
      <c r="MYC2" s="6"/>
      <c r="MYD2" s="6"/>
      <c r="MYE2" s="6"/>
      <c r="MYF2" s="6"/>
      <c r="MYG2" s="6"/>
      <c r="MYH2" s="6"/>
      <c r="MYI2" s="6"/>
      <c r="MYJ2" s="6"/>
      <c r="MYK2" s="6"/>
      <c r="MYL2" s="6"/>
      <c r="MYM2" s="6"/>
      <c r="MYN2" s="6"/>
      <c r="MYO2" s="6"/>
      <c r="MYP2" s="6"/>
      <c r="MYQ2" s="6"/>
      <c r="MYR2" s="6"/>
      <c r="MYS2" s="6"/>
      <c r="MYT2" s="6"/>
      <c r="MYU2" s="6"/>
      <c r="MYV2" s="6"/>
      <c r="MYW2" s="6"/>
      <c r="MYX2" s="6"/>
      <c r="MYY2" s="6"/>
      <c r="MYZ2" s="6"/>
      <c r="MZA2" s="6"/>
      <c r="MZB2" s="6"/>
      <c r="MZC2" s="6"/>
      <c r="MZD2" s="6"/>
      <c r="MZE2" s="6"/>
      <c r="MZF2" s="6"/>
      <c r="MZG2" s="6"/>
      <c r="MZH2" s="6"/>
      <c r="MZI2" s="6"/>
      <c r="MZJ2" s="6"/>
      <c r="MZK2" s="6"/>
      <c r="MZL2" s="6"/>
      <c r="MZM2" s="6"/>
      <c r="MZN2" s="6"/>
      <c r="MZO2" s="6"/>
      <c r="MZP2" s="6"/>
      <c r="MZQ2" s="6"/>
      <c r="MZR2" s="6"/>
      <c r="MZS2" s="6"/>
      <c r="MZT2" s="6"/>
      <c r="MZU2" s="6"/>
      <c r="MZV2" s="6"/>
      <c r="MZW2" s="6"/>
      <c r="MZX2" s="6"/>
      <c r="MZY2" s="6"/>
      <c r="MZZ2" s="6"/>
      <c r="NAA2" s="6"/>
      <c r="NAB2" s="6"/>
      <c r="NAC2" s="6"/>
      <c r="NAD2" s="6"/>
      <c r="NAE2" s="6"/>
      <c r="NAF2" s="6"/>
      <c r="NAG2" s="6"/>
      <c r="NAH2" s="6"/>
      <c r="NAI2" s="6"/>
      <c r="NAJ2" s="6"/>
      <c r="NAK2" s="6"/>
      <c r="NAL2" s="6"/>
      <c r="NAM2" s="6"/>
      <c r="NAN2" s="6"/>
      <c r="NAO2" s="6"/>
      <c r="NAP2" s="6"/>
      <c r="NAQ2" s="6"/>
      <c r="NAR2" s="6"/>
      <c r="NAS2" s="6"/>
      <c r="NAT2" s="6"/>
      <c r="NAU2" s="6"/>
      <c r="NAV2" s="6"/>
      <c r="NAW2" s="6"/>
      <c r="NAX2" s="6"/>
      <c r="NAY2" s="6"/>
      <c r="NAZ2" s="6"/>
      <c r="NBA2" s="6"/>
      <c r="NBB2" s="6"/>
      <c r="NBC2" s="6"/>
      <c r="NBD2" s="6"/>
      <c r="NBE2" s="6"/>
      <c r="NBF2" s="6"/>
      <c r="NBG2" s="6"/>
      <c r="NBH2" s="6"/>
      <c r="NBI2" s="6"/>
      <c r="NBJ2" s="6"/>
      <c r="NBK2" s="6"/>
      <c r="NBL2" s="6"/>
      <c r="NBM2" s="6"/>
      <c r="NBN2" s="6"/>
      <c r="NBO2" s="6"/>
      <c r="NBP2" s="6"/>
      <c r="NBQ2" s="6"/>
      <c r="NBR2" s="6"/>
      <c r="NBS2" s="6"/>
      <c r="NBT2" s="6"/>
      <c r="NBU2" s="6"/>
      <c r="NBV2" s="6"/>
      <c r="NBW2" s="6"/>
      <c r="NBX2" s="6"/>
      <c r="NBY2" s="6"/>
      <c r="NBZ2" s="6"/>
      <c r="NCA2" s="6"/>
      <c r="NCB2" s="6"/>
      <c r="NCC2" s="6"/>
      <c r="NCD2" s="6"/>
      <c r="NCE2" s="6"/>
      <c r="NCF2" s="6"/>
      <c r="NCG2" s="6"/>
      <c r="NCH2" s="6"/>
      <c r="NCI2" s="6"/>
      <c r="NCJ2" s="6"/>
      <c r="NCK2" s="6"/>
      <c r="NCL2" s="6"/>
      <c r="NCM2" s="6"/>
      <c r="NCN2" s="6"/>
      <c r="NCO2" s="6"/>
      <c r="NCP2" s="6"/>
      <c r="NCQ2" s="6"/>
      <c r="NCR2" s="6"/>
      <c r="NCS2" s="6"/>
      <c r="NCT2" s="6"/>
      <c r="NCU2" s="6"/>
      <c r="NCV2" s="6"/>
      <c r="NCW2" s="6"/>
      <c r="NCX2" s="6"/>
      <c r="NCY2" s="6"/>
      <c r="NCZ2" s="6"/>
      <c r="NDA2" s="6"/>
      <c r="NDB2" s="6"/>
      <c r="NDC2" s="6"/>
      <c r="NDD2" s="6"/>
      <c r="NDE2" s="6"/>
      <c r="NDF2" s="6"/>
      <c r="NDG2" s="6"/>
      <c r="NDH2" s="6"/>
      <c r="NDI2" s="6"/>
      <c r="NDJ2" s="6"/>
      <c r="NDK2" s="6"/>
      <c r="NDL2" s="6"/>
      <c r="NDM2" s="6"/>
      <c r="NDN2" s="6"/>
      <c r="NDO2" s="6"/>
      <c r="NDP2" s="6"/>
      <c r="NDQ2" s="6"/>
      <c r="NDR2" s="6"/>
      <c r="NDS2" s="6"/>
      <c r="NDT2" s="6"/>
      <c r="NDU2" s="6"/>
      <c r="NDV2" s="6"/>
      <c r="NDW2" s="6"/>
      <c r="NDX2" s="6"/>
      <c r="NDY2" s="6"/>
      <c r="NDZ2" s="6"/>
      <c r="NEA2" s="6"/>
      <c r="NEB2" s="6"/>
      <c r="NEC2" s="6"/>
      <c r="NED2" s="6"/>
      <c r="NEE2" s="6"/>
      <c r="NEF2" s="6"/>
      <c r="NEG2" s="6"/>
      <c r="NEH2" s="6"/>
      <c r="NEI2" s="6"/>
      <c r="NEJ2" s="6"/>
      <c r="NEK2" s="6"/>
      <c r="NEL2" s="6"/>
      <c r="NEM2" s="6"/>
      <c r="NEN2" s="6"/>
      <c r="NEO2" s="6"/>
      <c r="NEP2" s="6"/>
      <c r="NEQ2" s="6"/>
      <c r="NER2" s="6"/>
      <c r="NES2" s="6"/>
      <c r="NET2" s="6"/>
      <c r="NEU2" s="6"/>
      <c r="NEV2" s="6"/>
      <c r="NEW2" s="6"/>
      <c r="NEX2" s="6"/>
      <c r="NEY2" s="6"/>
      <c r="NEZ2" s="6"/>
      <c r="NFA2" s="6"/>
      <c r="NFB2" s="6"/>
      <c r="NFC2" s="6"/>
      <c r="NFD2" s="6"/>
      <c r="NFE2" s="6"/>
      <c r="NFF2" s="6"/>
      <c r="NFG2" s="6"/>
      <c r="NFH2" s="6"/>
      <c r="NFI2" s="6"/>
      <c r="NFJ2" s="6"/>
      <c r="NFK2" s="6"/>
      <c r="NFL2" s="6"/>
      <c r="NFM2" s="6"/>
      <c r="NFN2" s="6"/>
      <c r="NFO2" s="6"/>
      <c r="NFP2" s="6"/>
      <c r="NFQ2" s="6"/>
      <c r="NFR2" s="6"/>
      <c r="NFS2" s="6"/>
      <c r="NFT2" s="6"/>
      <c r="NFU2" s="6"/>
      <c r="NFV2" s="6"/>
      <c r="NFW2" s="6"/>
      <c r="NFX2" s="6"/>
      <c r="NFY2" s="6"/>
      <c r="NFZ2" s="6"/>
      <c r="NGA2" s="6"/>
      <c r="NGB2" s="6"/>
      <c r="NGC2" s="6"/>
      <c r="NGD2" s="6"/>
      <c r="NGE2" s="6"/>
      <c r="NGF2" s="6"/>
      <c r="NGG2" s="6"/>
      <c r="NGH2" s="6"/>
      <c r="NGI2" s="6"/>
      <c r="NGJ2" s="6"/>
      <c r="NGK2" s="6"/>
      <c r="NGL2" s="6"/>
      <c r="NGM2" s="6"/>
      <c r="NGN2" s="6"/>
      <c r="NGO2" s="6"/>
      <c r="NGP2" s="6"/>
      <c r="NGQ2" s="6"/>
      <c r="NGR2" s="6"/>
      <c r="NGS2" s="6"/>
      <c r="NGT2" s="6"/>
      <c r="NGU2" s="6"/>
      <c r="NGV2" s="6"/>
      <c r="NGW2" s="6"/>
      <c r="NGX2" s="6"/>
      <c r="NGY2" s="6"/>
      <c r="NGZ2" s="6"/>
      <c r="NHA2" s="6"/>
      <c r="NHB2" s="6"/>
      <c r="NHC2" s="6"/>
      <c r="NHD2" s="6"/>
      <c r="NHE2" s="6"/>
      <c r="NHF2" s="6"/>
      <c r="NHG2" s="6"/>
      <c r="NHH2" s="6"/>
      <c r="NHI2" s="6"/>
      <c r="NHJ2" s="6"/>
      <c r="NHK2" s="6"/>
      <c r="NHL2" s="6"/>
      <c r="NHM2" s="6"/>
      <c r="NHN2" s="6"/>
      <c r="NHO2" s="6"/>
      <c r="NHP2" s="6"/>
      <c r="NHQ2" s="6"/>
      <c r="NHR2" s="6"/>
      <c r="NHS2" s="6"/>
      <c r="NHT2" s="6"/>
      <c r="NHU2" s="6"/>
      <c r="NHV2" s="6"/>
      <c r="NHW2" s="6"/>
      <c r="NHX2" s="6"/>
      <c r="NHY2" s="6"/>
      <c r="NHZ2" s="6"/>
      <c r="NIA2" s="6"/>
      <c r="NIB2" s="6"/>
      <c r="NIC2" s="6"/>
      <c r="NID2" s="6"/>
      <c r="NIE2" s="6"/>
      <c r="NIF2" s="6"/>
      <c r="NIG2" s="6"/>
      <c r="NIH2" s="6"/>
      <c r="NII2" s="6"/>
      <c r="NIJ2" s="6"/>
      <c r="NIK2" s="6"/>
      <c r="NIL2" s="6"/>
      <c r="NIM2" s="6"/>
      <c r="NIN2" s="6"/>
      <c r="NIO2" s="6"/>
      <c r="NIP2" s="6"/>
      <c r="NIQ2" s="6"/>
      <c r="NIR2" s="6"/>
      <c r="NIS2" s="6"/>
      <c r="NIT2" s="6"/>
      <c r="NIU2" s="6"/>
      <c r="NIV2" s="6"/>
      <c r="NIW2" s="6"/>
      <c r="NIX2" s="6"/>
      <c r="NIY2" s="6"/>
      <c r="NIZ2" s="6"/>
      <c r="NJA2" s="6"/>
      <c r="NJB2" s="6"/>
      <c r="NJC2" s="6"/>
      <c r="NJD2" s="6"/>
      <c r="NJE2" s="6"/>
      <c r="NJF2" s="6"/>
      <c r="NJG2" s="6"/>
      <c r="NJH2" s="6"/>
      <c r="NJI2" s="6"/>
      <c r="NJJ2" s="6"/>
      <c r="NJK2" s="6"/>
      <c r="NJL2" s="6"/>
      <c r="NJM2" s="6"/>
      <c r="NJN2" s="6"/>
      <c r="NJO2" s="6"/>
      <c r="NJP2" s="6"/>
      <c r="NJQ2" s="6"/>
      <c r="NJR2" s="6"/>
      <c r="NJS2" s="6"/>
      <c r="NJT2" s="6"/>
      <c r="NJU2" s="6"/>
      <c r="NJV2" s="6"/>
      <c r="NJW2" s="6"/>
      <c r="NJX2" s="6"/>
      <c r="NJY2" s="6"/>
      <c r="NJZ2" s="6"/>
      <c r="NKA2" s="6"/>
      <c r="NKB2" s="6"/>
      <c r="NKC2" s="6"/>
      <c r="NKD2" s="6"/>
      <c r="NKE2" s="6"/>
      <c r="NKF2" s="6"/>
      <c r="NKG2" s="6"/>
      <c r="NKH2" s="6"/>
      <c r="NKI2" s="6"/>
      <c r="NKJ2" s="6"/>
      <c r="NKK2" s="6"/>
      <c r="NKL2" s="6"/>
      <c r="NKM2" s="6"/>
      <c r="NKN2" s="6"/>
      <c r="NKO2" s="6"/>
      <c r="NKP2" s="6"/>
      <c r="NKQ2" s="6"/>
      <c r="NKR2" s="6"/>
      <c r="NKS2" s="6"/>
      <c r="NKT2" s="6"/>
      <c r="NKU2" s="6"/>
      <c r="NKV2" s="6"/>
      <c r="NKW2" s="6"/>
      <c r="NKX2" s="6"/>
      <c r="NKY2" s="6"/>
      <c r="NKZ2" s="6"/>
      <c r="NLA2" s="6"/>
      <c r="NLB2" s="6"/>
      <c r="NLC2" s="6"/>
      <c r="NLD2" s="6"/>
      <c r="NLE2" s="6"/>
      <c r="NLF2" s="6"/>
      <c r="NLG2" s="6"/>
      <c r="NLH2" s="6"/>
      <c r="NLI2" s="6"/>
      <c r="NLJ2" s="6"/>
      <c r="NLK2" s="6"/>
      <c r="NLL2" s="6"/>
      <c r="NLM2" s="6"/>
      <c r="NLN2" s="6"/>
      <c r="NLO2" s="6"/>
      <c r="NLP2" s="6"/>
      <c r="NLQ2" s="6"/>
      <c r="NLR2" s="6"/>
      <c r="NLS2" s="6"/>
      <c r="NLT2" s="6"/>
      <c r="NLU2" s="6"/>
      <c r="NLV2" s="6"/>
      <c r="NLW2" s="6"/>
      <c r="NLX2" s="6"/>
      <c r="NLY2" s="6"/>
      <c r="NLZ2" s="6"/>
      <c r="NMA2" s="6"/>
      <c r="NMB2" s="6"/>
      <c r="NMC2" s="6"/>
      <c r="NMD2" s="6"/>
      <c r="NME2" s="6"/>
      <c r="NMF2" s="6"/>
      <c r="NMG2" s="6"/>
      <c r="NMH2" s="6"/>
      <c r="NMI2" s="6"/>
      <c r="NMJ2" s="6"/>
      <c r="NMK2" s="6"/>
      <c r="NML2" s="6"/>
      <c r="NMM2" s="6"/>
      <c r="NMN2" s="6"/>
      <c r="NMO2" s="6"/>
      <c r="NMP2" s="6"/>
      <c r="NMQ2" s="6"/>
      <c r="NMR2" s="6"/>
      <c r="NMS2" s="6"/>
      <c r="NMT2" s="6"/>
      <c r="NMU2" s="6"/>
      <c r="NMV2" s="6"/>
      <c r="NMW2" s="6"/>
      <c r="NMX2" s="6"/>
      <c r="NMY2" s="6"/>
      <c r="NMZ2" s="6"/>
      <c r="NNA2" s="6"/>
      <c r="NNB2" s="6"/>
      <c r="NNC2" s="6"/>
      <c r="NND2" s="6"/>
      <c r="NNE2" s="6"/>
      <c r="NNF2" s="6"/>
      <c r="NNG2" s="6"/>
      <c r="NNH2" s="6"/>
      <c r="NNI2" s="6"/>
      <c r="NNJ2" s="6"/>
      <c r="NNK2" s="6"/>
      <c r="NNL2" s="6"/>
      <c r="NNM2" s="6"/>
      <c r="NNN2" s="6"/>
      <c r="NNO2" s="6"/>
      <c r="NNP2" s="6"/>
      <c r="NNQ2" s="6"/>
      <c r="NNR2" s="6"/>
      <c r="NNS2" s="6"/>
      <c r="NNT2" s="6"/>
      <c r="NNU2" s="6"/>
      <c r="NNV2" s="6"/>
      <c r="NNW2" s="6"/>
      <c r="NNX2" s="6"/>
      <c r="NNY2" s="6"/>
      <c r="NNZ2" s="6"/>
      <c r="NOA2" s="6"/>
      <c r="NOB2" s="6"/>
      <c r="NOC2" s="6"/>
      <c r="NOD2" s="6"/>
      <c r="NOE2" s="6"/>
      <c r="NOF2" s="6"/>
      <c r="NOG2" s="6"/>
      <c r="NOH2" s="6"/>
      <c r="NOI2" s="6"/>
      <c r="NOJ2" s="6"/>
      <c r="NOK2" s="6"/>
      <c r="NOL2" s="6"/>
      <c r="NOM2" s="6"/>
      <c r="NON2" s="6"/>
      <c r="NOO2" s="6"/>
      <c r="NOP2" s="6"/>
      <c r="NOQ2" s="6"/>
      <c r="NOR2" s="6"/>
      <c r="NOS2" s="6"/>
      <c r="NOT2" s="6"/>
      <c r="NOU2" s="6"/>
      <c r="NOV2" s="6"/>
      <c r="NOW2" s="6"/>
      <c r="NOX2" s="6"/>
      <c r="NOY2" s="6"/>
      <c r="NOZ2" s="6"/>
      <c r="NPA2" s="6"/>
      <c r="NPB2" s="6"/>
      <c r="NPC2" s="6"/>
      <c r="NPD2" s="6"/>
      <c r="NPE2" s="6"/>
      <c r="NPF2" s="6"/>
      <c r="NPG2" s="6"/>
      <c r="NPH2" s="6"/>
      <c r="NPI2" s="6"/>
      <c r="NPJ2" s="6"/>
      <c r="NPK2" s="6"/>
      <c r="NPL2" s="6"/>
      <c r="NPM2" s="6"/>
      <c r="NPN2" s="6"/>
      <c r="NPO2" s="6"/>
      <c r="NPP2" s="6"/>
      <c r="NPQ2" s="6"/>
      <c r="NPR2" s="6"/>
      <c r="NPS2" s="6"/>
      <c r="NPT2" s="6"/>
      <c r="NPU2" s="6"/>
      <c r="NPV2" s="6"/>
      <c r="NPW2" s="6"/>
      <c r="NPX2" s="6"/>
      <c r="NPY2" s="6"/>
      <c r="NPZ2" s="6"/>
      <c r="NQA2" s="6"/>
      <c r="NQB2" s="6"/>
      <c r="NQC2" s="6"/>
      <c r="NQD2" s="6"/>
      <c r="NQE2" s="6"/>
      <c r="NQF2" s="6"/>
      <c r="NQG2" s="6"/>
      <c r="NQH2" s="6"/>
      <c r="NQI2" s="6"/>
      <c r="NQJ2" s="6"/>
      <c r="NQK2" s="6"/>
      <c r="NQL2" s="6"/>
      <c r="NQM2" s="6"/>
      <c r="NQN2" s="6"/>
      <c r="NQO2" s="6"/>
      <c r="NQP2" s="6"/>
      <c r="NQQ2" s="6"/>
      <c r="NQR2" s="6"/>
      <c r="NQS2" s="6"/>
      <c r="NQT2" s="6"/>
      <c r="NQU2" s="6"/>
      <c r="NQV2" s="6"/>
      <c r="NQW2" s="6"/>
      <c r="NQX2" s="6"/>
      <c r="NQY2" s="6"/>
      <c r="NQZ2" s="6"/>
      <c r="NRA2" s="6"/>
      <c r="NRB2" s="6"/>
      <c r="NRC2" s="6"/>
      <c r="NRD2" s="6"/>
      <c r="NRE2" s="6"/>
      <c r="NRF2" s="6"/>
      <c r="NRG2" s="6"/>
      <c r="NRH2" s="6"/>
      <c r="NRI2" s="6"/>
      <c r="NRJ2" s="6"/>
      <c r="NRK2" s="6"/>
      <c r="NRL2" s="6"/>
      <c r="NRM2" s="6"/>
      <c r="NRN2" s="6"/>
      <c r="NRO2" s="6"/>
      <c r="NRP2" s="6"/>
      <c r="NRQ2" s="6"/>
      <c r="NRR2" s="6"/>
      <c r="NRS2" s="6"/>
      <c r="NRT2" s="6"/>
      <c r="NRU2" s="6"/>
      <c r="NRV2" s="6"/>
      <c r="NRW2" s="6"/>
      <c r="NRX2" s="6"/>
      <c r="NRY2" s="6"/>
      <c r="NRZ2" s="6"/>
      <c r="NSA2" s="6"/>
      <c r="NSB2" s="6"/>
      <c r="NSC2" s="6"/>
      <c r="NSD2" s="6"/>
      <c r="NSE2" s="6"/>
      <c r="NSF2" s="6"/>
      <c r="NSG2" s="6"/>
      <c r="NSH2" s="6"/>
      <c r="NSI2" s="6"/>
      <c r="NSJ2" s="6"/>
      <c r="NSK2" s="6"/>
      <c r="NSL2" s="6"/>
      <c r="NSM2" s="6"/>
      <c r="NSN2" s="6"/>
      <c r="NSO2" s="6"/>
      <c r="NSP2" s="6"/>
      <c r="NSQ2" s="6"/>
      <c r="NSR2" s="6"/>
      <c r="NSS2" s="6"/>
      <c r="NST2" s="6"/>
      <c r="NSU2" s="6"/>
      <c r="NSV2" s="6"/>
      <c r="NSW2" s="6"/>
      <c r="NSX2" s="6"/>
      <c r="NSY2" s="6"/>
      <c r="NSZ2" s="6"/>
      <c r="NTA2" s="6"/>
      <c r="NTB2" s="6"/>
      <c r="NTC2" s="6"/>
      <c r="NTD2" s="6"/>
      <c r="NTE2" s="6"/>
      <c r="NTF2" s="6"/>
      <c r="NTG2" s="6"/>
      <c r="NTH2" s="6"/>
      <c r="NTI2" s="6"/>
      <c r="NTJ2" s="6"/>
      <c r="NTK2" s="6"/>
      <c r="NTL2" s="6"/>
      <c r="NTM2" s="6"/>
      <c r="NTN2" s="6"/>
      <c r="NTO2" s="6"/>
      <c r="NTP2" s="6"/>
      <c r="NTQ2" s="6"/>
      <c r="NTR2" s="6"/>
      <c r="NTS2" s="6"/>
      <c r="NTT2" s="6"/>
      <c r="NTU2" s="6"/>
      <c r="NTV2" s="6"/>
      <c r="NTW2" s="6"/>
      <c r="NTX2" s="6"/>
      <c r="NTY2" s="6"/>
      <c r="NTZ2" s="6"/>
      <c r="NUA2" s="6"/>
      <c r="NUB2" s="6"/>
      <c r="NUC2" s="6"/>
      <c r="NUD2" s="6"/>
      <c r="NUE2" s="6"/>
      <c r="NUF2" s="6"/>
      <c r="NUG2" s="6"/>
      <c r="NUH2" s="6"/>
      <c r="NUI2" s="6"/>
      <c r="NUJ2" s="6"/>
      <c r="NUK2" s="6"/>
      <c r="NUL2" s="6"/>
      <c r="NUM2" s="6"/>
      <c r="NUN2" s="6"/>
      <c r="NUO2" s="6"/>
      <c r="NUP2" s="6"/>
      <c r="NUQ2" s="6"/>
      <c r="NUR2" s="6"/>
      <c r="NUS2" s="6"/>
      <c r="NUT2" s="6"/>
      <c r="NUU2" s="6"/>
      <c r="NUV2" s="6"/>
      <c r="NUW2" s="6"/>
      <c r="NUX2" s="6"/>
      <c r="NUY2" s="6"/>
      <c r="NUZ2" s="6"/>
      <c r="NVA2" s="6"/>
      <c r="NVB2" s="6"/>
      <c r="NVC2" s="6"/>
      <c r="NVD2" s="6"/>
      <c r="NVE2" s="6"/>
      <c r="NVF2" s="6"/>
      <c r="NVG2" s="6"/>
      <c r="NVH2" s="6"/>
      <c r="NVI2" s="6"/>
      <c r="NVJ2" s="6"/>
      <c r="NVK2" s="6"/>
      <c r="NVL2" s="6"/>
      <c r="NVM2" s="6"/>
      <c r="NVN2" s="6"/>
      <c r="NVO2" s="6"/>
      <c r="NVP2" s="6"/>
      <c r="NVQ2" s="6"/>
      <c r="NVR2" s="6"/>
      <c r="NVS2" s="6"/>
      <c r="NVT2" s="6"/>
      <c r="NVU2" s="6"/>
      <c r="NVV2" s="6"/>
      <c r="NVW2" s="6"/>
      <c r="NVX2" s="6"/>
      <c r="NVY2" s="6"/>
      <c r="NVZ2" s="6"/>
      <c r="NWA2" s="6"/>
      <c r="NWB2" s="6"/>
      <c r="NWC2" s="6"/>
      <c r="NWD2" s="6"/>
      <c r="NWE2" s="6"/>
      <c r="NWF2" s="6"/>
      <c r="NWG2" s="6"/>
      <c r="NWH2" s="6"/>
      <c r="NWI2" s="6"/>
      <c r="NWJ2" s="6"/>
      <c r="NWK2" s="6"/>
      <c r="NWL2" s="6"/>
      <c r="NWM2" s="6"/>
      <c r="NWN2" s="6"/>
      <c r="NWO2" s="6"/>
      <c r="NWP2" s="6"/>
      <c r="NWQ2" s="6"/>
      <c r="NWR2" s="6"/>
      <c r="NWS2" s="6"/>
      <c r="NWT2" s="6"/>
      <c r="NWU2" s="6"/>
      <c r="NWV2" s="6"/>
      <c r="NWW2" s="6"/>
      <c r="NWX2" s="6"/>
      <c r="NWY2" s="6"/>
      <c r="NWZ2" s="6"/>
      <c r="NXA2" s="6"/>
      <c r="NXB2" s="6"/>
      <c r="NXC2" s="6"/>
      <c r="NXD2" s="6"/>
      <c r="NXE2" s="6"/>
      <c r="NXF2" s="6"/>
      <c r="NXG2" s="6"/>
      <c r="NXH2" s="6"/>
      <c r="NXI2" s="6"/>
      <c r="NXJ2" s="6"/>
      <c r="NXK2" s="6"/>
      <c r="NXL2" s="6"/>
      <c r="NXM2" s="6"/>
      <c r="NXN2" s="6"/>
      <c r="NXO2" s="6"/>
      <c r="NXP2" s="6"/>
      <c r="NXQ2" s="6"/>
      <c r="NXR2" s="6"/>
      <c r="NXS2" s="6"/>
      <c r="NXT2" s="6"/>
      <c r="NXU2" s="6"/>
      <c r="NXV2" s="6"/>
      <c r="NXW2" s="6"/>
      <c r="NXX2" s="6"/>
      <c r="NXY2" s="6"/>
      <c r="NXZ2" s="6"/>
      <c r="NYA2" s="6"/>
      <c r="NYB2" s="6"/>
      <c r="NYC2" s="6"/>
      <c r="NYD2" s="6"/>
      <c r="NYE2" s="6"/>
      <c r="NYF2" s="6"/>
      <c r="NYG2" s="6"/>
      <c r="NYH2" s="6"/>
      <c r="NYI2" s="6"/>
      <c r="NYJ2" s="6"/>
      <c r="NYK2" s="6"/>
      <c r="NYL2" s="6"/>
      <c r="NYM2" s="6"/>
      <c r="NYN2" s="6"/>
      <c r="NYO2" s="6"/>
      <c r="NYP2" s="6"/>
      <c r="NYQ2" s="6"/>
      <c r="NYR2" s="6"/>
      <c r="NYS2" s="6"/>
      <c r="NYT2" s="6"/>
      <c r="NYU2" s="6"/>
      <c r="NYV2" s="6"/>
      <c r="NYW2" s="6"/>
      <c r="NYX2" s="6"/>
      <c r="NYY2" s="6"/>
      <c r="NYZ2" s="6"/>
      <c r="NZA2" s="6"/>
      <c r="NZB2" s="6"/>
      <c r="NZC2" s="6"/>
      <c r="NZD2" s="6"/>
      <c r="NZE2" s="6"/>
      <c r="NZF2" s="6"/>
      <c r="NZG2" s="6"/>
      <c r="NZH2" s="6"/>
      <c r="NZI2" s="6"/>
      <c r="NZJ2" s="6"/>
      <c r="NZK2" s="6"/>
      <c r="NZL2" s="6"/>
      <c r="NZM2" s="6"/>
      <c r="NZN2" s="6"/>
      <c r="NZO2" s="6"/>
      <c r="NZP2" s="6"/>
      <c r="NZQ2" s="6"/>
      <c r="NZR2" s="6"/>
      <c r="NZS2" s="6"/>
      <c r="NZT2" s="6"/>
      <c r="NZU2" s="6"/>
      <c r="NZV2" s="6"/>
      <c r="NZW2" s="6"/>
      <c r="NZX2" s="6"/>
      <c r="NZY2" s="6"/>
      <c r="NZZ2" s="6"/>
      <c r="OAA2" s="6"/>
      <c r="OAB2" s="6"/>
      <c r="OAC2" s="6"/>
      <c r="OAD2" s="6"/>
      <c r="OAE2" s="6"/>
      <c r="OAF2" s="6"/>
      <c r="OAG2" s="6"/>
      <c r="OAH2" s="6"/>
      <c r="OAI2" s="6"/>
      <c r="OAJ2" s="6"/>
      <c r="OAK2" s="6"/>
      <c r="OAL2" s="6"/>
      <c r="OAM2" s="6"/>
      <c r="OAN2" s="6"/>
      <c r="OAO2" s="6"/>
      <c r="OAP2" s="6"/>
      <c r="OAQ2" s="6"/>
      <c r="OAR2" s="6"/>
      <c r="OAS2" s="6"/>
      <c r="OAT2" s="6"/>
      <c r="OAU2" s="6"/>
      <c r="OAV2" s="6"/>
      <c r="OAW2" s="6"/>
      <c r="OAX2" s="6"/>
      <c r="OAY2" s="6"/>
      <c r="OAZ2" s="6"/>
      <c r="OBA2" s="6"/>
      <c r="OBB2" s="6"/>
      <c r="OBC2" s="6"/>
      <c r="OBD2" s="6"/>
      <c r="OBE2" s="6"/>
      <c r="OBF2" s="6"/>
      <c r="OBG2" s="6"/>
      <c r="OBH2" s="6"/>
      <c r="OBI2" s="6"/>
      <c r="OBJ2" s="6"/>
      <c r="OBK2" s="6"/>
      <c r="OBL2" s="6"/>
      <c r="OBM2" s="6"/>
      <c r="OBN2" s="6"/>
      <c r="OBO2" s="6"/>
      <c r="OBP2" s="6"/>
      <c r="OBQ2" s="6"/>
      <c r="OBR2" s="6"/>
      <c r="OBS2" s="6"/>
      <c r="OBT2" s="6"/>
      <c r="OBU2" s="6"/>
      <c r="OBV2" s="6"/>
      <c r="OBW2" s="6"/>
      <c r="OBX2" s="6"/>
      <c r="OBY2" s="6"/>
      <c r="OBZ2" s="6"/>
      <c r="OCA2" s="6"/>
      <c r="OCB2" s="6"/>
      <c r="OCC2" s="6"/>
      <c r="OCD2" s="6"/>
      <c r="OCE2" s="6"/>
      <c r="OCF2" s="6"/>
      <c r="OCG2" s="6"/>
      <c r="OCH2" s="6"/>
      <c r="OCI2" s="6"/>
      <c r="OCJ2" s="6"/>
      <c r="OCK2" s="6"/>
      <c r="OCL2" s="6"/>
      <c r="OCM2" s="6"/>
      <c r="OCN2" s="6"/>
      <c r="OCO2" s="6"/>
      <c r="OCP2" s="6"/>
      <c r="OCQ2" s="6"/>
      <c r="OCR2" s="6"/>
      <c r="OCS2" s="6"/>
      <c r="OCT2" s="6"/>
      <c r="OCU2" s="6"/>
      <c r="OCV2" s="6"/>
      <c r="OCW2" s="6"/>
      <c r="OCX2" s="6"/>
      <c r="OCY2" s="6"/>
      <c r="OCZ2" s="6"/>
      <c r="ODA2" s="6"/>
      <c r="ODB2" s="6"/>
      <c r="ODC2" s="6"/>
      <c r="ODD2" s="6"/>
      <c r="ODE2" s="6"/>
      <c r="ODF2" s="6"/>
      <c r="ODG2" s="6"/>
      <c r="ODH2" s="6"/>
      <c r="ODI2" s="6"/>
      <c r="ODJ2" s="6"/>
      <c r="ODK2" s="6"/>
      <c r="ODL2" s="6"/>
      <c r="ODM2" s="6"/>
      <c r="ODN2" s="6"/>
      <c r="ODO2" s="6"/>
      <c r="ODP2" s="6"/>
      <c r="ODQ2" s="6"/>
      <c r="ODR2" s="6"/>
      <c r="ODS2" s="6"/>
      <c r="ODT2" s="6"/>
      <c r="ODU2" s="6"/>
      <c r="ODV2" s="6"/>
      <c r="ODW2" s="6"/>
      <c r="ODX2" s="6"/>
      <c r="ODY2" s="6"/>
      <c r="ODZ2" s="6"/>
      <c r="OEA2" s="6"/>
      <c r="OEB2" s="6"/>
      <c r="OEC2" s="6"/>
      <c r="OED2" s="6"/>
      <c r="OEE2" s="6"/>
      <c r="OEF2" s="6"/>
      <c r="OEG2" s="6"/>
      <c r="OEH2" s="6"/>
      <c r="OEI2" s="6"/>
      <c r="OEJ2" s="6"/>
      <c r="OEK2" s="6"/>
      <c r="OEL2" s="6"/>
      <c r="OEM2" s="6"/>
      <c r="OEN2" s="6"/>
      <c r="OEO2" s="6"/>
      <c r="OEP2" s="6"/>
      <c r="OEQ2" s="6"/>
      <c r="OER2" s="6"/>
      <c r="OES2" s="6"/>
      <c r="OET2" s="6"/>
      <c r="OEU2" s="6"/>
      <c r="OEV2" s="6"/>
      <c r="OEW2" s="6"/>
      <c r="OEX2" s="6"/>
      <c r="OEY2" s="6"/>
      <c r="OEZ2" s="6"/>
      <c r="OFA2" s="6"/>
      <c r="OFB2" s="6"/>
      <c r="OFC2" s="6"/>
      <c r="OFD2" s="6"/>
      <c r="OFE2" s="6"/>
      <c r="OFF2" s="6"/>
      <c r="OFG2" s="6"/>
      <c r="OFH2" s="6"/>
      <c r="OFI2" s="6"/>
      <c r="OFJ2" s="6"/>
      <c r="OFK2" s="6"/>
      <c r="OFL2" s="6"/>
      <c r="OFM2" s="6"/>
      <c r="OFN2" s="6"/>
      <c r="OFO2" s="6"/>
      <c r="OFP2" s="6"/>
      <c r="OFQ2" s="6"/>
      <c r="OFR2" s="6"/>
      <c r="OFS2" s="6"/>
      <c r="OFT2" s="6"/>
      <c r="OFU2" s="6"/>
      <c r="OFV2" s="6"/>
      <c r="OFW2" s="6"/>
      <c r="OFX2" s="6"/>
      <c r="OFY2" s="6"/>
      <c r="OFZ2" s="6"/>
      <c r="OGA2" s="6"/>
      <c r="OGB2" s="6"/>
      <c r="OGC2" s="6"/>
      <c r="OGD2" s="6"/>
      <c r="OGE2" s="6"/>
      <c r="OGF2" s="6"/>
      <c r="OGG2" s="6"/>
      <c r="OGH2" s="6"/>
      <c r="OGI2" s="6"/>
      <c r="OGJ2" s="6"/>
      <c r="OGK2" s="6"/>
      <c r="OGL2" s="6"/>
      <c r="OGM2" s="6"/>
      <c r="OGN2" s="6"/>
      <c r="OGO2" s="6"/>
      <c r="OGP2" s="6"/>
      <c r="OGQ2" s="6"/>
      <c r="OGR2" s="6"/>
      <c r="OGS2" s="6"/>
      <c r="OGT2" s="6"/>
      <c r="OGU2" s="6"/>
      <c r="OGV2" s="6"/>
      <c r="OGW2" s="6"/>
      <c r="OGX2" s="6"/>
      <c r="OGY2" s="6"/>
      <c r="OGZ2" s="6"/>
      <c r="OHA2" s="6"/>
      <c r="OHB2" s="6"/>
      <c r="OHC2" s="6"/>
      <c r="OHD2" s="6"/>
      <c r="OHE2" s="6"/>
      <c r="OHF2" s="6"/>
      <c r="OHG2" s="6"/>
      <c r="OHH2" s="6"/>
      <c r="OHI2" s="6"/>
      <c r="OHJ2" s="6"/>
      <c r="OHK2" s="6"/>
      <c r="OHL2" s="6"/>
      <c r="OHM2" s="6"/>
      <c r="OHN2" s="6"/>
      <c r="OHO2" s="6"/>
      <c r="OHP2" s="6"/>
      <c r="OHQ2" s="6"/>
      <c r="OHR2" s="6"/>
      <c r="OHS2" s="6"/>
      <c r="OHT2" s="6"/>
      <c r="OHU2" s="6"/>
      <c r="OHV2" s="6"/>
      <c r="OHW2" s="6"/>
      <c r="OHX2" s="6"/>
      <c r="OHY2" s="6"/>
      <c r="OHZ2" s="6"/>
      <c r="OIA2" s="6"/>
      <c r="OIB2" s="6"/>
      <c r="OIC2" s="6"/>
      <c r="OID2" s="6"/>
      <c r="OIE2" s="6"/>
      <c r="OIF2" s="6"/>
      <c r="OIG2" s="6"/>
      <c r="OIH2" s="6"/>
      <c r="OII2" s="6"/>
      <c r="OIJ2" s="6"/>
      <c r="OIK2" s="6"/>
      <c r="OIL2" s="6"/>
      <c r="OIM2" s="6"/>
      <c r="OIN2" s="6"/>
      <c r="OIO2" s="6"/>
      <c r="OIP2" s="6"/>
      <c r="OIQ2" s="6"/>
      <c r="OIR2" s="6"/>
      <c r="OIS2" s="6"/>
      <c r="OIT2" s="6"/>
      <c r="OIU2" s="6"/>
      <c r="OIV2" s="6"/>
      <c r="OIW2" s="6"/>
      <c r="OIX2" s="6"/>
      <c r="OIY2" s="6"/>
      <c r="OIZ2" s="6"/>
      <c r="OJA2" s="6"/>
      <c r="OJB2" s="6"/>
      <c r="OJC2" s="6"/>
      <c r="OJD2" s="6"/>
      <c r="OJE2" s="6"/>
      <c r="OJF2" s="6"/>
      <c r="OJG2" s="6"/>
      <c r="OJH2" s="6"/>
      <c r="OJI2" s="6"/>
      <c r="OJJ2" s="6"/>
      <c r="OJK2" s="6"/>
      <c r="OJL2" s="6"/>
      <c r="OJM2" s="6"/>
      <c r="OJN2" s="6"/>
      <c r="OJO2" s="6"/>
      <c r="OJP2" s="6"/>
      <c r="OJQ2" s="6"/>
      <c r="OJR2" s="6"/>
      <c r="OJS2" s="6"/>
      <c r="OJT2" s="6"/>
      <c r="OJU2" s="6"/>
      <c r="OJV2" s="6"/>
      <c r="OJW2" s="6"/>
      <c r="OJX2" s="6"/>
      <c r="OJY2" s="6"/>
      <c r="OJZ2" s="6"/>
      <c r="OKA2" s="6"/>
      <c r="OKB2" s="6"/>
      <c r="OKC2" s="6"/>
      <c r="OKD2" s="6"/>
      <c r="OKE2" s="6"/>
      <c r="OKF2" s="6"/>
      <c r="OKG2" s="6"/>
      <c r="OKH2" s="6"/>
      <c r="OKI2" s="6"/>
      <c r="OKJ2" s="6"/>
      <c r="OKK2" s="6"/>
      <c r="OKL2" s="6"/>
      <c r="OKM2" s="6"/>
      <c r="OKN2" s="6"/>
      <c r="OKO2" s="6"/>
      <c r="OKP2" s="6"/>
      <c r="OKQ2" s="6"/>
      <c r="OKR2" s="6"/>
      <c r="OKS2" s="6"/>
      <c r="OKT2" s="6"/>
      <c r="OKU2" s="6"/>
      <c r="OKV2" s="6"/>
      <c r="OKW2" s="6"/>
      <c r="OKX2" s="6"/>
      <c r="OKY2" s="6"/>
      <c r="OKZ2" s="6"/>
      <c r="OLA2" s="6"/>
      <c r="OLB2" s="6"/>
      <c r="OLC2" s="6"/>
      <c r="OLD2" s="6"/>
      <c r="OLE2" s="6"/>
      <c r="OLF2" s="6"/>
      <c r="OLG2" s="6"/>
      <c r="OLH2" s="6"/>
      <c r="OLI2" s="6"/>
      <c r="OLJ2" s="6"/>
      <c r="OLK2" s="6"/>
      <c r="OLL2" s="6"/>
      <c r="OLM2" s="6"/>
      <c r="OLN2" s="6"/>
      <c r="OLO2" s="6"/>
      <c r="OLP2" s="6"/>
      <c r="OLQ2" s="6"/>
      <c r="OLR2" s="6"/>
      <c r="OLS2" s="6"/>
      <c r="OLT2" s="6"/>
      <c r="OLU2" s="6"/>
      <c r="OLV2" s="6"/>
      <c r="OLW2" s="6"/>
      <c r="OLX2" s="6"/>
      <c r="OLY2" s="6"/>
      <c r="OLZ2" s="6"/>
      <c r="OMA2" s="6"/>
      <c r="OMB2" s="6"/>
      <c r="OMC2" s="6"/>
      <c r="OMD2" s="6"/>
      <c r="OME2" s="6"/>
      <c r="OMF2" s="6"/>
      <c r="OMG2" s="6"/>
      <c r="OMH2" s="6"/>
      <c r="OMI2" s="6"/>
      <c r="OMJ2" s="6"/>
      <c r="OMK2" s="6"/>
      <c r="OML2" s="6"/>
      <c r="OMM2" s="6"/>
      <c r="OMN2" s="6"/>
      <c r="OMO2" s="6"/>
      <c r="OMP2" s="6"/>
      <c r="OMQ2" s="6"/>
      <c r="OMR2" s="6"/>
      <c r="OMS2" s="6"/>
      <c r="OMT2" s="6"/>
      <c r="OMU2" s="6"/>
      <c r="OMV2" s="6"/>
      <c r="OMW2" s="6"/>
      <c r="OMX2" s="6"/>
      <c r="OMY2" s="6"/>
      <c r="OMZ2" s="6"/>
      <c r="ONA2" s="6"/>
      <c r="ONB2" s="6"/>
      <c r="ONC2" s="6"/>
      <c r="OND2" s="6"/>
      <c r="ONE2" s="6"/>
      <c r="ONF2" s="6"/>
      <c r="ONG2" s="6"/>
      <c r="ONH2" s="6"/>
      <c r="ONI2" s="6"/>
      <c r="ONJ2" s="6"/>
      <c r="ONK2" s="6"/>
      <c r="ONL2" s="6"/>
      <c r="ONM2" s="6"/>
      <c r="ONN2" s="6"/>
      <c r="ONO2" s="6"/>
      <c r="ONP2" s="6"/>
      <c r="ONQ2" s="6"/>
      <c r="ONR2" s="6"/>
      <c r="ONS2" s="6"/>
      <c r="ONT2" s="6"/>
      <c r="ONU2" s="6"/>
      <c r="ONV2" s="6"/>
      <c r="ONW2" s="6"/>
      <c r="ONX2" s="6"/>
      <c r="ONY2" s="6"/>
      <c r="ONZ2" s="6"/>
      <c r="OOA2" s="6"/>
      <c r="OOB2" s="6"/>
      <c r="OOC2" s="6"/>
      <c r="OOD2" s="6"/>
      <c r="OOE2" s="6"/>
      <c r="OOF2" s="6"/>
      <c r="OOG2" s="6"/>
      <c r="OOH2" s="6"/>
      <c r="OOI2" s="6"/>
      <c r="OOJ2" s="6"/>
      <c r="OOK2" s="6"/>
      <c r="OOL2" s="6"/>
      <c r="OOM2" s="6"/>
      <c r="OON2" s="6"/>
      <c r="OOO2" s="6"/>
      <c r="OOP2" s="6"/>
      <c r="OOQ2" s="6"/>
      <c r="OOR2" s="6"/>
      <c r="OOS2" s="6"/>
      <c r="OOT2" s="6"/>
      <c r="OOU2" s="6"/>
      <c r="OOV2" s="6"/>
      <c r="OOW2" s="6"/>
      <c r="OOX2" s="6"/>
      <c r="OOY2" s="6"/>
      <c r="OOZ2" s="6"/>
      <c r="OPA2" s="6"/>
      <c r="OPB2" s="6"/>
      <c r="OPC2" s="6"/>
      <c r="OPD2" s="6"/>
      <c r="OPE2" s="6"/>
      <c r="OPF2" s="6"/>
      <c r="OPG2" s="6"/>
      <c r="OPH2" s="6"/>
      <c r="OPI2" s="6"/>
      <c r="OPJ2" s="6"/>
      <c r="OPK2" s="6"/>
      <c r="OPL2" s="6"/>
      <c r="OPM2" s="6"/>
      <c r="OPN2" s="6"/>
      <c r="OPO2" s="6"/>
      <c r="OPP2" s="6"/>
      <c r="OPQ2" s="6"/>
      <c r="OPR2" s="6"/>
      <c r="OPS2" s="6"/>
      <c r="OPT2" s="6"/>
      <c r="OPU2" s="6"/>
      <c r="OPV2" s="6"/>
      <c r="OPW2" s="6"/>
      <c r="OPX2" s="6"/>
      <c r="OPY2" s="6"/>
      <c r="OPZ2" s="6"/>
      <c r="OQA2" s="6"/>
      <c r="OQB2" s="6"/>
      <c r="OQC2" s="6"/>
      <c r="OQD2" s="6"/>
      <c r="OQE2" s="6"/>
      <c r="OQF2" s="6"/>
      <c r="OQG2" s="6"/>
      <c r="OQH2" s="6"/>
      <c r="OQI2" s="6"/>
      <c r="OQJ2" s="6"/>
      <c r="OQK2" s="6"/>
      <c r="OQL2" s="6"/>
      <c r="OQM2" s="6"/>
      <c r="OQN2" s="6"/>
      <c r="OQO2" s="6"/>
      <c r="OQP2" s="6"/>
      <c r="OQQ2" s="6"/>
      <c r="OQR2" s="6"/>
      <c r="OQS2" s="6"/>
      <c r="OQT2" s="6"/>
      <c r="OQU2" s="6"/>
      <c r="OQV2" s="6"/>
      <c r="OQW2" s="6"/>
      <c r="OQX2" s="6"/>
      <c r="OQY2" s="6"/>
      <c r="OQZ2" s="6"/>
      <c r="ORA2" s="6"/>
      <c r="ORB2" s="6"/>
      <c r="ORC2" s="6"/>
      <c r="ORD2" s="6"/>
      <c r="ORE2" s="6"/>
      <c r="ORF2" s="6"/>
      <c r="ORG2" s="6"/>
      <c r="ORH2" s="6"/>
      <c r="ORI2" s="6"/>
      <c r="ORJ2" s="6"/>
      <c r="ORK2" s="6"/>
      <c r="ORL2" s="6"/>
      <c r="ORM2" s="6"/>
      <c r="ORN2" s="6"/>
      <c r="ORO2" s="6"/>
      <c r="ORP2" s="6"/>
      <c r="ORQ2" s="6"/>
      <c r="ORR2" s="6"/>
      <c r="ORS2" s="6"/>
      <c r="ORT2" s="6"/>
      <c r="ORU2" s="6"/>
      <c r="ORV2" s="6"/>
      <c r="ORW2" s="6"/>
      <c r="ORX2" s="6"/>
      <c r="ORY2" s="6"/>
      <c r="ORZ2" s="6"/>
      <c r="OSA2" s="6"/>
      <c r="OSB2" s="6"/>
      <c r="OSC2" s="6"/>
      <c r="OSD2" s="6"/>
      <c r="OSE2" s="6"/>
      <c r="OSF2" s="6"/>
      <c r="OSG2" s="6"/>
      <c r="OSH2" s="6"/>
      <c r="OSI2" s="6"/>
      <c r="OSJ2" s="6"/>
      <c r="OSK2" s="6"/>
      <c r="OSL2" s="6"/>
      <c r="OSM2" s="6"/>
      <c r="OSN2" s="6"/>
      <c r="OSO2" s="6"/>
      <c r="OSP2" s="6"/>
      <c r="OSQ2" s="6"/>
      <c r="OSR2" s="6"/>
      <c r="OSS2" s="6"/>
      <c r="OST2" s="6"/>
      <c r="OSU2" s="6"/>
      <c r="OSV2" s="6"/>
      <c r="OSW2" s="6"/>
      <c r="OSX2" s="6"/>
      <c r="OSY2" s="6"/>
      <c r="OSZ2" s="6"/>
      <c r="OTA2" s="6"/>
      <c r="OTB2" s="6"/>
      <c r="OTC2" s="6"/>
      <c r="OTD2" s="6"/>
      <c r="OTE2" s="6"/>
      <c r="OTF2" s="6"/>
      <c r="OTG2" s="6"/>
      <c r="OTH2" s="6"/>
      <c r="OTI2" s="6"/>
      <c r="OTJ2" s="6"/>
      <c r="OTK2" s="6"/>
      <c r="OTL2" s="6"/>
      <c r="OTM2" s="6"/>
      <c r="OTN2" s="6"/>
      <c r="OTO2" s="6"/>
      <c r="OTP2" s="6"/>
      <c r="OTQ2" s="6"/>
      <c r="OTR2" s="6"/>
      <c r="OTS2" s="6"/>
      <c r="OTT2" s="6"/>
      <c r="OTU2" s="6"/>
      <c r="OTV2" s="6"/>
      <c r="OTW2" s="6"/>
      <c r="OTX2" s="6"/>
      <c r="OTY2" s="6"/>
      <c r="OTZ2" s="6"/>
      <c r="OUA2" s="6"/>
      <c r="OUB2" s="6"/>
      <c r="OUC2" s="6"/>
      <c r="OUD2" s="6"/>
      <c r="OUE2" s="6"/>
      <c r="OUF2" s="6"/>
      <c r="OUG2" s="6"/>
      <c r="OUH2" s="6"/>
      <c r="OUI2" s="6"/>
      <c r="OUJ2" s="6"/>
      <c r="OUK2" s="6"/>
      <c r="OUL2" s="6"/>
      <c r="OUM2" s="6"/>
      <c r="OUN2" s="6"/>
      <c r="OUO2" s="6"/>
      <c r="OUP2" s="6"/>
      <c r="OUQ2" s="6"/>
      <c r="OUR2" s="6"/>
      <c r="OUS2" s="6"/>
      <c r="OUT2" s="6"/>
      <c r="OUU2" s="6"/>
      <c r="OUV2" s="6"/>
      <c r="OUW2" s="6"/>
      <c r="OUX2" s="6"/>
      <c r="OUY2" s="6"/>
      <c r="OUZ2" s="6"/>
      <c r="OVA2" s="6"/>
      <c r="OVB2" s="6"/>
      <c r="OVC2" s="6"/>
      <c r="OVD2" s="6"/>
      <c r="OVE2" s="6"/>
      <c r="OVF2" s="6"/>
      <c r="OVG2" s="6"/>
      <c r="OVH2" s="6"/>
      <c r="OVI2" s="6"/>
      <c r="OVJ2" s="6"/>
      <c r="OVK2" s="6"/>
      <c r="OVL2" s="6"/>
      <c r="OVM2" s="6"/>
      <c r="OVN2" s="6"/>
      <c r="OVO2" s="6"/>
      <c r="OVP2" s="6"/>
      <c r="OVQ2" s="6"/>
      <c r="OVR2" s="6"/>
      <c r="OVS2" s="6"/>
      <c r="OVT2" s="6"/>
      <c r="OVU2" s="6"/>
      <c r="OVV2" s="6"/>
      <c r="OVW2" s="6"/>
      <c r="OVX2" s="6"/>
      <c r="OVY2" s="6"/>
      <c r="OVZ2" s="6"/>
      <c r="OWA2" s="6"/>
      <c r="OWB2" s="6"/>
      <c r="OWC2" s="6"/>
      <c r="OWD2" s="6"/>
      <c r="OWE2" s="6"/>
      <c r="OWF2" s="6"/>
      <c r="OWG2" s="6"/>
      <c r="OWH2" s="6"/>
      <c r="OWI2" s="6"/>
      <c r="OWJ2" s="6"/>
      <c r="OWK2" s="6"/>
      <c r="OWL2" s="6"/>
      <c r="OWM2" s="6"/>
      <c r="OWN2" s="6"/>
      <c r="OWO2" s="6"/>
      <c r="OWP2" s="6"/>
      <c r="OWQ2" s="6"/>
      <c r="OWR2" s="6"/>
      <c r="OWS2" s="6"/>
      <c r="OWT2" s="6"/>
      <c r="OWU2" s="6"/>
      <c r="OWV2" s="6"/>
      <c r="OWW2" s="6"/>
      <c r="OWX2" s="6"/>
      <c r="OWY2" s="6"/>
      <c r="OWZ2" s="6"/>
      <c r="OXA2" s="6"/>
      <c r="OXB2" s="6"/>
      <c r="OXC2" s="6"/>
      <c r="OXD2" s="6"/>
      <c r="OXE2" s="6"/>
      <c r="OXF2" s="6"/>
      <c r="OXG2" s="6"/>
      <c r="OXH2" s="6"/>
      <c r="OXI2" s="6"/>
      <c r="OXJ2" s="6"/>
      <c r="OXK2" s="6"/>
      <c r="OXL2" s="6"/>
      <c r="OXM2" s="6"/>
      <c r="OXN2" s="6"/>
      <c r="OXO2" s="6"/>
      <c r="OXP2" s="6"/>
      <c r="OXQ2" s="6"/>
      <c r="OXR2" s="6"/>
      <c r="OXS2" s="6"/>
      <c r="OXT2" s="6"/>
      <c r="OXU2" s="6"/>
      <c r="OXV2" s="6"/>
      <c r="OXW2" s="6"/>
      <c r="OXX2" s="6"/>
      <c r="OXY2" s="6"/>
      <c r="OXZ2" s="6"/>
      <c r="OYA2" s="6"/>
      <c r="OYB2" s="6"/>
      <c r="OYC2" s="6"/>
      <c r="OYD2" s="6"/>
      <c r="OYE2" s="6"/>
      <c r="OYF2" s="6"/>
      <c r="OYG2" s="6"/>
      <c r="OYH2" s="6"/>
      <c r="OYI2" s="6"/>
      <c r="OYJ2" s="6"/>
      <c r="OYK2" s="6"/>
      <c r="OYL2" s="6"/>
      <c r="OYM2" s="6"/>
      <c r="OYN2" s="6"/>
      <c r="OYO2" s="6"/>
      <c r="OYP2" s="6"/>
      <c r="OYQ2" s="6"/>
      <c r="OYR2" s="6"/>
      <c r="OYS2" s="6"/>
      <c r="OYT2" s="6"/>
      <c r="OYU2" s="6"/>
      <c r="OYV2" s="6"/>
      <c r="OYW2" s="6"/>
      <c r="OYX2" s="6"/>
      <c r="OYY2" s="6"/>
      <c r="OYZ2" s="6"/>
      <c r="OZA2" s="6"/>
      <c r="OZB2" s="6"/>
      <c r="OZC2" s="6"/>
      <c r="OZD2" s="6"/>
      <c r="OZE2" s="6"/>
      <c r="OZF2" s="6"/>
      <c r="OZG2" s="6"/>
      <c r="OZH2" s="6"/>
      <c r="OZI2" s="6"/>
      <c r="OZJ2" s="6"/>
      <c r="OZK2" s="6"/>
      <c r="OZL2" s="6"/>
      <c r="OZM2" s="6"/>
      <c r="OZN2" s="6"/>
      <c r="OZO2" s="6"/>
      <c r="OZP2" s="6"/>
      <c r="OZQ2" s="6"/>
      <c r="OZR2" s="6"/>
      <c r="OZS2" s="6"/>
      <c r="OZT2" s="6"/>
      <c r="OZU2" s="6"/>
      <c r="OZV2" s="6"/>
      <c r="OZW2" s="6"/>
      <c r="OZX2" s="6"/>
      <c r="OZY2" s="6"/>
      <c r="OZZ2" s="6"/>
      <c r="PAA2" s="6"/>
      <c r="PAB2" s="6"/>
      <c r="PAC2" s="6"/>
      <c r="PAD2" s="6"/>
      <c r="PAE2" s="6"/>
      <c r="PAF2" s="6"/>
      <c r="PAG2" s="6"/>
      <c r="PAH2" s="6"/>
      <c r="PAI2" s="6"/>
      <c r="PAJ2" s="6"/>
      <c r="PAK2" s="6"/>
      <c r="PAL2" s="6"/>
      <c r="PAM2" s="6"/>
      <c r="PAN2" s="6"/>
      <c r="PAO2" s="6"/>
      <c r="PAP2" s="6"/>
      <c r="PAQ2" s="6"/>
      <c r="PAR2" s="6"/>
      <c r="PAS2" s="6"/>
      <c r="PAT2" s="6"/>
      <c r="PAU2" s="6"/>
      <c r="PAV2" s="6"/>
      <c r="PAW2" s="6"/>
      <c r="PAX2" s="6"/>
      <c r="PAY2" s="6"/>
      <c r="PAZ2" s="6"/>
      <c r="PBA2" s="6"/>
      <c r="PBB2" s="6"/>
      <c r="PBC2" s="6"/>
      <c r="PBD2" s="6"/>
      <c r="PBE2" s="6"/>
      <c r="PBF2" s="6"/>
      <c r="PBG2" s="6"/>
      <c r="PBH2" s="6"/>
      <c r="PBI2" s="6"/>
      <c r="PBJ2" s="6"/>
      <c r="PBK2" s="6"/>
      <c r="PBL2" s="6"/>
      <c r="PBM2" s="6"/>
      <c r="PBN2" s="6"/>
      <c r="PBO2" s="6"/>
      <c r="PBP2" s="6"/>
      <c r="PBQ2" s="6"/>
      <c r="PBR2" s="6"/>
      <c r="PBS2" s="6"/>
      <c r="PBT2" s="6"/>
      <c r="PBU2" s="6"/>
      <c r="PBV2" s="6"/>
      <c r="PBW2" s="6"/>
      <c r="PBX2" s="6"/>
      <c r="PBY2" s="6"/>
      <c r="PBZ2" s="6"/>
      <c r="PCA2" s="6"/>
      <c r="PCB2" s="6"/>
      <c r="PCC2" s="6"/>
      <c r="PCD2" s="6"/>
      <c r="PCE2" s="6"/>
      <c r="PCF2" s="6"/>
      <c r="PCG2" s="6"/>
      <c r="PCH2" s="6"/>
      <c r="PCI2" s="6"/>
      <c r="PCJ2" s="6"/>
      <c r="PCK2" s="6"/>
      <c r="PCL2" s="6"/>
      <c r="PCM2" s="6"/>
      <c r="PCN2" s="6"/>
      <c r="PCO2" s="6"/>
      <c r="PCP2" s="6"/>
      <c r="PCQ2" s="6"/>
      <c r="PCR2" s="6"/>
      <c r="PCS2" s="6"/>
      <c r="PCT2" s="6"/>
      <c r="PCU2" s="6"/>
      <c r="PCV2" s="6"/>
      <c r="PCW2" s="6"/>
      <c r="PCX2" s="6"/>
      <c r="PCY2" s="6"/>
      <c r="PCZ2" s="6"/>
      <c r="PDA2" s="6"/>
      <c r="PDB2" s="6"/>
      <c r="PDC2" s="6"/>
      <c r="PDD2" s="6"/>
      <c r="PDE2" s="6"/>
      <c r="PDF2" s="6"/>
      <c r="PDG2" s="6"/>
      <c r="PDH2" s="6"/>
      <c r="PDI2" s="6"/>
      <c r="PDJ2" s="6"/>
      <c r="PDK2" s="6"/>
      <c r="PDL2" s="6"/>
      <c r="PDM2" s="6"/>
      <c r="PDN2" s="6"/>
      <c r="PDO2" s="6"/>
      <c r="PDP2" s="6"/>
      <c r="PDQ2" s="6"/>
      <c r="PDR2" s="6"/>
      <c r="PDS2" s="6"/>
      <c r="PDT2" s="6"/>
      <c r="PDU2" s="6"/>
      <c r="PDV2" s="6"/>
      <c r="PDW2" s="6"/>
      <c r="PDX2" s="6"/>
      <c r="PDY2" s="6"/>
      <c r="PDZ2" s="6"/>
      <c r="PEA2" s="6"/>
      <c r="PEB2" s="6"/>
      <c r="PEC2" s="6"/>
      <c r="PED2" s="6"/>
      <c r="PEE2" s="6"/>
      <c r="PEF2" s="6"/>
      <c r="PEG2" s="6"/>
      <c r="PEH2" s="6"/>
      <c r="PEI2" s="6"/>
      <c r="PEJ2" s="6"/>
      <c r="PEK2" s="6"/>
      <c r="PEL2" s="6"/>
      <c r="PEM2" s="6"/>
      <c r="PEN2" s="6"/>
      <c r="PEO2" s="6"/>
      <c r="PEP2" s="6"/>
      <c r="PEQ2" s="6"/>
      <c r="PER2" s="6"/>
      <c r="PES2" s="6"/>
      <c r="PET2" s="6"/>
      <c r="PEU2" s="6"/>
      <c r="PEV2" s="6"/>
      <c r="PEW2" s="6"/>
      <c r="PEX2" s="6"/>
      <c r="PEY2" s="6"/>
      <c r="PEZ2" s="6"/>
      <c r="PFA2" s="6"/>
      <c r="PFB2" s="6"/>
      <c r="PFC2" s="6"/>
      <c r="PFD2" s="6"/>
      <c r="PFE2" s="6"/>
      <c r="PFF2" s="6"/>
      <c r="PFG2" s="6"/>
      <c r="PFH2" s="6"/>
      <c r="PFI2" s="6"/>
      <c r="PFJ2" s="6"/>
      <c r="PFK2" s="6"/>
      <c r="PFL2" s="6"/>
      <c r="PFM2" s="6"/>
      <c r="PFN2" s="6"/>
      <c r="PFO2" s="6"/>
      <c r="PFP2" s="6"/>
      <c r="PFQ2" s="6"/>
      <c r="PFR2" s="6"/>
      <c r="PFS2" s="6"/>
      <c r="PFT2" s="6"/>
      <c r="PFU2" s="6"/>
      <c r="PFV2" s="6"/>
      <c r="PFW2" s="6"/>
      <c r="PFX2" s="6"/>
      <c r="PFY2" s="6"/>
      <c r="PFZ2" s="6"/>
      <c r="PGA2" s="6"/>
      <c r="PGB2" s="6"/>
      <c r="PGC2" s="6"/>
      <c r="PGD2" s="6"/>
      <c r="PGE2" s="6"/>
      <c r="PGF2" s="6"/>
      <c r="PGG2" s="6"/>
      <c r="PGH2" s="6"/>
      <c r="PGI2" s="6"/>
      <c r="PGJ2" s="6"/>
      <c r="PGK2" s="6"/>
      <c r="PGL2" s="6"/>
      <c r="PGM2" s="6"/>
      <c r="PGN2" s="6"/>
      <c r="PGO2" s="6"/>
      <c r="PGP2" s="6"/>
      <c r="PGQ2" s="6"/>
      <c r="PGR2" s="6"/>
      <c r="PGS2" s="6"/>
      <c r="PGT2" s="6"/>
      <c r="PGU2" s="6"/>
      <c r="PGV2" s="6"/>
      <c r="PGW2" s="6"/>
      <c r="PGX2" s="6"/>
      <c r="PGY2" s="6"/>
      <c r="PGZ2" s="6"/>
      <c r="PHA2" s="6"/>
      <c r="PHB2" s="6"/>
      <c r="PHC2" s="6"/>
      <c r="PHD2" s="6"/>
      <c r="PHE2" s="6"/>
      <c r="PHF2" s="6"/>
      <c r="PHG2" s="6"/>
      <c r="PHH2" s="6"/>
      <c r="PHI2" s="6"/>
      <c r="PHJ2" s="6"/>
      <c r="PHK2" s="6"/>
      <c r="PHL2" s="6"/>
      <c r="PHM2" s="6"/>
      <c r="PHN2" s="6"/>
      <c r="PHO2" s="6"/>
      <c r="PHP2" s="6"/>
      <c r="PHQ2" s="6"/>
      <c r="PHR2" s="6"/>
      <c r="PHS2" s="6"/>
      <c r="PHT2" s="6"/>
      <c r="PHU2" s="6"/>
      <c r="PHV2" s="6"/>
      <c r="PHW2" s="6"/>
      <c r="PHX2" s="6"/>
      <c r="PHY2" s="6"/>
      <c r="PHZ2" s="6"/>
      <c r="PIA2" s="6"/>
      <c r="PIB2" s="6"/>
      <c r="PIC2" s="6"/>
      <c r="PID2" s="6"/>
      <c r="PIE2" s="6"/>
      <c r="PIF2" s="6"/>
      <c r="PIG2" s="6"/>
      <c r="PIH2" s="6"/>
      <c r="PII2" s="6"/>
      <c r="PIJ2" s="6"/>
      <c r="PIK2" s="6"/>
      <c r="PIL2" s="6"/>
      <c r="PIM2" s="6"/>
      <c r="PIN2" s="6"/>
      <c r="PIO2" s="6"/>
      <c r="PIP2" s="6"/>
      <c r="PIQ2" s="6"/>
      <c r="PIR2" s="6"/>
      <c r="PIS2" s="6"/>
      <c r="PIT2" s="6"/>
      <c r="PIU2" s="6"/>
      <c r="PIV2" s="6"/>
      <c r="PIW2" s="6"/>
      <c r="PIX2" s="6"/>
      <c r="PIY2" s="6"/>
      <c r="PIZ2" s="6"/>
      <c r="PJA2" s="6"/>
      <c r="PJB2" s="6"/>
      <c r="PJC2" s="6"/>
      <c r="PJD2" s="6"/>
      <c r="PJE2" s="6"/>
      <c r="PJF2" s="6"/>
      <c r="PJG2" s="6"/>
      <c r="PJH2" s="6"/>
      <c r="PJI2" s="6"/>
      <c r="PJJ2" s="6"/>
      <c r="PJK2" s="6"/>
      <c r="PJL2" s="6"/>
      <c r="PJM2" s="6"/>
      <c r="PJN2" s="6"/>
      <c r="PJO2" s="6"/>
      <c r="PJP2" s="6"/>
      <c r="PJQ2" s="6"/>
      <c r="PJR2" s="6"/>
      <c r="PJS2" s="6"/>
      <c r="PJT2" s="6"/>
      <c r="PJU2" s="6"/>
      <c r="PJV2" s="6"/>
      <c r="PJW2" s="6"/>
      <c r="PJX2" s="6"/>
      <c r="PJY2" s="6"/>
      <c r="PJZ2" s="6"/>
      <c r="PKA2" s="6"/>
      <c r="PKB2" s="6"/>
      <c r="PKC2" s="6"/>
      <c r="PKD2" s="6"/>
      <c r="PKE2" s="6"/>
      <c r="PKF2" s="6"/>
      <c r="PKG2" s="6"/>
      <c r="PKH2" s="6"/>
      <c r="PKI2" s="6"/>
      <c r="PKJ2" s="6"/>
      <c r="PKK2" s="6"/>
      <c r="PKL2" s="6"/>
      <c r="PKM2" s="6"/>
      <c r="PKN2" s="6"/>
      <c r="PKO2" s="6"/>
      <c r="PKP2" s="6"/>
      <c r="PKQ2" s="6"/>
      <c r="PKR2" s="6"/>
      <c r="PKS2" s="6"/>
      <c r="PKT2" s="6"/>
      <c r="PKU2" s="6"/>
      <c r="PKV2" s="6"/>
      <c r="PKW2" s="6"/>
      <c r="PKX2" s="6"/>
      <c r="PKY2" s="6"/>
      <c r="PKZ2" s="6"/>
      <c r="PLA2" s="6"/>
      <c r="PLB2" s="6"/>
      <c r="PLC2" s="6"/>
      <c r="PLD2" s="6"/>
      <c r="PLE2" s="6"/>
      <c r="PLF2" s="6"/>
      <c r="PLG2" s="6"/>
      <c r="PLH2" s="6"/>
      <c r="PLI2" s="6"/>
      <c r="PLJ2" s="6"/>
      <c r="PLK2" s="6"/>
      <c r="PLL2" s="6"/>
      <c r="PLM2" s="6"/>
      <c r="PLN2" s="6"/>
      <c r="PLO2" s="6"/>
      <c r="PLP2" s="6"/>
      <c r="PLQ2" s="6"/>
      <c r="PLR2" s="6"/>
      <c r="PLS2" s="6"/>
      <c r="PLT2" s="6"/>
      <c r="PLU2" s="6"/>
      <c r="PLV2" s="6"/>
      <c r="PLW2" s="6"/>
      <c r="PLX2" s="6"/>
      <c r="PLY2" s="6"/>
      <c r="PLZ2" s="6"/>
      <c r="PMA2" s="6"/>
      <c r="PMB2" s="6"/>
      <c r="PMC2" s="6"/>
      <c r="PMD2" s="6"/>
      <c r="PME2" s="6"/>
      <c r="PMF2" s="6"/>
      <c r="PMG2" s="6"/>
      <c r="PMH2" s="6"/>
      <c r="PMI2" s="6"/>
      <c r="PMJ2" s="6"/>
      <c r="PMK2" s="6"/>
      <c r="PML2" s="6"/>
      <c r="PMM2" s="6"/>
      <c r="PMN2" s="6"/>
      <c r="PMO2" s="6"/>
      <c r="PMP2" s="6"/>
      <c r="PMQ2" s="6"/>
      <c r="PMR2" s="6"/>
      <c r="PMS2" s="6"/>
      <c r="PMT2" s="6"/>
      <c r="PMU2" s="6"/>
      <c r="PMV2" s="6"/>
      <c r="PMW2" s="6"/>
      <c r="PMX2" s="6"/>
      <c r="PMY2" s="6"/>
      <c r="PMZ2" s="6"/>
      <c r="PNA2" s="6"/>
      <c r="PNB2" s="6"/>
      <c r="PNC2" s="6"/>
      <c r="PND2" s="6"/>
      <c r="PNE2" s="6"/>
      <c r="PNF2" s="6"/>
      <c r="PNG2" s="6"/>
      <c r="PNH2" s="6"/>
      <c r="PNI2" s="6"/>
      <c r="PNJ2" s="6"/>
      <c r="PNK2" s="6"/>
      <c r="PNL2" s="6"/>
      <c r="PNM2" s="6"/>
      <c r="PNN2" s="6"/>
      <c r="PNO2" s="6"/>
      <c r="PNP2" s="6"/>
      <c r="PNQ2" s="6"/>
      <c r="PNR2" s="6"/>
      <c r="PNS2" s="6"/>
      <c r="PNT2" s="6"/>
      <c r="PNU2" s="6"/>
      <c r="PNV2" s="6"/>
      <c r="PNW2" s="6"/>
      <c r="PNX2" s="6"/>
      <c r="PNY2" s="6"/>
      <c r="PNZ2" s="6"/>
      <c r="POA2" s="6"/>
      <c r="POB2" s="6"/>
      <c r="POC2" s="6"/>
      <c r="POD2" s="6"/>
      <c r="POE2" s="6"/>
      <c r="POF2" s="6"/>
      <c r="POG2" s="6"/>
      <c r="POH2" s="6"/>
      <c r="POI2" s="6"/>
      <c r="POJ2" s="6"/>
      <c r="POK2" s="6"/>
      <c r="POL2" s="6"/>
      <c r="POM2" s="6"/>
      <c r="PON2" s="6"/>
      <c r="POO2" s="6"/>
      <c r="POP2" s="6"/>
      <c r="POQ2" s="6"/>
      <c r="POR2" s="6"/>
      <c r="POS2" s="6"/>
      <c r="POT2" s="6"/>
      <c r="POU2" s="6"/>
      <c r="POV2" s="6"/>
      <c r="POW2" s="6"/>
      <c r="POX2" s="6"/>
      <c r="POY2" s="6"/>
      <c r="POZ2" s="6"/>
      <c r="PPA2" s="6"/>
      <c r="PPB2" s="6"/>
      <c r="PPC2" s="6"/>
      <c r="PPD2" s="6"/>
      <c r="PPE2" s="6"/>
      <c r="PPF2" s="6"/>
      <c r="PPG2" s="6"/>
      <c r="PPH2" s="6"/>
      <c r="PPI2" s="6"/>
      <c r="PPJ2" s="6"/>
      <c r="PPK2" s="6"/>
      <c r="PPL2" s="6"/>
      <c r="PPM2" s="6"/>
      <c r="PPN2" s="6"/>
      <c r="PPO2" s="6"/>
      <c r="PPP2" s="6"/>
      <c r="PPQ2" s="6"/>
      <c r="PPR2" s="6"/>
      <c r="PPS2" s="6"/>
      <c r="PPT2" s="6"/>
      <c r="PPU2" s="6"/>
      <c r="PPV2" s="6"/>
      <c r="PPW2" s="6"/>
      <c r="PPX2" s="6"/>
      <c r="PPY2" s="6"/>
      <c r="PPZ2" s="6"/>
      <c r="PQA2" s="6"/>
      <c r="PQB2" s="6"/>
      <c r="PQC2" s="6"/>
      <c r="PQD2" s="6"/>
      <c r="PQE2" s="6"/>
      <c r="PQF2" s="6"/>
      <c r="PQG2" s="6"/>
      <c r="PQH2" s="6"/>
      <c r="PQI2" s="6"/>
      <c r="PQJ2" s="6"/>
      <c r="PQK2" s="6"/>
      <c r="PQL2" s="6"/>
      <c r="PQM2" s="6"/>
      <c r="PQN2" s="6"/>
      <c r="PQO2" s="6"/>
      <c r="PQP2" s="6"/>
      <c r="PQQ2" s="6"/>
      <c r="PQR2" s="6"/>
      <c r="PQS2" s="6"/>
      <c r="PQT2" s="6"/>
      <c r="PQU2" s="6"/>
      <c r="PQV2" s="6"/>
      <c r="PQW2" s="6"/>
      <c r="PQX2" s="6"/>
      <c r="PQY2" s="6"/>
      <c r="PQZ2" s="6"/>
      <c r="PRA2" s="6"/>
      <c r="PRB2" s="6"/>
      <c r="PRC2" s="6"/>
      <c r="PRD2" s="6"/>
      <c r="PRE2" s="6"/>
      <c r="PRF2" s="6"/>
      <c r="PRG2" s="6"/>
      <c r="PRH2" s="6"/>
      <c r="PRI2" s="6"/>
      <c r="PRJ2" s="6"/>
      <c r="PRK2" s="6"/>
      <c r="PRL2" s="6"/>
      <c r="PRM2" s="6"/>
      <c r="PRN2" s="6"/>
      <c r="PRO2" s="6"/>
      <c r="PRP2" s="6"/>
      <c r="PRQ2" s="6"/>
      <c r="PRR2" s="6"/>
      <c r="PRS2" s="6"/>
      <c r="PRT2" s="6"/>
      <c r="PRU2" s="6"/>
      <c r="PRV2" s="6"/>
      <c r="PRW2" s="6"/>
      <c r="PRX2" s="6"/>
      <c r="PRY2" s="6"/>
      <c r="PRZ2" s="6"/>
      <c r="PSA2" s="6"/>
      <c r="PSB2" s="6"/>
      <c r="PSC2" s="6"/>
      <c r="PSD2" s="6"/>
      <c r="PSE2" s="6"/>
      <c r="PSF2" s="6"/>
      <c r="PSG2" s="6"/>
      <c r="PSH2" s="6"/>
      <c r="PSI2" s="6"/>
      <c r="PSJ2" s="6"/>
      <c r="PSK2" s="6"/>
      <c r="PSL2" s="6"/>
      <c r="PSM2" s="6"/>
      <c r="PSN2" s="6"/>
      <c r="PSO2" s="6"/>
      <c r="PSP2" s="6"/>
      <c r="PSQ2" s="6"/>
      <c r="PSR2" s="6"/>
      <c r="PSS2" s="6"/>
      <c r="PST2" s="6"/>
      <c r="PSU2" s="6"/>
      <c r="PSV2" s="6"/>
      <c r="PSW2" s="6"/>
      <c r="PSX2" s="6"/>
      <c r="PSY2" s="6"/>
      <c r="PSZ2" s="6"/>
      <c r="PTA2" s="6"/>
      <c r="PTB2" s="6"/>
      <c r="PTC2" s="6"/>
      <c r="PTD2" s="6"/>
      <c r="PTE2" s="6"/>
      <c r="PTF2" s="6"/>
      <c r="PTG2" s="6"/>
      <c r="PTH2" s="6"/>
      <c r="PTI2" s="6"/>
      <c r="PTJ2" s="6"/>
      <c r="PTK2" s="6"/>
      <c r="PTL2" s="6"/>
      <c r="PTM2" s="6"/>
      <c r="PTN2" s="6"/>
      <c r="PTO2" s="6"/>
      <c r="PTP2" s="6"/>
      <c r="PTQ2" s="6"/>
      <c r="PTR2" s="6"/>
      <c r="PTS2" s="6"/>
      <c r="PTT2" s="6"/>
      <c r="PTU2" s="6"/>
      <c r="PTV2" s="6"/>
      <c r="PTW2" s="6"/>
      <c r="PTX2" s="6"/>
      <c r="PTY2" s="6"/>
      <c r="PTZ2" s="6"/>
      <c r="PUA2" s="6"/>
      <c r="PUB2" s="6"/>
      <c r="PUC2" s="6"/>
      <c r="PUD2" s="6"/>
      <c r="PUE2" s="6"/>
      <c r="PUF2" s="6"/>
      <c r="PUG2" s="6"/>
      <c r="PUH2" s="6"/>
      <c r="PUI2" s="6"/>
      <c r="PUJ2" s="6"/>
      <c r="PUK2" s="6"/>
      <c r="PUL2" s="6"/>
      <c r="PUM2" s="6"/>
      <c r="PUN2" s="6"/>
      <c r="PUO2" s="6"/>
      <c r="PUP2" s="6"/>
      <c r="PUQ2" s="6"/>
      <c r="PUR2" s="6"/>
      <c r="PUS2" s="6"/>
      <c r="PUT2" s="6"/>
      <c r="PUU2" s="6"/>
      <c r="PUV2" s="6"/>
      <c r="PUW2" s="6"/>
      <c r="PUX2" s="6"/>
      <c r="PUY2" s="6"/>
      <c r="PUZ2" s="6"/>
      <c r="PVA2" s="6"/>
      <c r="PVB2" s="6"/>
      <c r="PVC2" s="6"/>
      <c r="PVD2" s="6"/>
      <c r="PVE2" s="6"/>
      <c r="PVF2" s="6"/>
      <c r="PVG2" s="6"/>
      <c r="PVH2" s="6"/>
      <c r="PVI2" s="6"/>
      <c r="PVJ2" s="6"/>
      <c r="PVK2" s="6"/>
      <c r="PVL2" s="6"/>
      <c r="PVM2" s="6"/>
      <c r="PVN2" s="6"/>
      <c r="PVO2" s="6"/>
      <c r="PVP2" s="6"/>
      <c r="PVQ2" s="6"/>
      <c r="PVR2" s="6"/>
      <c r="PVS2" s="6"/>
      <c r="PVT2" s="6"/>
      <c r="PVU2" s="6"/>
      <c r="PVV2" s="6"/>
      <c r="PVW2" s="6"/>
      <c r="PVX2" s="6"/>
      <c r="PVY2" s="6"/>
      <c r="PVZ2" s="6"/>
      <c r="PWA2" s="6"/>
      <c r="PWB2" s="6"/>
      <c r="PWC2" s="6"/>
      <c r="PWD2" s="6"/>
      <c r="PWE2" s="6"/>
      <c r="PWF2" s="6"/>
      <c r="PWG2" s="6"/>
      <c r="PWH2" s="6"/>
      <c r="PWI2" s="6"/>
      <c r="PWJ2" s="6"/>
      <c r="PWK2" s="6"/>
      <c r="PWL2" s="6"/>
      <c r="PWM2" s="6"/>
      <c r="PWN2" s="6"/>
      <c r="PWO2" s="6"/>
      <c r="PWP2" s="6"/>
      <c r="PWQ2" s="6"/>
      <c r="PWR2" s="6"/>
      <c r="PWS2" s="6"/>
      <c r="PWT2" s="6"/>
      <c r="PWU2" s="6"/>
      <c r="PWV2" s="6"/>
      <c r="PWW2" s="6"/>
      <c r="PWX2" s="6"/>
      <c r="PWY2" s="6"/>
      <c r="PWZ2" s="6"/>
      <c r="PXA2" s="6"/>
      <c r="PXB2" s="6"/>
      <c r="PXC2" s="6"/>
      <c r="PXD2" s="6"/>
      <c r="PXE2" s="6"/>
      <c r="PXF2" s="6"/>
      <c r="PXG2" s="6"/>
      <c r="PXH2" s="6"/>
      <c r="PXI2" s="6"/>
      <c r="PXJ2" s="6"/>
      <c r="PXK2" s="6"/>
      <c r="PXL2" s="6"/>
      <c r="PXM2" s="6"/>
      <c r="PXN2" s="6"/>
      <c r="PXO2" s="6"/>
      <c r="PXP2" s="6"/>
      <c r="PXQ2" s="6"/>
      <c r="PXR2" s="6"/>
      <c r="PXS2" s="6"/>
      <c r="PXT2" s="6"/>
      <c r="PXU2" s="6"/>
      <c r="PXV2" s="6"/>
      <c r="PXW2" s="6"/>
      <c r="PXX2" s="6"/>
      <c r="PXY2" s="6"/>
      <c r="PXZ2" s="6"/>
      <c r="PYA2" s="6"/>
      <c r="PYB2" s="6"/>
      <c r="PYC2" s="6"/>
      <c r="PYD2" s="6"/>
      <c r="PYE2" s="6"/>
      <c r="PYF2" s="6"/>
      <c r="PYG2" s="6"/>
      <c r="PYH2" s="6"/>
      <c r="PYI2" s="6"/>
      <c r="PYJ2" s="6"/>
      <c r="PYK2" s="6"/>
      <c r="PYL2" s="6"/>
      <c r="PYM2" s="6"/>
      <c r="PYN2" s="6"/>
      <c r="PYO2" s="6"/>
      <c r="PYP2" s="6"/>
      <c r="PYQ2" s="6"/>
      <c r="PYR2" s="6"/>
      <c r="PYS2" s="6"/>
      <c r="PYT2" s="6"/>
      <c r="PYU2" s="6"/>
      <c r="PYV2" s="6"/>
      <c r="PYW2" s="6"/>
      <c r="PYX2" s="6"/>
      <c r="PYY2" s="6"/>
      <c r="PYZ2" s="6"/>
      <c r="PZA2" s="6"/>
      <c r="PZB2" s="6"/>
      <c r="PZC2" s="6"/>
      <c r="PZD2" s="6"/>
      <c r="PZE2" s="6"/>
      <c r="PZF2" s="6"/>
      <c r="PZG2" s="6"/>
      <c r="PZH2" s="6"/>
      <c r="PZI2" s="6"/>
      <c r="PZJ2" s="6"/>
      <c r="PZK2" s="6"/>
      <c r="PZL2" s="6"/>
      <c r="PZM2" s="6"/>
      <c r="PZN2" s="6"/>
      <c r="PZO2" s="6"/>
      <c r="PZP2" s="6"/>
      <c r="PZQ2" s="6"/>
      <c r="PZR2" s="6"/>
      <c r="PZS2" s="6"/>
      <c r="PZT2" s="6"/>
      <c r="PZU2" s="6"/>
      <c r="PZV2" s="6"/>
      <c r="PZW2" s="6"/>
      <c r="PZX2" s="6"/>
      <c r="PZY2" s="6"/>
      <c r="PZZ2" s="6"/>
      <c r="QAA2" s="6"/>
      <c r="QAB2" s="6"/>
      <c r="QAC2" s="6"/>
      <c r="QAD2" s="6"/>
      <c r="QAE2" s="6"/>
      <c r="QAF2" s="6"/>
      <c r="QAG2" s="6"/>
      <c r="QAH2" s="6"/>
      <c r="QAI2" s="6"/>
      <c r="QAJ2" s="6"/>
      <c r="QAK2" s="6"/>
      <c r="QAL2" s="6"/>
      <c r="QAM2" s="6"/>
      <c r="QAN2" s="6"/>
      <c r="QAO2" s="6"/>
      <c r="QAP2" s="6"/>
      <c r="QAQ2" s="6"/>
      <c r="QAR2" s="6"/>
      <c r="QAS2" s="6"/>
      <c r="QAT2" s="6"/>
      <c r="QAU2" s="6"/>
      <c r="QAV2" s="6"/>
      <c r="QAW2" s="6"/>
      <c r="QAX2" s="6"/>
      <c r="QAY2" s="6"/>
      <c r="QAZ2" s="6"/>
      <c r="QBA2" s="6"/>
      <c r="QBB2" s="6"/>
      <c r="QBC2" s="6"/>
      <c r="QBD2" s="6"/>
      <c r="QBE2" s="6"/>
      <c r="QBF2" s="6"/>
      <c r="QBG2" s="6"/>
      <c r="QBH2" s="6"/>
      <c r="QBI2" s="6"/>
      <c r="QBJ2" s="6"/>
      <c r="QBK2" s="6"/>
      <c r="QBL2" s="6"/>
      <c r="QBM2" s="6"/>
      <c r="QBN2" s="6"/>
      <c r="QBO2" s="6"/>
      <c r="QBP2" s="6"/>
      <c r="QBQ2" s="6"/>
      <c r="QBR2" s="6"/>
      <c r="QBS2" s="6"/>
      <c r="QBT2" s="6"/>
      <c r="QBU2" s="6"/>
      <c r="QBV2" s="6"/>
      <c r="QBW2" s="6"/>
      <c r="QBX2" s="6"/>
      <c r="QBY2" s="6"/>
      <c r="QBZ2" s="6"/>
      <c r="QCA2" s="6"/>
      <c r="QCB2" s="6"/>
      <c r="QCC2" s="6"/>
      <c r="QCD2" s="6"/>
      <c r="QCE2" s="6"/>
      <c r="QCF2" s="6"/>
      <c r="QCG2" s="6"/>
      <c r="QCH2" s="6"/>
      <c r="QCI2" s="6"/>
      <c r="QCJ2" s="6"/>
      <c r="QCK2" s="6"/>
      <c r="QCL2" s="6"/>
      <c r="QCM2" s="6"/>
      <c r="QCN2" s="6"/>
      <c r="QCO2" s="6"/>
      <c r="QCP2" s="6"/>
      <c r="QCQ2" s="6"/>
      <c r="QCR2" s="6"/>
      <c r="QCS2" s="6"/>
      <c r="QCT2" s="6"/>
      <c r="QCU2" s="6"/>
      <c r="QCV2" s="6"/>
      <c r="QCW2" s="6"/>
      <c r="QCX2" s="6"/>
      <c r="QCY2" s="6"/>
      <c r="QCZ2" s="6"/>
      <c r="QDA2" s="6"/>
      <c r="QDB2" s="6"/>
      <c r="QDC2" s="6"/>
      <c r="QDD2" s="6"/>
      <c r="QDE2" s="6"/>
      <c r="QDF2" s="6"/>
      <c r="QDG2" s="6"/>
      <c r="QDH2" s="6"/>
      <c r="QDI2" s="6"/>
      <c r="QDJ2" s="6"/>
      <c r="QDK2" s="6"/>
      <c r="QDL2" s="6"/>
      <c r="QDM2" s="6"/>
      <c r="QDN2" s="6"/>
      <c r="QDO2" s="6"/>
      <c r="QDP2" s="6"/>
      <c r="QDQ2" s="6"/>
      <c r="QDR2" s="6"/>
      <c r="QDS2" s="6"/>
      <c r="QDT2" s="6"/>
      <c r="QDU2" s="6"/>
      <c r="QDV2" s="6"/>
      <c r="QDW2" s="6"/>
      <c r="QDX2" s="6"/>
      <c r="QDY2" s="6"/>
      <c r="QDZ2" s="6"/>
      <c r="QEA2" s="6"/>
      <c r="QEB2" s="6"/>
      <c r="QEC2" s="6"/>
      <c r="QED2" s="6"/>
      <c r="QEE2" s="6"/>
      <c r="QEF2" s="6"/>
      <c r="QEG2" s="6"/>
      <c r="QEH2" s="6"/>
      <c r="QEI2" s="6"/>
      <c r="QEJ2" s="6"/>
      <c r="QEK2" s="6"/>
      <c r="QEL2" s="6"/>
      <c r="QEM2" s="6"/>
      <c r="QEN2" s="6"/>
      <c r="QEO2" s="6"/>
      <c r="QEP2" s="6"/>
      <c r="QEQ2" s="6"/>
      <c r="QER2" s="6"/>
      <c r="QES2" s="6"/>
      <c r="QET2" s="6"/>
      <c r="QEU2" s="6"/>
      <c r="QEV2" s="6"/>
      <c r="QEW2" s="6"/>
      <c r="QEX2" s="6"/>
      <c r="QEY2" s="6"/>
      <c r="QEZ2" s="6"/>
      <c r="QFA2" s="6"/>
      <c r="QFB2" s="6"/>
      <c r="QFC2" s="6"/>
      <c r="QFD2" s="6"/>
      <c r="QFE2" s="6"/>
      <c r="QFF2" s="6"/>
      <c r="QFG2" s="6"/>
      <c r="QFH2" s="6"/>
      <c r="QFI2" s="6"/>
      <c r="QFJ2" s="6"/>
      <c r="QFK2" s="6"/>
      <c r="QFL2" s="6"/>
      <c r="QFM2" s="6"/>
      <c r="QFN2" s="6"/>
      <c r="QFO2" s="6"/>
      <c r="QFP2" s="6"/>
      <c r="QFQ2" s="6"/>
      <c r="QFR2" s="6"/>
      <c r="QFS2" s="6"/>
      <c r="QFT2" s="6"/>
      <c r="QFU2" s="6"/>
      <c r="QFV2" s="6"/>
      <c r="QFW2" s="6"/>
      <c r="QFX2" s="6"/>
      <c r="QFY2" s="6"/>
      <c r="QFZ2" s="6"/>
      <c r="QGA2" s="6"/>
      <c r="QGB2" s="6"/>
      <c r="QGC2" s="6"/>
      <c r="QGD2" s="6"/>
      <c r="QGE2" s="6"/>
      <c r="QGF2" s="6"/>
      <c r="QGG2" s="6"/>
      <c r="QGH2" s="6"/>
      <c r="QGI2" s="6"/>
      <c r="QGJ2" s="6"/>
      <c r="QGK2" s="6"/>
      <c r="QGL2" s="6"/>
      <c r="QGM2" s="6"/>
      <c r="QGN2" s="6"/>
      <c r="QGO2" s="6"/>
      <c r="QGP2" s="6"/>
      <c r="QGQ2" s="6"/>
      <c r="QGR2" s="6"/>
      <c r="QGS2" s="6"/>
      <c r="QGT2" s="6"/>
      <c r="QGU2" s="6"/>
      <c r="QGV2" s="6"/>
      <c r="QGW2" s="6"/>
      <c r="QGX2" s="6"/>
      <c r="QGY2" s="6"/>
      <c r="QGZ2" s="6"/>
      <c r="QHA2" s="6"/>
      <c r="QHB2" s="6"/>
      <c r="QHC2" s="6"/>
      <c r="QHD2" s="6"/>
      <c r="QHE2" s="6"/>
      <c r="QHF2" s="6"/>
      <c r="QHG2" s="6"/>
      <c r="QHH2" s="6"/>
      <c r="QHI2" s="6"/>
      <c r="QHJ2" s="6"/>
      <c r="QHK2" s="6"/>
      <c r="QHL2" s="6"/>
      <c r="QHM2" s="6"/>
      <c r="QHN2" s="6"/>
      <c r="QHO2" s="6"/>
      <c r="QHP2" s="6"/>
      <c r="QHQ2" s="6"/>
      <c r="QHR2" s="6"/>
      <c r="QHS2" s="6"/>
      <c r="QHT2" s="6"/>
      <c r="QHU2" s="6"/>
      <c r="QHV2" s="6"/>
      <c r="QHW2" s="6"/>
      <c r="QHX2" s="6"/>
      <c r="QHY2" s="6"/>
      <c r="QHZ2" s="6"/>
      <c r="QIA2" s="6"/>
      <c r="QIB2" s="6"/>
      <c r="QIC2" s="6"/>
      <c r="QID2" s="6"/>
      <c r="QIE2" s="6"/>
      <c r="QIF2" s="6"/>
      <c r="QIG2" s="6"/>
      <c r="QIH2" s="6"/>
      <c r="QII2" s="6"/>
      <c r="QIJ2" s="6"/>
      <c r="QIK2" s="6"/>
      <c r="QIL2" s="6"/>
      <c r="QIM2" s="6"/>
      <c r="QIN2" s="6"/>
      <c r="QIO2" s="6"/>
      <c r="QIP2" s="6"/>
      <c r="QIQ2" s="6"/>
      <c r="QIR2" s="6"/>
      <c r="QIS2" s="6"/>
      <c r="QIT2" s="6"/>
      <c r="QIU2" s="6"/>
      <c r="QIV2" s="6"/>
      <c r="QIW2" s="6"/>
      <c r="QIX2" s="6"/>
      <c r="QIY2" s="6"/>
      <c r="QIZ2" s="6"/>
      <c r="QJA2" s="6"/>
      <c r="QJB2" s="6"/>
      <c r="QJC2" s="6"/>
      <c r="QJD2" s="6"/>
      <c r="QJE2" s="6"/>
      <c r="QJF2" s="6"/>
      <c r="QJG2" s="6"/>
      <c r="QJH2" s="6"/>
      <c r="QJI2" s="6"/>
      <c r="QJJ2" s="6"/>
      <c r="QJK2" s="6"/>
      <c r="QJL2" s="6"/>
      <c r="QJM2" s="6"/>
      <c r="QJN2" s="6"/>
      <c r="QJO2" s="6"/>
      <c r="QJP2" s="6"/>
      <c r="QJQ2" s="6"/>
      <c r="QJR2" s="6"/>
      <c r="QJS2" s="6"/>
      <c r="QJT2" s="6"/>
      <c r="QJU2" s="6"/>
      <c r="QJV2" s="6"/>
      <c r="QJW2" s="6"/>
      <c r="QJX2" s="6"/>
      <c r="QJY2" s="6"/>
      <c r="QJZ2" s="6"/>
      <c r="QKA2" s="6"/>
      <c r="QKB2" s="6"/>
      <c r="QKC2" s="6"/>
      <c r="QKD2" s="6"/>
      <c r="QKE2" s="6"/>
      <c r="QKF2" s="6"/>
      <c r="QKG2" s="6"/>
      <c r="QKH2" s="6"/>
      <c r="QKI2" s="6"/>
      <c r="QKJ2" s="6"/>
      <c r="QKK2" s="6"/>
      <c r="QKL2" s="6"/>
      <c r="QKM2" s="6"/>
      <c r="QKN2" s="6"/>
      <c r="QKO2" s="6"/>
      <c r="QKP2" s="6"/>
      <c r="QKQ2" s="6"/>
      <c r="QKR2" s="6"/>
      <c r="QKS2" s="6"/>
      <c r="QKT2" s="6"/>
      <c r="QKU2" s="6"/>
      <c r="QKV2" s="6"/>
      <c r="QKW2" s="6"/>
      <c r="QKX2" s="6"/>
      <c r="QKY2" s="6"/>
      <c r="QKZ2" s="6"/>
      <c r="QLA2" s="6"/>
      <c r="QLB2" s="6"/>
      <c r="QLC2" s="6"/>
      <c r="QLD2" s="6"/>
      <c r="QLE2" s="6"/>
      <c r="QLF2" s="6"/>
      <c r="QLG2" s="6"/>
      <c r="QLH2" s="6"/>
      <c r="QLI2" s="6"/>
      <c r="QLJ2" s="6"/>
      <c r="QLK2" s="6"/>
      <c r="QLL2" s="6"/>
      <c r="QLM2" s="6"/>
      <c r="QLN2" s="6"/>
      <c r="QLO2" s="6"/>
      <c r="QLP2" s="6"/>
      <c r="QLQ2" s="6"/>
      <c r="QLR2" s="6"/>
      <c r="QLS2" s="6"/>
      <c r="QLT2" s="6"/>
      <c r="QLU2" s="6"/>
      <c r="QLV2" s="6"/>
      <c r="QLW2" s="6"/>
      <c r="QLX2" s="6"/>
      <c r="QLY2" s="6"/>
      <c r="QLZ2" s="6"/>
      <c r="QMA2" s="6"/>
      <c r="QMB2" s="6"/>
      <c r="QMC2" s="6"/>
      <c r="QMD2" s="6"/>
      <c r="QME2" s="6"/>
      <c r="QMF2" s="6"/>
      <c r="QMG2" s="6"/>
      <c r="QMH2" s="6"/>
      <c r="QMI2" s="6"/>
      <c r="QMJ2" s="6"/>
      <c r="QMK2" s="6"/>
      <c r="QML2" s="6"/>
      <c r="QMM2" s="6"/>
      <c r="QMN2" s="6"/>
      <c r="QMO2" s="6"/>
      <c r="QMP2" s="6"/>
      <c r="QMQ2" s="6"/>
      <c r="QMR2" s="6"/>
      <c r="QMS2" s="6"/>
      <c r="QMT2" s="6"/>
      <c r="QMU2" s="6"/>
      <c r="QMV2" s="6"/>
      <c r="QMW2" s="6"/>
      <c r="QMX2" s="6"/>
      <c r="QMY2" s="6"/>
      <c r="QMZ2" s="6"/>
      <c r="QNA2" s="6"/>
      <c r="QNB2" s="6"/>
      <c r="QNC2" s="6"/>
      <c r="QND2" s="6"/>
      <c r="QNE2" s="6"/>
      <c r="QNF2" s="6"/>
      <c r="QNG2" s="6"/>
      <c r="QNH2" s="6"/>
      <c r="QNI2" s="6"/>
      <c r="QNJ2" s="6"/>
      <c r="QNK2" s="6"/>
      <c r="QNL2" s="6"/>
      <c r="QNM2" s="6"/>
      <c r="QNN2" s="6"/>
      <c r="QNO2" s="6"/>
      <c r="QNP2" s="6"/>
      <c r="QNQ2" s="6"/>
      <c r="QNR2" s="6"/>
      <c r="QNS2" s="6"/>
      <c r="QNT2" s="6"/>
      <c r="QNU2" s="6"/>
      <c r="QNV2" s="6"/>
      <c r="QNW2" s="6"/>
      <c r="QNX2" s="6"/>
      <c r="QNY2" s="6"/>
      <c r="QNZ2" s="6"/>
      <c r="QOA2" s="6"/>
      <c r="QOB2" s="6"/>
      <c r="QOC2" s="6"/>
      <c r="QOD2" s="6"/>
      <c r="QOE2" s="6"/>
      <c r="QOF2" s="6"/>
      <c r="QOG2" s="6"/>
      <c r="QOH2" s="6"/>
      <c r="QOI2" s="6"/>
      <c r="QOJ2" s="6"/>
      <c r="QOK2" s="6"/>
      <c r="QOL2" s="6"/>
      <c r="QOM2" s="6"/>
      <c r="QON2" s="6"/>
      <c r="QOO2" s="6"/>
      <c r="QOP2" s="6"/>
      <c r="QOQ2" s="6"/>
      <c r="QOR2" s="6"/>
      <c r="QOS2" s="6"/>
      <c r="QOT2" s="6"/>
      <c r="QOU2" s="6"/>
      <c r="QOV2" s="6"/>
      <c r="QOW2" s="6"/>
      <c r="QOX2" s="6"/>
      <c r="QOY2" s="6"/>
      <c r="QOZ2" s="6"/>
      <c r="QPA2" s="6"/>
      <c r="QPB2" s="6"/>
      <c r="QPC2" s="6"/>
      <c r="QPD2" s="6"/>
      <c r="QPE2" s="6"/>
      <c r="QPF2" s="6"/>
      <c r="QPG2" s="6"/>
      <c r="QPH2" s="6"/>
      <c r="QPI2" s="6"/>
      <c r="QPJ2" s="6"/>
      <c r="QPK2" s="6"/>
      <c r="QPL2" s="6"/>
      <c r="QPM2" s="6"/>
      <c r="QPN2" s="6"/>
      <c r="QPO2" s="6"/>
      <c r="QPP2" s="6"/>
      <c r="QPQ2" s="6"/>
      <c r="QPR2" s="6"/>
      <c r="QPS2" s="6"/>
      <c r="QPT2" s="6"/>
      <c r="QPU2" s="6"/>
      <c r="QPV2" s="6"/>
      <c r="QPW2" s="6"/>
      <c r="QPX2" s="6"/>
      <c r="QPY2" s="6"/>
      <c r="QPZ2" s="6"/>
      <c r="QQA2" s="6"/>
      <c r="QQB2" s="6"/>
      <c r="QQC2" s="6"/>
      <c r="QQD2" s="6"/>
      <c r="QQE2" s="6"/>
      <c r="QQF2" s="6"/>
      <c r="QQG2" s="6"/>
      <c r="QQH2" s="6"/>
      <c r="QQI2" s="6"/>
      <c r="QQJ2" s="6"/>
      <c r="QQK2" s="6"/>
      <c r="QQL2" s="6"/>
      <c r="QQM2" s="6"/>
      <c r="QQN2" s="6"/>
      <c r="QQO2" s="6"/>
      <c r="QQP2" s="6"/>
      <c r="QQQ2" s="6"/>
      <c r="QQR2" s="6"/>
      <c r="QQS2" s="6"/>
      <c r="QQT2" s="6"/>
      <c r="QQU2" s="6"/>
      <c r="QQV2" s="6"/>
      <c r="QQW2" s="6"/>
      <c r="QQX2" s="6"/>
      <c r="QQY2" s="6"/>
      <c r="QQZ2" s="6"/>
      <c r="QRA2" s="6"/>
      <c r="QRB2" s="6"/>
      <c r="QRC2" s="6"/>
      <c r="QRD2" s="6"/>
      <c r="QRE2" s="6"/>
      <c r="QRF2" s="6"/>
      <c r="QRG2" s="6"/>
      <c r="QRH2" s="6"/>
      <c r="QRI2" s="6"/>
      <c r="QRJ2" s="6"/>
      <c r="QRK2" s="6"/>
      <c r="QRL2" s="6"/>
      <c r="QRM2" s="6"/>
      <c r="QRN2" s="6"/>
      <c r="QRO2" s="6"/>
      <c r="QRP2" s="6"/>
      <c r="QRQ2" s="6"/>
      <c r="QRR2" s="6"/>
      <c r="QRS2" s="6"/>
      <c r="QRT2" s="6"/>
      <c r="QRU2" s="6"/>
      <c r="QRV2" s="6"/>
      <c r="QRW2" s="6"/>
      <c r="QRX2" s="6"/>
      <c r="QRY2" s="6"/>
      <c r="QRZ2" s="6"/>
      <c r="QSA2" s="6"/>
      <c r="QSB2" s="6"/>
      <c r="QSC2" s="6"/>
      <c r="QSD2" s="6"/>
      <c r="QSE2" s="6"/>
      <c r="QSF2" s="6"/>
      <c r="QSG2" s="6"/>
      <c r="QSH2" s="6"/>
      <c r="QSI2" s="6"/>
      <c r="QSJ2" s="6"/>
      <c r="QSK2" s="6"/>
      <c r="QSL2" s="6"/>
      <c r="QSM2" s="6"/>
      <c r="QSN2" s="6"/>
      <c r="QSO2" s="6"/>
      <c r="QSP2" s="6"/>
      <c r="QSQ2" s="6"/>
      <c r="QSR2" s="6"/>
      <c r="QSS2" s="6"/>
      <c r="QST2" s="6"/>
      <c r="QSU2" s="6"/>
      <c r="QSV2" s="6"/>
      <c r="QSW2" s="6"/>
      <c r="QSX2" s="6"/>
      <c r="QSY2" s="6"/>
      <c r="QSZ2" s="6"/>
      <c r="QTA2" s="6"/>
      <c r="QTB2" s="6"/>
      <c r="QTC2" s="6"/>
      <c r="QTD2" s="6"/>
      <c r="QTE2" s="6"/>
      <c r="QTF2" s="6"/>
      <c r="QTG2" s="6"/>
      <c r="QTH2" s="6"/>
      <c r="QTI2" s="6"/>
      <c r="QTJ2" s="6"/>
      <c r="QTK2" s="6"/>
      <c r="QTL2" s="6"/>
      <c r="QTM2" s="6"/>
      <c r="QTN2" s="6"/>
      <c r="QTO2" s="6"/>
      <c r="QTP2" s="6"/>
      <c r="QTQ2" s="6"/>
      <c r="QTR2" s="6"/>
      <c r="QTS2" s="6"/>
      <c r="QTT2" s="6"/>
      <c r="QTU2" s="6"/>
      <c r="QTV2" s="6"/>
      <c r="QTW2" s="6"/>
      <c r="QTX2" s="6"/>
      <c r="QTY2" s="6"/>
      <c r="QTZ2" s="6"/>
      <c r="QUA2" s="6"/>
      <c r="QUB2" s="6"/>
      <c r="QUC2" s="6"/>
      <c r="QUD2" s="6"/>
      <c r="QUE2" s="6"/>
      <c r="QUF2" s="6"/>
      <c r="QUG2" s="6"/>
      <c r="QUH2" s="6"/>
      <c r="QUI2" s="6"/>
      <c r="QUJ2" s="6"/>
      <c r="QUK2" s="6"/>
      <c r="QUL2" s="6"/>
      <c r="QUM2" s="6"/>
      <c r="QUN2" s="6"/>
      <c r="QUO2" s="6"/>
      <c r="QUP2" s="6"/>
      <c r="QUQ2" s="6"/>
      <c r="QUR2" s="6"/>
      <c r="QUS2" s="6"/>
      <c r="QUT2" s="6"/>
      <c r="QUU2" s="6"/>
      <c r="QUV2" s="6"/>
      <c r="QUW2" s="6"/>
      <c r="QUX2" s="6"/>
      <c r="QUY2" s="6"/>
      <c r="QUZ2" s="6"/>
      <c r="QVA2" s="6"/>
      <c r="QVB2" s="6"/>
      <c r="QVC2" s="6"/>
      <c r="QVD2" s="6"/>
      <c r="QVE2" s="6"/>
      <c r="QVF2" s="6"/>
      <c r="QVG2" s="6"/>
      <c r="QVH2" s="6"/>
      <c r="QVI2" s="6"/>
      <c r="QVJ2" s="6"/>
      <c r="QVK2" s="6"/>
      <c r="QVL2" s="6"/>
      <c r="QVM2" s="6"/>
      <c r="QVN2" s="6"/>
      <c r="QVO2" s="6"/>
      <c r="QVP2" s="6"/>
      <c r="QVQ2" s="6"/>
      <c r="QVR2" s="6"/>
      <c r="QVS2" s="6"/>
      <c r="QVT2" s="6"/>
      <c r="QVU2" s="6"/>
      <c r="QVV2" s="6"/>
      <c r="QVW2" s="6"/>
      <c r="QVX2" s="6"/>
      <c r="QVY2" s="6"/>
      <c r="QVZ2" s="6"/>
      <c r="QWA2" s="6"/>
      <c r="QWB2" s="6"/>
      <c r="QWC2" s="6"/>
      <c r="QWD2" s="6"/>
      <c r="QWE2" s="6"/>
      <c r="QWF2" s="6"/>
      <c r="QWG2" s="6"/>
      <c r="QWH2" s="6"/>
      <c r="QWI2" s="6"/>
      <c r="QWJ2" s="6"/>
      <c r="QWK2" s="6"/>
      <c r="QWL2" s="6"/>
      <c r="QWM2" s="6"/>
      <c r="QWN2" s="6"/>
      <c r="QWO2" s="6"/>
      <c r="QWP2" s="6"/>
      <c r="QWQ2" s="6"/>
      <c r="QWR2" s="6"/>
      <c r="QWS2" s="6"/>
      <c r="QWT2" s="6"/>
      <c r="QWU2" s="6"/>
      <c r="QWV2" s="6"/>
      <c r="QWW2" s="6"/>
      <c r="QWX2" s="6"/>
      <c r="QWY2" s="6"/>
      <c r="QWZ2" s="6"/>
      <c r="QXA2" s="6"/>
      <c r="QXB2" s="6"/>
      <c r="QXC2" s="6"/>
      <c r="QXD2" s="6"/>
      <c r="QXE2" s="6"/>
      <c r="QXF2" s="6"/>
      <c r="QXG2" s="6"/>
      <c r="QXH2" s="6"/>
      <c r="QXI2" s="6"/>
      <c r="QXJ2" s="6"/>
      <c r="QXK2" s="6"/>
      <c r="QXL2" s="6"/>
      <c r="QXM2" s="6"/>
      <c r="QXN2" s="6"/>
      <c r="QXO2" s="6"/>
      <c r="QXP2" s="6"/>
      <c r="QXQ2" s="6"/>
      <c r="QXR2" s="6"/>
      <c r="QXS2" s="6"/>
      <c r="QXT2" s="6"/>
      <c r="QXU2" s="6"/>
      <c r="QXV2" s="6"/>
      <c r="QXW2" s="6"/>
      <c r="QXX2" s="6"/>
      <c r="QXY2" s="6"/>
      <c r="QXZ2" s="6"/>
      <c r="QYA2" s="6"/>
      <c r="QYB2" s="6"/>
      <c r="QYC2" s="6"/>
      <c r="QYD2" s="6"/>
      <c r="QYE2" s="6"/>
      <c r="QYF2" s="6"/>
      <c r="QYG2" s="6"/>
      <c r="QYH2" s="6"/>
      <c r="QYI2" s="6"/>
      <c r="QYJ2" s="6"/>
      <c r="QYK2" s="6"/>
      <c r="QYL2" s="6"/>
      <c r="QYM2" s="6"/>
      <c r="QYN2" s="6"/>
      <c r="QYO2" s="6"/>
      <c r="QYP2" s="6"/>
      <c r="QYQ2" s="6"/>
      <c r="QYR2" s="6"/>
      <c r="QYS2" s="6"/>
      <c r="QYT2" s="6"/>
      <c r="QYU2" s="6"/>
      <c r="QYV2" s="6"/>
      <c r="QYW2" s="6"/>
      <c r="QYX2" s="6"/>
      <c r="QYY2" s="6"/>
      <c r="QYZ2" s="6"/>
      <c r="QZA2" s="6"/>
      <c r="QZB2" s="6"/>
      <c r="QZC2" s="6"/>
      <c r="QZD2" s="6"/>
      <c r="QZE2" s="6"/>
      <c r="QZF2" s="6"/>
      <c r="QZG2" s="6"/>
      <c r="QZH2" s="6"/>
      <c r="QZI2" s="6"/>
      <c r="QZJ2" s="6"/>
      <c r="QZK2" s="6"/>
      <c r="QZL2" s="6"/>
      <c r="QZM2" s="6"/>
      <c r="QZN2" s="6"/>
      <c r="QZO2" s="6"/>
      <c r="QZP2" s="6"/>
      <c r="QZQ2" s="6"/>
      <c r="QZR2" s="6"/>
      <c r="QZS2" s="6"/>
      <c r="QZT2" s="6"/>
      <c r="QZU2" s="6"/>
      <c r="QZV2" s="6"/>
      <c r="QZW2" s="6"/>
      <c r="QZX2" s="6"/>
      <c r="QZY2" s="6"/>
      <c r="QZZ2" s="6"/>
      <c r="RAA2" s="6"/>
      <c r="RAB2" s="6"/>
      <c r="RAC2" s="6"/>
      <c r="RAD2" s="6"/>
      <c r="RAE2" s="6"/>
      <c r="RAF2" s="6"/>
      <c r="RAG2" s="6"/>
      <c r="RAH2" s="6"/>
      <c r="RAI2" s="6"/>
      <c r="RAJ2" s="6"/>
      <c r="RAK2" s="6"/>
      <c r="RAL2" s="6"/>
      <c r="RAM2" s="6"/>
      <c r="RAN2" s="6"/>
      <c r="RAO2" s="6"/>
      <c r="RAP2" s="6"/>
      <c r="RAQ2" s="6"/>
      <c r="RAR2" s="6"/>
      <c r="RAS2" s="6"/>
      <c r="RAT2" s="6"/>
      <c r="RAU2" s="6"/>
      <c r="RAV2" s="6"/>
      <c r="RAW2" s="6"/>
      <c r="RAX2" s="6"/>
      <c r="RAY2" s="6"/>
      <c r="RAZ2" s="6"/>
      <c r="RBA2" s="6"/>
      <c r="RBB2" s="6"/>
      <c r="RBC2" s="6"/>
      <c r="RBD2" s="6"/>
      <c r="RBE2" s="6"/>
      <c r="RBF2" s="6"/>
      <c r="RBG2" s="6"/>
      <c r="RBH2" s="6"/>
      <c r="RBI2" s="6"/>
      <c r="RBJ2" s="6"/>
      <c r="RBK2" s="6"/>
      <c r="RBL2" s="6"/>
      <c r="RBM2" s="6"/>
      <c r="RBN2" s="6"/>
      <c r="RBO2" s="6"/>
      <c r="RBP2" s="6"/>
      <c r="RBQ2" s="6"/>
      <c r="RBR2" s="6"/>
      <c r="RBS2" s="6"/>
      <c r="RBT2" s="6"/>
      <c r="RBU2" s="6"/>
      <c r="RBV2" s="6"/>
      <c r="RBW2" s="6"/>
      <c r="RBX2" s="6"/>
      <c r="RBY2" s="6"/>
      <c r="RBZ2" s="6"/>
      <c r="RCA2" s="6"/>
      <c r="RCB2" s="6"/>
      <c r="RCC2" s="6"/>
      <c r="RCD2" s="6"/>
      <c r="RCE2" s="6"/>
      <c r="RCF2" s="6"/>
      <c r="RCG2" s="6"/>
      <c r="RCH2" s="6"/>
      <c r="RCI2" s="6"/>
      <c r="RCJ2" s="6"/>
      <c r="RCK2" s="6"/>
      <c r="RCL2" s="6"/>
      <c r="RCM2" s="6"/>
      <c r="RCN2" s="6"/>
      <c r="RCO2" s="6"/>
      <c r="RCP2" s="6"/>
      <c r="RCQ2" s="6"/>
      <c r="RCR2" s="6"/>
      <c r="RCS2" s="6"/>
      <c r="RCT2" s="6"/>
      <c r="RCU2" s="6"/>
      <c r="RCV2" s="6"/>
      <c r="RCW2" s="6"/>
      <c r="RCX2" s="6"/>
      <c r="RCY2" s="6"/>
      <c r="RCZ2" s="6"/>
      <c r="RDA2" s="6"/>
      <c r="RDB2" s="6"/>
      <c r="RDC2" s="6"/>
      <c r="RDD2" s="6"/>
      <c r="RDE2" s="6"/>
      <c r="RDF2" s="6"/>
      <c r="RDG2" s="6"/>
      <c r="RDH2" s="6"/>
      <c r="RDI2" s="6"/>
      <c r="RDJ2" s="6"/>
      <c r="RDK2" s="6"/>
      <c r="RDL2" s="6"/>
      <c r="RDM2" s="6"/>
      <c r="RDN2" s="6"/>
      <c r="RDO2" s="6"/>
      <c r="RDP2" s="6"/>
      <c r="RDQ2" s="6"/>
      <c r="RDR2" s="6"/>
      <c r="RDS2" s="6"/>
      <c r="RDT2" s="6"/>
      <c r="RDU2" s="6"/>
      <c r="RDV2" s="6"/>
      <c r="RDW2" s="6"/>
      <c r="RDX2" s="6"/>
      <c r="RDY2" s="6"/>
      <c r="RDZ2" s="6"/>
      <c r="REA2" s="6"/>
      <c r="REB2" s="6"/>
      <c r="REC2" s="6"/>
      <c r="RED2" s="6"/>
      <c r="REE2" s="6"/>
      <c r="REF2" s="6"/>
      <c r="REG2" s="6"/>
      <c r="REH2" s="6"/>
      <c r="REI2" s="6"/>
      <c r="REJ2" s="6"/>
      <c r="REK2" s="6"/>
      <c r="REL2" s="6"/>
      <c r="REM2" s="6"/>
      <c r="REN2" s="6"/>
      <c r="REO2" s="6"/>
      <c r="REP2" s="6"/>
      <c r="REQ2" s="6"/>
      <c r="RER2" s="6"/>
      <c r="RES2" s="6"/>
      <c r="RET2" s="6"/>
      <c r="REU2" s="6"/>
      <c r="REV2" s="6"/>
      <c r="REW2" s="6"/>
      <c r="REX2" s="6"/>
      <c r="REY2" s="6"/>
      <c r="REZ2" s="6"/>
      <c r="RFA2" s="6"/>
      <c r="RFB2" s="6"/>
      <c r="RFC2" s="6"/>
      <c r="RFD2" s="6"/>
      <c r="RFE2" s="6"/>
      <c r="RFF2" s="6"/>
      <c r="RFG2" s="6"/>
      <c r="RFH2" s="6"/>
      <c r="RFI2" s="6"/>
      <c r="RFJ2" s="6"/>
      <c r="RFK2" s="6"/>
      <c r="RFL2" s="6"/>
      <c r="RFM2" s="6"/>
      <c r="RFN2" s="6"/>
      <c r="RFO2" s="6"/>
      <c r="RFP2" s="6"/>
      <c r="RFQ2" s="6"/>
      <c r="RFR2" s="6"/>
      <c r="RFS2" s="6"/>
      <c r="RFT2" s="6"/>
      <c r="RFU2" s="6"/>
      <c r="RFV2" s="6"/>
      <c r="RFW2" s="6"/>
      <c r="RFX2" s="6"/>
      <c r="RFY2" s="6"/>
      <c r="RFZ2" s="6"/>
      <c r="RGA2" s="6"/>
      <c r="RGB2" s="6"/>
      <c r="RGC2" s="6"/>
      <c r="RGD2" s="6"/>
      <c r="RGE2" s="6"/>
      <c r="RGF2" s="6"/>
      <c r="RGG2" s="6"/>
      <c r="RGH2" s="6"/>
      <c r="RGI2" s="6"/>
      <c r="RGJ2" s="6"/>
      <c r="RGK2" s="6"/>
      <c r="RGL2" s="6"/>
      <c r="RGM2" s="6"/>
      <c r="RGN2" s="6"/>
      <c r="RGO2" s="6"/>
      <c r="RGP2" s="6"/>
      <c r="RGQ2" s="6"/>
      <c r="RGR2" s="6"/>
      <c r="RGS2" s="6"/>
      <c r="RGT2" s="6"/>
      <c r="RGU2" s="6"/>
      <c r="RGV2" s="6"/>
      <c r="RGW2" s="6"/>
      <c r="RGX2" s="6"/>
      <c r="RGY2" s="6"/>
      <c r="RGZ2" s="6"/>
      <c r="RHA2" s="6"/>
      <c r="RHB2" s="6"/>
      <c r="RHC2" s="6"/>
      <c r="RHD2" s="6"/>
      <c r="RHE2" s="6"/>
      <c r="RHF2" s="6"/>
      <c r="RHG2" s="6"/>
      <c r="RHH2" s="6"/>
      <c r="RHI2" s="6"/>
      <c r="RHJ2" s="6"/>
      <c r="RHK2" s="6"/>
      <c r="RHL2" s="6"/>
      <c r="RHM2" s="6"/>
      <c r="RHN2" s="6"/>
      <c r="RHO2" s="6"/>
      <c r="RHP2" s="6"/>
      <c r="RHQ2" s="6"/>
      <c r="RHR2" s="6"/>
      <c r="RHS2" s="6"/>
      <c r="RHT2" s="6"/>
      <c r="RHU2" s="6"/>
      <c r="RHV2" s="6"/>
      <c r="RHW2" s="6"/>
      <c r="RHX2" s="6"/>
      <c r="RHY2" s="6"/>
      <c r="RHZ2" s="6"/>
      <c r="RIA2" s="6"/>
      <c r="RIB2" s="6"/>
      <c r="RIC2" s="6"/>
      <c r="RID2" s="6"/>
      <c r="RIE2" s="6"/>
      <c r="RIF2" s="6"/>
      <c r="RIG2" s="6"/>
      <c r="RIH2" s="6"/>
      <c r="RII2" s="6"/>
      <c r="RIJ2" s="6"/>
      <c r="RIK2" s="6"/>
      <c r="RIL2" s="6"/>
      <c r="RIM2" s="6"/>
      <c r="RIN2" s="6"/>
      <c r="RIO2" s="6"/>
      <c r="RIP2" s="6"/>
      <c r="RIQ2" s="6"/>
      <c r="RIR2" s="6"/>
      <c r="RIS2" s="6"/>
      <c r="RIT2" s="6"/>
      <c r="RIU2" s="6"/>
      <c r="RIV2" s="6"/>
      <c r="RIW2" s="6"/>
      <c r="RIX2" s="6"/>
      <c r="RIY2" s="6"/>
      <c r="RIZ2" s="6"/>
      <c r="RJA2" s="6"/>
      <c r="RJB2" s="6"/>
      <c r="RJC2" s="6"/>
      <c r="RJD2" s="6"/>
      <c r="RJE2" s="6"/>
      <c r="RJF2" s="6"/>
      <c r="RJG2" s="6"/>
      <c r="RJH2" s="6"/>
      <c r="RJI2" s="6"/>
      <c r="RJJ2" s="6"/>
      <c r="RJK2" s="6"/>
      <c r="RJL2" s="6"/>
      <c r="RJM2" s="6"/>
      <c r="RJN2" s="6"/>
      <c r="RJO2" s="6"/>
      <c r="RJP2" s="6"/>
      <c r="RJQ2" s="6"/>
      <c r="RJR2" s="6"/>
      <c r="RJS2" s="6"/>
      <c r="RJT2" s="6"/>
      <c r="RJU2" s="6"/>
      <c r="RJV2" s="6"/>
      <c r="RJW2" s="6"/>
      <c r="RJX2" s="6"/>
      <c r="RJY2" s="6"/>
      <c r="RJZ2" s="6"/>
      <c r="RKA2" s="6"/>
      <c r="RKB2" s="6"/>
      <c r="RKC2" s="6"/>
      <c r="RKD2" s="6"/>
      <c r="RKE2" s="6"/>
      <c r="RKF2" s="6"/>
      <c r="RKG2" s="6"/>
      <c r="RKH2" s="6"/>
      <c r="RKI2" s="6"/>
      <c r="RKJ2" s="6"/>
      <c r="RKK2" s="6"/>
      <c r="RKL2" s="6"/>
      <c r="RKM2" s="6"/>
      <c r="RKN2" s="6"/>
      <c r="RKO2" s="6"/>
      <c r="RKP2" s="6"/>
      <c r="RKQ2" s="6"/>
      <c r="RKR2" s="6"/>
      <c r="RKS2" s="6"/>
      <c r="RKT2" s="6"/>
      <c r="RKU2" s="6"/>
      <c r="RKV2" s="6"/>
      <c r="RKW2" s="6"/>
      <c r="RKX2" s="6"/>
      <c r="RKY2" s="6"/>
      <c r="RKZ2" s="6"/>
      <c r="RLA2" s="6"/>
      <c r="RLB2" s="6"/>
      <c r="RLC2" s="6"/>
      <c r="RLD2" s="6"/>
      <c r="RLE2" s="6"/>
      <c r="RLF2" s="6"/>
      <c r="RLG2" s="6"/>
      <c r="RLH2" s="6"/>
      <c r="RLI2" s="6"/>
      <c r="RLJ2" s="6"/>
      <c r="RLK2" s="6"/>
      <c r="RLL2" s="6"/>
      <c r="RLM2" s="6"/>
      <c r="RLN2" s="6"/>
      <c r="RLO2" s="6"/>
      <c r="RLP2" s="6"/>
      <c r="RLQ2" s="6"/>
      <c r="RLR2" s="6"/>
      <c r="RLS2" s="6"/>
      <c r="RLT2" s="6"/>
      <c r="RLU2" s="6"/>
      <c r="RLV2" s="6"/>
      <c r="RLW2" s="6"/>
      <c r="RLX2" s="6"/>
      <c r="RLY2" s="6"/>
      <c r="RLZ2" s="6"/>
      <c r="RMA2" s="6"/>
      <c r="RMB2" s="6"/>
      <c r="RMC2" s="6"/>
      <c r="RMD2" s="6"/>
      <c r="RME2" s="6"/>
      <c r="RMF2" s="6"/>
      <c r="RMG2" s="6"/>
      <c r="RMH2" s="6"/>
      <c r="RMI2" s="6"/>
      <c r="RMJ2" s="6"/>
      <c r="RMK2" s="6"/>
      <c r="RML2" s="6"/>
      <c r="RMM2" s="6"/>
      <c r="RMN2" s="6"/>
      <c r="RMO2" s="6"/>
      <c r="RMP2" s="6"/>
      <c r="RMQ2" s="6"/>
      <c r="RMR2" s="6"/>
      <c r="RMS2" s="6"/>
      <c r="RMT2" s="6"/>
      <c r="RMU2" s="6"/>
      <c r="RMV2" s="6"/>
      <c r="RMW2" s="6"/>
      <c r="RMX2" s="6"/>
      <c r="RMY2" s="6"/>
      <c r="RMZ2" s="6"/>
      <c r="RNA2" s="6"/>
      <c r="RNB2" s="6"/>
      <c r="RNC2" s="6"/>
      <c r="RND2" s="6"/>
      <c r="RNE2" s="6"/>
      <c r="RNF2" s="6"/>
      <c r="RNG2" s="6"/>
      <c r="RNH2" s="6"/>
      <c r="RNI2" s="6"/>
      <c r="RNJ2" s="6"/>
      <c r="RNK2" s="6"/>
      <c r="RNL2" s="6"/>
      <c r="RNM2" s="6"/>
      <c r="RNN2" s="6"/>
      <c r="RNO2" s="6"/>
      <c r="RNP2" s="6"/>
      <c r="RNQ2" s="6"/>
      <c r="RNR2" s="6"/>
      <c r="RNS2" s="6"/>
      <c r="RNT2" s="6"/>
      <c r="RNU2" s="6"/>
      <c r="RNV2" s="6"/>
      <c r="RNW2" s="6"/>
      <c r="RNX2" s="6"/>
      <c r="RNY2" s="6"/>
      <c r="RNZ2" s="6"/>
      <c r="ROA2" s="6"/>
      <c r="ROB2" s="6"/>
      <c r="ROC2" s="6"/>
      <c r="ROD2" s="6"/>
      <c r="ROE2" s="6"/>
      <c r="ROF2" s="6"/>
      <c r="ROG2" s="6"/>
      <c r="ROH2" s="6"/>
      <c r="ROI2" s="6"/>
      <c r="ROJ2" s="6"/>
      <c r="ROK2" s="6"/>
      <c r="ROL2" s="6"/>
      <c r="ROM2" s="6"/>
      <c r="RON2" s="6"/>
      <c r="ROO2" s="6"/>
      <c r="ROP2" s="6"/>
      <c r="ROQ2" s="6"/>
      <c r="ROR2" s="6"/>
      <c r="ROS2" s="6"/>
      <c r="ROT2" s="6"/>
      <c r="ROU2" s="6"/>
      <c r="ROV2" s="6"/>
      <c r="ROW2" s="6"/>
      <c r="ROX2" s="6"/>
      <c r="ROY2" s="6"/>
      <c r="ROZ2" s="6"/>
      <c r="RPA2" s="6"/>
      <c r="RPB2" s="6"/>
      <c r="RPC2" s="6"/>
      <c r="RPD2" s="6"/>
      <c r="RPE2" s="6"/>
      <c r="RPF2" s="6"/>
      <c r="RPG2" s="6"/>
      <c r="RPH2" s="6"/>
      <c r="RPI2" s="6"/>
      <c r="RPJ2" s="6"/>
      <c r="RPK2" s="6"/>
      <c r="RPL2" s="6"/>
      <c r="RPM2" s="6"/>
      <c r="RPN2" s="6"/>
      <c r="RPO2" s="6"/>
      <c r="RPP2" s="6"/>
      <c r="RPQ2" s="6"/>
      <c r="RPR2" s="6"/>
      <c r="RPS2" s="6"/>
      <c r="RPT2" s="6"/>
      <c r="RPU2" s="6"/>
      <c r="RPV2" s="6"/>
      <c r="RPW2" s="6"/>
      <c r="RPX2" s="6"/>
      <c r="RPY2" s="6"/>
      <c r="RPZ2" s="6"/>
      <c r="RQA2" s="6"/>
      <c r="RQB2" s="6"/>
      <c r="RQC2" s="6"/>
      <c r="RQD2" s="6"/>
      <c r="RQE2" s="6"/>
      <c r="RQF2" s="6"/>
      <c r="RQG2" s="6"/>
      <c r="RQH2" s="6"/>
      <c r="RQI2" s="6"/>
      <c r="RQJ2" s="6"/>
      <c r="RQK2" s="6"/>
      <c r="RQL2" s="6"/>
      <c r="RQM2" s="6"/>
      <c r="RQN2" s="6"/>
      <c r="RQO2" s="6"/>
      <c r="RQP2" s="6"/>
      <c r="RQQ2" s="6"/>
      <c r="RQR2" s="6"/>
      <c r="RQS2" s="6"/>
      <c r="RQT2" s="6"/>
      <c r="RQU2" s="6"/>
      <c r="RQV2" s="6"/>
      <c r="RQW2" s="6"/>
      <c r="RQX2" s="6"/>
      <c r="RQY2" s="6"/>
      <c r="RQZ2" s="6"/>
      <c r="RRA2" s="6"/>
      <c r="RRB2" s="6"/>
      <c r="RRC2" s="6"/>
      <c r="RRD2" s="6"/>
      <c r="RRE2" s="6"/>
      <c r="RRF2" s="6"/>
      <c r="RRG2" s="6"/>
      <c r="RRH2" s="6"/>
      <c r="RRI2" s="6"/>
      <c r="RRJ2" s="6"/>
      <c r="RRK2" s="6"/>
      <c r="RRL2" s="6"/>
      <c r="RRM2" s="6"/>
      <c r="RRN2" s="6"/>
      <c r="RRO2" s="6"/>
      <c r="RRP2" s="6"/>
      <c r="RRQ2" s="6"/>
      <c r="RRR2" s="6"/>
      <c r="RRS2" s="6"/>
      <c r="RRT2" s="6"/>
      <c r="RRU2" s="6"/>
      <c r="RRV2" s="6"/>
      <c r="RRW2" s="6"/>
      <c r="RRX2" s="6"/>
      <c r="RRY2" s="6"/>
      <c r="RRZ2" s="6"/>
      <c r="RSA2" s="6"/>
      <c r="RSB2" s="6"/>
      <c r="RSC2" s="6"/>
      <c r="RSD2" s="6"/>
      <c r="RSE2" s="6"/>
      <c r="RSF2" s="6"/>
      <c r="RSG2" s="6"/>
      <c r="RSH2" s="6"/>
      <c r="RSI2" s="6"/>
      <c r="RSJ2" s="6"/>
      <c r="RSK2" s="6"/>
      <c r="RSL2" s="6"/>
      <c r="RSM2" s="6"/>
      <c r="RSN2" s="6"/>
      <c r="RSO2" s="6"/>
      <c r="RSP2" s="6"/>
      <c r="RSQ2" s="6"/>
      <c r="RSR2" s="6"/>
      <c r="RSS2" s="6"/>
      <c r="RST2" s="6"/>
      <c r="RSU2" s="6"/>
      <c r="RSV2" s="6"/>
      <c r="RSW2" s="6"/>
      <c r="RSX2" s="6"/>
      <c r="RSY2" s="6"/>
      <c r="RSZ2" s="6"/>
      <c r="RTA2" s="6"/>
      <c r="RTB2" s="6"/>
      <c r="RTC2" s="6"/>
      <c r="RTD2" s="6"/>
      <c r="RTE2" s="6"/>
      <c r="RTF2" s="6"/>
      <c r="RTG2" s="6"/>
      <c r="RTH2" s="6"/>
      <c r="RTI2" s="6"/>
      <c r="RTJ2" s="6"/>
      <c r="RTK2" s="6"/>
      <c r="RTL2" s="6"/>
      <c r="RTM2" s="6"/>
      <c r="RTN2" s="6"/>
      <c r="RTO2" s="6"/>
      <c r="RTP2" s="6"/>
      <c r="RTQ2" s="6"/>
      <c r="RTR2" s="6"/>
      <c r="RTS2" s="6"/>
      <c r="RTT2" s="6"/>
      <c r="RTU2" s="6"/>
      <c r="RTV2" s="6"/>
      <c r="RTW2" s="6"/>
      <c r="RTX2" s="6"/>
      <c r="RTY2" s="6"/>
      <c r="RTZ2" s="6"/>
      <c r="RUA2" s="6"/>
      <c r="RUB2" s="6"/>
      <c r="RUC2" s="6"/>
      <c r="RUD2" s="6"/>
      <c r="RUE2" s="6"/>
      <c r="RUF2" s="6"/>
      <c r="RUG2" s="6"/>
      <c r="RUH2" s="6"/>
      <c r="RUI2" s="6"/>
      <c r="RUJ2" s="6"/>
      <c r="RUK2" s="6"/>
      <c r="RUL2" s="6"/>
      <c r="RUM2" s="6"/>
      <c r="RUN2" s="6"/>
      <c r="RUO2" s="6"/>
      <c r="RUP2" s="6"/>
      <c r="RUQ2" s="6"/>
      <c r="RUR2" s="6"/>
      <c r="RUS2" s="6"/>
      <c r="RUT2" s="6"/>
      <c r="RUU2" s="6"/>
      <c r="RUV2" s="6"/>
      <c r="RUW2" s="6"/>
      <c r="RUX2" s="6"/>
      <c r="RUY2" s="6"/>
      <c r="RUZ2" s="6"/>
      <c r="RVA2" s="6"/>
      <c r="RVB2" s="6"/>
      <c r="RVC2" s="6"/>
      <c r="RVD2" s="6"/>
      <c r="RVE2" s="6"/>
      <c r="RVF2" s="6"/>
      <c r="RVG2" s="6"/>
      <c r="RVH2" s="6"/>
      <c r="RVI2" s="6"/>
      <c r="RVJ2" s="6"/>
      <c r="RVK2" s="6"/>
      <c r="RVL2" s="6"/>
      <c r="RVM2" s="6"/>
      <c r="RVN2" s="6"/>
      <c r="RVO2" s="6"/>
      <c r="RVP2" s="6"/>
      <c r="RVQ2" s="6"/>
      <c r="RVR2" s="6"/>
      <c r="RVS2" s="6"/>
      <c r="RVT2" s="6"/>
      <c r="RVU2" s="6"/>
      <c r="RVV2" s="6"/>
      <c r="RVW2" s="6"/>
      <c r="RVX2" s="6"/>
      <c r="RVY2" s="6"/>
      <c r="RVZ2" s="6"/>
      <c r="RWA2" s="6"/>
      <c r="RWB2" s="6"/>
      <c r="RWC2" s="6"/>
      <c r="RWD2" s="6"/>
      <c r="RWE2" s="6"/>
      <c r="RWF2" s="6"/>
      <c r="RWG2" s="6"/>
      <c r="RWH2" s="6"/>
      <c r="RWI2" s="6"/>
      <c r="RWJ2" s="6"/>
      <c r="RWK2" s="6"/>
      <c r="RWL2" s="6"/>
      <c r="RWM2" s="6"/>
      <c r="RWN2" s="6"/>
      <c r="RWO2" s="6"/>
      <c r="RWP2" s="6"/>
      <c r="RWQ2" s="6"/>
      <c r="RWR2" s="6"/>
      <c r="RWS2" s="6"/>
      <c r="RWT2" s="6"/>
      <c r="RWU2" s="6"/>
      <c r="RWV2" s="6"/>
      <c r="RWW2" s="6"/>
      <c r="RWX2" s="6"/>
      <c r="RWY2" s="6"/>
      <c r="RWZ2" s="6"/>
      <c r="RXA2" s="6"/>
      <c r="RXB2" s="6"/>
      <c r="RXC2" s="6"/>
      <c r="RXD2" s="6"/>
      <c r="RXE2" s="6"/>
      <c r="RXF2" s="6"/>
      <c r="RXG2" s="6"/>
      <c r="RXH2" s="6"/>
      <c r="RXI2" s="6"/>
      <c r="RXJ2" s="6"/>
      <c r="RXK2" s="6"/>
      <c r="RXL2" s="6"/>
      <c r="RXM2" s="6"/>
      <c r="RXN2" s="6"/>
      <c r="RXO2" s="6"/>
      <c r="RXP2" s="6"/>
      <c r="RXQ2" s="6"/>
      <c r="RXR2" s="6"/>
      <c r="RXS2" s="6"/>
      <c r="RXT2" s="6"/>
      <c r="RXU2" s="6"/>
      <c r="RXV2" s="6"/>
      <c r="RXW2" s="6"/>
      <c r="RXX2" s="6"/>
      <c r="RXY2" s="6"/>
      <c r="RXZ2" s="6"/>
      <c r="RYA2" s="6"/>
      <c r="RYB2" s="6"/>
      <c r="RYC2" s="6"/>
      <c r="RYD2" s="6"/>
      <c r="RYE2" s="6"/>
      <c r="RYF2" s="6"/>
      <c r="RYG2" s="6"/>
      <c r="RYH2" s="6"/>
      <c r="RYI2" s="6"/>
      <c r="RYJ2" s="6"/>
      <c r="RYK2" s="6"/>
      <c r="RYL2" s="6"/>
      <c r="RYM2" s="6"/>
      <c r="RYN2" s="6"/>
      <c r="RYO2" s="6"/>
      <c r="RYP2" s="6"/>
      <c r="RYQ2" s="6"/>
      <c r="RYR2" s="6"/>
      <c r="RYS2" s="6"/>
      <c r="RYT2" s="6"/>
      <c r="RYU2" s="6"/>
      <c r="RYV2" s="6"/>
      <c r="RYW2" s="6"/>
      <c r="RYX2" s="6"/>
      <c r="RYY2" s="6"/>
      <c r="RYZ2" s="6"/>
      <c r="RZA2" s="6"/>
      <c r="RZB2" s="6"/>
      <c r="RZC2" s="6"/>
      <c r="RZD2" s="6"/>
      <c r="RZE2" s="6"/>
      <c r="RZF2" s="6"/>
      <c r="RZG2" s="6"/>
      <c r="RZH2" s="6"/>
      <c r="RZI2" s="6"/>
      <c r="RZJ2" s="6"/>
      <c r="RZK2" s="6"/>
      <c r="RZL2" s="6"/>
      <c r="RZM2" s="6"/>
      <c r="RZN2" s="6"/>
      <c r="RZO2" s="6"/>
      <c r="RZP2" s="6"/>
      <c r="RZQ2" s="6"/>
      <c r="RZR2" s="6"/>
      <c r="RZS2" s="6"/>
      <c r="RZT2" s="6"/>
      <c r="RZU2" s="6"/>
      <c r="RZV2" s="6"/>
      <c r="RZW2" s="6"/>
      <c r="RZX2" s="6"/>
      <c r="RZY2" s="6"/>
      <c r="RZZ2" s="6"/>
      <c r="SAA2" s="6"/>
      <c r="SAB2" s="6"/>
      <c r="SAC2" s="6"/>
      <c r="SAD2" s="6"/>
      <c r="SAE2" s="6"/>
      <c r="SAF2" s="6"/>
      <c r="SAG2" s="6"/>
      <c r="SAH2" s="6"/>
      <c r="SAI2" s="6"/>
      <c r="SAJ2" s="6"/>
      <c r="SAK2" s="6"/>
      <c r="SAL2" s="6"/>
      <c r="SAM2" s="6"/>
      <c r="SAN2" s="6"/>
      <c r="SAO2" s="6"/>
      <c r="SAP2" s="6"/>
      <c r="SAQ2" s="6"/>
      <c r="SAR2" s="6"/>
      <c r="SAS2" s="6"/>
      <c r="SAT2" s="6"/>
      <c r="SAU2" s="6"/>
      <c r="SAV2" s="6"/>
      <c r="SAW2" s="6"/>
      <c r="SAX2" s="6"/>
      <c r="SAY2" s="6"/>
      <c r="SAZ2" s="6"/>
      <c r="SBA2" s="6"/>
      <c r="SBB2" s="6"/>
      <c r="SBC2" s="6"/>
      <c r="SBD2" s="6"/>
      <c r="SBE2" s="6"/>
      <c r="SBF2" s="6"/>
      <c r="SBG2" s="6"/>
      <c r="SBH2" s="6"/>
      <c r="SBI2" s="6"/>
      <c r="SBJ2" s="6"/>
      <c r="SBK2" s="6"/>
      <c r="SBL2" s="6"/>
      <c r="SBM2" s="6"/>
      <c r="SBN2" s="6"/>
      <c r="SBO2" s="6"/>
      <c r="SBP2" s="6"/>
      <c r="SBQ2" s="6"/>
      <c r="SBR2" s="6"/>
      <c r="SBS2" s="6"/>
      <c r="SBT2" s="6"/>
      <c r="SBU2" s="6"/>
      <c r="SBV2" s="6"/>
      <c r="SBW2" s="6"/>
      <c r="SBX2" s="6"/>
      <c r="SBY2" s="6"/>
      <c r="SBZ2" s="6"/>
      <c r="SCA2" s="6"/>
      <c r="SCB2" s="6"/>
      <c r="SCC2" s="6"/>
      <c r="SCD2" s="6"/>
      <c r="SCE2" s="6"/>
      <c r="SCF2" s="6"/>
      <c r="SCG2" s="6"/>
      <c r="SCH2" s="6"/>
      <c r="SCI2" s="6"/>
      <c r="SCJ2" s="6"/>
      <c r="SCK2" s="6"/>
      <c r="SCL2" s="6"/>
      <c r="SCM2" s="6"/>
      <c r="SCN2" s="6"/>
      <c r="SCO2" s="6"/>
      <c r="SCP2" s="6"/>
      <c r="SCQ2" s="6"/>
      <c r="SCR2" s="6"/>
      <c r="SCS2" s="6"/>
      <c r="SCT2" s="6"/>
      <c r="SCU2" s="6"/>
      <c r="SCV2" s="6"/>
      <c r="SCW2" s="6"/>
      <c r="SCX2" s="6"/>
      <c r="SCY2" s="6"/>
      <c r="SCZ2" s="6"/>
      <c r="SDA2" s="6"/>
      <c r="SDB2" s="6"/>
      <c r="SDC2" s="6"/>
      <c r="SDD2" s="6"/>
      <c r="SDE2" s="6"/>
      <c r="SDF2" s="6"/>
      <c r="SDG2" s="6"/>
      <c r="SDH2" s="6"/>
      <c r="SDI2" s="6"/>
      <c r="SDJ2" s="6"/>
      <c r="SDK2" s="6"/>
      <c r="SDL2" s="6"/>
      <c r="SDM2" s="6"/>
      <c r="SDN2" s="6"/>
      <c r="SDO2" s="6"/>
      <c r="SDP2" s="6"/>
      <c r="SDQ2" s="6"/>
      <c r="SDR2" s="6"/>
      <c r="SDS2" s="6"/>
      <c r="SDT2" s="6"/>
      <c r="SDU2" s="6"/>
      <c r="SDV2" s="6"/>
      <c r="SDW2" s="6"/>
      <c r="SDX2" s="6"/>
      <c r="SDY2" s="6"/>
      <c r="SDZ2" s="6"/>
      <c r="SEA2" s="6"/>
      <c r="SEB2" s="6"/>
      <c r="SEC2" s="6"/>
      <c r="SED2" s="6"/>
      <c r="SEE2" s="6"/>
      <c r="SEF2" s="6"/>
      <c r="SEG2" s="6"/>
      <c r="SEH2" s="6"/>
      <c r="SEI2" s="6"/>
      <c r="SEJ2" s="6"/>
      <c r="SEK2" s="6"/>
      <c r="SEL2" s="6"/>
      <c r="SEM2" s="6"/>
      <c r="SEN2" s="6"/>
      <c r="SEO2" s="6"/>
      <c r="SEP2" s="6"/>
      <c r="SEQ2" s="6"/>
      <c r="SER2" s="6"/>
      <c r="SES2" s="6"/>
      <c r="SET2" s="6"/>
      <c r="SEU2" s="6"/>
      <c r="SEV2" s="6"/>
      <c r="SEW2" s="6"/>
      <c r="SEX2" s="6"/>
      <c r="SEY2" s="6"/>
      <c r="SEZ2" s="6"/>
      <c r="SFA2" s="6"/>
      <c r="SFB2" s="6"/>
      <c r="SFC2" s="6"/>
      <c r="SFD2" s="6"/>
      <c r="SFE2" s="6"/>
      <c r="SFF2" s="6"/>
      <c r="SFG2" s="6"/>
      <c r="SFH2" s="6"/>
      <c r="SFI2" s="6"/>
      <c r="SFJ2" s="6"/>
      <c r="SFK2" s="6"/>
      <c r="SFL2" s="6"/>
      <c r="SFM2" s="6"/>
      <c r="SFN2" s="6"/>
      <c r="SFO2" s="6"/>
      <c r="SFP2" s="6"/>
      <c r="SFQ2" s="6"/>
      <c r="SFR2" s="6"/>
      <c r="SFS2" s="6"/>
      <c r="SFT2" s="6"/>
      <c r="SFU2" s="6"/>
      <c r="SFV2" s="6"/>
      <c r="SFW2" s="6"/>
      <c r="SFX2" s="6"/>
      <c r="SFY2" s="6"/>
      <c r="SFZ2" s="6"/>
      <c r="SGA2" s="6"/>
      <c r="SGB2" s="6"/>
      <c r="SGC2" s="6"/>
      <c r="SGD2" s="6"/>
      <c r="SGE2" s="6"/>
      <c r="SGF2" s="6"/>
      <c r="SGG2" s="6"/>
      <c r="SGH2" s="6"/>
      <c r="SGI2" s="6"/>
      <c r="SGJ2" s="6"/>
      <c r="SGK2" s="6"/>
      <c r="SGL2" s="6"/>
      <c r="SGM2" s="6"/>
      <c r="SGN2" s="6"/>
      <c r="SGO2" s="6"/>
      <c r="SGP2" s="6"/>
      <c r="SGQ2" s="6"/>
      <c r="SGR2" s="6"/>
      <c r="SGS2" s="6"/>
      <c r="SGT2" s="6"/>
      <c r="SGU2" s="6"/>
      <c r="SGV2" s="6"/>
      <c r="SGW2" s="6"/>
      <c r="SGX2" s="6"/>
      <c r="SGY2" s="6"/>
      <c r="SGZ2" s="6"/>
      <c r="SHA2" s="6"/>
      <c r="SHB2" s="6"/>
      <c r="SHC2" s="6"/>
      <c r="SHD2" s="6"/>
      <c r="SHE2" s="6"/>
      <c r="SHF2" s="6"/>
      <c r="SHG2" s="6"/>
      <c r="SHH2" s="6"/>
      <c r="SHI2" s="6"/>
      <c r="SHJ2" s="6"/>
      <c r="SHK2" s="6"/>
      <c r="SHL2" s="6"/>
      <c r="SHM2" s="6"/>
      <c r="SHN2" s="6"/>
      <c r="SHO2" s="6"/>
      <c r="SHP2" s="6"/>
      <c r="SHQ2" s="6"/>
      <c r="SHR2" s="6"/>
      <c r="SHS2" s="6"/>
      <c r="SHT2" s="6"/>
      <c r="SHU2" s="6"/>
      <c r="SHV2" s="6"/>
      <c r="SHW2" s="6"/>
      <c r="SHX2" s="6"/>
      <c r="SHY2" s="6"/>
      <c r="SHZ2" s="6"/>
      <c r="SIA2" s="6"/>
      <c r="SIB2" s="6"/>
      <c r="SIC2" s="6"/>
      <c r="SID2" s="6"/>
      <c r="SIE2" s="6"/>
      <c r="SIF2" s="6"/>
      <c r="SIG2" s="6"/>
      <c r="SIH2" s="6"/>
      <c r="SII2" s="6"/>
      <c r="SIJ2" s="6"/>
      <c r="SIK2" s="6"/>
      <c r="SIL2" s="6"/>
      <c r="SIM2" s="6"/>
      <c r="SIN2" s="6"/>
      <c r="SIO2" s="6"/>
      <c r="SIP2" s="6"/>
      <c r="SIQ2" s="6"/>
      <c r="SIR2" s="6"/>
      <c r="SIS2" s="6"/>
      <c r="SIT2" s="6"/>
      <c r="SIU2" s="6"/>
      <c r="SIV2" s="6"/>
      <c r="SIW2" s="6"/>
      <c r="SIX2" s="6"/>
      <c r="SIY2" s="6"/>
      <c r="SIZ2" s="6"/>
      <c r="SJA2" s="6"/>
      <c r="SJB2" s="6"/>
      <c r="SJC2" s="6"/>
      <c r="SJD2" s="6"/>
      <c r="SJE2" s="6"/>
      <c r="SJF2" s="6"/>
      <c r="SJG2" s="6"/>
      <c r="SJH2" s="6"/>
      <c r="SJI2" s="6"/>
      <c r="SJJ2" s="6"/>
      <c r="SJK2" s="6"/>
      <c r="SJL2" s="6"/>
      <c r="SJM2" s="6"/>
      <c r="SJN2" s="6"/>
      <c r="SJO2" s="6"/>
      <c r="SJP2" s="6"/>
      <c r="SJQ2" s="6"/>
      <c r="SJR2" s="6"/>
      <c r="SJS2" s="6"/>
      <c r="SJT2" s="6"/>
      <c r="SJU2" s="6"/>
      <c r="SJV2" s="6"/>
      <c r="SJW2" s="6"/>
      <c r="SJX2" s="6"/>
      <c r="SJY2" s="6"/>
      <c r="SJZ2" s="6"/>
      <c r="SKA2" s="6"/>
      <c r="SKB2" s="6"/>
      <c r="SKC2" s="6"/>
      <c r="SKD2" s="6"/>
      <c r="SKE2" s="6"/>
      <c r="SKF2" s="6"/>
      <c r="SKG2" s="6"/>
      <c r="SKH2" s="6"/>
      <c r="SKI2" s="6"/>
      <c r="SKJ2" s="6"/>
      <c r="SKK2" s="6"/>
      <c r="SKL2" s="6"/>
      <c r="SKM2" s="6"/>
      <c r="SKN2" s="6"/>
      <c r="SKO2" s="6"/>
      <c r="SKP2" s="6"/>
      <c r="SKQ2" s="6"/>
      <c r="SKR2" s="6"/>
      <c r="SKS2" s="6"/>
      <c r="SKT2" s="6"/>
      <c r="SKU2" s="6"/>
      <c r="SKV2" s="6"/>
      <c r="SKW2" s="6"/>
      <c r="SKX2" s="6"/>
      <c r="SKY2" s="6"/>
      <c r="SKZ2" s="6"/>
      <c r="SLA2" s="6"/>
      <c r="SLB2" s="6"/>
      <c r="SLC2" s="6"/>
      <c r="SLD2" s="6"/>
      <c r="SLE2" s="6"/>
      <c r="SLF2" s="6"/>
      <c r="SLG2" s="6"/>
      <c r="SLH2" s="6"/>
      <c r="SLI2" s="6"/>
      <c r="SLJ2" s="6"/>
      <c r="SLK2" s="6"/>
      <c r="SLL2" s="6"/>
      <c r="SLM2" s="6"/>
      <c r="SLN2" s="6"/>
      <c r="SLO2" s="6"/>
      <c r="SLP2" s="6"/>
      <c r="SLQ2" s="6"/>
      <c r="SLR2" s="6"/>
      <c r="SLS2" s="6"/>
      <c r="SLT2" s="6"/>
      <c r="SLU2" s="6"/>
      <c r="SLV2" s="6"/>
      <c r="SLW2" s="6"/>
      <c r="SLX2" s="6"/>
      <c r="SLY2" s="6"/>
      <c r="SLZ2" s="6"/>
      <c r="SMA2" s="6"/>
      <c r="SMB2" s="6"/>
      <c r="SMC2" s="6"/>
      <c r="SMD2" s="6"/>
      <c r="SME2" s="6"/>
      <c r="SMF2" s="6"/>
      <c r="SMG2" s="6"/>
      <c r="SMH2" s="6"/>
      <c r="SMI2" s="6"/>
      <c r="SMJ2" s="6"/>
      <c r="SMK2" s="6"/>
      <c r="SML2" s="6"/>
      <c r="SMM2" s="6"/>
      <c r="SMN2" s="6"/>
      <c r="SMO2" s="6"/>
      <c r="SMP2" s="6"/>
      <c r="SMQ2" s="6"/>
      <c r="SMR2" s="6"/>
      <c r="SMS2" s="6"/>
      <c r="SMT2" s="6"/>
      <c r="SMU2" s="6"/>
      <c r="SMV2" s="6"/>
      <c r="SMW2" s="6"/>
      <c r="SMX2" s="6"/>
      <c r="SMY2" s="6"/>
      <c r="SMZ2" s="6"/>
      <c r="SNA2" s="6"/>
      <c r="SNB2" s="6"/>
      <c r="SNC2" s="6"/>
      <c r="SND2" s="6"/>
      <c r="SNE2" s="6"/>
      <c r="SNF2" s="6"/>
      <c r="SNG2" s="6"/>
      <c r="SNH2" s="6"/>
      <c r="SNI2" s="6"/>
      <c r="SNJ2" s="6"/>
      <c r="SNK2" s="6"/>
      <c r="SNL2" s="6"/>
      <c r="SNM2" s="6"/>
      <c r="SNN2" s="6"/>
      <c r="SNO2" s="6"/>
      <c r="SNP2" s="6"/>
      <c r="SNQ2" s="6"/>
      <c r="SNR2" s="6"/>
      <c r="SNS2" s="6"/>
      <c r="SNT2" s="6"/>
      <c r="SNU2" s="6"/>
      <c r="SNV2" s="6"/>
      <c r="SNW2" s="6"/>
      <c r="SNX2" s="6"/>
      <c r="SNY2" s="6"/>
      <c r="SNZ2" s="6"/>
      <c r="SOA2" s="6"/>
      <c r="SOB2" s="6"/>
      <c r="SOC2" s="6"/>
      <c r="SOD2" s="6"/>
      <c r="SOE2" s="6"/>
      <c r="SOF2" s="6"/>
      <c r="SOG2" s="6"/>
      <c r="SOH2" s="6"/>
      <c r="SOI2" s="6"/>
      <c r="SOJ2" s="6"/>
      <c r="SOK2" s="6"/>
      <c r="SOL2" s="6"/>
      <c r="SOM2" s="6"/>
      <c r="SON2" s="6"/>
      <c r="SOO2" s="6"/>
      <c r="SOP2" s="6"/>
      <c r="SOQ2" s="6"/>
      <c r="SOR2" s="6"/>
      <c r="SOS2" s="6"/>
      <c r="SOT2" s="6"/>
      <c r="SOU2" s="6"/>
      <c r="SOV2" s="6"/>
      <c r="SOW2" s="6"/>
      <c r="SOX2" s="6"/>
      <c r="SOY2" s="6"/>
      <c r="SOZ2" s="6"/>
      <c r="SPA2" s="6"/>
      <c r="SPB2" s="6"/>
      <c r="SPC2" s="6"/>
      <c r="SPD2" s="6"/>
      <c r="SPE2" s="6"/>
      <c r="SPF2" s="6"/>
      <c r="SPG2" s="6"/>
      <c r="SPH2" s="6"/>
      <c r="SPI2" s="6"/>
      <c r="SPJ2" s="6"/>
      <c r="SPK2" s="6"/>
      <c r="SPL2" s="6"/>
      <c r="SPM2" s="6"/>
      <c r="SPN2" s="6"/>
      <c r="SPO2" s="6"/>
      <c r="SPP2" s="6"/>
      <c r="SPQ2" s="6"/>
      <c r="SPR2" s="6"/>
      <c r="SPS2" s="6"/>
      <c r="SPT2" s="6"/>
      <c r="SPU2" s="6"/>
      <c r="SPV2" s="6"/>
      <c r="SPW2" s="6"/>
      <c r="SPX2" s="6"/>
      <c r="SPY2" s="6"/>
      <c r="SPZ2" s="6"/>
      <c r="SQA2" s="6"/>
      <c r="SQB2" s="6"/>
      <c r="SQC2" s="6"/>
      <c r="SQD2" s="6"/>
      <c r="SQE2" s="6"/>
      <c r="SQF2" s="6"/>
      <c r="SQG2" s="6"/>
      <c r="SQH2" s="6"/>
      <c r="SQI2" s="6"/>
      <c r="SQJ2" s="6"/>
      <c r="SQK2" s="6"/>
      <c r="SQL2" s="6"/>
      <c r="SQM2" s="6"/>
      <c r="SQN2" s="6"/>
      <c r="SQO2" s="6"/>
      <c r="SQP2" s="6"/>
      <c r="SQQ2" s="6"/>
      <c r="SQR2" s="6"/>
      <c r="SQS2" s="6"/>
      <c r="SQT2" s="6"/>
      <c r="SQU2" s="6"/>
      <c r="SQV2" s="6"/>
      <c r="SQW2" s="6"/>
      <c r="SQX2" s="6"/>
      <c r="SQY2" s="6"/>
      <c r="SQZ2" s="6"/>
      <c r="SRA2" s="6"/>
      <c r="SRB2" s="6"/>
      <c r="SRC2" s="6"/>
      <c r="SRD2" s="6"/>
      <c r="SRE2" s="6"/>
      <c r="SRF2" s="6"/>
      <c r="SRG2" s="6"/>
      <c r="SRH2" s="6"/>
      <c r="SRI2" s="6"/>
      <c r="SRJ2" s="6"/>
      <c r="SRK2" s="6"/>
      <c r="SRL2" s="6"/>
      <c r="SRM2" s="6"/>
      <c r="SRN2" s="6"/>
      <c r="SRO2" s="6"/>
      <c r="SRP2" s="6"/>
      <c r="SRQ2" s="6"/>
      <c r="SRR2" s="6"/>
      <c r="SRS2" s="6"/>
      <c r="SRT2" s="6"/>
      <c r="SRU2" s="6"/>
      <c r="SRV2" s="6"/>
      <c r="SRW2" s="6"/>
      <c r="SRX2" s="6"/>
      <c r="SRY2" s="6"/>
      <c r="SRZ2" s="6"/>
      <c r="SSA2" s="6"/>
      <c r="SSB2" s="6"/>
      <c r="SSC2" s="6"/>
      <c r="SSD2" s="6"/>
      <c r="SSE2" s="6"/>
      <c r="SSF2" s="6"/>
      <c r="SSG2" s="6"/>
      <c r="SSH2" s="6"/>
      <c r="SSI2" s="6"/>
      <c r="SSJ2" s="6"/>
      <c r="SSK2" s="6"/>
      <c r="SSL2" s="6"/>
      <c r="SSM2" s="6"/>
      <c r="SSN2" s="6"/>
      <c r="SSO2" s="6"/>
      <c r="SSP2" s="6"/>
      <c r="SSQ2" s="6"/>
      <c r="SSR2" s="6"/>
      <c r="SSS2" s="6"/>
      <c r="SST2" s="6"/>
      <c r="SSU2" s="6"/>
      <c r="SSV2" s="6"/>
      <c r="SSW2" s="6"/>
      <c r="SSX2" s="6"/>
      <c r="SSY2" s="6"/>
      <c r="SSZ2" s="6"/>
      <c r="STA2" s="6"/>
      <c r="STB2" s="6"/>
      <c r="STC2" s="6"/>
      <c r="STD2" s="6"/>
      <c r="STE2" s="6"/>
      <c r="STF2" s="6"/>
      <c r="STG2" s="6"/>
      <c r="STH2" s="6"/>
      <c r="STI2" s="6"/>
      <c r="STJ2" s="6"/>
      <c r="STK2" s="6"/>
      <c r="STL2" s="6"/>
      <c r="STM2" s="6"/>
      <c r="STN2" s="6"/>
      <c r="STO2" s="6"/>
      <c r="STP2" s="6"/>
      <c r="STQ2" s="6"/>
      <c r="STR2" s="6"/>
      <c r="STS2" s="6"/>
      <c r="STT2" s="6"/>
      <c r="STU2" s="6"/>
      <c r="STV2" s="6"/>
      <c r="STW2" s="6"/>
      <c r="STX2" s="6"/>
      <c r="STY2" s="6"/>
      <c r="STZ2" s="6"/>
      <c r="SUA2" s="6"/>
      <c r="SUB2" s="6"/>
      <c r="SUC2" s="6"/>
      <c r="SUD2" s="6"/>
      <c r="SUE2" s="6"/>
      <c r="SUF2" s="6"/>
      <c r="SUG2" s="6"/>
      <c r="SUH2" s="6"/>
      <c r="SUI2" s="6"/>
      <c r="SUJ2" s="6"/>
      <c r="SUK2" s="6"/>
      <c r="SUL2" s="6"/>
      <c r="SUM2" s="6"/>
      <c r="SUN2" s="6"/>
      <c r="SUO2" s="6"/>
      <c r="SUP2" s="6"/>
      <c r="SUQ2" s="6"/>
      <c r="SUR2" s="6"/>
      <c r="SUS2" s="6"/>
      <c r="SUT2" s="6"/>
      <c r="SUU2" s="6"/>
      <c r="SUV2" s="6"/>
      <c r="SUW2" s="6"/>
      <c r="SUX2" s="6"/>
      <c r="SUY2" s="6"/>
      <c r="SUZ2" s="6"/>
      <c r="SVA2" s="6"/>
      <c r="SVB2" s="6"/>
      <c r="SVC2" s="6"/>
      <c r="SVD2" s="6"/>
      <c r="SVE2" s="6"/>
      <c r="SVF2" s="6"/>
      <c r="SVG2" s="6"/>
      <c r="SVH2" s="6"/>
      <c r="SVI2" s="6"/>
      <c r="SVJ2" s="6"/>
      <c r="SVK2" s="6"/>
      <c r="SVL2" s="6"/>
      <c r="SVM2" s="6"/>
      <c r="SVN2" s="6"/>
      <c r="SVO2" s="6"/>
      <c r="SVP2" s="6"/>
      <c r="SVQ2" s="6"/>
      <c r="SVR2" s="6"/>
      <c r="SVS2" s="6"/>
      <c r="SVT2" s="6"/>
      <c r="SVU2" s="6"/>
      <c r="SVV2" s="6"/>
      <c r="SVW2" s="6"/>
      <c r="SVX2" s="6"/>
      <c r="SVY2" s="6"/>
      <c r="SVZ2" s="6"/>
      <c r="SWA2" s="6"/>
      <c r="SWB2" s="6"/>
      <c r="SWC2" s="6"/>
      <c r="SWD2" s="6"/>
      <c r="SWE2" s="6"/>
      <c r="SWF2" s="6"/>
      <c r="SWG2" s="6"/>
      <c r="SWH2" s="6"/>
      <c r="SWI2" s="6"/>
      <c r="SWJ2" s="6"/>
      <c r="SWK2" s="6"/>
      <c r="SWL2" s="6"/>
      <c r="SWM2" s="6"/>
      <c r="SWN2" s="6"/>
      <c r="SWO2" s="6"/>
      <c r="SWP2" s="6"/>
      <c r="SWQ2" s="6"/>
      <c r="SWR2" s="6"/>
      <c r="SWS2" s="6"/>
      <c r="SWT2" s="6"/>
      <c r="SWU2" s="6"/>
      <c r="SWV2" s="6"/>
      <c r="SWW2" s="6"/>
      <c r="SWX2" s="6"/>
      <c r="SWY2" s="6"/>
      <c r="SWZ2" s="6"/>
      <c r="SXA2" s="6"/>
      <c r="SXB2" s="6"/>
      <c r="SXC2" s="6"/>
      <c r="SXD2" s="6"/>
      <c r="SXE2" s="6"/>
      <c r="SXF2" s="6"/>
      <c r="SXG2" s="6"/>
      <c r="SXH2" s="6"/>
      <c r="SXI2" s="6"/>
      <c r="SXJ2" s="6"/>
      <c r="SXK2" s="6"/>
      <c r="SXL2" s="6"/>
      <c r="SXM2" s="6"/>
      <c r="SXN2" s="6"/>
      <c r="SXO2" s="6"/>
      <c r="SXP2" s="6"/>
      <c r="SXQ2" s="6"/>
      <c r="SXR2" s="6"/>
      <c r="SXS2" s="6"/>
      <c r="SXT2" s="6"/>
      <c r="SXU2" s="6"/>
      <c r="SXV2" s="6"/>
      <c r="SXW2" s="6"/>
      <c r="SXX2" s="6"/>
      <c r="SXY2" s="6"/>
      <c r="SXZ2" s="6"/>
      <c r="SYA2" s="6"/>
      <c r="SYB2" s="6"/>
      <c r="SYC2" s="6"/>
      <c r="SYD2" s="6"/>
      <c r="SYE2" s="6"/>
      <c r="SYF2" s="6"/>
      <c r="SYG2" s="6"/>
      <c r="SYH2" s="6"/>
      <c r="SYI2" s="6"/>
      <c r="SYJ2" s="6"/>
      <c r="SYK2" s="6"/>
      <c r="SYL2" s="6"/>
      <c r="SYM2" s="6"/>
      <c r="SYN2" s="6"/>
      <c r="SYO2" s="6"/>
      <c r="SYP2" s="6"/>
      <c r="SYQ2" s="6"/>
      <c r="SYR2" s="6"/>
      <c r="SYS2" s="6"/>
      <c r="SYT2" s="6"/>
      <c r="SYU2" s="6"/>
      <c r="SYV2" s="6"/>
      <c r="SYW2" s="6"/>
      <c r="SYX2" s="6"/>
      <c r="SYY2" s="6"/>
      <c r="SYZ2" s="6"/>
      <c r="SZA2" s="6"/>
      <c r="SZB2" s="6"/>
      <c r="SZC2" s="6"/>
      <c r="SZD2" s="6"/>
      <c r="SZE2" s="6"/>
      <c r="SZF2" s="6"/>
      <c r="SZG2" s="6"/>
      <c r="SZH2" s="6"/>
      <c r="SZI2" s="6"/>
      <c r="SZJ2" s="6"/>
      <c r="SZK2" s="6"/>
      <c r="SZL2" s="6"/>
      <c r="SZM2" s="6"/>
      <c r="SZN2" s="6"/>
      <c r="SZO2" s="6"/>
      <c r="SZP2" s="6"/>
      <c r="SZQ2" s="6"/>
      <c r="SZR2" s="6"/>
      <c r="SZS2" s="6"/>
      <c r="SZT2" s="6"/>
      <c r="SZU2" s="6"/>
      <c r="SZV2" s="6"/>
      <c r="SZW2" s="6"/>
      <c r="SZX2" s="6"/>
      <c r="SZY2" s="6"/>
      <c r="SZZ2" s="6"/>
      <c r="TAA2" s="6"/>
      <c r="TAB2" s="6"/>
      <c r="TAC2" s="6"/>
      <c r="TAD2" s="6"/>
      <c r="TAE2" s="6"/>
      <c r="TAF2" s="6"/>
      <c r="TAG2" s="6"/>
      <c r="TAH2" s="6"/>
      <c r="TAI2" s="6"/>
      <c r="TAJ2" s="6"/>
      <c r="TAK2" s="6"/>
      <c r="TAL2" s="6"/>
      <c r="TAM2" s="6"/>
      <c r="TAN2" s="6"/>
      <c r="TAO2" s="6"/>
      <c r="TAP2" s="6"/>
      <c r="TAQ2" s="6"/>
      <c r="TAR2" s="6"/>
      <c r="TAS2" s="6"/>
      <c r="TAT2" s="6"/>
      <c r="TAU2" s="6"/>
      <c r="TAV2" s="6"/>
      <c r="TAW2" s="6"/>
      <c r="TAX2" s="6"/>
      <c r="TAY2" s="6"/>
      <c r="TAZ2" s="6"/>
      <c r="TBA2" s="6"/>
      <c r="TBB2" s="6"/>
      <c r="TBC2" s="6"/>
      <c r="TBD2" s="6"/>
      <c r="TBE2" s="6"/>
      <c r="TBF2" s="6"/>
      <c r="TBG2" s="6"/>
      <c r="TBH2" s="6"/>
      <c r="TBI2" s="6"/>
      <c r="TBJ2" s="6"/>
      <c r="TBK2" s="6"/>
      <c r="TBL2" s="6"/>
      <c r="TBM2" s="6"/>
      <c r="TBN2" s="6"/>
      <c r="TBO2" s="6"/>
      <c r="TBP2" s="6"/>
      <c r="TBQ2" s="6"/>
      <c r="TBR2" s="6"/>
      <c r="TBS2" s="6"/>
      <c r="TBT2" s="6"/>
      <c r="TBU2" s="6"/>
      <c r="TBV2" s="6"/>
      <c r="TBW2" s="6"/>
      <c r="TBX2" s="6"/>
      <c r="TBY2" s="6"/>
      <c r="TBZ2" s="6"/>
      <c r="TCA2" s="6"/>
      <c r="TCB2" s="6"/>
      <c r="TCC2" s="6"/>
      <c r="TCD2" s="6"/>
      <c r="TCE2" s="6"/>
      <c r="TCF2" s="6"/>
      <c r="TCG2" s="6"/>
      <c r="TCH2" s="6"/>
      <c r="TCI2" s="6"/>
      <c r="TCJ2" s="6"/>
      <c r="TCK2" s="6"/>
      <c r="TCL2" s="6"/>
      <c r="TCM2" s="6"/>
      <c r="TCN2" s="6"/>
      <c r="TCO2" s="6"/>
      <c r="TCP2" s="6"/>
      <c r="TCQ2" s="6"/>
      <c r="TCR2" s="6"/>
      <c r="TCS2" s="6"/>
      <c r="TCT2" s="6"/>
      <c r="TCU2" s="6"/>
      <c r="TCV2" s="6"/>
      <c r="TCW2" s="6"/>
      <c r="TCX2" s="6"/>
      <c r="TCY2" s="6"/>
      <c r="TCZ2" s="6"/>
      <c r="TDA2" s="6"/>
      <c r="TDB2" s="6"/>
      <c r="TDC2" s="6"/>
      <c r="TDD2" s="6"/>
      <c r="TDE2" s="6"/>
      <c r="TDF2" s="6"/>
      <c r="TDG2" s="6"/>
      <c r="TDH2" s="6"/>
      <c r="TDI2" s="6"/>
      <c r="TDJ2" s="6"/>
      <c r="TDK2" s="6"/>
      <c r="TDL2" s="6"/>
      <c r="TDM2" s="6"/>
      <c r="TDN2" s="6"/>
      <c r="TDO2" s="6"/>
      <c r="TDP2" s="6"/>
      <c r="TDQ2" s="6"/>
      <c r="TDR2" s="6"/>
      <c r="TDS2" s="6"/>
      <c r="TDT2" s="6"/>
      <c r="TDU2" s="6"/>
      <c r="TDV2" s="6"/>
      <c r="TDW2" s="6"/>
      <c r="TDX2" s="6"/>
      <c r="TDY2" s="6"/>
      <c r="TDZ2" s="6"/>
      <c r="TEA2" s="6"/>
      <c r="TEB2" s="6"/>
      <c r="TEC2" s="6"/>
      <c r="TED2" s="6"/>
      <c r="TEE2" s="6"/>
      <c r="TEF2" s="6"/>
      <c r="TEG2" s="6"/>
      <c r="TEH2" s="6"/>
      <c r="TEI2" s="6"/>
      <c r="TEJ2" s="6"/>
      <c r="TEK2" s="6"/>
      <c r="TEL2" s="6"/>
      <c r="TEM2" s="6"/>
      <c r="TEN2" s="6"/>
      <c r="TEO2" s="6"/>
      <c r="TEP2" s="6"/>
      <c r="TEQ2" s="6"/>
      <c r="TER2" s="6"/>
      <c r="TES2" s="6"/>
      <c r="TET2" s="6"/>
      <c r="TEU2" s="6"/>
      <c r="TEV2" s="6"/>
      <c r="TEW2" s="6"/>
      <c r="TEX2" s="6"/>
      <c r="TEY2" s="6"/>
      <c r="TEZ2" s="6"/>
      <c r="TFA2" s="6"/>
      <c r="TFB2" s="6"/>
      <c r="TFC2" s="6"/>
      <c r="TFD2" s="6"/>
      <c r="TFE2" s="6"/>
      <c r="TFF2" s="6"/>
      <c r="TFG2" s="6"/>
      <c r="TFH2" s="6"/>
      <c r="TFI2" s="6"/>
      <c r="TFJ2" s="6"/>
      <c r="TFK2" s="6"/>
      <c r="TFL2" s="6"/>
      <c r="TFM2" s="6"/>
      <c r="TFN2" s="6"/>
      <c r="TFO2" s="6"/>
      <c r="TFP2" s="6"/>
      <c r="TFQ2" s="6"/>
      <c r="TFR2" s="6"/>
      <c r="TFS2" s="6"/>
      <c r="TFT2" s="6"/>
      <c r="TFU2" s="6"/>
      <c r="TFV2" s="6"/>
      <c r="TFW2" s="6"/>
      <c r="TFX2" s="6"/>
      <c r="TFY2" s="6"/>
      <c r="TFZ2" s="6"/>
      <c r="TGA2" s="6"/>
      <c r="TGB2" s="6"/>
      <c r="TGC2" s="6"/>
      <c r="TGD2" s="6"/>
      <c r="TGE2" s="6"/>
      <c r="TGF2" s="6"/>
      <c r="TGG2" s="6"/>
      <c r="TGH2" s="6"/>
      <c r="TGI2" s="6"/>
      <c r="TGJ2" s="6"/>
      <c r="TGK2" s="6"/>
      <c r="TGL2" s="6"/>
      <c r="TGM2" s="6"/>
      <c r="TGN2" s="6"/>
      <c r="TGO2" s="6"/>
      <c r="TGP2" s="6"/>
      <c r="TGQ2" s="6"/>
      <c r="TGR2" s="6"/>
      <c r="TGS2" s="6"/>
      <c r="TGT2" s="6"/>
      <c r="TGU2" s="6"/>
      <c r="TGV2" s="6"/>
      <c r="TGW2" s="6"/>
      <c r="TGX2" s="6"/>
      <c r="TGY2" s="6"/>
      <c r="TGZ2" s="6"/>
      <c r="THA2" s="6"/>
      <c r="THB2" s="6"/>
      <c r="THC2" s="6"/>
      <c r="THD2" s="6"/>
      <c r="THE2" s="6"/>
      <c r="THF2" s="6"/>
      <c r="THG2" s="6"/>
      <c r="THH2" s="6"/>
      <c r="THI2" s="6"/>
      <c r="THJ2" s="6"/>
      <c r="THK2" s="6"/>
      <c r="THL2" s="6"/>
      <c r="THM2" s="6"/>
      <c r="THN2" s="6"/>
      <c r="THO2" s="6"/>
      <c r="THP2" s="6"/>
      <c r="THQ2" s="6"/>
      <c r="THR2" s="6"/>
      <c r="THS2" s="6"/>
      <c r="THT2" s="6"/>
      <c r="THU2" s="6"/>
      <c r="THV2" s="6"/>
      <c r="THW2" s="6"/>
      <c r="THX2" s="6"/>
      <c r="THY2" s="6"/>
      <c r="THZ2" s="6"/>
      <c r="TIA2" s="6"/>
      <c r="TIB2" s="6"/>
      <c r="TIC2" s="6"/>
      <c r="TID2" s="6"/>
      <c r="TIE2" s="6"/>
      <c r="TIF2" s="6"/>
      <c r="TIG2" s="6"/>
      <c r="TIH2" s="6"/>
      <c r="TII2" s="6"/>
      <c r="TIJ2" s="6"/>
      <c r="TIK2" s="6"/>
      <c r="TIL2" s="6"/>
      <c r="TIM2" s="6"/>
      <c r="TIN2" s="6"/>
      <c r="TIO2" s="6"/>
      <c r="TIP2" s="6"/>
      <c r="TIQ2" s="6"/>
      <c r="TIR2" s="6"/>
      <c r="TIS2" s="6"/>
      <c r="TIT2" s="6"/>
      <c r="TIU2" s="6"/>
      <c r="TIV2" s="6"/>
      <c r="TIW2" s="6"/>
      <c r="TIX2" s="6"/>
      <c r="TIY2" s="6"/>
      <c r="TIZ2" s="6"/>
      <c r="TJA2" s="6"/>
      <c r="TJB2" s="6"/>
      <c r="TJC2" s="6"/>
      <c r="TJD2" s="6"/>
      <c r="TJE2" s="6"/>
      <c r="TJF2" s="6"/>
      <c r="TJG2" s="6"/>
      <c r="TJH2" s="6"/>
      <c r="TJI2" s="6"/>
      <c r="TJJ2" s="6"/>
      <c r="TJK2" s="6"/>
      <c r="TJL2" s="6"/>
      <c r="TJM2" s="6"/>
      <c r="TJN2" s="6"/>
      <c r="TJO2" s="6"/>
      <c r="TJP2" s="6"/>
      <c r="TJQ2" s="6"/>
      <c r="TJR2" s="6"/>
      <c r="TJS2" s="6"/>
      <c r="TJT2" s="6"/>
      <c r="TJU2" s="6"/>
      <c r="TJV2" s="6"/>
      <c r="TJW2" s="6"/>
      <c r="TJX2" s="6"/>
      <c r="TJY2" s="6"/>
      <c r="TJZ2" s="6"/>
      <c r="TKA2" s="6"/>
      <c r="TKB2" s="6"/>
      <c r="TKC2" s="6"/>
      <c r="TKD2" s="6"/>
      <c r="TKE2" s="6"/>
      <c r="TKF2" s="6"/>
      <c r="TKG2" s="6"/>
      <c r="TKH2" s="6"/>
      <c r="TKI2" s="6"/>
      <c r="TKJ2" s="6"/>
      <c r="TKK2" s="6"/>
      <c r="TKL2" s="6"/>
      <c r="TKM2" s="6"/>
      <c r="TKN2" s="6"/>
      <c r="TKO2" s="6"/>
      <c r="TKP2" s="6"/>
      <c r="TKQ2" s="6"/>
      <c r="TKR2" s="6"/>
      <c r="TKS2" s="6"/>
      <c r="TKT2" s="6"/>
      <c r="TKU2" s="6"/>
      <c r="TKV2" s="6"/>
      <c r="TKW2" s="6"/>
      <c r="TKX2" s="6"/>
      <c r="TKY2" s="6"/>
      <c r="TKZ2" s="6"/>
      <c r="TLA2" s="6"/>
      <c r="TLB2" s="6"/>
      <c r="TLC2" s="6"/>
      <c r="TLD2" s="6"/>
      <c r="TLE2" s="6"/>
      <c r="TLF2" s="6"/>
      <c r="TLG2" s="6"/>
      <c r="TLH2" s="6"/>
      <c r="TLI2" s="6"/>
      <c r="TLJ2" s="6"/>
      <c r="TLK2" s="6"/>
      <c r="TLL2" s="6"/>
      <c r="TLM2" s="6"/>
      <c r="TLN2" s="6"/>
      <c r="TLO2" s="6"/>
      <c r="TLP2" s="6"/>
      <c r="TLQ2" s="6"/>
      <c r="TLR2" s="6"/>
      <c r="TLS2" s="6"/>
      <c r="TLT2" s="6"/>
      <c r="TLU2" s="6"/>
      <c r="TLV2" s="6"/>
      <c r="TLW2" s="6"/>
      <c r="TLX2" s="6"/>
      <c r="TLY2" s="6"/>
      <c r="TLZ2" s="6"/>
      <c r="TMA2" s="6"/>
      <c r="TMB2" s="6"/>
      <c r="TMC2" s="6"/>
      <c r="TMD2" s="6"/>
      <c r="TME2" s="6"/>
      <c r="TMF2" s="6"/>
      <c r="TMG2" s="6"/>
      <c r="TMH2" s="6"/>
      <c r="TMI2" s="6"/>
      <c r="TMJ2" s="6"/>
      <c r="TMK2" s="6"/>
      <c r="TML2" s="6"/>
      <c r="TMM2" s="6"/>
      <c r="TMN2" s="6"/>
      <c r="TMO2" s="6"/>
      <c r="TMP2" s="6"/>
      <c r="TMQ2" s="6"/>
      <c r="TMR2" s="6"/>
      <c r="TMS2" s="6"/>
      <c r="TMT2" s="6"/>
      <c r="TMU2" s="6"/>
      <c r="TMV2" s="6"/>
      <c r="TMW2" s="6"/>
      <c r="TMX2" s="6"/>
      <c r="TMY2" s="6"/>
      <c r="TMZ2" s="6"/>
      <c r="TNA2" s="6"/>
      <c r="TNB2" s="6"/>
      <c r="TNC2" s="6"/>
      <c r="TND2" s="6"/>
      <c r="TNE2" s="6"/>
      <c r="TNF2" s="6"/>
      <c r="TNG2" s="6"/>
      <c r="TNH2" s="6"/>
      <c r="TNI2" s="6"/>
      <c r="TNJ2" s="6"/>
      <c r="TNK2" s="6"/>
      <c r="TNL2" s="6"/>
      <c r="TNM2" s="6"/>
      <c r="TNN2" s="6"/>
      <c r="TNO2" s="6"/>
      <c r="TNP2" s="6"/>
      <c r="TNQ2" s="6"/>
      <c r="TNR2" s="6"/>
      <c r="TNS2" s="6"/>
      <c r="TNT2" s="6"/>
      <c r="TNU2" s="6"/>
      <c r="TNV2" s="6"/>
      <c r="TNW2" s="6"/>
      <c r="TNX2" s="6"/>
      <c r="TNY2" s="6"/>
      <c r="TNZ2" s="6"/>
      <c r="TOA2" s="6"/>
      <c r="TOB2" s="6"/>
      <c r="TOC2" s="6"/>
      <c r="TOD2" s="6"/>
      <c r="TOE2" s="6"/>
      <c r="TOF2" s="6"/>
      <c r="TOG2" s="6"/>
      <c r="TOH2" s="6"/>
      <c r="TOI2" s="6"/>
      <c r="TOJ2" s="6"/>
      <c r="TOK2" s="6"/>
      <c r="TOL2" s="6"/>
      <c r="TOM2" s="6"/>
      <c r="TON2" s="6"/>
      <c r="TOO2" s="6"/>
      <c r="TOP2" s="6"/>
      <c r="TOQ2" s="6"/>
      <c r="TOR2" s="6"/>
      <c r="TOS2" s="6"/>
      <c r="TOT2" s="6"/>
      <c r="TOU2" s="6"/>
      <c r="TOV2" s="6"/>
      <c r="TOW2" s="6"/>
      <c r="TOX2" s="6"/>
      <c r="TOY2" s="6"/>
      <c r="TOZ2" s="6"/>
      <c r="TPA2" s="6"/>
      <c r="TPB2" s="6"/>
      <c r="TPC2" s="6"/>
      <c r="TPD2" s="6"/>
      <c r="TPE2" s="6"/>
      <c r="TPF2" s="6"/>
      <c r="TPG2" s="6"/>
      <c r="TPH2" s="6"/>
      <c r="TPI2" s="6"/>
      <c r="TPJ2" s="6"/>
      <c r="TPK2" s="6"/>
      <c r="TPL2" s="6"/>
      <c r="TPM2" s="6"/>
      <c r="TPN2" s="6"/>
      <c r="TPO2" s="6"/>
      <c r="TPP2" s="6"/>
      <c r="TPQ2" s="6"/>
      <c r="TPR2" s="6"/>
      <c r="TPS2" s="6"/>
      <c r="TPT2" s="6"/>
      <c r="TPU2" s="6"/>
      <c r="TPV2" s="6"/>
      <c r="TPW2" s="6"/>
      <c r="TPX2" s="6"/>
      <c r="TPY2" s="6"/>
      <c r="TPZ2" s="6"/>
      <c r="TQA2" s="6"/>
      <c r="TQB2" s="6"/>
      <c r="TQC2" s="6"/>
      <c r="TQD2" s="6"/>
      <c r="TQE2" s="6"/>
      <c r="TQF2" s="6"/>
      <c r="TQG2" s="6"/>
      <c r="TQH2" s="6"/>
      <c r="TQI2" s="6"/>
      <c r="TQJ2" s="6"/>
      <c r="TQK2" s="6"/>
      <c r="TQL2" s="6"/>
      <c r="TQM2" s="6"/>
      <c r="TQN2" s="6"/>
      <c r="TQO2" s="6"/>
      <c r="TQP2" s="6"/>
      <c r="TQQ2" s="6"/>
      <c r="TQR2" s="6"/>
      <c r="TQS2" s="6"/>
      <c r="TQT2" s="6"/>
      <c r="TQU2" s="6"/>
      <c r="TQV2" s="6"/>
      <c r="TQW2" s="6"/>
      <c r="TQX2" s="6"/>
      <c r="TQY2" s="6"/>
      <c r="TQZ2" s="6"/>
      <c r="TRA2" s="6"/>
      <c r="TRB2" s="6"/>
      <c r="TRC2" s="6"/>
      <c r="TRD2" s="6"/>
      <c r="TRE2" s="6"/>
      <c r="TRF2" s="6"/>
      <c r="TRG2" s="6"/>
      <c r="TRH2" s="6"/>
      <c r="TRI2" s="6"/>
      <c r="TRJ2" s="6"/>
      <c r="TRK2" s="6"/>
      <c r="TRL2" s="6"/>
      <c r="TRM2" s="6"/>
      <c r="TRN2" s="6"/>
      <c r="TRO2" s="6"/>
      <c r="TRP2" s="6"/>
      <c r="TRQ2" s="6"/>
      <c r="TRR2" s="6"/>
      <c r="TRS2" s="6"/>
      <c r="TRT2" s="6"/>
      <c r="TRU2" s="6"/>
      <c r="TRV2" s="6"/>
      <c r="TRW2" s="6"/>
      <c r="TRX2" s="6"/>
      <c r="TRY2" s="6"/>
      <c r="TRZ2" s="6"/>
      <c r="TSA2" s="6"/>
      <c r="TSB2" s="6"/>
      <c r="TSC2" s="6"/>
      <c r="TSD2" s="6"/>
      <c r="TSE2" s="6"/>
      <c r="TSF2" s="6"/>
      <c r="TSG2" s="6"/>
      <c r="TSH2" s="6"/>
      <c r="TSI2" s="6"/>
      <c r="TSJ2" s="6"/>
      <c r="TSK2" s="6"/>
      <c r="TSL2" s="6"/>
      <c r="TSM2" s="6"/>
      <c r="TSN2" s="6"/>
      <c r="TSO2" s="6"/>
      <c r="TSP2" s="6"/>
      <c r="TSQ2" s="6"/>
      <c r="TSR2" s="6"/>
      <c r="TSS2" s="6"/>
      <c r="TST2" s="6"/>
      <c r="TSU2" s="6"/>
      <c r="TSV2" s="6"/>
      <c r="TSW2" s="6"/>
      <c r="TSX2" s="6"/>
      <c r="TSY2" s="6"/>
      <c r="TSZ2" s="6"/>
      <c r="TTA2" s="6"/>
      <c r="TTB2" s="6"/>
      <c r="TTC2" s="6"/>
      <c r="TTD2" s="6"/>
      <c r="TTE2" s="6"/>
      <c r="TTF2" s="6"/>
      <c r="TTG2" s="6"/>
      <c r="TTH2" s="6"/>
      <c r="TTI2" s="6"/>
      <c r="TTJ2" s="6"/>
      <c r="TTK2" s="6"/>
      <c r="TTL2" s="6"/>
      <c r="TTM2" s="6"/>
      <c r="TTN2" s="6"/>
      <c r="TTO2" s="6"/>
      <c r="TTP2" s="6"/>
      <c r="TTQ2" s="6"/>
      <c r="TTR2" s="6"/>
      <c r="TTS2" s="6"/>
      <c r="TTT2" s="6"/>
      <c r="TTU2" s="6"/>
      <c r="TTV2" s="6"/>
      <c r="TTW2" s="6"/>
      <c r="TTX2" s="6"/>
      <c r="TTY2" s="6"/>
      <c r="TTZ2" s="6"/>
      <c r="TUA2" s="6"/>
      <c r="TUB2" s="6"/>
      <c r="TUC2" s="6"/>
      <c r="TUD2" s="6"/>
      <c r="TUE2" s="6"/>
      <c r="TUF2" s="6"/>
      <c r="TUG2" s="6"/>
      <c r="TUH2" s="6"/>
      <c r="TUI2" s="6"/>
      <c r="TUJ2" s="6"/>
      <c r="TUK2" s="6"/>
      <c r="TUL2" s="6"/>
      <c r="TUM2" s="6"/>
      <c r="TUN2" s="6"/>
      <c r="TUO2" s="6"/>
      <c r="TUP2" s="6"/>
      <c r="TUQ2" s="6"/>
      <c r="TUR2" s="6"/>
      <c r="TUS2" s="6"/>
      <c r="TUT2" s="6"/>
      <c r="TUU2" s="6"/>
      <c r="TUV2" s="6"/>
      <c r="TUW2" s="6"/>
      <c r="TUX2" s="6"/>
      <c r="TUY2" s="6"/>
      <c r="TUZ2" s="6"/>
      <c r="TVA2" s="6"/>
      <c r="TVB2" s="6"/>
      <c r="TVC2" s="6"/>
      <c r="TVD2" s="6"/>
      <c r="TVE2" s="6"/>
      <c r="TVF2" s="6"/>
      <c r="TVG2" s="6"/>
      <c r="TVH2" s="6"/>
      <c r="TVI2" s="6"/>
      <c r="TVJ2" s="6"/>
      <c r="TVK2" s="6"/>
      <c r="TVL2" s="6"/>
      <c r="TVM2" s="6"/>
      <c r="TVN2" s="6"/>
      <c r="TVO2" s="6"/>
      <c r="TVP2" s="6"/>
      <c r="TVQ2" s="6"/>
      <c r="TVR2" s="6"/>
      <c r="TVS2" s="6"/>
      <c r="TVT2" s="6"/>
      <c r="TVU2" s="6"/>
      <c r="TVV2" s="6"/>
      <c r="TVW2" s="6"/>
      <c r="TVX2" s="6"/>
      <c r="TVY2" s="6"/>
      <c r="TVZ2" s="6"/>
      <c r="TWA2" s="6"/>
      <c r="TWB2" s="6"/>
      <c r="TWC2" s="6"/>
      <c r="TWD2" s="6"/>
      <c r="TWE2" s="6"/>
      <c r="TWF2" s="6"/>
      <c r="TWG2" s="6"/>
      <c r="TWH2" s="6"/>
      <c r="TWI2" s="6"/>
      <c r="TWJ2" s="6"/>
      <c r="TWK2" s="6"/>
      <c r="TWL2" s="6"/>
      <c r="TWM2" s="6"/>
      <c r="TWN2" s="6"/>
      <c r="TWO2" s="6"/>
      <c r="TWP2" s="6"/>
      <c r="TWQ2" s="6"/>
      <c r="TWR2" s="6"/>
      <c r="TWS2" s="6"/>
      <c r="TWT2" s="6"/>
      <c r="TWU2" s="6"/>
      <c r="TWV2" s="6"/>
      <c r="TWW2" s="6"/>
      <c r="TWX2" s="6"/>
      <c r="TWY2" s="6"/>
      <c r="TWZ2" s="6"/>
      <c r="TXA2" s="6"/>
      <c r="TXB2" s="6"/>
      <c r="TXC2" s="6"/>
      <c r="TXD2" s="6"/>
      <c r="TXE2" s="6"/>
      <c r="TXF2" s="6"/>
      <c r="TXG2" s="6"/>
      <c r="TXH2" s="6"/>
      <c r="TXI2" s="6"/>
      <c r="TXJ2" s="6"/>
      <c r="TXK2" s="6"/>
      <c r="TXL2" s="6"/>
      <c r="TXM2" s="6"/>
      <c r="TXN2" s="6"/>
      <c r="TXO2" s="6"/>
      <c r="TXP2" s="6"/>
      <c r="TXQ2" s="6"/>
      <c r="TXR2" s="6"/>
      <c r="TXS2" s="6"/>
      <c r="TXT2" s="6"/>
      <c r="TXU2" s="6"/>
      <c r="TXV2" s="6"/>
      <c r="TXW2" s="6"/>
      <c r="TXX2" s="6"/>
      <c r="TXY2" s="6"/>
      <c r="TXZ2" s="6"/>
      <c r="TYA2" s="6"/>
      <c r="TYB2" s="6"/>
      <c r="TYC2" s="6"/>
      <c r="TYD2" s="6"/>
      <c r="TYE2" s="6"/>
      <c r="TYF2" s="6"/>
      <c r="TYG2" s="6"/>
      <c r="TYH2" s="6"/>
      <c r="TYI2" s="6"/>
      <c r="TYJ2" s="6"/>
      <c r="TYK2" s="6"/>
      <c r="TYL2" s="6"/>
      <c r="TYM2" s="6"/>
      <c r="TYN2" s="6"/>
      <c r="TYO2" s="6"/>
      <c r="TYP2" s="6"/>
      <c r="TYQ2" s="6"/>
      <c r="TYR2" s="6"/>
      <c r="TYS2" s="6"/>
      <c r="TYT2" s="6"/>
      <c r="TYU2" s="6"/>
      <c r="TYV2" s="6"/>
      <c r="TYW2" s="6"/>
      <c r="TYX2" s="6"/>
      <c r="TYY2" s="6"/>
      <c r="TYZ2" s="6"/>
      <c r="TZA2" s="6"/>
      <c r="TZB2" s="6"/>
      <c r="TZC2" s="6"/>
      <c r="TZD2" s="6"/>
      <c r="TZE2" s="6"/>
      <c r="TZF2" s="6"/>
      <c r="TZG2" s="6"/>
      <c r="TZH2" s="6"/>
      <c r="TZI2" s="6"/>
      <c r="TZJ2" s="6"/>
      <c r="TZK2" s="6"/>
      <c r="TZL2" s="6"/>
      <c r="TZM2" s="6"/>
      <c r="TZN2" s="6"/>
      <c r="TZO2" s="6"/>
      <c r="TZP2" s="6"/>
      <c r="TZQ2" s="6"/>
      <c r="TZR2" s="6"/>
      <c r="TZS2" s="6"/>
      <c r="TZT2" s="6"/>
      <c r="TZU2" s="6"/>
      <c r="TZV2" s="6"/>
      <c r="TZW2" s="6"/>
      <c r="TZX2" s="6"/>
      <c r="TZY2" s="6"/>
      <c r="TZZ2" s="6"/>
      <c r="UAA2" s="6"/>
      <c r="UAB2" s="6"/>
      <c r="UAC2" s="6"/>
      <c r="UAD2" s="6"/>
      <c r="UAE2" s="6"/>
      <c r="UAF2" s="6"/>
      <c r="UAG2" s="6"/>
      <c r="UAH2" s="6"/>
      <c r="UAI2" s="6"/>
      <c r="UAJ2" s="6"/>
      <c r="UAK2" s="6"/>
      <c r="UAL2" s="6"/>
      <c r="UAM2" s="6"/>
      <c r="UAN2" s="6"/>
      <c r="UAO2" s="6"/>
      <c r="UAP2" s="6"/>
      <c r="UAQ2" s="6"/>
      <c r="UAR2" s="6"/>
      <c r="UAS2" s="6"/>
      <c r="UAT2" s="6"/>
      <c r="UAU2" s="6"/>
      <c r="UAV2" s="6"/>
      <c r="UAW2" s="6"/>
      <c r="UAX2" s="6"/>
      <c r="UAY2" s="6"/>
      <c r="UAZ2" s="6"/>
      <c r="UBA2" s="6"/>
      <c r="UBB2" s="6"/>
      <c r="UBC2" s="6"/>
      <c r="UBD2" s="6"/>
      <c r="UBE2" s="6"/>
      <c r="UBF2" s="6"/>
      <c r="UBG2" s="6"/>
      <c r="UBH2" s="6"/>
      <c r="UBI2" s="6"/>
      <c r="UBJ2" s="6"/>
      <c r="UBK2" s="6"/>
      <c r="UBL2" s="6"/>
      <c r="UBM2" s="6"/>
      <c r="UBN2" s="6"/>
      <c r="UBO2" s="6"/>
      <c r="UBP2" s="6"/>
      <c r="UBQ2" s="6"/>
      <c r="UBR2" s="6"/>
      <c r="UBS2" s="6"/>
      <c r="UBT2" s="6"/>
      <c r="UBU2" s="6"/>
      <c r="UBV2" s="6"/>
      <c r="UBW2" s="6"/>
      <c r="UBX2" s="6"/>
      <c r="UBY2" s="6"/>
      <c r="UBZ2" s="6"/>
      <c r="UCA2" s="6"/>
      <c r="UCB2" s="6"/>
      <c r="UCC2" s="6"/>
      <c r="UCD2" s="6"/>
      <c r="UCE2" s="6"/>
      <c r="UCF2" s="6"/>
      <c r="UCG2" s="6"/>
      <c r="UCH2" s="6"/>
      <c r="UCI2" s="6"/>
      <c r="UCJ2" s="6"/>
      <c r="UCK2" s="6"/>
      <c r="UCL2" s="6"/>
      <c r="UCM2" s="6"/>
      <c r="UCN2" s="6"/>
      <c r="UCO2" s="6"/>
      <c r="UCP2" s="6"/>
      <c r="UCQ2" s="6"/>
      <c r="UCR2" s="6"/>
      <c r="UCS2" s="6"/>
      <c r="UCT2" s="6"/>
      <c r="UCU2" s="6"/>
      <c r="UCV2" s="6"/>
      <c r="UCW2" s="6"/>
      <c r="UCX2" s="6"/>
      <c r="UCY2" s="6"/>
      <c r="UCZ2" s="6"/>
      <c r="UDA2" s="6"/>
      <c r="UDB2" s="6"/>
      <c r="UDC2" s="6"/>
      <c r="UDD2" s="6"/>
      <c r="UDE2" s="6"/>
      <c r="UDF2" s="6"/>
      <c r="UDG2" s="6"/>
      <c r="UDH2" s="6"/>
      <c r="UDI2" s="6"/>
      <c r="UDJ2" s="6"/>
      <c r="UDK2" s="6"/>
      <c r="UDL2" s="6"/>
      <c r="UDM2" s="6"/>
      <c r="UDN2" s="6"/>
      <c r="UDO2" s="6"/>
      <c r="UDP2" s="6"/>
      <c r="UDQ2" s="6"/>
      <c r="UDR2" s="6"/>
      <c r="UDS2" s="6"/>
      <c r="UDT2" s="6"/>
      <c r="UDU2" s="6"/>
      <c r="UDV2" s="6"/>
      <c r="UDW2" s="6"/>
      <c r="UDX2" s="6"/>
      <c r="UDY2" s="6"/>
      <c r="UDZ2" s="6"/>
      <c r="UEA2" s="6"/>
      <c r="UEB2" s="6"/>
      <c r="UEC2" s="6"/>
      <c r="UED2" s="6"/>
      <c r="UEE2" s="6"/>
      <c r="UEF2" s="6"/>
      <c r="UEG2" s="6"/>
      <c r="UEH2" s="6"/>
      <c r="UEI2" s="6"/>
      <c r="UEJ2" s="6"/>
      <c r="UEK2" s="6"/>
      <c r="UEL2" s="6"/>
      <c r="UEM2" s="6"/>
      <c r="UEN2" s="6"/>
      <c r="UEO2" s="6"/>
      <c r="UEP2" s="6"/>
      <c r="UEQ2" s="6"/>
      <c r="UER2" s="6"/>
      <c r="UES2" s="6"/>
      <c r="UET2" s="6"/>
      <c r="UEU2" s="6"/>
      <c r="UEV2" s="6"/>
      <c r="UEW2" s="6"/>
      <c r="UEX2" s="6"/>
      <c r="UEY2" s="6"/>
      <c r="UEZ2" s="6"/>
      <c r="UFA2" s="6"/>
      <c r="UFB2" s="6"/>
      <c r="UFC2" s="6"/>
      <c r="UFD2" s="6"/>
      <c r="UFE2" s="6"/>
      <c r="UFF2" s="6"/>
      <c r="UFG2" s="6"/>
      <c r="UFH2" s="6"/>
      <c r="UFI2" s="6"/>
      <c r="UFJ2" s="6"/>
      <c r="UFK2" s="6"/>
      <c r="UFL2" s="6"/>
      <c r="UFM2" s="6"/>
      <c r="UFN2" s="6"/>
      <c r="UFO2" s="6"/>
      <c r="UFP2" s="6"/>
      <c r="UFQ2" s="6"/>
      <c r="UFR2" s="6"/>
      <c r="UFS2" s="6"/>
      <c r="UFT2" s="6"/>
      <c r="UFU2" s="6"/>
      <c r="UFV2" s="6"/>
      <c r="UFW2" s="6"/>
      <c r="UFX2" s="6"/>
      <c r="UFY2" s="6"/>
      <c r="UFZ2" s="6"/>
      <c r="UGA2" s="6"/>
      <c r="UGB2" s="6"/>
      <c r="UGC2" s="6"/>
      <c r="UGD2" s="6"/>
      <c r="UGE2" s="6"/>
      <c r="UGF2" s="6"/>
      <c r="UGG2" s="6"/>
      <c r="UGH2" s="6"/>
      <c r="UGI2" s="6"/>
      <c r="UGJ2" s="6"/>
      <c r="UGK2" s="6"/>
      <c r="UGL2" s="6"/>
      <c r="UGM2" s="6"/>
      <c r="UGN2" s="6"/>
      <c r="UGO2" s="6"/>
      <c r="UGP2" s="6"/>
      <c r="UGQ2" s="6"/>
      <c r="UGR2" s="6"/>
      <c r="UGS2" s="6"/>
      <c r="UGT2" s="6"/>
      <c r="UGU2" s="6"/>
      <c r="UGV2" s="6"/>
      <c r="UGW2" s="6"/>
      <c r="UGX2" s="6"/>
      <c r="UGY2" s="6"/>
      <c r="UGZ2" s="6"/>
      <c r="UHA2" s="6"/>
      <c r="UHB2" s="6"/>
      <c r="UHC2" s="6"/>
      <c r="UHD2" s="6"/>
      <c r="UHE2" s="6"/>
      <c r="UHF2" s="6"/>
      <c r="UHG2" s="6"/>
      <c r="UHH2" s="6"/>
      <c r="UHI2" s="6"/>
      <c r="UHJ2" s="6"/>
      <c r="UHK2" s="6"/>
      <c r="UHL2" s="6"/>
      <c r="UHM2" s="6"/>
      <c r="UHN2" s="6"/>
      <c r="UHO2" s="6"/>
      <c r="UHP2" s="6"/>
      <c r="UHQ2" s="6"/>
      <c r="UHR2" s="6"/>
      <c r="UHS2" s="6"/>
      <c r="UHT2" s="6"/>
      <c r="UHU2" s="6"/>
      <c r="UHV2" s="6"/>
      <c r="UHW2" s="6"/>
      <c r="UHX2" s="6"/>
      <c r="UHY2" s="6"/>
      <c r="UHZ2" s="6"/>
      <c r="UIA2" s="6"/>
      <c r="UIB2" s="6"/>
      <c r="UIC2" s="6"/>
      <c r="UID2" s="6"/>
      <c r="UIE2" s="6"/>
      <c r="UIF2" s="6"/>
      <c r="UIG2" s="6"/>
      <c r="UIH2" s="6"/>
      <c r="UII2" s="6"/>
      <c r="UIJ2" s="6"/>
      <c r="UIK2" s="6"/>
      <c r="UIL2" s="6"/>
      <c r="UIM2" s="6"/>
      <c r="UIN2" s="6"/>
      <c r="UIO2" s="6"/>
      <c r="UIP2" s="6"/>
      <c r="UIQ2" s="6"/>
      <c r="UIR2" s="6"/>
      <c r="UIS2" s="6"/>
      <c r="UIT2" s="6"/>
      <c r="UIU2" s="6"/>
      <c r="UIV2" s="6"/>
      <c r="UIW2" s="6"/>
      <c r="UIX2" s="6"/>
      <c r="UIY2" s="6"/>
      <c r="UIZ2" s="6"/>
      <c r="UJA2" s="6"/>
      <c r="UJB2" s="6"/>
      <c r="UJC2" s="6"/>
      <c r="UJD2" s="6"/>
      <c r="UJE2" s="6"/>
      <c r="UJF2" s="6"/>
      <c r="UJG2" s="6"/>
      <c r="UJH2" s="6"/>
      <c r="UJI2" s="6"/>
      <c r="UJJ2" s="6"/>
      <c r="UJK2" s="6"/>
      <c r="UJL2" s="6"/>
      <c r="UJM2" s="6"/>
      <c r="UJN2" s="6"/>
      <c r="UJO2" s="6"/>
      <c r="UJP2" s="6"/>
      <c r="UJQ2" s="6"/>
      <c r="UJR2" s="6"/>
      <c r="UJS2" s="6"/>
      <c r="UJT2" s="6"/>
      <c r="UJU2" s="6"/>
      <c r="UJV2" s="6"/>
      <c r="UJW2" s="6"/>
      <c r="UJX2" s="6"/>
      <c r="UJY2" s="6"/>
      <c r="UJZ2" s="6"/>
      <c r="UKA2" s="6"/>
      <c r="UKB2" s="6"/>
      <c r="UKC2" s="6"/>
      <c r="UKD2" s="6"/>
      <c r="UKE2" s="6"/>
      <c r="UKF2" s="6"/>
      <c r="UKG2" s="6"/>
      <c r="UKH2" s="6"/>
      <c r="UKI2" s="6"/>
      <c r="UKJ2" s="6"/>
      <c r="UKK2" s="6"/>
      <c r="UKL2" s="6"/>
      <c r="UKM2" s="6"/>
      <c r="UKN2" s="6"/>
      <c r="UKO2" s="6"/>
      <c r="UKP2" s="6"/>
      <c r="UKQ2" s="6"/>
      <c r="UKR2" s="6"/>
      <c r="UKS2" s="6"/>
      <c r="UKT2" s="6"/>
      <c r="UKU2" s="6"/>
      <c r="UKV2" s="6"/>
      <c r="UKW2" s="6"/>
      <c r="UKX2" s="6"/>
      <c r="UKY2" s="6"/>
      <c r="UKZ2" s="6"/>
      <c r="ULA2" s="6"/>
      <c r="ULB2" s="6"/>
      <c r="ULC2" s="6"/>
      <c r="ULD2" s="6"/>
      <c r="ULE2" s="6"/>
      <c r="ULF2" s="6"/>
      <c r="ULG2" s="6"/>
      <c r="ULH2" s="6"/>
      <c r="ULI2" s="6"/>
      <c r="ULJ2" s="6"/>
      <c r="ULK2" s="6"/>
      <c r="ULL2" s="6"/>
      <c r="ULM2" s="6"/>
      <c r="ULN2" s="6"/>
      <c r="ULO2" s="6"/>
      <c r="ULP2" s="6"/>
      <c r="ULQ2" s="6"/>
      <c r="ULR2" s="6"/>
      <c r="ULS2" s="6"/>
      <c r="ULT2" s="6"/>
      <c r="ULU2" s="6"/>
      <c r="ULV2" s="6"/>
      <c r="ULW2" s="6"/>
      <c r="ULX2" s="6"/>
      <c r="ULY2" s="6"/>
      <c r="ULZ2" s="6"/>
      <c r="UMA2" s="6"/>
      <c r="UMB2" s="6"/>
      <c r="UMC2" s="6"/>
      <c r="UMD2" s="6"/>
      <c r="UME2" s="6"/>
      <c r="UMF2" s="6"/>
      <c r="UMG2" s="6"/>
      <c r="UMH2" s="6"/>
      <c r="UMI2" s="6"/>
      <c r="UMJ2" s="6"/>
      <c r="UMK2" s="6"/>
      <c r="UML2" s="6"/>
      <c r="UMM2" s="6"/>
      <c r="UMN2" s="6"/>
      <c r="UMO2" s="6"/>
      <c r="UMP2" s="6"/>
      <c r="UMQ2" s="6"/>
      <c r="UMR2" s="6"/>
      <c r="UMS2" s="6"/>
      <c r="UMT2" s="6"/>
      <c r="UMU2" s="6"/>
      <c r="UMV2" s="6"/>
      <c r="UMW2" s="6"/>
      <c r="UMX2" s="6"/>
      <c r="UMY2" s="6"/>
      <c r="UMZ2" s="6"/>
      <c r="UNA2" s="6"/>
      <c r="UNB2" s="6"/>
      <c r="UNC2" s="6"/>
      <c r="UND2" s="6"/>
      <c r="UNE2" s="6"/>
      <c r="UNF2" s="6"/>
      <c r="UNG2" s="6"/>
      <c r="UNH2" s="6"/>
      <c r="UNI2" s="6"/>
      <c r="UNJ2" s="6"/>
      <c r="UNK2" s="6"/>
      <c r="UNL2" s="6"/>
      <c r="UNM2" s="6"/>
      <c r="UNN2" s="6"/>
      <c r="UNO2" s="6"/>
      <c r="UNP2" s="6"/>
      <c r="UNQ2" s="6"/>
      <c r="UNR2" s="6"/>
      <c r="UNS2" s="6"/>
      <c r="UNT2" s="6"/>
      <c r="UNU2" s="6"/>
      <c r="UNV2" s="6"/>
      <c r="UNW2" s="6"/>
      <c r="UNX2" s="6"/>
      <c r="UNY2" s="6"/>
      <c r="UNZ2" s="6"/>
      <c r="UOA2" s="6"/>
      <c r="UOB2" s="6"/>
      <c r="UOC2" s="6"/>
      <c r="UOD2" s="6"/>
      <c r="UOE2" s="6"/>
      <c r="UOF2" s="6"/>
      <c r="UOG2" s="6"/>
      <c r="UOH2" s="6"/>
      <c r="UOI2" s="6"/>
      <c r="UOJ2" s="6"/>
      <c r="UOK2" s="6"/>
      <c r="UOL2" s="6"/>
      <c r="UOM2" s="6"/>
      <c r="UON2" s="6"/>
      <c r="UOO2" s="6"/>
      <c r="UOP2" s="6"/>
      <c r="UOQ2" s="6"/>
      <c r="UOR2" s="6"/>
      <c r="UOS2" s="6"/>
      <c r="UOT2" s="6"/>
      <c r="UOU2" s="6"/>
      <c r="UOV2" s="6"/>
      <c r="UOW2" s="6"/>
      <c r="UOX2" s="6"/>
      <c r="UOY2" s="6"/>
      <c r="UOZ2" s="6"/>
      <c r="UPA2" s="6"/>
      <c r="UPB2" s="6"/>
      <c r="UPC2" s="6"/>
      <c r="UPD2" s="6"/>
      <c r="UPE2" s="6"/>
      <c r="UPF2" s="6"/>
      <c r="UPG2" s="6"/>
      <c r="UPH2" s="6"/>
      <c r="UPI2" s="6"/>
      <c r="UPJ2" s="6"/>
      <c r="UPK2" s="6"/>
      <c r="UPL2" s="6"/>
      <c r="UPM2" s="6"/>
      <c r="UPN2" s="6"/>
      <c r="UPO2" s="6"/>
      <c r="UPP2" s="6"/>
      <c r="UPQ2" s="6"/>
      <c r="UPR2" s="6"/>
      <c r="UPS2" s="6"/>
      <c r="UPT2" s="6"/>
      <c r="UPU2" s="6"/>
      <c r="UPV2" s="6"/>
      <c r="UPW2" s="6"/>
      <c r="UPX2" s="6"/>
      <c r="UPY2" s="6"/>
      <c r="UPZ2" s="6"/>
      <c r="UQA2" s="6"/>
      <c r="UQB2" s="6"/>
      <c r="UQC2" s="6"/>
      <c r="UQD2" s="6"/>
      <c r="UQE2" s="6"/>
      <c r="UQF2" s="6"/>
      <c r="UQG2" s="6"/>
      <c r="UQH2" s="6"/>
      <c r="UQI2" s="6"/>
      <c r="UQJ2" s="6"/>
      <c r="UQK2" s="6"/>
      <c r="UQL2" s="6"/>
      <c r="UQM2" s="6"/>
      <c r="UQN2" s="6"/>
      <c r="UQO2" s="6"/>
      <c r="UQP2" s="6"/>
      <c r="UQQ2" s="6"/>
      <c r="UQR2" s="6"/>
      <c r="UQS2" s="6"/>
      <c r="UQT2" s="6"/>
      <c r="UQU2" s="6"/>
      <c r="UQV2" s="6"/>
      <c r="UQW2" s="6"/>
      <c r="UQX2" s="6"/>
      <c r="UQY2" s="6"/>
      <c r="UQZ2" s="6"/>
      <c r="URA2" s="6"/>
      <c r="URB2" s="6"/>
      <c r="URC2" s="6"/>
      <c r="URD2" s="6"/>
      <c r="URE2" s="6"/>
      <c r="URF2" s="6"/>
      <c r="URG2" s="6"/>
      <c r="URH2" s="6"/>
      <c r="URI2" s="6"/>
      <c r="URJ2" s="6"/>
      <c r="URK2" s="6"/>
      <c r="URL2" s="6"/>
      <c r="URM2" s="6"/>
      <c r="URN2" s="6"/>
      <c r="URO2" s="6"/>
      <c r="URP2" s="6"/>
      <c r="URQ2" s="6"/>
      <c r="URR2" s="6"/>
      <c r="URS2" s="6"/>
      <c r="URT2" s="6"/>
      <c r="URU2" s="6"/>
      <c r="URV2" s="6"/>
      <c r="URW2" s="6"/>
      <c r="URX2" s="6"/>
      <c r="URY2" s="6"/>
      <c r="URZ2" s="6"/>
      <c r="USA2" s="6"/>
      <c r="USB2" s="6"/>
      <c r="USC2" s="6"/>
      <c r="USD2" s="6"/>
      <c r="USE2" s="6"/>
      <c r="USF2" s="6"/>
      <c r="USG2" s="6"/>
      <c r="USH2" s="6"/>
      <c r="USI2" s="6"/>
      <c r="USJ2" s="6"/>
      <c r="USK2" s="6"/>
      <c r="USL2" s="6"/>
      <c r="USM2" s="6"/>
      <c r="USN2" s="6"/>
      <c r="USO2" s="6"/>
      <c r="USP2" s="6"/>
      <c r="USQ2" s="6"/>
      <c r="USR2" s="6"/>
      <c r="USS2" s="6"/>
      <c r="UST2" s="6"/>
      <c r="USU2" s="6"/>
      <c r="USV2" s="6"/>
      <c r="USW2" s="6"/>
      <c r="USX2" s="6"/>
      <c r="USY2" s="6"/>
      <c r="USZ2" s="6"/>
      <c r="UTA2" s="6"/>
      <c r="UTB2" s="6"/>
      <c r="UTC2" s="6"/>
      <c r="UTD2" s="6"/>
      <c r="UTE2" s="6"/>
      <c r="UTF2" s="6"/>
      <c r="UTG2" s="6"/>
      <c r="UTH2" s="6"/>
      <c r="UTI2" s="6"/>
      <c r="UTJ2" s="6"/>
      <c r="UTK2" s="6"/>
      <c r="UTL2" s="6"/>
      <c r="UTM2" s="6"/>
      <c r="UTN2" s="6"/>
      <c r="UTO2" s="6"/>
      <c r="UTP2" s="6"/>
      <c r="UTQ2" s="6"/>
      <c r="UTR2" s="6"/>
      <c r="UTS2" s="6"/>
      <c r="UTT2" s="6"/>
      <c r="UTU2" s="6"/>
      <c r="UTV2" s="6"/>
      <c r="UTW2" s="6"/>
      <c r="UTX2" s="6"/>
      <c r="UTY2" s="6"/>
      <c r="UTZ2" s="6"/>
      <c r="UUA2" s="6"/>
      <c r="UUB2" s="6"/>
      <c r="UUC2" s="6"/>
      <c r="UUD2" s="6"/>
      <c r="UUE2" s="6"/>
      <c r="UUF2" s="6"/>
      <c r="UUG2" s="6"/>
      <c r="UUH2" s="6"/>
      <c r="UUI2" s="6"/>
      <c r="UUJ2" s="6"/>
      <c r="UUK2" s="6"/>
      <c r="UUL2" s="6"/>
      <c r="UUM2" s="6"/>
      <c r="UUN2" s="6"/>
      <c r="UUO2" s="6"/>
      <c r="UUP2" s="6"/>
      <c r="UUQ2" s="6"/>
      <c r="UUR2" s="6"/>
      <c r="UUS2" s="6"/>
      <c r="UUT2" s="6"/>
      <c r="UUU2" s="6"/>
      <c r="UUV2" s="6"/>
      <c r="UUW2" s="6"/>
      <c r="UUX2" s="6"/>
      <c r="UUY2" s="6"/>
      <c r="UUZ2" s="6"/>
      <c r="UVA2" s="6"/>
      <c r="UVB2" s="6"/>
      <c r="UVC2" s="6"/>
      <c r="UVD2" s="6"/>
      <c r="UVE2" s="6"/>
      <c r="UVF2" s="6"/>
      <c r="UVG2" s="6"/>
      <c r="UVH2" s="6"/>
      <c r="UVI2" s="6"/>
      <c r="UVJ2" s="6"/>
      <c r="UVK2" s="6"/>
      <c r="UVL2" s="6"/>
      <c r="UVM2" s="6"/>
      <c r="UVN2" s="6"/>
      <c r="UVO2" s="6"/>
      <c r="UVP2" s="6"/>
      <c r="UVQ2" s="6"/>
      <c r="UVR2" s="6"/>
      <c r="UVS2" s="6"/>
      <c r="UVT2" s="6"/>
      <c r="UVU2" s="6"/>
      <c r="UVV2" s="6"/>
      <c r="UVW2" s="6"/>
      <c r="UVX2" s="6"/>
      <c r="UVY2" s="6"/>
      <c r="UVZ2" s="6"/>
      <c r="UWA2" s="6"/>
      <c r="UWB2" s="6"/>
      <c r="UWC2" s="6"/>
      <c r="UWD2" s="6"/>
      <c r="UWE2" s="6"/>
      <c r="UWF2" s="6"/>
      <c r="UWG2" s="6"/>
      <c r="UWH2" s="6"/>
      <c r="UWI2" s="6"/>
      <c r="UWJ2" s="6"/>
      <c r="UWK2" s="6"/>
      <c r="UWL2" s="6"/>
      <c r="UWM2" s="6"/>
      <c r="UWN2" s="6"/>
      <c r="UWO2" s="6"/>
      <c r="UWP2" s="6"/>
      <c r="UWQ2" s="6"/>
      <c r="UWR2" s="6"/>
      <c r="UWS2" s="6"/>
      <c r="UWT2" s="6"/>
      <c r="UWU2" s="6"/>
      <c r="UWV2" s="6"/>
      <c r="UWW2" s="6"/>
      <c r="UWX2" s="6"/>
      <c r="UWY2" s="6"/>
      <c r="UWZ2" s="6"/>
      <c r="UXA2" s="6"/>
      <c r="UXB2" s="6"/>
      <c r="UXC2" s="6"/>
      <c r="UXD2" s="6"/>
      <c r="UXE2" s="6"/>
      <c r="UXF2" s="6"/>
      <c r="UXG2" s="6"/>
      <c r="UXH2" s="6"/>
      <c r="UXI2" s="6"/>
      <c r="UXJ2" s="6"/>
      <c r="UXK2" s="6"/>
      <c r="UXL2" s="6"/>
      <c r="UXM2" s="6"/>
      <c r="UXN2" s="6"/>
      <c r="UXO2" s="6"/>
      <c r="UXP2" s="6"/>
      <c r="UXQ2" s="6"/>
      <c r="UXR2" s="6"/>
      <c r="UXS2" s="6"/>
      <c r="UXT2" s="6"/>
      <c r="UXU2" s="6"/>
      <c r="UXV2" s="6"/>
      <c r="UXW2" s="6"/>
      <c r="UXX2" s="6"/>
      <c r="UXY2" s="6"/>
      <c r="UXZ2" s="6"/>
      <c r="UYA2" s="6"/>
      <c r="UYB2" s="6"/>
      <c r="UYC2" s="6"/>
      <c r="UYD2" s="6"/>
      <c r="UYE2" s="6"/>
      <c r="UYF2" s="6"/>
      <c r="UYG2" s="6"/>
      <c r="UYH2" s="6"/>
      <c r="UYI2" s="6"/>
      <c r="UYJ2" s="6"/>
      <c r="UYK2" s="6"/>
      <c r="UYL2" s="6"/>
      <c r="UYM2" s="6"/>
      <c r="UYN2" s="6"/>
      <c r="UYO2" s="6"/>
      <c r="UYP2" s="6"/>
      <c r="UYQ2" s="6"/>
      <c r="UYR2" s="6"/>
      <c r="UYS2" s="6"/>
      <c r="UYT2" s="6"/>
      <c r="UYU2" s="6"/>
      <c r="UYV2" s="6"/>
      <c r="UYW2" s="6"/>
      <c r="UYX2" s="6"/>
      <c r="UYY2" s="6"/>
      <c r="UYZ2" s="6"/>
      <c r="UZA2" s="6"/>
      <c r="UZB2" s="6"/>
      <c r="UZC2" s="6"/>
      <c r="UZD2" s="6"/>
      <c r="UZE2" s="6"/>
      <c r="UZF2" s="6"/>
      <c r="UZG2" s="6"/>
      <c r="UZH2" s="6"/>
      <c r="UZI2" s="6"/>
      <c r="UZJ2" s="6"/>
      <c r="UZK2" s="6"/>
      <c r="UZL2" s="6"/>
      <c r="UZM2" s="6"/>
      <c r="UZN2" s="6"/>
      <c r="UZO2" s="6"/>
      <c r="UZP2" s="6"/>
      <c r="UZQ2" s="6"/>
      <c r="UZR2" s="6"/>
      <c r="UZS2" s="6"/>
      <c r="UZT2" s="6"/>
      <c r="UZU2" s="6"/>
      <c r="UZV2" s="6"/>
      <c r="UZW2" s="6"/>
      <c r="UZX2" s="6"/>
      <c r="UZY2" s="6"/>
      <c r="UZZ2" s="6"/>
      <c r="VAA2" s="6"/>
      <c r="VAB2" s="6"/>
      <c r="VAC2" s="6"/>
      <c r="VAD2" s="6"/>
      <c r="VAE2" s="6"/>
      <c r="VAF2" s="6"/>
      <c r="VAG2" s="6"/>
      <c r="VAH2" s="6"/>
      <c r="VAI2" s="6"/>
      <c r="VAJ2" s="6"/>
      <c r="VAK2" s="6"/>
      <c r="VAL2" s="6"/>
      <c r="VAM2" s="6"/>
      <c r="VAN2" s="6"/>
      <c r="VAO2" s="6"/>
      <c r="VAP2" s="6"/>
      <c r="VAQ2" s="6"/>
      <c r="VAR2" s="6"/>
      <c r="VAS2" s="6"/>
      <c r="VAT2" s="6"/>
      <c r="VAU2" s="6"/>
      <c r="VAV2" s="6"/>
      <c r="VAW2" s="6"/>
      <c r="VAX2" s="6"/>
      <c r="VAY2" s="6"/>
      <c r="VAZ2" s="6"/>
      <c r="VBA2" s="6"/>
      <c r="VBB2" s="6"/>
      <c r="VBC2" s="6"/>
      <c r="VBD2" s="6"/>
      <c r="VBE2" s="6"/>
      <c r="VBF2" s="6"/>
      <c r="VBG2" s="6"/>
      <c r="VBH2" s="6"/>
      <c r="VBI2" s="6"/>
      <c r="VBJ2" s="6"/>
      <c r="VBK2" s="6"/>
      <c r="VBL2" s="6"/>
      <c r="VBM2" s="6"/>
      <c r="VBN2" s="6"/>
      <c r="VBO2" s="6"/>
      <c r="VBP2" s="6"/>
      <c r="VBQ2" s="6"/>
      <c r="VBR2" s="6"/>
      <c r="VBS2" s="6"/>
      <c r="VBT2" s="6"/>
      <c r="VBU2" s="6"/>
      <c r="VBV2" s="6"/>
      <c r="VBW2" s="6"/>
      <c r="VBX2" s="6"/>
      <c r="VBY2" s="6"/>
      <c r="VBZ2" s="6"/>
      <c r="VCA2" s="6"/>
      <c r="VCB2" s="6"/>
      <c r="VCC2" s="6"/>
      <c r="VCD2" s="6"/>
      <c r="VCE2" s="6"/>
      <c r="VCF2" s="6"/>
      <c r="VCG2" s="6"/>
      <c r="VCH2" s="6"/>
      <c r="VCI2" s="6"/>
      <c r="VCJ2" s="6"/>
      <c r="VCK2" s="6"/>
      <c r="VCL2" s="6"/>
      <c r="VCM2" s="6"/>
      <c r="VCN2" s="6"/>
      <c r="VCO2" s="6"/>
      <c r="VCP2" s="6"/>
      <c r="VCQ2" s="6"/>
      <c r="VCR2" s="6"/>
      <c r="VCS2" s="6"/>
      <c r="VCT2" s="6"/>
      <c r="VCU2" s="6"/>
      <c r="VCV2" s="6"/>
      <c r="VCW2" s="6"/>
      <c r="VCX2" s="6"/>
      <c r="VCY2" s="6"/>
      <c r="VCZ2" s="6"/>
      <c r="VDA2" s="6"/>
      <c r="VDB2" s="6"/>
      <c r="VDC2" s="6"/>
      <c r="VDD2" s="6"/>
      <c r="VDE2" s="6"/>
      <c r="VDF2" s="6"/>
      <c r="VDG2" s="6"/>
      <c r="VDH2" s="6"/>
      <c r="VDI2" s="6"/>
      <c r="VDJ2" s="6"/>
      <c r="VDK2" s="6"/>
      <c r="VDL2" s="6"/>
      <c r="VDM2" s="6"/>
      <c r="VDN2" s="6"/>
      <c r="VDO2" s="6"/>
      <c r="VDP2" s="6"/>
      <c r="VDQ2" s="6"/>
      <c r="VDR2" s="6"/>
      <c r="VDS2" s="6"/>
      <c r="VDT2" s="6"/>
      <c r="VDU2" s="6"/>
      <c r="VDV2" s="6"/>
      <c r="VDW2" s="6"/>
      <c r="VDX2" s="6"/>
      <c r="VDY2" s="6"/>
      <c r="VDZ2" s="6"/>
      <c r="VEA2" s="6"/>
      <c r="VEB2" s="6"/>
      <c r="VEC2" s="6"/>
      <c r="VED2" s="6"/>
      <c r="VEE2" s="6"/>
      <c r="VEF2" s="6"/>
      <c r="VEG2" s="6"/>
      <c r="VEH2" s="6"/>
      <c r="VEI2" s="6"/>
      <c r="VEJ2" s="6"/>
      <c r="VEK2" s="6"/>
      <c r="VEL2" s="6"/>
      <c r="VEM2" s="6"/>
      <c r="VEN2" s="6"/>
      <c r="VEO2" s="6"/>
      <c r="VEP2" s="6"/>
      <c r="VEQ2" s="6"/>
      <c r="VER2" s="6"/>
      <c r="VES2" s="6"/>
      <c r="VET2" s="6"/>
      <c r="VEU2" s="6"/>
      <c r="VEV2" s="6"/>
      <c r="VEW2" s="6"/>
      <c r="VEX2" s="6"/>
      <c r="VEY2" s="6"/>
      <c r="VEZ2" s="6"/>
      <c r="VFA2" s="6"/>
      <c r="VFB2" s="6"/>
      <c r="VFC2" s="6"/>
      <c r="VFD2" s="6"/>
      <c r="VFE2" s="6"/>
      <c r="VFF2" s="6"/>
      <c r="VFG2" s="6"/>
      <c r="VFH2" s="6"/>
      <c r="VFI2" s="6"/>
      <c r="VFJ2" s="6"/>
      <c r="VFK2" s="6"/>
      <c r="VFL2" s="6"/>
      <c r="VFM2" s="6"/>
      <c r="VFN2" s="6"/>
      <c r="VFO2" s="6"/>
      <c r="VFP2" s="6"/>
      <c r="VFQ2" s="6"/>
      <c r="VFR2" s="6"/>
      <c r="VFS2" s="6"/>
      <c r="VFT2" s="6"/>
      <c r="VFU2" s="6"/>
      <c r="VFV2" s="6"/>
      <c r="VFW2" s="6"/>
      <c r="VFX2" s="6"/>
      <c r="VFY2" s="6"/>
      <c r="VFZ2" s="6"/>
      <c r="VGA2" s="6"/>
      <c r="VGB2" s="6"/>
      <c r="VGC2" s="6"/>
      <c r="VGD2" s="6"/>
      <c r="VGE2" s="6"/>
      <c r="VGF2" s="6"/>
      <c r="VGG2" s="6"/>
      <c r="VGH2" s="6"/>
      <c r="VGI2" s="6"/>
      <c r="VGJ2" s="6"/>
      <c r="VGK2" s="6"/>
      <c r="VGL2" s="6"/>
      <c r="VGM2" s="6"/>
      <c r="VGN2" s="6"/>
      <c r="VGO2" s="6"/>
      <c r="VGP2" s="6"/>
      <c r="VGQ2" s="6"/>
      <c r="VGR2" s="6"/>
      <c r="VGS2" s="6"/>
      <c r="VGT2" s="6"/>
      <c r="VGU2" s="6"/>
      <c r="VGV2" s="6"/>
      <c r="VGW2" s="6"/>
      <c r="VGX2" s="6"/>
      <c r="VGY2" s="6"/>
      <c r="VGZ2" s="6"/>
      <c r="VHA2" s="6"/>
      <c r="VHB2" s="6"/>
      <c r="VHC2" s="6"/>
      <c r="VHD2" s="6"/>
      <c r="VHE2" s="6"/>
      <c r="VHF2" s="6"/>
      <c r="VHG2" s="6"/>
      <c r="VHH2" s="6"/>
      <c r="VHI2" s="6"/>
      <c r="VHJ2" s="6"/>
      <c r="VHK2" s="6"/>
      <c r="VHL2" s="6"/>
      <c r="VHM2" s="6"/>
      <c r="VHN2" s="6"/>
      <c r="VHO2" s="6"/>
      <c r="VHP2" s="6"/>
      <c r="VHQ2" s="6"/>
      <c r="VHR2" s="6"/>
      <c r="VHS2" s="6"/>
      <c r="VHT2" s="6"/>
      <c r="VHU2" s="6"/>
      <c r="VHV2" s="6"/>
      <c r="VHW2" s="6"/>
      <c r="VHX2" s="6"/>
      <c r="VHY2" s="6"/>
      <c r="VHZ2" s="6"/>
      <c r="VIA2" s="6"/>
      <c r="VIB2" s="6"/>
      <c r="VIC2" s="6"/>
      <c r="VID2" s="6"/>
      <c r="VIE2" s="6"/>
      <c r="VIF2" s="6"/>
      <c r="VIG2" s="6"/>
      <c r="VIH2" s="6"/>
      <c r="VII2" s="6"/>
      <c r="VIJ2" s="6"/>
      <c r="VIK2" s="6"/>
      <c r="VIL2" s="6"/>
      <c r="VIM2" s="6"/>
      <c r="VIN2" s="6"/>
      <c r="VIO2" s="6"/>
      <c r="VIP2" s="6"/>
      <c r="VIQ2" s="6"/>
      <c r="VIR2" s="6"/>
      <c r="VIS2" s="6"/>
      <c r="VIT2" s="6"/>
      <c r="VIU2" s="6"/>
      <c r="VIV2" s="6"/>
      <c r="VIW2" s="6"/>
      <c r="VIX2" s="6"/>
      <c r="VIY2" s="6"/>
      <c r="VIZ2" s="6"/>
      <c r="VJA2" s="6"/>
      <c r="VJB2" s="6"/>
      <c r="VJC2" s="6"/>
      <c r="VJD2" s="6"/>
      <c r="VJE2" s="6"/>
      <c r="VJF2" s="6"/>
      <c r="VJG2" s="6"/>
      <c r="VJH2" s="6"/>
      <c r="VJI2" s="6"/>
      <c r="VJJ2" s="6"/>
      <c r="VJK2" s="6"/>
      <c r="VJL2" s="6"/>
      <c r="VJM2" s="6"/>
      <c r="VJN2" s="6"/>
      <c r="VJO2" s="6"/>
      <c r="VJP2" s="6"/>
      <c r="VJQ2" s="6"/>
      <c r="VJR2" s="6"/>
      <c r="VJS2" s="6"/>
      <c r="VJT2" s="6"/>
      <c r="VJU2" s="6"/>
      <c r="VJV2" s="6"/>
      <c r="VJW2" s="6"/>
      <c r="VJX2" s="6"/>
      <c r="VJY2" s="6"/>
      <c r="VJZ2" s="6"/>
      <c r="VKA2" s="6"/>
      <c r="VKB2" s="6"/>
      <c r="VKC2" s="6"/>
      <c r="VKD2" s="6"/>
      <c r="VKE2" s="6"/>
      <c r="VKF2" s="6"/>
      <c r="VKG2" s="6"/>
      <c r="VKH2" s="6"/>
      <c r="VKI2" s="6"/>
      <c r="VKJ2" s="6"/>
      <c r="VKK2" s="6"/>
      <c r="VKL2" s="6"/>
      <c r="VKM2" s="6"/>
      <c r="VKN2" s="6"/>
      <c r="VKO2" s="6"/>
      <c r="VKP2" s="6"/>
      <c r="VKQ2" s="6"/>
      <c r="VKR2" s="6"/>
      <c r="VKS2" s="6"/>
      <c r="VKT2" s="6"/>
      <c r="VKU2" s="6"/>
      <c r="VKV2" s="6"/>
      <c r="VKW2" s="6"/>
      <c r="VKX2" s="6"/>
      <c r="VKY2" s="6"/>
      <c r="VKZ2" s="6"/>
      <c r="VLA2" s="6"/>
      <c r="VLB2" s="6"/>
      <c r="VLC2" s="6"/>
      <c r="VLD2" s="6"/>
      <c r="VLE2" s="6"/>
      <c r="VLF2" s="6"/>
      <c r="VLG2" s="6"/>
      <c r="VLH2" s="6"/>
      <c r="VLI2" s="6"/>
      <c r="VLJ2" s="6"/>
      <c r="VLK2" s="6"/>
      <c r="VLL2" s="6"/>
      <c r="VLM2" s="6"/>
      <c r="VLN2" s="6"/>
      <c r="VLO2" s="6"/>
      <c r="VLP2" s="6"/>
      <c r="VLQ2" s="6"/>
      <c r="VLR2" s="6"/>
      <c r="VLS2" s="6"/>
      <c r="VLT2" s="6"/>
      <c r="VLU2" s="6"/>
      <c r="VLV2" s="6"/>
      <c r="VLW2" s="6"/>
      <c r="VLX2" s="6"/>
      <c r="VLY2" s="6"/>
      <c r="VLZ2" s="6"/>
      <c r="VMA2" s="6"/>
      <c r="VMB2" s="6"/>
      <c r="VMC2" s="6"/>
      <c r="VMD2" s="6"/>
      <c r="VME2" s="6"/>
      <c r="VMF2" s="6"/>
      <c r="VMG2" s="6"/>
      <c r="VMH2" s="6"/>
      <c r="VMI2" s="6"/>
      <c r="VMJ2" s="6"/>
      <c r="VMK2" s="6"/>
      <c r="VML2" s="6"/>
      <c r="VMM2" s="6"/>
      <c r="VMN2" s="6"/>
      <c r="VMO2" s="6"/>
      <c r="VMP2" s="6"/>
      <c r="VMQ2" s="6"/>
      <c r="VMR2" s="6"/>
      <c r="VMS2" s="6"/>
      <c r="VMT2" s="6"/>
      <c r="VMU2" s="6"/>
      <c r="VMV2" s="6"/>
      <c r="VMW2" s="6"/>
      <c r="VMX2" s="6"/>
      <c r="VMY2" s="6"/>
      <c r="VMZ2" s="6"/>
      <c r="VNA2" s="6"/>
      <c r="VNB2" s="6"/>
      <c r="VNC2" s="6"/>
      <c r="VND2" s="6"/>
      <c r="VNE2" s="6"/>
      <c r="VNF2" s="6"/>
      <c r="VNG2" s="6"/>
      <c r="VNH2" s="6"/>
      <c r="VNI2" s="6"/>
      <c r="VNJ2" s="6"/>
      <c r="VNK2" s="6"/>
      <c r="VNL2" s="6"/>
      <c r="VNM2" s="6"/>
      <c r="VNN2" s="6"/>
      <c r="VNO2" s="6"/>
      <c r="VNP2" s="6"/>
      <c r="VNQ2" s="6"/>
      <c r="VNR2" s="6"/>
      <c r="VNS2" s="6"/>
      <c r="VNT2" s="6"/>
      <c r="VNU2" s="6"/>
      <c r="VNV2" s="6"/>
      <c r="VNW2" s="6"/>
      <c r="VNX2" s="6"/>
      <c r="VNY2" s="6"/>
      <c r="VNZ2" s="6"/>
      <c r="VOA2" s="6"/>
      <c r="VOB2" s="6"/>
      <c r="VOC2" s="6"/>
      <c r="VOD2" s="6"/>
      <c r="VOE2" s="6"/>
      <c r="VOF2" s="6"/>
      <c r="VOG2" s="6"/>
      <c r="VOH2" s="6"/>
      <c r="VOI2" s="6"/>
      <c r="VOJ2" s="6"/>
      <c r="VOK2" s="6"/>
      <c r="VOL2" s="6"/>
      <c r="VOM2" s="6"/>
      <c r="VON2" s="6"/>
      <c r="VOO2" s="6"/>
      <c r="VOP2" s="6"/>
      <c r="VOQ2" s="6"/>
      <c r="VOR2" s="6"/>
      <c r="VOS2" s="6"/>
      <c r="VOT2" s="6"/>
      <c r="VOU2" s="6"/>
      <c r="VOV2" s="6"/>
      <c r="VOW2" s="6"/>
      <c r="VOX2" s="6"/>
      <c r="VOY2" s="6"/>
      <c r="VOZ2" s="6"/>
      <c r="VPA2" s="6"/>
      <c r="VPB2" s="6"/>
      <c r="VPC2" s="6"/>
      <c r="VPD2" s="6"/>
      <c r="VPE2" s="6"/>
      <c r="VPF2" s="6"/>
      <c r="VPG2" s="6"/>
      <c r="VPH2" s="6"/>
      <c r="VPI2" s="6"/>
      <c r="VPJ2" s="6"/>
      <c r="VPK2" s="6"/>
      <c r="VPL2" s="6"/>
      <c r="VPM2" s="6"/>
      <c r="VPN2" s="6"/>
      <c r="VPO2" s="6"/>
      <c r="VPP2" s="6"/>
      <c r="VPQ2" s="6"/>
      <c r="VPR2" s="6"/>
      <c r="VPS2" s="6"/>
      <c r="VPT2" s="6"/>
      <c r="VPU2" s="6"/>
      <c r="VPV2" s="6"/>
      <c r="VPW2" s="6"/>
      <c r="VPX2" s="6"/>
      <c r="VPY2" s="6"/>
      <c r="VPZ2" s="6"/>
      <c r="VQA2" s="6"/>
      <c r="VQB2" s="6"/>
      <c r="VQC2" s="6"/>
      <c r="VQD2" s="6"/>
      <c r="VQE2" s="6"/>
      <c r="VQF2" s="6"/>
      <c r="VQG2" s="6"/>
      <c r="VQH2" s="6"/>
      <c r="VQI2" s="6"/>
      <c r="VQJ2" s="6"/>
      <c r="VQK2" s="6"/>
      <c r="VQL2" s="6"/>
      <c r="VQM2" s="6"/>
      <c r="VQN2" s="6"/>
      <c r="VQO2" s="6"/>
      <c r="VQP2" s="6"/>
      <c r="VQQ2" s="6"/>
      <c r="VQR2" s="6"/>
      <c r="VQS2" s="6"/>
      <c r="VQT2" s="6"/>
      <c r="VQU2" s="6"/>
      <c r="VQV2" s="6"/>
      <c r="VQW2" s="6"/>
      <c r="VQX2" s="6"/>
      <c r="VQY2" s="6"/>
      <c r="VQZ2" s="6"/>
      <c r="VRA2" s="6"/>
      <c r="VRB2" s="6"/>
      <c r="VRC2" s="6"/>
      <c r="VRD2" s="6"/>
      <c r="VRE2" s="6"/>
      <c r="VRF2" s="6"/>
      <c r="VRG2" s="6"/>
      <c r="VRH2" s="6"/>
      <c r="VRI2" s="6"/>
      <c r="VRJ2" s="6"/>
      <c r="VRK2" s="6"/>
      <c r="VRL2" s="6"/>
      <c r="VRM2" s="6"/>
      <c r="VRN2" s="6"/>
      <c r="VRO2" s="6"/>
      <c r="VRP2" s="6"/>
      <c r="VRQ2" s="6"/>
      <c r="VRR2" s="6"/>
      <c r="VRS2" s="6"/>
      <c r="VRT2" s="6"/>
      <c r="VRU2" s="6"/>
      <c r="VRV2" s="6"/>
      <c r="VRW2" s="6"/>
      <c r="VRX2" s="6"/>
      <c r="VRY2" s="6"/>
      <c r="VRZ2" s="6"/>
      <c r="VSA2" s="6"/>
      <c r="VSB2" s="6"/>
      <c r="VSC2" s="6"/>
      <c r="VSD2" s="6"/>
      <c r="VSE2" s="6"/>
      <c r="VSF2" s="6"/>
      <c r="VSG2" s="6"/>
      <c r="VSH2" s="6"/>
      <c r="VSI2" s="6"/>
      <c r="VSJ2" s="6"/>
      <c r="VSK2" s="6"/>
      <c r="VSL2" s="6"/>
      <c r="VSM2" s="6"/>
      <c r="VSN2" s="6"/>
      <c r="VSO2" s="6"/>
      <c r="VSP2" s="6"/>
      <c r="VSQ2" s="6"/>
      <c r="VSR2" s="6"/>
      <c r="VSS2" s="6"/>
      <c r="VST2" s="6"/>
      <c r="VSU2" s="6"/>
      <c r="VSV2" s="6"/>
      <c r="VSW2" s="6"/>
      <c r="VSX2" s="6"/>
      <c r="VSY2" s="6"/>
      <c r="VSZ2" s="6"/>
      <c r="VTA2" s="6"/>
      <c r="VTB2" s="6"/>
      <c r="VTC2" s="6"/>
      <c r="VTD2" s="6"/>
      <c r="VTE2" s="6"/>
      <c r="VTF2" s="6"/>
      <c r="VTG2" s="6"/>
      <c r="VTH2" s="6"/>
      <c r="VTI2" s="6"/>
      <c r="VTJ2" s="6"/>
      <c r="VTK2" s="6"/>
      <c r="VTL2" s="6"/>
      <c r="VTM2" s="6"/>
      <c r="VTN2" s="6"/>
      <c r="VTO2" s="6"/>
      <c r="VTP2" s="6"/>
      <c r="VTQ2" s="6"/>
      <c r="VTR2" s="6"/>
      <c r="VTS2" s="6"/>
      <c r="VTT2" s="6"/>
      <c r="VTU2" s="6"/>
      <c r="VTV2" s="6"/>
      <c r="VTW2" s="6"/>
      <c r="VTX2" s="6"/>
      <c r="VTY2" s="6"/>
      <c r="VTZ2" s="6"/>
      <c r="VUA2" s="6"/>
      <c r="VUB2" s="6"/>
      <c r="VUC2" s="6"/>
      <c r="VUD2" s="6"/>
      <c r="VUE2" s="6"/>
      <c r="VUF2" s="6"/>
      <c r="VUG2" s="6"/>
      <c r="VUH2" s="6"/>
      <c r="VUI2" s="6"/>
      <c r="VUJ2" s="6"/>
      <c r="VUK2" s="6"/>
      <c r="VUL2" s="6"/>
      <c r="VUM2" s="6"/>
      <c r="VUN2" s="6"/>
      <c r="VUO2" s="6"/>
      <c r="VUP2" s="6"/>
      <c r="VUQ2" s="6"/>
      <c r="VUR2" s="6"/>
      <c r="VUS2" s="6"/>
      <c r="VUT2" s="6"/>
      <c r="VUU2" s="6"/>
      <c r="VUV2" s="6"/>
      <c r="VUW2" s="6"/>
      <c r="VUX2" s="6"/>
      <c r="VUY2" s="6"/>
      <c r="VUZ2" s="6"/>
      <c r="VVA2" s="6"/>
      <c r="VVB2" s="6"/>
      <c r="VVC2" s="6"/>
      <c r="VVD2" s="6"/>
      <c r="VVE2" s="6"/>
      <c r="VVF2" s="6"/>
      <c r="VVG2" s="6"/>
      <c r="VVH2" s="6"/>
      <c r="VVI2" s="6"/>
      <c r="VVJ2" s="6"/>
      <c r="VVK2" s="6"/>
      <c r="VVL2" s="6"/>
      <c r="VVM2" s="6"/>
      <c r="VVN2" s="6"/>
      <c r="VVO2" s="6"/>
      <c r="VVP2" s="6"/>
      <c r="VVQ2" s="6"/>
      <c r="VVR2" s="6"/>
      <c r="VVS2" s="6"/>
      <c r="VVT2" s="6"/>
      <c r="VVU2" s="6"/>
      <c r="VVV2" s="6"/>
      <c r="VVW2" s="6"/>
      <c r="VVX2" s="6"/>
      <c r="VVY2" s="6"/>
      <c r="VVZ2" s="6"/>
      <c r="VWA2" s="6"/>
      <c r="VWB2" s="6"/>
      <c r="VWC2" s="6"/>
      <c r="VWD2" s="6"/>
      <c r="VWE2" s="6"/>
      <c r="VWF2" s="6"/>
      <c r="VWG2" s="6"/>
      <c r="VWH2" s="6"/>
      <c r="VWI2" s="6"/>
      <c r="VWJ2" s="6"/>
      <c r="VWK2" s="6"/>
      <c r="VWL2" s="6"/>
      <c r="VWM2" s="6"/>
      <c r="VWN2" s="6"/>
      <c r="VWO2" s="6"/>
      <c r="VWP2" s="6"/>
      <c r="VWQ2" s="6"/>
      <c r="VWR2" s="6"/>
      <c r="VWS2" s="6"/>
      <c r="VWT2" s="6"/>
      <c r="VWU2" s="6"/>
      <c r="VWV2" s="6"/>
      <c r="VWW2" s="6"/>
      <c r="VWX2" s="6"/>
      <c r="VWY2" s="6"/>
      <c r="VWZ2" s="6"/>
      <c r="VXA2" s="6"/>
      <c r="VXB2" s="6"/>
      <c r="VXC2" s="6"/>
      <c r="VXD2" s="6"/>
      <c r="VXE2" s="6"/>
      <c r="VXF2" s="6"/>
      <c r="VXG2" s="6"/>
      <c r="VXH2" s="6"/>
      <c r="VXI2" s="6"/>
      <c r="VXJ2" s="6"/>
      <c r="VXK2" s="6"/>
      <c r="VXL2" s="6"/>
      <c r="VXM2" s="6"/>
      <c r="VXN2" s="6"/>
      <c r="VXO2" s="6"/>
      <c r="VXP2" s="6"/>
      <c r="VXQ2" s="6"/>
      <c r="VXR2" s="6"/>
      <c r="VXS2" s="6"/>
      <c r="VXT2" s="6"/>
      <c r="VXU2" s="6"/>
      <c r="VXV2" s="6"/>
      <c r="VXW2" s="6"/>
      <c r="VXX2" s="6"/>
      <c r="VXY2" s="6"/>
      <c r="VXZ2" s="6"/>
      <c r="VYA2" s="6"/>
      <c r="VYB2" s="6"/>
      <c r="VYC2" s="6"/>
      <c r="VYD2" s="6"/>
      <c r="VYE2" s="6"/>
      <c r="VYF2" s="6"/>
      <c r="VYG2" s="6"/>
      <c r="VYH2" s="6"/>
      <c r="VYI2" s="6"/>
      <c r="VYJ2" s="6"/>
      <c r="VYK2" s="6"/>
      <c r="VYL2" s="6"/>
      <c r="VYM2" s="6"/>
      <c r="VYN2" s="6"/>
      <c r="VYO2" s="6"/>
      <c r="VYP2" s="6"/>
      <c r="VYQ2" s="6"/>
      <c r="VYR2" s="6"/>
      <c r="VYS2" s="6"/>
      <c r="VYT2" s="6"/>
      <c r="VYU2" s="6"/>
      <c r="VYV2" s="6"/>
      <c r="VYW2" s="6"/>
      <c r="VYX2" s="6"/>
      <c r="VYY2" s="6"/>
      <c r="VYZ2" s="6"/>
      <c r="VZA2" s="6"/>
      <c r="VZB2" s="6"/>
      <c r="VZC2" s="6"/>
      <c r="VZD2" s="6"/>
      <c r="VZE2" s="6"/>
      <c r="VZF2" s="6"/>
      <c r="VZG2" s="6"/>
      <c r="VZH2" s="6"/>
      <c r="VZI2" s="6"/>
      <c r="VZJ2" s="6"/>
      <c r="VZK2" s="6"/>
      <c r="VZL2" s="6"/>
      <c r="VZM2" s="6"/>
      <c r="VZN2" s="6"/>
      <c r="VZO2" s="6"/>
      <c r="VZP2" s="6"/>
      <c r="VZQ2" s="6"/>
      <c r="VZR2" s="6"/>
      <c r="VZS2" s="6"/>
      <c r="VZT2" s="6"/>
      <c r="VZU2" s="6"/>
      <c r="VZV2" s="6"/>
      <c r="VZW2" s="6"/>
      <c r="VZX2" s="6"/>
      <c r="VZY2" s="6"/>
      <c r="VZZ2" s="6"/>
      <c r="WAA2" s="6"/>
      <c r="WAB2" s="6"/>
      <c r="WAC2" s="6"/>
      <c r="WAD2" s="6"/>
      <c r="WAE2" s="6"/>
      <c r="WAF2" s="6"/>
      <c r="WAG2" s="6"/>
      <c r="WAH2" s="6"/>
      <c r="WAI2" s="6"/>
      <c r="WAJ2" s="6"/>
      <c r="WAK2" s="6"/>
      <c r="WAL2" s="6"/>
      <c r="WAM2" s="6"/>
      <c r="WAN2" s="6"/>
      <c r="WAO2" s="6"/>
      <c r="WAP2" s="6"/>
      <c r="WAQ2" s="6"/>
      <c r="WAR2" s="6"/>
      <c r="WAS2" s="6"/>
      <c r="WAT2" s="6"/>
      <c r="WAU2" s="6"/>
      <c r="WAV2" s="6"/>
      <c r="WAW2" s="6"/>
      <c r="WAX2" s="6"/>
      <c r="WAY2" s="6"/>
      <c r="WAZ2" s="6"/>
      <c r="WBA2" s="6"/>
      <c r="WBB2" s="6"/>
      <c r="WBC2" s="6"/>
      <c r="WBD2" s="6"/>
      <c r="WBE2" s="6"/>
      <c r="WBF2" s="6"/>
      <c r="WBG2" s="6"/>
      <c r="WBH2" s="6"/>
      <c r="WBI2" s="6"/>
      <c r="WBJ2" s="6"/>
      <c r="WBK2" s="6"/>
      <c r="WBL2" s="6"/>
      <c r="WBM2" s="6"/>
      <c r="WBN2" s="6"/>
      <c r="WBO2" s="6"/>
      <c r="WBP2" s="6"/>
      <c r="WBQ2" s="6"/>
      <c r="WBR2" s="6"/>
      <c r="WBS2" s="6"/>
      <c r="WBT2" s="6"/>
      <c r="WBU2" s="6"/>
      <c r="WBV2" s="6"/>
      <c r="WBW2" s="6"/>
      <c r="WBX2" s="6"/>
      <c r="WBY2" s="6"/>
      <c r="WBZ2" s="6"/>
      <c r="WCA2" s="6"/>
      <c r="WCB2" s="6"/>
      <c r="WCC2" s="6"/>
      <c r="WCD2" s="6"/>
      <c r="WCE2" s="6"/>
      <c r="WCF2" s="6"/>
      <c r="WCG2" s="6"/>
      <c r="WCH2" s="6"/>
      <c r="WCI2" s="6"/>
      <c r="WCJ2" s="6"/>
      <c r="WCK2" s="6"/>
      <c r="WCL2" s="6"/>
      <c r="WCM2" s="6"/>
      <c r="WCN2" s="6"/>
      <c r="WCO2" s="6"/>
      <c r="WCP2" s="6"/>
      <c r="WCQ2" s="6"/>
      <c r="WCR2" s="6"/>
      <c r="WCS2" s="6"/>
      <c r="WCT2" s="6"/>
      <c r="WCU2" s="6"/>
      <c r="WCV2" s="6"/>
      <c r="WCW2" s="6"/>
      <c r="WCX2" s="6"/>
      <c r="WCY2" s="6"/>
      <c r="WCZ2" s="6"/>
      <c r="WDA2" s="6"/>
      <c r="WDB2" s="6"/>
      <c r="WDC2" s="6"/>
      <c r="WDD2" s="6"/>
      <c r="WDE2" s="6"/>
      <c r="WDF2" s="6"/>
      <c r="WDG2" s="6"/>
      <c r="WDH2" s="6"/>
      <c r="WDI2" s="6"/>
      <c r="WDJ2" s="6"/>
      <c r="WDK2" s="6"/>
      <c r="WDL2" s="6"/>
      <c r="WDM2" s="6"/>
      <c r="WDN2" s="6"/>
      <c r="WDO2" s="6"/>
      <c r="WDP2" s="6"/>
      <c r="WDQ2" s="6"/>
      <c r="WDR2" s="6"/>
      <c r="WDS2" s="6"/>
      <c r="WDT2" s="6"/>
      <c r="WDU2" s="6"/>
      <c r="WDV2" s="6"/>
      <c r="WDW2" s="6"/>
      <c r="WDX2" s="6"/>
      <c r="WDY2" s="6"/>
      <c r="WDZ2" s="6"/>
      <c r="WEA2" s="6"/>
      <c r="WEB2" s="6"/>
      <c r="WEC2" s="6"/>
      <c r="WED2" s="6"/>
      <c r="WEE2" s="6"/>
      <c r="WEF2" s="6"/>
      <c r="WEG2" s="6"/>
      <c r="WEH2" s="6"/>
      <c r="WEI2" s="6"/>
      <c r="WEJ2" s="6"/>
      <c r="WEK2" s="6"/>
      <c r="WEL2" s="6"/>
      <c r="WEM2" s="6"/>
      <c r="WEN2" s="6"/>
      <c r="WEO2" s="6"/>
      <c r="WEP2" s="6"/>
      <c r="WEQ2" s="6"/>
      <c r="WER2" s="6"/>
      <c r="WES2" s="6"/>
      <c r="WET2" s="6"/>
      <c r="WEU2" s="6"/>
      <c r="WEV2" s="6"/>
      <c r="WEW2" s="6"/>
      <c r="WEX2" s="6"/>
      <c r="WEY2" s="6"/>
      <c r="WEZ2" s="6"/>
      <c r="WFA2" s="6"/>
      <c r="WFB2" s="6"/>
      <c r="WFC2" s="6"/>
      <c r="WFD2" s="6"/>
      <c r="WFE2" s="6"/>
      <c r="WFF2" s="6"/>
      <c r="WFG2" s="6"/>
      <c r="WFH2" s="6"/>
      <c r="WFI2" s="6"/>
      <c r="WFJ2" s="6"/>
      <c r="WFK2" s="6"/>
      <c r="WFL2" s="6"/>
      <c r="WFM2" s="6"/>
      <c r="WFN2" s="6"/>
      <c r="WFO2" s="6"/>
      <c r="WFP2" s="6"/>
      <c r="WFQ2" s="6"/>
      <c r="WFR2" s="6"/>
      <c r="WFS2" s="6"/>
      <c r="WFT2" s="6"/>
      <c r="WFU2" s="6"/>
      <c r="WFV2" s="6"/>
      <c r="WFW2" s="6"/>
      <c r="WFX2" s="6"/>
      <c r="WFY2" s="6"/>
      <c r="WFZ2" s="6"/>
      <c r="WGA2" s="6"/>
      <c r="WGB2" s="6"/>
      <c r="WGC2" s="6"/>
      <c r="WGD2" s="6"/>
      <c r="WGE2" s="6"/>
      <c r="WGF2" s="6"/>
      <c r="WGG2" s="6"/>
      <c r="WGH2" s="6"/>
      <c r="WGI2" s="6"/>
      <c r="WGJ2" s="6"/>
      <c r="WGK2" s="6"/>
      <c r="WGL2" s="6"/>
      <c r="WGM2" s="6"/>
      <c r="WGN2" s="6"/>
      <c r="WGO2" s="6"/>
      <c r="WGP2" s="6"/>
      <c r="WGQ2" s="6"/>
      <c r="WGR2" s="6"/>
      <c r="WGS2" s="6"/>
      <c r="WGT2" s="6"/>
      <c r="WGU2" s="6"/>
      <c r="WGV2" s="6"/>
      <c r="WGW2" s="6"/>
      <c r="WGX2" s="6"/>
      <c r="WGY2" s="6"/>
      <c r="WGZ2" s="6"/>
      <c r="WHA2" s="6"/>
      <c r="WHB2" s="6"/>
      <c r="WHC2" s="6"/>
      <c r="WHD2" s="6"/>
      <c r="WHE2" s="6"/>
      <c r="WHF2" s="6"/>
      <c r="WHG2" s="6"/>
      <c r="WHH2" s="6"/>
      <c r="WHI2" s="6"/>
      <c r="WHJ2" s="6"/>
      <c r="WHK2" s="6"/>
      <c r="WHL2" s="6"/>
      <c r="WHM2" s="6"/>
      <c r="WHN2" s="6"/>
      <c r="WHO2" s="6"/>
      <c r="WHP2" s="6"/>
      <c r="WHQ2" s="6"/>
      <c r="WHR2" s="6"/>
      <c r="WHS2" s="6"/>
      <c r="WHT2" s="6"/>
      <c r="WHU2" s="6"/>
      <c r="WHV2" s="6"/>
      <c r="WHW2" s="6"/>
      <c r="WHX2" s="6"/>
      <c r="WHY2" s="6"/>
      <c r="WHZ2" s="6"/>
      <c r="WIA2" s="6"/>
      <c r="WIB2" s="6"/>
      <c r="WIC2" s="6"/>
      <c r="WID2" s="6"/>
      <c r="WIE2" s="6"/>
      <c r="WIF2" s="6"/>
      <c r="WIG2" s="6"/>
      <c r="WIH2" s="6"/>
      <c r="WII2" s="6"/>
      <c r="WIJ2" s="6"/>
      <c r="WIK2" s="6"/>
      <c r="WIL2" s="6"/>
      <c r="WIM2" s="6"/>
      <c r="WIN2" s="6"/>
      <c r="WIO2" s="6"/>
      <c r="WIP2" s="6"/>
      <c r="WIQ2" s="6"/>
      <c r="WIR2" s="6"/>
      <c r="WIS2" s="6"/>
      <c r="WIT2" s="6"/>
      <c r="WIU2" s="6"/>
      <c r="WIV2" s="6"/>
      <c r="WIW2" s="6"/>
      <c r="WIX2" s="6"/>
      <c r="WIY2" s="6"/>
      <c r="WIZ2" s="6"/>
      <c r="WJA2" s="6"/>
      <c r="WJB2" s="6"/>
      <c r="WJC2" s="6"/>
      <c r="WJD2" s="6"/>
      <c r="WJE2" s="6"/>
      <c r="WJF2" s="6"/>
      <c r="WJG2" s="6"/>
      <c r="WJH2" s="6"/>
      <c r="WJI2" s="6"/>
      <c r="WJJ2" s="6"/>
      <c r="WJK2" s="6"/>
      <c r="WJL2" s="6"/>
      <c r="WJM2" s="6"/>
      <c r="WJN2" s="6"/>
      <c r="WJO2" s="6"/>
      <c r="WJP2" s="6"/>
      <c r="WJQ2" s="6"/>
      <c r="WJR2" s="6"/>
      <c r="WJS2" s="6"/>
      <c r="WJT2" s="6"/>
      <c r="WJU2" s="6"/>
      <c r="WJV2" s="6"/>
      <c r="WJW2" s="6"/>
      <c r="WJX2" s="6"/>
      <c r="WJY2" s="6"/>
      <c r="WJZ2" s="6"/>
      <c r="WKA2" s="6"/>
      <c r="WKB2" s="6"/>
      <c r="WKC2" s="6"/>
      <c r="WKD2" s="6"/>
      <c r="WKE2" s="6"/>
      <c r="WKF2" s="6"/>
      <c r="WKG2" s="6"/>
      <c r="WKH2" s="6"/>
      <c r="WKI2" s="6"/>
      <c r="WKJ2" s="6"/>
      <c r="WKK2" s="6"/>
      <c r="WKL2" s="6"/>
      <c r="WKM2" s="6"/>
      <c r="WKN2" s="6"/>
      <c r="WKO2" s="6"/>
      <c r="WKP2" s="6"/>
      <c r="WKQ2" s="6"/>
      <c r="WKR2" s="6"/>
      <c r="WKS2" s="6"/>
      <c r="WKT2" s="6"/>
      <c r="WKU2" s="6"/>
      <c r="WKV2" s="6"/>
      <c r="WKW2" s="6"/>
      <c r="WKX2" s="6"/>
      <c r="WKY2" s="6"/>
      <c r="WKZ2" s="6"/>
      <c r="WLA2" s="6"/>
      <c r="WLB2" s="6"/>
      <c r="WLC2" s="6"/>
      <c r="WLD2" s="6"/>
      <c r="WLE2" s="6"/>
      <c r="WLF2" s="6"/>
      <c r="WLG2" s="6"/>
      <c r="WLH2" s="6"/>
      <c r="WLI2" s="6"/>
      <c r="WLJ2" s="6"/>
      <c r="WLK2" s="6"/>
      <c r="WLL2" s="6"/>
      <c r="WLM2" s="6"/>
      <c r="WLN2" s="6"/>
      <c r="WLO2" s="6"/>
      <c r="WLP2" s="6"/>
      <c r="WLQ2" s="6"/>
      <c r="WLR2" s="6"/>
      <c r="WLS2" s="6"/>
      <c r="WLT2" s="6"/>
      <c r="WLU2" s="6"/>
      <c r="WLV2" s="6"/>
      <c r="WLW2" s="6"/>
      <c r="WLX2" s="6"/>
      <c r="WLY2" s="6"/>
      <c r="WLZ2" s="6"/>
      <c r="WMA2" s="6"/>
      <c r="WMB2" s="6"/>
      <c r="WMC2" s="6"/>
      <c r="WMD2" s="6"/>
      <c r="WME2" s="6"/>
      <c r="WMF2" s="6"/>
      <c r="WMG2" s="6"/>
      <c r="WMH2" s="6"/>
      <c r="WMI2" s="6"/>
      <c r="WMJ2" s="6"/>
      <c r="WMK2" s="6"/>
      <c r="WML2" s="6"/>
      <c r="WMM2" s="6"/>
      <c r="WMN2" s="6"/>
      <c r="WMO2" s="6"/>
      <c r="WMP2" s="6"/>
      <c r="WMQ2" s="6"/>
      <c r="WMR2" s="6"/>
      <c r="WMS2" s="6"/>
      <c r="WMT2" s="6"/>
      <c r="WMU2" s="6"/>
      <c r="WMV2" s="6"/>
      <c r="WMW2" s="6"/>
      <c r="WMX2" s="6"/>
      <c r="WMY2" s="6"/>
      <c r="WMZ2" s="6"/>
      <c r="WNA2" s="6"/>
      <c r="WNB2" s="6"/>
      <c r="WNC2" s="6"/>
      <c r="WND2" s="6"/>
      <c r="WNE2" s="6"/>
      <c r="WNF2" s="6"/>
      <c r="WNG2" s="6"/>
      <c r="WNH2" s="6"/>
      <c r="WNI2" s="6"/>
      <c r="WNJ2" s="6"/>
      <c r="WNK2" s="6"/>
      <c r="WNL2" s="6"/>
      <c r="WNM2" s="6"/>
      <c r="WNN2" s="6"/>
      <c r="WNO2" s="6"/>
      <c r="WNP2" s="6"/>
      <c r="WNQ2" s="6"/>
      <c r="WNR2" s="6"/>
      <c r="WNS2" s="6"/>
      <c r="WNT2" s="6"/>
      <c r="WNU2" s="6"/>
      <c r="WNV2" s="6"/>
      <c r="WNW2" s="6"/>
      <c r="WNX2" s="6"/>
      <c r="WNY2" s="6"/>
      <c r="WNZ2" s="6"/>
      <c r="WOA2" s="6"/>
      <c r="WOB2" s="6"/>
      <c r="WOC2" s="6"/>
      <c r="WOD2" s="6"/>
      <c r="WOE2" s="6"/>
      <c r="WOF2" s="6"/>
      <c r="WOG2" s="6"/>
      <c r="WOH2" s="6"/>
      <c r="WOI2" s="6"/>
      <c r="WOJ2" s="6"/>
      <c r="WOK2" s="6"/>
      <c r="WOL2" s="6"/>
      <c r="WOM2" s="6"/>
      <c r="WON2" s="6"/>
      <c r="WOO2" s="6"/>
      <c r="WOP2" s="6"/>
      <c r="WOQ2" s="6"/>
      <c r="WOR2" s="6"/>
      <c r="WOS2" s="6"/>
      <c r="WOT2" s="6"/>
      <c r="WOU2" s="6"/>
      <c r="WOV2" s="6"/>
      <c r="WOW2" s="6"/>
      <c r="WOX2" s="6"/>
      <c r="WOY2" s="6"/>
      <c r="WOZ2" s="6"/>
      <c r="WPA2" s="6"/>
      <c r="WPB2" s="6"/>
      <c r="WPC2" s="6"/>
      <c r="WPD2" s="6"/>
      <c r="WPE2" s="6"/>
      <c r="WPF2" s="6"/>
      <c r="WPG2" s="6"/>
      <c r="WPH2" s="6"/>
      <c r="WPI2" s="6"/>
      <c r="WPJ2" s="6"/>
      <c r="WPK2" s="6"/>
      <c r="WPL2" s="6"/>
      <c r="WPM2" s="6"/>
      <c r="WPN2" s="6"/>
      <c r="WPO2" s="6"/>
      <c r="WPP2" s="6"/>
      <c r="WPQ2" s="6"/>
      <c r="WPR2" s="6"/>
      <c r="WPS2" s="6"/>
      <c r="WPT2" s="6"/>
      <c r="WPU2" s="6"/>
      <c r="WPV2" s="6"/>
      <c r="WPW2" s="6"/>
      <c r="WPX2" s="6"/>
      <c r="WPY2" s="6"/>
      <c r="WPZ2" s="6"/>
      <c r="WQA2" s="6"/>
      <c r="WQB2" s="6"/>
      <c r="WQC2" s="6"/>
      <c r="WQD2" s="6"/>
      <c r="WQE2" s="6"/>
      <c r="WQF2" s="6"/>
      <c r="WQG2" s="6"/>
      <c r="WQH2" s="6"/>
      <c r="WQI2" s="6"/>
      <c r="WQJ2" s="6"/>
      <c r="WQK2" s="6"/>
      <c r="WQL2" s="6"/>
      <c r="WQM2" s="6"/>
      <c r="WQN2" s="6"/>
      <c r="WQO2" s="6"/>
      <c r="WQP2" s="6"/>
      <c r="WQQ2" s="6"/>
      <c r="WQR2" s="6"/>
      <c r="WQS2" s="6"/>
      <c r="WQT2" s="6"/>
      <c r="WQU2" s="6"/>
      <c r="WQV2" s="6"/>
      <c r="WQW2" s="6"/>
      <c r="WQX2" s="6"/>
      <c r="WQY2" s="6"/>
      <c r="WQZ2" s="6"/>
      <c r="WRA2" s="6"/>
      <c r="WRB2" s="6"/>
      <c r="WRC2" s="6"/>
      <c r="WRD2" s="6"/>
      <c r="WRE2" s="6"/>
      <c r="WRF2" s="6"/>
      <c r="WRG2" s="6"/>
      <c r="WRH2" s="6"/>
      <c r="WRI2" s="6"/>
      <c r="WRJ2" s="6"/>
      <c r="WRK2" s="6"/>
      <c r="WRL2" s="6"/>
      <c r="WRM2" s="6"/>
      <c r="WRN2" s="6"/>
      <c r="WRO2" s="6"/>
      <c r="WRP2" s="6"/>
      <c r="WRQ2" s="6"/>
      <c r="WRR2" s="6"/>
      <c r="WRS2" s="6"/>
      <c r="WRT2" s="6"/>
      <c r="WRU2" s="6"/>
      <c r="WRV2" s="6"/>
      <c r="WRW2" s="6"/>
      <c r="WRX2" s="6"/>
      <c r="WRY2" s="6"/>
      <c r="WRZ2" s="6"/>
      <c r="WSA2" s="6"/>
      <c r="WSB2" s="6"/>
      <c r="WSC2" s="6"/>
      <c r="WSD2" s="6"/>
      <c r="WSE2" s="6"/>
      <c r="WSF2" s="6"/>
      <c r="WSG2" s="6"/>
      <c r="WSH2" s="6"/>
      <c r="WSI2" s="6"/>
      <c r="WSJ2" s="6"/>
      <c r="WSK2" s="6"/>
      <c r="WSL2" s="6"/>
      <c r="WSM2" s="6"/>
      <c r="WSN2" s="6"/>
      <c r="WSO2" s="6"/>
      <c r="WSP2" s="6"/>
      <c r="WSQ2" s="6"/>
      <c r="WSR2" s="6"/>
      <c r="WSS2" s="6"/>
      <c r="WST2" s="6"/>
      <c r="WSU2" s="6"/>
      <c r="WSV2" s="6"/>
      <c r="WSW2" s="6"/>
      <c r="WSX2" s="6"/>
      <c r="WSY2" s="6"/>
      <c r="WSZ2" s="6"/>
      <c r="WTA2" s="6"/>
      <c r="WTB2" s="6"/>
      <c r="WTC2" s="6"/>
      <c r="WTD2" s="6"/>
      <c r="WTE2" s="6"/>
      <c r="WTF2" s="6"/>
      <c r="WTG2" s="6"/>
      <c r="WTH2" s="6"/>
      <c r="WTI2" s="6"/>
      <c r="WTJ2" s="6"/>
      <c r="WTK2" s="6"/>
      <c r="WTL2" s="6"/>
      <c r="WTM2" s="6"/>
      <c r="WTN2" s="6"/>
      <c r="WTO2" s="6"/>
      <c r="WTP2" s="6"/>
      <c r="WTQ2" s="6"/>
      <c r="WTR2" s="6"/>
      <c r="WTS2" s="6"/>
      <c r="WTT2" s="6"/>
      <c r="WTU2" s="6"/>
      <c r="WTV2" s="6"/>
      <c r="WTW2" s="6"/>
      <c r="WTX2" s="6"/>
      <c r="WTY2" s="6"/>
      <c r="WTZ2" s="6"/>
      <c r="WUA2" s="6"/>
      <c r="WUB2" s="6"/>
      <c r="WUC2" s="6"/>
      <c r="WUD2" s="6"/>
      <c r="WUE2" s="6"/>
      <c r="WUF2" s="6"/>
      <c r="WUG2" s="6"/>
      <c r="WUH2" s="6"/>
      <c r="WUI2" s="6"/>
      <c r="WUJ2" s="6"/>
      <c r="WUK2" s="6"/>
      <c r="WUL2" s="6"/>
      <c r="WUM2" s="6"/>
      <c r="WUN2" s="6"/>
      <c r="WUO2" s="6"/>
      <c r="WUP2" s="6"/>
      <c r="WUQ2" s="6"/>
      <c r="WUR2" s="6"/>
      <c r="WUS2" s="6"/>
      <c r="WUT2" s="6"/>
      <c r="WUU2" s="6"/>
      <c r="WUV2" s="6"/>
      <c r="WUW2" s="6"/>
      <c r="WUX2" s="6"/>
      <c r="WUY2" s="6"/>
      <c r="WUZ2" s="6"/>
      <c r="WVA2" s="6"/>
      <c r="WVB2" s="6"/>
      <c r="WVC2" s="6"/>
      <c r="WVD2" s="6"/>
      <c r="WVE2" s="6"/>
      <c r="WVF2" s="6"/>
      <c r="WVG2" s="6"/>
      <c r="WVH2" s="6"/>
      <c r="WVI2" s="6"/>
      <c r="WVJ2" s="6"/>
      <c r="WVK2" s="6"/>
      <c r="WVL2" s="6"/>
      <c r="WVM2" s="6"/>
      <c r="WVN2" s="6"/>
      <c r="WVO2" s="6"/>
      <c r="WVP2" s="6"/>
      <c r="WVQ2" s="6"/>
      <c r="WVR2" s="6"/>
      <c r="WVS2" s="6"/>
      <c r="WVT2" s="6"/>
      <c r="WVU2" s="6"/>
      <c r="WVV2" s="6"/>
      <c r="WVW2" s="6"/>
      <c r="WVX2" s="6"/>
      <c r="WVY2" s="6"/>
      <c r="WVZ2" s="6"/>
      <c r="WWA2" s="6"/>
      <c r="WWB2" s="6"/>
      <c r="WWC2" s="6"/>
      <c r="WWD2" s="6"/>
      <c r="WWE2" s="6"/>
      <c r="WWF2" s="6"/>
      <c r="WWG2" s="6"/>
      <c r="WWH2" s="6"/>
      <c r="WWI2" s="6"/>
      <c r="WWJ2" s="6"/>
      <c r="WWK2" s="6"/>
      <c r="WWL2" s="6"/>
      <c r="WWM2" s="6"/>
      <c r="WWN2" s="6"/>
      <c r="WWO2" s="6"/>
      <c r="WWP2" s="6"/>
      <c r="WWQ2" s="6"/>
      <c r="WWR2" s="6"/>
      <c r="WWS2" s="6"/>
      <c r="WWT2" s="6"/>
      <c r="WWU2" s="6"/>
      <c r="WWV2" s="6"/>
      <c r="WWW2" s="6"/>
      <c r="WWX2" s="6"/>
      <c r="WWY2" s="6"/>
      <c r="WWZ2" s="6"/>
      <c r="WXA2" s="6"/>
      <c r="WXB2" s="6"/>
      <c r="WXC2" s="6"/>
      <c r="WXD2" s="6"/>
      <c r="WXE2" s="6"/>
      <c r="WXF2" s="6"/>
      <c r="WXG2" s="6"/>
      <c r="WXH2" s="6"/>
      <c r="WXI2" s="6"/>
      <c r="WXJ2" s="6"/>
      <c r="WXK2" s="6"/>
      <c r="WXL2" s="6"/>
      <c r="WXM2" s="6"/>
      <c r="WXN2" s="6"/>
      <c r="WXO2" s="6"/>
      <c r="WXP2" s="6"/>
      <c r="WXQ2" s="6"/>
      <c r="WXR2" s="6"/>
      <c r="WXS2" s="6"/>
      <c r="WXT2" s="6"/>
      <c r="WXU2" s="6"/>
      <c r="WXV2" s="6"/>
      <c r="WXW2" s="6"/>
      <c r="WXX2" s="6"/>
      <c r="WXY2" s="6"/>
      <c r="WXZ2" s="6"/>
      <c r="WYA2" s="6"/>
      <c r="WYB2" s="6"/>
      <c r="WYC2" s="6"/>
      <c r="WYD2" s="6"/>
      <c r="WYE2" s="6"/>
      <c r="WYF2" s="6"/>
      <c r="WYG2" s="6"/>
      <c r="WYH2" s="6"/>
      <c r="WYI2" s="6"/>
      <c r="WYJ2" s="6"/>
      <c r="WYK2" s="6"/>
      <c r="WYL2" s="6"/>
      <c r="WYM2" s="6"/>
      <c r="WYN2" s="6"/>
      <c r="WYO2" s="6"/>
      <c r="WYP2" s="6"/>
      <c r="WYQ2" s="6"/>
      <c r="WYR2" s="6"/>
      <c r="WYS2" s="6"/>
      <c r="WYT2" s="6"/>
      <c r="WYU2" s="6"/>
      <c r="WYV2" s="6"/>
      <c r="WYW2" s="6"/>
      <c r="WYX2" s="6"/>
      <c r="WYY2" s="6"/>
      <c r="WYZ2" s="6"/>
      <c r="WZA2" s="6"/>
      <c r="WZB2" s="6"/>
      <c r="WZC2" s="6"/>
      <c r="WZD2" s="6"/>
      <c r="WZE2" s="6"/>
      <c r="WZF2" s="6"/>
      <c r="WZG2" s="6"/>
      <c r="WZH2" s="6"/>
      <c r="WZI2" s="6"/>
      <c r="WZJ2" s="6"/>
      <c r="WZK2" s="6"/>
      <c r="WZL2" s="6"/>
      <c r="WZM2" s="6"/>
      <c r="WZN2" s="6"/>
      <c r="WZO2" s="6"/>
      <c r="WZP2" s="6"/>
      <c r="WZQ2" s="6"/>
      <c r="WZR2" s="6"/>
      <c r="WZS2" s="6"/>
      <c r="WZT2" s="6"/>
      <c r="WZU2" s="6"/>
      <c r="WZV2" s="6"/>
      <c r="WZW2" s="6"/>
      <c r="WZX2" s="6"/>
      <c r="WZY2" s="6"/>
      <c r="WZZ2" s="6"/>
      <c r="XAA2" s="6"/>
      <c r="XAB2" s="6"/>
      <c r="XAC2" s="6"/>
      <c r="XAD2" s="6"/>
      <c r="XAE2" s="6"/>
      <c r="XAF2" s="6"/>
      <c r="XAG2" s="6"/>
      <c r="XAH2" s="6"/>
      <c r="XAI2" s="6"/>
      <c r="XAJ2" s="6"/>
      <c r="XAK2" s="6"/>
      <c r="XAL2" s="6"/>
      <c r="XAM2" s="6"/>
      <c r="XAN2" s="6"/>
      <c r="XAO2" s="6"/>
      <c r="XAP2" s="6"/>
      <c r="XAQ2" s="6"/>
      <c r="XAR2" s="6"/>
      <c r="XAS2" s="6"/>
      <c r="XAT2" s="6"/>
      <c r="XAU2" s="6"/>
      <c r="XAV2" s="6"/>
      <c r="XAW2" s="6"/>
      <c r="XAX2" s="6"/>
      <c r="XAY2" s="6"/>
      <c r="XAZ2" s="6"/>
      <c r="XBA2" s="6"/>
      <c r="XBB2" s="6"/>
      <c r="XBC2" s="6"/>
      <c r="XBD2" s="6"/>
      <c r="XBE2" s="6"/>
      <c r="XBF2" s="6"/>
      <c r="XBG2" s="6"/>
      <c r="XBH2" s="6"/>
      <c r="XBI2" s="6"/>
      <c r="XBJ2" s="6"/>
      <c r="XBK2" s="6"/>
      <c r="XBL2" s="6"/>
      <c r="XBM2" s="6"/>
      <c r="XBN2" s="6"/>
      <c r="XBO2" s="6"/>
      <c r="XBP2" s="6"/>
      <c r="XBQ2" s="6"/>
      <c r="XBR2" s="6"/>
      <c r="XBS2" s="6"/>
      <c r="XBT2" s="6"/>
      <c r="XBU2" s="6"/>
      <c r="XBV2" s="6"/>
      <c r="XBW2" s="6"/>
      <c r="XBX2" s="6"/>
      <c r="XBY2" s="6"/>
      <c r="XBZ2" s="6"/>
      <c r="XCA2" s="6"/>
      <c r="XCB2" s="6"/>
      <c r="XCC2" s="6"/>
      <c r="XCD2" s="6"/>
      <c r="XCE2" s="6"/>
      <c r="XCF2" s="6"/>
      <c r="XCG2" s="6"/>
      <c r="XCH2" s="6"/>
      <c r="XCI2" s="6"/>
      <c r="XCJ2" s="6"/>
      <c r="XCK2" s="6"/>
      <c r="XCL2" s="6"/>
      <c r="XCM2" s="6"/>
      <c r="XCN2" s="6"/>
      <c r="XCO2" s="6"/>
      <c r="XCP2" s="6"/>
      <c r="XCQ2" s="6"/>
      <c r="XCR2" s="6"/>
      <c r="XCS2" s="6"/>
      <c r="XCT2" s="6"/>
      <c r="XCU2" s="6"/>
      <c r="XCV2" s="6"/>
      <c r="XCW2" s="6"/>
      <c r="XCX2" s="6"/>
      <c r="XCY2" s="6"/>
      <c r="XCZ2" s="6"/>
      <c r="XDA2" s="6"/>
      <c r="XDB2" s="6"/>
      <c r="XDC2" s="6"/>
      <c r="XDD2" s="6"/>
      <c r="XDE2" s="6"/>
      <c r="XDF2" s="6"/>
      <c r="XDG2" s="6"/>
      <c r="XDH2" s="6"/>
      <c r="XDI2" s="6"/>
      <c r="XDJ2" s="6"/>
      <c r="XDK2" s="6"/>
      <c r="XDL2" s="6"/>
      <c r="XDM2" s="6"/>
      <c r="XDN2" s="6"/>
      <c r="XDO2" s="6"/>
      <c r="XDP2" s="6"/>
      <c r="XDQ2" s="6"/>
      <c r="XDR2" s="6"/>
      <c r="XDS2" s="6"/>
      <c r="XDT2" s="6"/>
      <c r="XDU2" s="6"/>
      <c r="XDV2" s="6"/>
      <c r="XDW2" s="6"/>
      <c r="XDX2" s="6"/>
      <c r="XDY2" s="6"/>
      <c r="XDZ2" s="6"/>
      <c r="XEA2" s="6"/>
      <c r="XEB2" s="6"/>
      <c r="XEC2" s="6"/>
      <c r="XED2" s="6"/>
      <c r="XEE2" s="6"/>
      <c r="XEF2" s="6"/>
      <c r="XEG2" s="6"/>
      <c r="XEH2" s="6"/>
      <c r="XEI2" s="6"/>
      <c r="XEJ2" s="6"/>
      <c r="XEK2" s="6"/>
      <c r="XEL2" s="6"/>
      <c r="XEM2" s="6"/>
      <c r="XEN2" s="6"/>
      <c r="XEO2" s="6"/>
      <c r="XEP2" s="6"/>
      <c r="XEQ2" s="6"/>
      <c r="XER2" s="6"/>
      <c r="XES2" s="6"/>
      <c r="XET2" s="6"/>
      <c r="XEU2" s="6"/>
      <c r="XEV2" s="6"/>
      <c r="XEW2" s="6"/>
      <c r="XEX2" s="6"/>
    </row>
    <row r="3" spans="1:16378" x14ac:dyDescent="0.25">
      <c r="A3" t="s">
        <v>159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s="2" t="str">
        <f>Data!AK3</f>
        <v>Today</v>
      </c>
      <c r="H3" s="2" t="str">
        <f>Data!AL3</f>
        <v>Day - 1</v>
      </c>
      <c r="I3" s="2" t="str">
        <f>Data!AM3</f>
        <v>Day - 2</v>
      </c>
      <c r="J3" s="2" t="str">
        <f>Data!AN3</f>
        <v>Day - 3</v>
      </c>
      <c r="K3" s="2" t="str">
        <f>Data!AO3</f>
        <v>Day - 4</v>
      </c>
      <c r="L3" s="2" t="str">
        <f>Data!AP3</f>
        <v>Day - 5</v>
      </c>
      <c r="M3" s="2" t="str">
        <f>Data!AQ3</f>
        <v>Day - 6</v>
      </c>
      <c r="N3" s="2" t="str">
        <f>Data!AR3</f>
        <v>Day - 7</v>
      </c>
      <c r="O3" s="2" t="str">
        <f>Data!AS3</f>
        <v>Day - 8</v>
      </c>
      <c r="P3" s="2" t="str">
        <f>Data!AT3</f>
        <v>Day - 9</v>
      </c>
      <c r="Q3" s="2" t="str">
        <f>Data!AU3</f>
        <v>Day - 10</v>
      </c>
      <c r="R3" s="2" t="str">
        <f>Data!AV3</f>
        <v>Average</v>
      </c>
      <c r="S3" s="10" t="str">
        <f>Sheet1!AM2</f>
        <v>Today</v>
      </c>
      <c r="T3" s="10" t="str">
        <f>Sheet1!AN2</f>
        <v>Day - 1</v>
      </c>
      <c r="U3" s="10" t="str">
        <f>Sheet1!AO2</f>
        <v>Day - 2</v>
      </c>
      <c r="V3" s="10" t="str">
        <f>Sheet1!AP2</f>
        <v>Day - 3</v>
      </c>
      <c r="W3" s="10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</row>
    <row r="4" spans="1:16378" x14ac:dyDescent="0.25">
      <c r="A4" t="s">
        <v>104</v>
      </c>
      <c r="B4" s="4">
        <v>87.05</v>
      </c>
      <c r="C4" s="4">
        <v>92.5</v>
      </c>
      <c r="D4" s="4">
        <v>85.85</v>
      </c>
      <c r="E4">
        <v>0</v>
      </c>
      <c r="F4">
        <v>48.81</v>
      </c>
      <c r="G4" s="2">
        <f>Data!AK106</f>
        <v>70.749697546557982</v>
      </c>
      <c r="H4" s="2">
        <f>Data!AL106</f>
        <v>330.57395429064252</v>
      </c>
      <c r="I4" s="2">
        <f>Data!AM106</f>
        <v>138.33929217688021</v>
      </c>
      <c r="J4" s="2">
        <f>Data!AN106</f>
        <v>108.64426015595069</v>
      </c>
      <c r="K4" s="2">
        <f>Data!AO106</f>
        <v>46.114588764283745</v>
      </c>
      <c r="L4" s="2">
        <f>Data!AP106</f>
        <v>86.674484176737906</v>
      </c>
      <c r="M4" s="2">
        <f>Data!AQ106</f>
        <v>70.423403684737664</v>
      </c>
      <c r="N4" s="2">
        <f>Data!AR106</f>
        <v>107.86357885125868</v>
      </c>
      <c r="O4" s="2">
        <f>Data!AS106</f>
        <v>164.78871412589783</v>
      </c>
      <c r="P4" s="2">
        <f>Data!AT106</f>
        <v>95.789018122055452</v>
      </c>
      <c r="Q4" s="2">
        <f>Data!AU106</f>
        <v>107.11687622250146</v>
      </c>
      <c r="R4" s="2">
        <f>Data!AV106</f>
        <v>120.64344255613675</v>
      </c>
      <c r="S4" s="11">
        <v>-23.725613593455002</v>
      </c>
      <c r="T4" s="11">
        <v>5.1621442753143612</v>
      </c>
      <c r="U4" s="11">
        <v>1.2056262558606832</v>
      </c>
      <c r="V4" s="11">
        <v>-2.9258777633289985</v>
      </c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16378" x14ac:dyDescent="0.25">
      <c r="A5" t="s">
        <v>146</v>
      </c>
      <c r="B5" s="4">
        <v>1228.95</v>
      </c>
      <c r="C5" s="4">
        <v>1237.95</v>
      </c>
      <c r="D5" s="4">
        <v>1177.55</v>
      </c>
      <c r="E5">
        <v>-2.73</v>
      </c>
      <c r="F5">
        <v>20.72</v>
      </c>
      <c r="G5" s="2">
        <f>Data!AK4</f>
        <v>42.198856689498669</v>
      </c>
      <c r="H5" s="2">
        <f>Data!AL4</f>
        <v>355.85259948056768</v>
      </c>
      <c r="I5" s="2">
        <f>Data!AM4</f>
        <v>70.714716893727655</v>
      </c>
      <c r="J5" s="2">
        <f>Data!AN4</f>
        <v>120.87754713954146</v>
      </c>
      <c r="K5" s="2">
        <f>Data!AO4</f>
        <v>104.23322441332013</v>
      </c>
      <c r="L5" s="2">
        <f>Data!AP4</f>
        <v>52.834703740898817</v>
      </c>
      <c r="M5" s="2">
        <f>Data!AQ4</f>
        <v>82.066534213752348</v>
      </c>
      <c r="N5" s="2">
        <f>Data!AR4</f>
        <v>134.34529887528043</v>
      </c>
      <c r="O5" s="2">
        <f>Data!AS4</f>
        <v>123.460794278675</v>
      </c>
      <c r="P5" s="2">
        <f>Data!AT4</f>
        <v>136.36868473242032</v>
      </c>
      <c r="Q5" s="2">
        <f>Data!AU4</f>
        <v>129.3109363421614</v>
      </c>
      <c r="R5" s="2">
        <f>Data!AV4</f>
        <v>122.93308152725852</v>
      </c>
      <c r="S5" s="11">
        <v>-9.5181580821267513</v>
      </c>
      <c r="T5" s="11">
        <v>16.833056017748198</v>
      </c>
      <c r="U5" s="11">
        <v>2.4431818181818183</v>
      </c>
      <c r="V5" s="11">
        <v>-12.568306010928962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</row>
    <row r="6" spans="1:16378" x14ac:dyDescent="0.25">
      <c r="A6" t="s">
        <v>31</v>
      </c>
      <c r="B6" s="4">
        <v>83.9</v>
      </c>
      <c r="C6" s="4">
        <v>85.7</v>
      </c>
      <c r="D6" s="4">
        <v>82.75</v>
      </c>
      <c r="E6">
        <v>0.84</v>
      </c>
      <c r="F6">
        <v>89.51</v>
      </c>
      <c r="G6" s="2">
        <f>Data!AK33</f>
        <v>43.686240862268058</v>
      </c>
      <c r="H6" s="2">
        <f>Data!AL33</f>
        <v>155.02800143820616</v>
      </c>
      <c r="I6" s="2">
        <f>Data!AM33</f>
        <v>56.516737791898102</v>
      </c>
      <c r="J6" s="2">
        <f>Data!AN33</f>
        <v>140.55103354249965</v>
      </c>
      <c r="K6" s="2">
        <f>Data!AO33</f>
        <v>147.33132306023745</v>
      </c>
      <c r="L6" s="2">
        <f>Data!AP33</f>
        <v>102.58811450595748</v>
      </c>
      <c r="M6" s="2">
        <f>Data!AQ33</f>
        <v>160.56380943823845</v>
      </c>
      <c r="N6" s="2">
        <f>Data!AR33</f>
        <v>61.105158854831643</v>
      </c>
      <c r="O6" s="2">
        <f>Data!AS33</f>
        <v>133.02048557459352</v>
      </c>
      <c r="P6" s="2">
        <f>Data!AT33</f>
        <v>114.17195936969176</v>
      </c>
      <c r="Q6" s="2">
        <f>Data!AU33</f>
        <v>134.05870488505721</v>
      </c>
      <c r="R6" s="2">
        <f>Data!AV33</f>
        <v>113.51105175667998</v>
      </c>
      <c r="S6" s="11">
        <v>-7.7992744860943164</v>
      </c>
      <c r="T6" s="11">
        <v>5.7206775327580699</v>
      </c>
      <c r="U6" s="11">
        <v>-21.53961885656971</v>
      </c>
      <c r="V6" s="11">
        <v>20.084311954230653</v>
      </c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</row>
    <row r="7" spans="1:16378" x14ac:dyDescent="0.25">
      <c r="A7" t="s">
        <v>123</v>
      </c>
      <c r="B7">
        <v>613</v>
      </c>
      <c r="C7">
        <v>660</v>
      </c>
      <c r="D7">
        <v>613</v>
      </c>
      <c r="E7">
        <v>5.27</v>
      </c>
      <c r="F7">
        <v>49.08</v>
      </c>
      <c r="G7" s="2">
        <f>Data!AK125</f>
        <v>53.503671563683682</v>
      </c>
      <c r="H7" s="2">
        <f>Data!AL125</f>
        <v>123.97102506475413</v>
      </c>
      <c r="I7" s="2">
        <f>Data!AM125</f>
        <v>97.394072500736726</v>
      </c>
      <c r="J7" s="2">
        <f>Data!AN125</f>
        <v>170.37400883991131</v>
      </c>
      <c r="K7" s="2">
        <f>Data!AO125</f>
        <v>101.03256252308013</v>
      </c>
      <c r="L7" s="2">
        <f>Data!AP125</f>
        <v>133.26178087133991</v>
      </c>
      <c r="M7" s="2">
        <f>Data!AQ125</f>
        <v>107.24727919834946</v>
      </c>
      <c r="N7" s="2">
        <f>Data!AR125</f>
        <v>90.655313623035951</v>
      </c>
      <c r="O7" s="2">
        <f>Data!AS125</f>
        <v>65.343279499822302</v>
      </c>
      <c r="P7" s="2">
        <f>Data!AT125</f>
        <v>76.968377174451248</v>
      </c>
      <c r="Q7" s="2">
        <f>Data!AU125</f>
        <v>129.74709596600491</v>
      </c>
      <c r="R7" s="2">
        <f>Data!AV125</f>
        <v>104.49986062046997</v>
      </c>
      <c r="S7" s="11">
        <v>-7.5397740373530091</v>
      </c>
      <c r="T7" s="11">
        <v>-0.7324330510414282</v>
      </c>
      <c r="U7" s="11">
        <v>2.7274864801316716</v>
      </c>
      <c r="V7" s="11">
        <v>2.6798647996137133</v>
      </c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</row>
    <row r="8" spans="1:16378" x14ac:dyDescent="0.25">
      <c r="A8" t="s">
        <v>126</v>
      </c>
      <c r="B8" s="4">
        <v>253</v>
      </c>
      <c r="C8" s="4">
        <v>265</v>
      </c>
      <c r="D8" s="4">
        <v>252.55</v>
      </c>
      <c r="E8">
        <v>5.46</v>
      </c>
      <c r="F8">
        <v>21.31</v>
      </c>
      <c r="G8" s="2">
        <f>Data!AK128</f>
        <v>109.58024800558277</v>
      </c>
      <c r="H8" s="2">
        <f>Data!AL128</f>
        <v>132.65186672824402</v>
      </c>
      <c r="I8" s="2">
        <f>Data!AM128</f>
        <v>59.481101987752453</v>
      </c>
      <c r="J8" s="2">
        <f>Data!AN128</f>
        <v>91.929465680860304</v>
      </c>
      <c r="K8" s="2">
        <f>Data!AO128</f>
        <v>43.492377297956054</v>
      </c>
      <c r="L8" s="2">
        <f>Data!AP128</f>
        <v>193.04343414318828</v>
      </c>
      <c r="M8" s="2">
        <f>Data!AQ128</f>
        <v>137.18693488451825</v>
      </c>
      <c r="N8" s="2">
        <f>Data!AR128</f>
        <v>163.1668163377758</v>
      </c>
      <c r="O8" s="2">
        <f>Data!AS128</f>
        <v>94.45241593571366</v>
      </c>
      <c r="P8" s="2">
        <f>Data!AT128</f>
        <v>70.663106318230405</v>
      </c>
      <c r="Q8" s="2">
        <f>Data!AU128</f>
        <v>144.90438216218487</v>
      </c>
      <c r="R8" s="2">
        <f>Data!AV128</f>
        <v>112.7774681347279</v>
      </c>
      <c r="S8" s="11">
        <v>-6.4399421128798844</v>
      </c>
      <c r="T8" s="11">
        <v>-0.86083213773314204</v>
      </c>
      <c r="U8" s="11">
        <v>-2.1754385964912282</v>
      </c>
      <c r="V8" s="11">
        <v>3.1114327062228653</v>
      </c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</row>
    <row r="9" spans="1:16378" x14ac:dyDescent="0.25">
      <c r="A9" t="s">
        <v>139</v>
      </c>
      <c r="B9" s="4">
        <v>3435</v>
      </c>
      <c r="C9" s="4">
        <v>3470</v>
      </c>
      <c r="D9" s="4">
        <v>3406</v>
      </c>
      <c r="E9">
        <v>0.49</v>
      </c>
      <c r="F9">
        <v>9.77</v>
      </c>
      <c r="G9" s="2">
        <f>Data!AK141</f>
        <v>103.46761564630532</v>
      </c>
      <c r="H9" s="2">
        <f>Data!AL141</f>
        <v>177.04222606296233</v>
      </c>
      <c r="I9" s="2">
        <f>Data!AM141</f>
        <v>136.36833064070839</v>
      </c>
      <c r="J9" s="2">
        <f>Data!AN141</f>
        <v>50.457701470552195</v>
      </c>
      <c r="K9" s="2">
        <f>Data!AO141</f>
        <v>125.59709435411101</v>
      </c>
      <c r="L9" s="2">
        <f>Data!AP141</f>
        <v>49.782933920456145</v>
      </c>
      <c r="M9" s="2">
        <f>Data!AQ141</f>
        <v>111.98288030937547</v>
      </c>
      <c r="N9" s="2">
        <f>Data!AR141</f>
        <v>220.79199036482842</v>
      </c>
      <c r="O9" s="2">
        <f>Data!AS141</f>
        <v>77.450760845895701</v>
      </c>
      <c r="P9" s="2">
        <f>Data!AT141</f>
        <v>100.12277546779154</v>
      </c>
      <c r="Q9" s="2">
        <f>Data!AU141</f>
        <v>159.22008602245842</v>
      </c>
      <c r="R9" s="2">
        <f>Data!AV141</f>
        <v>119.29858137322226</v>
      </c>
      <c r="S9" s="11">
        <v>-5.6989449886963071</v>
      </c>
      <c r="T9" s="11">
        <v>14.978880103974873</v>
      </c>
      <c r="U9" s="11">
        <v>-1.6510438858116745</v>
      </c>
      <c r="V9" s="11">
        <v>0.35275253874933193</v>
      </c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</row>
    <row r="10" spans="1:16378" x14ac:dyDescent="0.25">
      <c r="A10" t="s">
        <v>145</v>
      </c>
      <c r="B10">
        <v>157.19999999999999</v>
      </c>
      <c r="C10">
        <v>173.4</v>
      </c>
      <c r="D10">
        <v>155.55000000000001</v>
      </c>
      <c r="E10">
        <v>3.75</v>
      </c>
      <c r="F10">
        <v>692.08</v>
      </c>
      <c r="G10" s="2">
        <f>Data!AK147</f>
        <v>142.56021810919682</v>
      </c>
      <c r="H10" s="2">
        <f>Data!AL147</f>
        <v>323.66940640986434</v>
      </c>
      <c r="I10" s="2">
        <f>Data!AM147</f>
        <v>64.327867890630984</v>
      </c>
      <c r="J10" s="2">
        <f>Data!AN147</f>
        <v>152.51853296266862</v>
      </c>
      <c r="K10" s="2">
        <f>Data!AO147</f>
        <v>84.403942184024714</v>
      </c>
      <c r="L10" s="2">
        <f>Data!AP147</f>
        <v>68.183677329917685</v>
      </c>
      <c r="M10" s="2">
        <f>Data!AQ147</f>
        <v>97.997121986647457</v>
      </c>
      <c r="N10" s="2">
        <f>Data!AR147</f>
        <v>311.01201669721308</v>
      </c>
      <c r="O10" s="2">
        <f>Data!AS147</f>
        <v>86.752774719253338</v>
      </c>
      <c r="P10" s="2">
        <f>Data!AT147</f>
        <v>87.46028243120837</v>
      </c>
      <c r="Q10" s="2">
        <f>Data!AU147</f>
        <v>145.62593361172071</v>
      </c>
      <c r="R10" s="2">
        <f>Data!AV147</f>
        <v>142.22834312112235</v>
      </c>
      <c r="S10" s="11">
        <v>-5.5233494363929143</v>
      </c>
      <c r="T10" s="11">
        <v>5.2899287894201423</v>
      </c>
      <c r="U10" s="11">
        <v>-2.4882202198892287</v>
      </c>
      <c r="V10" s="11">
        <v>-7.4343300842557414E-2</v>
      </c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</row>
    <row r="11" spans="1:16378" x14ac:dyDescent="0.25">
      <c r="A11" t="s">
        <v>91</v>
      </c>
      <c r="B11" s="4">
        <v>440</v>
      </c>
      <c r="C11" s="4">
        <v>454.15</v>
      </c>
      <c r="D11" s="4">
        <v>420</v>
      </c>
      <c r="E11">
        <v>-3.61</v>
      </c>
      <c r="F11">
        <v>15.74</v>
      </c>
      <c r="G11" s="2">
        <f>Data!AK93</f>
        <v>128.68977258231749</v>
      </c>
      <c r="H11" s="2">
        <f>Data!AL93</f>
        <v>82.680615472817337</v>
      </c>
      <c r="I11" s="2">
        <f>Data!AM93</f>
        <v>76.700334570254569</v>
      </c>
      <c r="J11" s="2">
        <f>Data!AN93</f>
        <v>106.1550817475665</v>
      </c>
      <c r="K11" s="2">
        <f>Data!AO93</f>
        <v>34.272973099937722</v>
      </c>
      <c r="L11" s="2">
        <f>Data!AP93</f>
        <v>106.21349861624124</v>
      </c>
      <c r="M11" s="2">
        <f>Data!AQ93</f>
        <v>347.91168340438583</v>
      </c>
      <c r="N11" s="2">
        <f>Data!AR93</f>
        <v>78.560451212485674</v>
      </c>
      <c r="O11" s="2">
        <f>Data!AS93</f>
        <v>118.47400086170649</v>
      </c>
      <c r="P11" s="2">
        <f>Data!AT93</f>
        <v>55.212291721674347</v>
      </c>
      <c r="Q11" s="2">
        <f>Data!AU93</f>
        <v>120.12265841082865</v>
      </c>
      <c r="R11" s="2">
        <f>Data!AV93</f>
        <v>114.09030560911052</v>
      </c>
      <c r="S11" s="11">
        <v>-4.8433048433048436</v>
      </c>
      <c r="T11" s="11">
        <v>12.680577849117174</v>
      </c>
      <c r="U11" s="11">
        <v>6.8610634648370494</v>
      </c>
      <c r="V11" s="11">
        <v>-0.85034013605442171</v>
      </c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</row>
    <row r="12" spans="1:16378" x14ac:dyDescent="0.25">
      <c r="A12" t="s">
        <v>6</v>
      </c>
      <c r="B12" s="4">
        <v>563</v>
      </c>
      <c r="C12" s="4">
        <v>573.25</v>
      </c>
      <c r="D12" s="4">
        <v>552.95000000000005</v>
      </c>
      <c r="E12">
        <v>-0.17</v>
      </c>
      <c r="F12">
        <v>12.65</v>
      </c>
      <c r="G12" s="2">
        <f>Data!AK8</f>
        <v>53.018732335644231</v>
      </c>
      <c r="H12" s="2">
        <f>Data!AL8</f>
        <v>282.93340762783197</v>
      </c>
      <c r="I12" s="2">
        <f>Data!AM8</f>
        <v>94.330697037746148</v>
      </c>
      <c r="J12" s="2">
        <f>Data!AN8</f>
        <v>71.871307708259323</v>
      </c>
      <c r="K12" s="2">
        <f>Data!AO8</f>
        <v>150.47362182820928</v>
      </c>
      <c r="L12" s="2">
        <f>Data!AP8</f>
        <v>87.205984877489527</v>
      </c>
      <c r="M12" s="2">
        <f>Data!AQ8</f>
        <v>71.593897789560884</v>
      </c>
      <c r="N12" s="2">
        <f>Data!AR8</f>
        <v>69.042142437832169</v>
      </c>
      <c r="O12" s="2">
        <f>Data!AS8</f>
        <v>253.9498909060097</v>
      </c>
      <c r="P12" s="2">
        <f>Data!AT8</f>
        <v>90.160239882350695</v>
      </c>
      <c r="Q12" s="2">
        <f>Data!AU8</f>
        <v>183.19312662775721</v>
      </c>
      <c r="R12" s="2">
        <f>Data!AV8</f>
        <v>127.97936809624463</v>
      </c>
      <c r="S12" s="11">
        <v>-3.303964757709251</v>
      </c>
      <c r="T12" s="11">
        <v>3.02571860816944</v>
      </c>
      <c r="U12" s="11">
        <v>-0.60150375939849621</v>
      </c>
      <c r="V12" s="11">
        <v>2.8615622583139984</v>
      </c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</row>
    <row r="13" spans="1:16378" x14ac:dyDescent="0.25">
      <c r="A13" t="s">
        <v>55</v>
      </c>
      <c r="B13" s="4">
        <v>520</v>
      </c>
      <c r="C13" s="4">
        <v>534.29999999999995</v>
      </c>
      <c r="D13" s="4">
        <v>515</v>
      </c>
      <c r="E13">
        <v>2.14</v>
      </c>
      <c r="F13">
        <v>14.39</v>
      </c>
      <c r="G13" s="2">
        <f>Data!AK57</f>
        <v>50.046037648952755</v>
      </c>
      <c r="H13" s="2">
        <f>Data!AL57</f>
        <v>125.1987954037205</v>
      </c>
      <c r="I13" s="2">
        <f>Data!AM57</f>
        <v>64.171424131890689</v>
      </c>
      <c r="J13" s="2">
        <f>Data!AN57</f>
        <v>98.447260592631025</v>
      </c>
      <c r="K13" s="2">
        <f>Data!AO57</f>
        <v>184.83734630040323</v>
      </c>
      <c r="L13" s="2">
        <f>Data!AP57</f>
        <v>54.686632231962307</v>
      </c>
      <c r="M13" s="2">
        <f>Data!AQ57</f>
        <v>237.10429766627277</v>
      </c>
      <c r="N13" s="2">
        <f>Data!AR57</f>
        <v>73.606635034285674</v>
      </c>
      <c r="O13" s="2">
        <f>Data!AS57</f>
        <v>113.76541311368779</v>
      </c>
      <c r="P13" s="2">
        <f>Data!AT57</f>
        <v>162.2566538578354</v>
      </c>
      <c r="Q13" s="2">
        <f>Data!AU57</f>
        <v>54.600229425677583</v>
      </c>
      <c r="R13" s="2">
        <f>Data!AV57</f>
        <v>110.79279321884725</v>
      </c>
      <c r="S13" s="11">
        <v>-2.9395452024403772</v>
      </c>
      <c r="T13" s="11">
        <v>-0.71585903083700442</v>
      </c>
      <c r="U13" s="11">
        <v>1.6607576040306027</v>
      </c>
      <c r="V13" s="11">
        <v>-3.1797651309846433</v>
      </c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</row>
    <row r="14" spans="1:16378" x14ac:dyDescent="0.25">
      <c r="A14" t="s">
        <v>124</v>
      </c>
      <c r="B14">
        <v>476.95</v>
      </c>
      <c r="C14">
        <v>487.85</v>
      </c>
      <c r="D14">
        <v>474.35</v>
      </c>
      <c r="E14">
        <v>0.87</v>
      </c>
      <c r="F14">
        <v>137.49</v>
      </c>
      <c r="G14" s="2">
        <f>Data!AK126</f>
        <v>103.09105908150161</v>
      </c>
      <c r="H14" s="2">
        <f>Data!AL126</f>
        <v>44.422266128817903</v>
      </c>
      <c r="I14" s="2">
        <f>Data!AM126</f>
        <v>167.77609778680065</v>
      </c>
      <c r="J14" s="2">
        <f>Data!AN126</f>
        <v>90.491238885044169</v>
      </c>
      <c r="K14" s="2">
        <f>Data!AO126</f>
        <v>116.78063075470121</v>
      </c>
      <c r="L14" s="2">
        <f>Data!AP126</f>
        <v>52.087495709262086</v>
      </c>
      <c r="M14" s="2">
        <f>Data!AQ126</f>
        <v>106.550463900773</v>
      </c>
      <c r="N14" s="2">
        <f>Data!AR126</f>
        <v>95.752901908460942</v>
      </c>
      <c r="O14" s="2">
        <f>Data!AS126</f>
        <v>114.5722947553066</v>
      </c>
      <c r="P14" s="2">
        <f>Data!AT126</f>
        <v>93.717147088441976</v>
      </c>
      <c r="Q14" s="2">
        <f>Data!AU126</f>
        <v>103.93967212655403</v>
      </c>
      <c r="R14" s="2">
        <f>Data!AV126</f>
        <v>99.016478920514913</v>
      </c>
      <c r="S14" s="11">
        <v>-2.8983169328386298</v>
      </c>
      <c r="T14" s="11">
        <v>-0.50025413980364353</v>
      </c>
      <c r="U14" s="11">
        <v>-1.5745543589878617</v>
      </c>
      <c r="V14" s="11">
        <v>-1.3378708370135606</v>
      </c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</row>
    <row r="15" spans="1:16378" x14ac:dyDescent="0.25">
      <c r="A15" t="s">
        <v>60</v>
      </c>
      <c r="B15" s="4">
        <v>1900</v>
      </c>
      <c r="C15" s="4">
        <v>1923.45</v>
      </c>
      <c r="D15" s="4">
        <v>1855</v>
      </c>
      <c r="E15">
        <v>-0.99</v>
      </c>
      <c r="F15">
        <v>18.829999999999998</v>
      </c>
      <c r="G15" s="2">
        <f>Data!AK62</f>
        <v>68.782314190096301</v>
      </c>
      <c r="H15" s="2">
        <f>Data!AL62</f>
        <v>165.83423851968257</v>
      </c>
      <c r="I15" s="2">
        <f>Data!AM62</f>
        <v>72.044195278009951</v>
      </c>
      <c r="J15" s="2">
        <f>Data!AN62</f>
        <v>172.55937013282403</v>
      </c>
      <c r="K15" s="2">
        <f>Data!AO62</f>
        <v>91.340556530113858</v>
      </c>
      <c r="L15" s="2">
        <f>Data!AP62</f>
        <v>94.538347977081614</v>
      </c>
      <c r="M15" s="2">
        <f>Data!AQ62</f>
        <v>98.502567256350886</v>
      </c>
      <c r="N15" s="2">
        <f>Data!AR62</f>
        <v>64.589880399454643</v>
      </c>
      <c r="O15" s="2">
        <f>Data!AS62</f>
        <v>175.54910053417362</v>
      </c>
      <c r="P15" s="2">
        <f>Data!AT62</f>
        <v>100.15969315632978</v>
      </c>
      <c r="Q15" s="2">
        <f>Data!AU62</f>
        <v>86.292665715749408</v>
      </c>
      <c r="R15" s="2">
        <f>Data!AV62</f>
        <v>108.1993572445333</v>
      </c>
      <c r="S15" s="11">
        <v>-2.8248164243968232</v>
      </c>
      <c r="T15" s="11">
        <v>18.927107467474602</v>
      </c>
      <c r="U15" s="11">
        <v>-0.62870804923403878</v>
      </c>
      <c r="V15" s="11">
        <v>3.5485054098661286</v>
      </c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</row>
    <row r="16" spans="1:16378" x14ac:dyDescent="0.25">
      <c r="A16" t="s">
        <v>117</v>
      </c>
      <c r="B16" s="4">
        <v>1367.35</v>
      </c>
      <c r="C16" s="4">
        <v>1385.85</v>
      </c>
      <c r="D16" s="4">
        <v>1353.3</v>
      </c>
      <c r="E16">
        <v>0.48</v>
      </c>
      <c r="F16">
        <v>299.27999999999997</v>
      </c>
      <c r="G16" s="2">
        <f>Data!AK119</f>
        <v>45.880608351006202</v>
      </c>
      <c r="H16" s="2">
        <f>Data!AL119</f>
        <v>232.48833671576713</v>
      </c>
      <c r="I16" s="2">
        <f>Data!AM119</f>
        <v>170.33225214706908</v>
      </c>
      <c r="J16" s="2">
        <f>Data!AN119</f>
        <v>108.3014879905313</v>
      </c>
      <c r="K16" s="2">
        <f>Data!AO119</f>
        <v>88.823416289150146</v>
      </c>
      <c r="L16" s="2">
        <f>Data!AP119</f>
        <v>106.04146938941324</v>
      </c>
      <c r="M16" s="2">
        <f>Data!AQ119</f>
        <v>149.20217565191342</v>
      </c>
      <c r="N16" s="2">
        <f>Data!AR119</f>
        <v>71.666521760348886</v>
      </c>
      <c r="O16" s="2">
        <f>Data!AS119</f>
        <v>66.22461264525775</v>
      </c>
      <c r="P16" s="2">
        <f>Data!AT119</f>
        <v>91.732256778686335</v>
      </c>
      <c r="Q16" s="2">
        <f>Data!AU119</f>
        <v>131.44563855710149</v>
      </c>
      <c r="R16" s="2">
        <f>Data!AV119</f>
        <v>114.73988875238592</v>
      </c>
      <c r="S16" s="11">
        <v>-2.7955962976938271</v>
      </c>
      <c r="T16" s="11">
        <v>-0.98894578379447506</v>
      </c>
      <c r="U16" s="11">
        <v>5.8652459168954447</v>
      </c>
      <c r="V16" s="11">
        <v>2.0841002743174721</v>
      </c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</row>
    <row r="17" spans="1:49" x14ac:dyDescent="0.25">
      <c r="A17" t="s">
        <v>100</v>
      </c>
      <c r="B17" s="4">
        <v>17599.95</v>
      </c>
      <c r="C17" s="4">
        <v>17800</v>
      </c>
      <c r="D17" s="4">
        <v>17306</v>
      </c>
      <c r="E17">
        <v>-1.39</v>
      </c>
      <c r="F17">
        <v>1.87</v>
      </c>
      <c r="G17" s="2">
        <f>Data!AK102</f>
        <v>92.513387493139376</v>
      </c>
      <c r="H17" s="2">
        <f>Data!AL102</f>
        <v>151.2014414306648</v>
      </c>
      <c r="I17" s="2">
        <f>Data!AM102</f>
        <v>98.934147947069832</v>
      </c>
      <c r="J17" s="2">
        <f>Data!AN102</f>
        <v>72.193238675502343</v>
      </c>
      <c r="K17" s="2">
        <f>Data!AO102</f>
        <v>82.958713564277488</v>
      </c>
      <c r="L17" s="2">
        <f>Data!AP102</f>
        <v>145.0967032825767</v>
      </c>
      <c r="M17" s="2">
        <f>Data!AQ102</f>
        <v>187.14694702400999</v>
      </c>
      <c r="N17" s="2">
        <f>Data!AR102</f>
        <v>40.061683774275942</v>
      </c>
      <c r="O17" s="2">
        <f>Data!AS102</f>
        <v>83.523516271206915</v>
      </c>
      <c r="P17" s="2">
        <f>Data!AT102</f>
        <v>100.62535186167734</v>
      </c>
      <c r="Q17" s="2">
        <f>Data!AU102</f>
        <v>129.41660551420483</v>
      </c>
      <c r="R17" s="2">
        <f>Data!AV102</f>
        <v>107.60652153078232</v>
      </c>
      <c r="S17" s="11">
        <v>-2.7602407869622669</v>
      </c>
      <c r="T17" s="11">
        <v>0.3831982313927782</v>
      </c>
      <c r="U17" s="11">
        <v>-1.6096287703016241</v>
      </c>
      <c r="V17" s="11">
        <v>-4.3152490634105733</v>
      </c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</row>
    <row r="18" spans="1:49" x14ac:dyDescent="0.25">
      <c r="A18" t="s">
        <v>120</v>
      </c>
      <c r="B18" s="4">
        <v>19050</v>
      </c>
      <c r="C18" s="4">
        <v>19175</v>
      </c>
      <c r="D18" s="4">
        <v>18601.05</v>
      </c>
      <c r="E18">
        <v>-2.44</v>
      </c>
      <c r="F18">
        <v>0.42</v>
      </c>
      <c r="G18" s="2">
        <f>Data!AK122</f>
        <v>59.132336343115128</v>
      </c>
      <c r="H18" s="2">
        <f>Data!AL122</f>
        <v>164.17668450188773</v>
      </c>
      <c r="I18" s="2">
        <f>Data!AM122</f>
        <v>89.814641452911445</v>
      </c>
      <c r="J18" s="2">
        <f>Data!AN122</f>
        <v>64.280556298475531</v>
      </c>
      <c r="K18" s="2">
        <f>Data!AO122</f>
        <v>66.396157226952681</v>
      </c>
      <c r="L18" s="2">
        <f>Data!AP122</f>
        <v>89.522923820424779</v>
      </c>
      <c r="M18" s="2">
        <f>Data!AQ122</f>
        <v>145.14912027689644</v>
      </c>
      <c r="N18" s="2">
        <f>Data!AR122</f>
        <v>93.212956789194067</v>
      </c>
      <c r="O18" s="2">
        <f>Data!AS122</f>
        <v>75.749256649423657</v>
      </c>
      <c r="P18" s="2">
        <f>Data!AT122</f>
        <v>133.01440072816322</v>
      </c>
      <c r="Q18" s="2">
        <f>Data!AU122</f>
        <v>118.74292331446216</v>
      </c>
      <c r="R18" s="2">
        <f>Data!AV122</f>
        <v>99.926541581991529</v>
      </c>
      <c r="S18" s="11">
        <v>-2.4907438572871086</v>
      </c>
      <c r="T18" s="11">
        <v>0.74601559850796884</v>
      </c>
      <c r="U18" s="11">
        <v>0.54551653596999661</v>
      </c>
      <c r="V18" s="11">
        <v>1.6285516285516286</v>
      </c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</row>
    <row r="19" spans="1:49" x14ac:dyDescent="0.25">
      <c r="A19" t="s">
        <v>28</v>
      </c>
      <c r="B19" s="4">
        <v>356.85</v>
      </c>
      <c r="C19" s="4">
        <v>362.9</v>
      </c>
      <c r="D19" s="4">
        <v>352.5</v>
      </c>
      <c r="E19">
        <v>0.42</v>
      </c>
      <c r="F19">
        <v>41.71</v>
      </c>
      <c r="G19" s="2">
        <f>Data!AK30</f>
        <v>58.532927577460057</v>
      </c>
      <c r="H19" s="2">
        <f>Data!AL30</f>
        <v>138.59462516601991</v>
      </c>
      <c r="I19" s="2">
        <f>Data!AM30</f>
        <v>82.790590503940749</v>
      </c>
      <c r="J19" s="2">
        <f>Data!AN30</f>
        <v>140.4923720495263</v>
      </c>
      <c r="K19" s="2">
        <f>Data!AO30</f>
        <v>74.722957437594218</v>
      </c>
      <c r="L19" s="2">
        <f>Data!AP30</f>
        <v>93.910546930684148</v>
      </c>
      <c r="M19" s="2">
        <f>Data!AQ30</f>
        <v>127.14893311254696</v>
      </c>
      <c r="N19" s="2">
        <f>Data!AR30</f>
        <v>62.499717740231446</v>
      </c>
      <c r="O19" s="2">
        <f>Data!AS30</f>
        <v>86.368139592426147</v>
      </c>
      <c r="P19" s="2">
        <f>Data!AT30</f>
        <v>86.647917719878848</v>
      </c>
      <c r="Q19" s="2">
        <f>Data!AU30</f>
        <v>73.96571820085704</v>
      </c>
      <c r="R19" s="2">
        <f>Data!AV30</f>
        <v>93.243131457378695</v>
      </c>
      <c r="S19" s="11">
        <v>-2.3227109515260325</v>
      </c>
      <c r="T19" s="11">
        <v>1.6423357664233578</v>
      </c>
      <c r="U19" s="11">
        <v>1.4697372989237356</v>
      </c>
      <c r="V19" s="11">
        <v>-1.2344267916333296</v>
      </c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</row>
    <row r="20" spans="1:49" x14ac:dyDescent="0.25">
      <c r="A20" t="s">
        <v>8</v>
      </c>
      <c r="B20" s="4">
        <v>1372</v>
      </c>
      <c r="C20" s="4">
        <v>1416.9</v>
      </c>
      <c r="D20" s="4">
        <v>1361.8</v>
      </c>
      <c r="E20">
        <v>1.76</v>
      </c>
      <c r="F20">
        <v>13.01</v>
      </c>
      <c r="G20" s="2">
        <f>Data!AK10</f>
        <v>102.24772959979506</v>
      </c>
      <c r="H20" s="2">
        <f>Data!AL10</f>
        <v>76.224249960467489</v>
      </c>
      <c r="I20" s="2">
        <f>Data!AM10</f>
        <v>89.746116270781357</v>
      </c>
      <c r="J20" s="2">
        <f>Data!AN10</f>
        <v>108.27759177857662</v>
      </c>
      <c r="K20" s="2">
        <f>Data!AO10</f>
        <v>134.03307357024329</v>
      </c>
      <c r="L20" s="2">
        <f>Data!AP10</f>
        <v>56.364807640724145</v>
      </c>
      <c r="M20" s="2">
        <f>Data!AQ10</f>
        <v>221.25976591004172</v>
      </c>
      <c r="N20" s="2">
        <f>Data!AR10</f>
        <v>88.851101940043804</v>
      </c>
      <c r="O20" s="2">
        <f>Data!AS10</f>
        <v>55.87570703338212</v>
      </c>
      <c r="P20" s="2">
        <f>Data!AT10</f>
        <v>140.53851135498113</v>
      </c>
      <c r="Q20" s="2">
        <f>Data!AU10</f>
        <v>61.445418783361539</v>
      </c>
      <c r="R20" s="2">
        <f>Data!AV10</f>
        <v>103.16946125839985</v>
      </c>
      <c r="S20" s="11">
        <v>-2.2598870056497176</v>
      </c>
      <c r="T20" s="11">
        <v>5.8152173913043477</v>
      </c>
      <c r="U20" s="11">
        <v>7.2886297376093294</v>
      </c>
      <c r="V20" s="11">
        <v>-7.5471698113207548</v>
      </c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</row>
    <row r="21" spans="1:49" x14ac:dyDescent="0.25">
      <c r="A21" t="s">
        <v>39</v>
      </c>
      <c r="B21" s="4">
        <v>414.5</v>
      </c>
      <c r="C21" s="4">
        <v>424.2</v>
      </c>
      <c r="D21" s="4">
        <v>405</v>
      </c>
      <c r="E21">
        <v>2.2999999999999998</v>
      </c>
      <c r="F21">
        <v>14.87</v>
      </c>
      <c r="G21" s="2">
        <f>Data!AK41</f>
        <v>189.8210325086842</v>
      </c>
      <c r="H21" s="2">
        <f>Data!AL41</f>
        <v>46.785799579671384</v>
      </c>
      <c r="I21" s="2">
        <f>Data!AM41</f>
        <v>123.04609012320918</v>
      </c>
      <c r="J21" s="2">
        <f>Data!AN41</f>
        <v>110.72111262768651</v>
      </c>
      <c r="K21" s="2">
        <f>Data!AO41</f>
        <v>60.351018091884036</v>
      </c>
      <c r="L21" s="2">
        <f>Data!AP41</f>
        <v>88.007527778773863</v>
      </c>
      <c r="M21" s="2">
        <f>Data!AQ41</f>
        <v>115.84847280600688</v>
      </c>
      <c r="N21" s="2">
        <f>Data!AR41</f>
        <v>69.932310518278328</v>
      </c>
      <c r="O21" s="2">
        <f>Data!AS41</f>
        <v>50.981235733547273</v>
      </c>
      <c r="P21" s="2">
        <f>Data!AT41</f>
        <v>148.35176064037341</v>
      </c>
      <c r="Q21" s="2">
        <f>Data!AU41</f>
        <v>270.44112688277352</v>
      </c>
      <c r="R21" s="2">
        <f>Data!AV41</f>
        <v>115.84431702644441</v>
      </c>
      <c r="S21" s="11">
        <v>-2.1886792452830188</v>
      </c>
      <c r="T21" s="11">
        <v>-4.7447879223580154</v>
      </c>
      <c r="U21" s="11">
        <v>-4.9863387978142075</v>
      </c>
      <c r="V21" s="11">
        <v>-4.5009784735812133</v>
      </c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</row>
    <row r="22" spans="1:49" x14ac:dyDescent="0.25">
      <c r="A22" t="s">
        <v>80</v>
      </c>
      <c r="B22" s="4">
        <v>1172</v>
      </c>
      <c r="C22" s="4">
        <v>1255</v>
      </c>
      <c r="D22" s="4">
        <v>1158.0999999999999</v>
      </c>
      <c r="E22">
        <v>8.31</v>
      </c>
      <c r="F22">
        <v>105.58</v>
      </c>
      <c r="G22" s="2">
        <f>Data!AK82</f>
        <v>151.62140167787311</v>
      </c>
      <c r="H22" s="2">
        <f>Data!AL82</f>
        <v>145.08161508447768</v>
      </c>
      <c r="I22" s="2">
        <f>Data!AM82</f>
        <v>73.165849368086171</v>
      </c>
      <c r="J22" s="2">
        <f>Data!AN82</f>
        <v>76.410914170955508</v>
      </c>
      <c r="K22" s="2">
        <f>Data!AO82</f>
        <v>77.659872584962201</v>
      </c>
      <c r="L22" s="2">
        <f>Data!AP82</f>
        <v>122.21439657138474</v>
      </c>
      <c r="M22" s="2">
        <f>Data!AQ82</f>
        <v>212.81130627062504</v>
      </c>
      <c r="N22" s="2">
        <f>Data!AR82</f>
        <v>52.493342926533721</v>
      </c>
      <c r="O22" s="2">
        <f>Data!AS82</f>
        <v>109.34884154320461</v>
      </c>
      <c r="P22" s="2">
        <f>Data!AT82</f>
        <v>86.582476154219037</v>
      </c>
      <c r="Q22" s="2">
        <f>Data!AU82</f>
        <v>84.582775434098266</v>
      </c>
      <c r="R22" s="2">
        <f>Data!AV82</f>
        <v>108.36116288967456</v>
      </c>
      <c r="S22" s="11">
        <v>-2.010898764295034</v>
      </c>
      <c r="T22" s="11">
        <v>-1.0255241567912488</v>
      </c>
      <c r="U22" s="11">
        <v>3.1823169775826932</v>
      </c>
      <c r="V22" s="11">
        <v>5.9766582215392283</v>
      </c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</row>
    <row r="23" spans="1:49" x14ac:dyDescent="0.25">
      <c r="A23" t="s">
        <v>35</v>
      </c>
      <c r="B23" s="4">
        <v>590</v>
      </c>
      <c r="C23" s="4">
        <v>603.9</v>
      </c>
      <c r="D23" s="4">
        <v>579.04999999999995</v>
      </c>
      <c r="E23">
        <v>0.31</v>
      </c>
      <c r="F23">
        <v>62.78</v>
      </c>
      <c r="G23" s="2">
        <f>Data!AK37</f>
        <v>101.54503380489322</v>
      </c>
      <c r="H23" s="2">
        <f>Data!AL37</f>
        <v>42.719995168563386</v>
      </c>
      <c r="I23" s="2">
        <f>Data!AM37</f>
        <v>247.11907298881192</v>
      </c>
      <c r="J23" s="2">
        <f>Data!AN37</f>
        <v>70.520607646933584</v>
      </c>
      <c r="K23" s="2">
        <f>Data!AO37</f>
        <v>65.30386921070064</v>
      </c>
      <c r="L23" s="2">
        <f>Data!AP37</f>
        <v>78.429199630513395</v>
      </c>
      <c r="M23" s="2">
        <f>Data!AQ37</f>
        <v>104.71447505422741</v>
      </c>
      <c r="N23" s="2">
        <f>Data!AR37</f>
        <v>56.909390527643261</v>
      </c>
      <c r="O23" s="2">
        <f>Data!AS37</f>
        <v>139.84198553941229</v>
      </c>
      <c r="P23" s="2">
        <f>Data!AT37</f>
        <v>93.342593936802658</v>
      </c>
      <c r="Q23" s="2">
        <f>Data!AU37</f>
        <v>116.40204152874635</v>
      </c>
      <c r="R23" s="2">
        <f>Data!AV37</f>
        <v>101.53166045793164</v>
      </c>
      <c r="S23" s="11">
        <v>-1.9368167340965825</v>
      </c>
      <c r="T23" s="11">
        <v>2.2443231825382854</v>
      </c>
      <c r="U23" s="11">
        <v>7.5743230448778638</v>
      </c>
      <c r="V23" s="11">
        <v>0.71517116429865546</v>
      </c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</row>
    <row r="24" spans="1:49" x14ac:dyDescent="0.25">
      <c r="A24" t="s">
        <v>52</v>
      </c>
      <c r="B24">
        <v>535</v>
      </c>
      <c r="C24">
        <v>550.79999999999995</v>
      </c>
      <c r="D24">
        <v>535</v>
      </c>
      <c r="E24">
        <v>1.1200000000000001</v>
      </c>
      <c r="F24">
        <v>21.87</v>
      </c>
      <c r="G24" s="2">
        <f>Data!AK54</f>
        <v>114.62897307917929</v>
      </c>
      <c r="H24" s="2">
        <f>Data!AL54</f>
        <v>82.838179203917406</v>
      </c>
      <c r="I24" s="2">
        <f>Data!AM54</f>
        <v>152.9121188155367</v>
      </c>
      <c r="J24" s="2">
        <f>Data!AN54</f>
        <v>66.501171551738608</v>
      </c>
      <c r="K24" s="2">
        <f>Data!AO54</f>
        <v>128.05687048347943</v>
      </c>
      <c r="L24" s="2">
        <f>Data!AP54</f>
        <v>63.647141605135339</v>
      </c>
      <c r="M24" s="2">
        <f>Data!AQ54</f>
        <v>81.847251967089008</v>
      </c>
      <c r="N24" s="2">
        <f>Data!AR54</f>
        <v>189.34820477837022</v>
      </c>
      <c r="O24" s="2">
        <f>Data!AS54</f>
        <v>70.94673099723461</v>
      </c>
      <c r="P24" s="2">
        <f>Data!AT54</f>
        <v>128.40450436213357</v>
      </c>
      <c r="Q24" s="2">
        <f>Data!AU54</f>
        <v>115.1268615634998</v>
      </c>
      <c r="R24" s="2">
        <f>Data!AV54</f>
        <v>108.56890985521035</v>
      </c>
      <c r="S24" s="11">
        <v>-1.6886421466574137</v>
      </c>
      <c r="T24" s="11">
        <v>6.767102988392196</v>
      </c>
      <c r="U24" s="11">
        <v>4.9099624303666278</v>
      </c>
      <c r="V24" s="11">
        <v>1.6728134878819811</v>
      </c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</row>
    <row r="25" spans="1:49" x14ac:dyDescent="0.25">
      <c r="A25" t="s">
        <v>25</v>
      </c>
      <c r="B25" s="4">
        <v>21.6</v>
      </c>
      <c r="C25" s="4">
        <v>21.85</v>
      </c>
      <c r="D25" s="4">
        <v>21.2</v>
      </c>
      <c r="E25">
        <v>0.23</v>
      </c>
      <c r="F25">
        <v>193.37</v>
      </c>
      <c r="G25" s="2">
        <f>Data!AK27</f>
        <v>79.387981256878263</v>
      </c>
      <c r="H25" s="2">
        <f>Data!AL27</f>
        <v>102.72442255916111</v>
      </c>
      <c r="I25" s="2">
        <f>Data!AM27</f>
        <v>44.553357361292029</v>
      </c>
      <c r="J25" s="2">
        <f>Data!AN27</f>
        <v>178.89131587643467</v>
      </c>
      <c r="K25" s="2">
        <f>Data!AO27</f>
        <v>108.02192653407781</v>
      </c>
      <c r="L25" s="2">
        <f>Data!AP27</f>
        <v>68.546271277631149</v>
      </c>
      <c r="M25" s="2">
        <f>Data!AQ27</f>
        <v>110.49431580971431</v>
      </c>
      <c r="N25" s="2">
        <f>Data!AR27</f>
        <v>127.64019070002837</v>
      </c>
      <c r="O25" s="2">
        <f>Data!AS27</f>
        <v>100.22446481818378</v>
      </c>
      <c r="P25" s="2">
        <f>Data!AT27</f>
        <v>154.56284913535447</v>
      </c>
      <c r="Q25" s="2">
        <f>Data!AU27</f>
        <v>124.8925999537924</v>
      </c>
      <c r="R25" s="2">
        <f>Data!AV27</f>
        <v>109.08542684386804</v>
      </c>
      <c r="S25" s="11">
        <v>-1.5505196796728573</v>
      </c>
      <c r="T25" s="11">
        <v>2.6587370998775581</v>
      </c>
      <c r="U25" s="11">
        <v>-3.8513286242852338</v>
      </c>
      <c r="V25" s="11">
        <v>4.8307475317348381</v>
      </c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</row>
    <row r="26" spans="1:49" x14ac:dyDescent="0.25">
      <c r="A26" t="s">
        <v>37</v>
      </c>
      <c r="B26" s="4">
        <v>1507.95</v>
      </c>
      <c r="C26" s="4">
        <v>1547</v>
      </c>
      <c r="D26" s="4">
        <v>1472.05</v>
      </c>
      <c r="E26">
        <v>-1.74</v>
      </c>
      <c r="F26">
        <v>16.5</v>
      </c>
      <c r="G26" s="2">
        <f>Data!AK39</f>
        <v>54.576481723639127</v>
      </c>
      <c r="H26" s="2">
        <f>Data!AL39</f>
        <v>393.37169381518544</v>
      </c>
      <c r="I26" s="2">
        <f>Data!AM39</f>
        <v>170.9153531270359</v>
      </c>
      <c r="J26" s="2">
        <f>Data!AN39</f>
        <v>76.297168410927355</v>
      </c>
      <c r="K26" s="2">
        <f>Data!AO39</f>
        <v>74.615943533319495</v>
      </c>
      <c r="L26" s="2">
        <f>Data!AP39</f>
        <v>74.33425139096552</v>
      </c>
      <c r="M26" s="2">
        <f>Data!AQ39</f>
        <v>256.11852173179579</v>
      </c>
      <c r="N26" s="2">
        <f>Data!AR39</f>
        <v>80.890695362301898</v>
      </c>
      <c r="O26" s="2">
        <f>Data!AS39</f>
        <v>45.396740270325523</v>
      </c>
      <c r="P26" s="2">
        <f>Data!AT39</f>
        <v>150.3114719861444</v>
      </c>
      <c r="Q26" s="2">
        <f>Data!AU39</f>
        <v>77.425677311045533</v>
      </c>
      <c r="R26" s="2">
        <f>Data!AV39</f>
        <v>132.20490896933509</v>
      </c>
      <c r="S26" s="11">
        <v>-1.2894906511927788</v>
      </c>
      <c r="T26" s="11">
        <v>25.030229746070134</v>
      </c>
      <c r="U26" s="11">
        <v>5.2609249045396691</v>
      </c>
      <c r="V26" s="11">
        <v>-3.6385936222403923</v>
      </c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</row>
    <row r="27" spans="1:49" x14ac:dyDescent="0.25">
      <c r="A27" t="s">
        <v>88</v>
      </c>
      <c r="B27" s="4">
        <v>309</v>
      </c>
      <c r="C27" s="4">
        <v>315.55</v>
      </c>
      <c r="D27" s="4">
        <v>300</v>
      </c>
      <c r="E27">
        <v>-2.4</v>
      </c>
      <c r="F27">
        <v>53.6</v>
      </c>
      <c r="G27" s="2">
        <f>Data!AK90</f>
        <v>179.65681772782179</v>
      </c>
      <c r="H27" s="2">
        <f>Data!AL90</f>
        <v>129.37692665600812</v>
      </c>
      <c r="I27" s="2">
        <f>Data!AM90</f>
        <v>69.56624958484376</v>
      </c>
      <c r="J27" s="2">
        <f>Data!AN90</f>
        <v>106.16693840779872</v>
      </c>
      <c r="K27" s="2">
        <f>Data!AO90</f>
        <v>51.537905681940472</v>
      </c>
      <c r="L27" s="2">
        <f>Data!AP90</f>
        <v>126.60075598147513</v>
      </c>
      <c r="M27" s="2">
        <f>Data!AQ90</f>
        <v>134.03781911435726</v>
      </c>
      <c r="N27" s="2">
        <f>Data!AR90</f>
        <v>80.255315552372593</v>
      </c>
      <c r="O27" s="2">
        <f>Data!AS90</f>
        <v>80.600930825139812</v>
      </c>
      <c r="P27" s="2">
        <f>Data!AT90</f>
        <v>113.73308372544919</v>
      </c>
      <c r="Q27" s="2">
        <f>Data!AU90</f>
        <v>132.4470587849994</v>
      </c>
      <c r="R27" s="2">
        <f>Data!AV90</f>
        <v>109.45270927656421</v>
      </c>
      <c r="S27" s="11">
        <v>-1.2780697563306258</v>
      </c>
      <c r="T27" s="11">
        <v>2.7491408934707904</v>
      </c>
      <c r="U27" s="11">
        <v>0.18443378827001106</v>
      </c>
      <c r="V27" s="11">
        <v>0.34546576187538558</v>
      </c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</row>
    <row r="28" spans="1:49" x14ac:dyDescent="0.25">
      <c r="A28" t="s">
        <v>43</v>
      </c>
      <c r="B28" s="4">
        <v>4031</v>
      </c>
      <c r="C28" s="4">
        <v>4086</v>
      </c>
      <c r="D28" s="4">
        <v>4009.25</v>
      </c>
      <c r="E28">
        <v>-0.66</v>
      </c>
      <c r="F28">
        <v>10.26</v>
      </c>
      <c r="G28" s="2">
        <f>Data!AK45</f>
        <v>57.509649825170513</v>
      </c>
      <c r="H28" s="2">
        <f>Data!AL45</f>
        <v>62.623956458763111</v>
      </c>
      <c r="I28" s="2">
        <f>Data!AM45</f>
        <v>190.01008805699485</v>
      </c>
      <c r="J28" s="2">
        <f>Data!AN45</f>
        <v>82.582171575417561</v>
      </c>
      <c r="K28" s="2">
        <f>Data!AO45</f>
        <v>123.80568425533308</v>
      </c>
      <c r="L28" s="2">
        <f>Data!AP45</f>
        <v>84.976694280316707</v>
      </c>
      <c r="M28" s="2">
        <f>Data!AQ45</f>
        <v>74.281667968484243</v>
      </c>
      <c r="N28" s="2">
        <f>Data!AR45</f>
        <v>118.43190530318677</v>
      </c>
      <c r="O28" s="2">
        <f>Data!AS45</f>
        <v>77.74473029940566</v>
      </c>
      <c r="P28" s="2">
        <f>Data!AT45</f>
        <v>106.53468114950985</v>
      </c>
      <c r="Q28" s="2">
        <f>Data!AU45</f>
        <v>201.72407329462865</v>
      </c>
      <c r="R28" s="2">
        <f>Data!AV45</f>
        <v>107.29320931520101</v>
      </c>
      <c r="S28" s="11">
        <v>-1.1958439521662418</v>
      </c>
      <c r="T28" s="11">
        <v>-1.1050794881737107</v>
      </c>
      <c r="U28" s="11">
        <v>12.142624198282421</v>
      </c>
      <c r="V28" s="11">
        <v>0.43672890053499291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</row>
    <row r="29" spans="1:49" x14ac:dyDescent="0.25">
      <c r="A29" t="s">
        <v>24</v>
      </c>
      <c r="B29">
        <v>501.85</v>
      </c>
      <c r="C29">
        <v>507.3</v>
      </c>
      <c r="D29">
        <v>491.05</v>
      </c>
      <c r="E29">
        <v>-1.28</v>
      </c>
      <c r="F29">
        <v>125.32</v>
      </c>
      <c r="G29" s="2">
        <f>Data!AK26</f>
        <v>69.208330986281055</v>
      </c>
      <c r="H29" s="2">
        <f>Data!AL26</f>
        <v>116.89245032392661</v>
      </c>
      <c r="I29" s="2">
        <f>Data!AM26</f>
        <v>135.01905570912112</v>
      </c>
      <c r="J29" s="2">
        <f>Data!AN26</f>
        <v>71.140068192318225</v>
      </c>
      <c r="K29" s="2">
        <f>Data!AO26</f>
        <v>94.411629339989446</v>
      </c>
      <c r="L29" s="2">
        <f>Data!AP26</f>
        <v>66.227811215805133</v>
      </c>
      <c r="M29" s="2">
        <f>Data!AQ26</f>
        <v>107.62120268067939</v>
      </c>
      <c r="N29" s="2">
        <f>Data!AR26</f>
        <v>204.09967944921232</v>
      </c>
      <c r="O29" s="2">
        <f>Data!AS26</f>
        <v>87.709346610015302</v>
      </c>
      <c r="P29" s="2">
        <f>Data!AT26</f>
        <v>87.692148778870902</v>
      </c>
      <c r="Q29" s="2">
        <f>Data!AU26</f>
        <v>107.86670773952554</v>
      </c>
      <c r="R29" s="2">
        <f>Data!AV26</f>
        <v>104.35349372961318</v>
      </c>
      <c r="S29" s="11">
        <v>-1.1915554979924881</v>
      </c>
      <c r="T29" s="11">
        <v>0.6911841418883673</v>
      </c>
      <c r="U29" s="11">
        <v>0.75222547055152245</v>
      </c>
      <c r="V29" s="11">
        <v>0.3626413477071177</v>
      </c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</row>
    <row r="30" spans="1:49" x14ac:dyDescent="0.25">
      <c r="A30" t="s">
        <v>44</v>
      </c>
      <c r="B30" s="4">
        <v>13800</v>
      </c>
      <c r="C30" s="4">
        <v>14250</v>
      </c>
      <c r="D30" s="4">
        <v>13710</v>
      </c>
      <c r="E30">
        <v>2.75</v>
      </c>
      <c r="F30">
        <v>2.0699999999999998</v>
      </c>
      <c r="G30" s="2">
        <f>Data!AK46</f>
        <v>74.940794064582377</v>
      </c>
      <c r="H30" s="2">
        <f>Data!AL46</f>
        <v>166.95460581914767</v>
      </c>
      <c r="I30" s="2">
        <f>Data!AM46</f>
        <v>55.224233857929107</v>
      </c>
      <c r="J30" s="2">
        <f>Data!AN46</f>
        <v>53.029076304084967</v>
      </c>
      <c r="K30" s="2">
        <f>Data!AO46</f>
        <v>226.14062930996576</v>
      </c>
      <c r="L30" s="2">
        <f>Data!AP46</f>
        <v>90.766489836498621</v>
      </c>
      <c r="M30" s="2">
        <f>Data!AQ46</f>
        <v>217.65096112839791</v>
      </c>
      <c r="N30" s="2">
        <f>Data!AR46</f>
        <v>34.989955261536252</v>
      </c>
      <c r="O30" s="2">
        <f>Data!AS46</f>
        <v>129.24367587027098</v>
      </c>
      <c r="P30" s="2">
        <f>Data!AT46</f>
        <v>116.3922432606572</v>
      </c>
      <c r="Q30" s="2">
        <f>Data!AU46</f>
        <v>133.13096990558833</v>
      </c>
      <c r="R30" s="2">
        <f>Data!AV46</f>
        <v>118.04214860169627</v>
      </c>
      <c r="S30" s="11">
        <v>-1.1153635866593767</v>
      </c>
      <c r="T30" s="11">
        <v>5.3328726099976969</v>
      </c>
      <c r="U30" s="11">
        <v>0.47448212012498547</v>
      </c>
      <c r="V30" s="11">
        <v>-5.8509479189365869</v>
      </c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</row>
    <row r="31" spans="1:49" x14ac:dyDescent="0.25">
      <c r="A31" t="s">
        <v>102</v>
      </c>
      <c r="B31" s="4">
        <v>75.099999999999994</v>
      </c>
      <c r="C31" s="4">
        <v>78.55</v>
      </c>
      <c r="D31" s="4">
        <v>74.650000000000006</v>
      </c>
      <c r="E31">
        <v>3.22</v>
      </c>
      <c r="F31">
        <v>71.89</v>
      </c>
      <c r="G31" s="2">
        <f>Data!AK104</f>
        <v>82.514062659607319</v>
      </c>
      <c r="H31" s="2">
        <f>Data!AL104</f>
        <v>127.24638066380895</v>
      </c>
      <c r="I31" s="2">
        <f>Data!AM104</f>
        <v>49.59321169664851</v>
      </c>
      <c r="J31" s="2">
        <f>Data!AN104</f>
        <v>242.36056450372809</v>
      </c>
      <c r="K31" s="2">
        <f>Data!AO104</f>
        <v>141.98973602287086</v>
      </c>
      <c r="L31" s="2">
        <f>Data!AP104</f>
        <v>66.578085946199081</v>
      </c>
      <c r="M31" s="2">
        <f>Data!AQ104</f>
        <v>99.5860648897159</v>
      </c>
      <c r="N31" s="2">
        <f>Data!AR104</f>
        <v>139.04152365056294</v>
      </c>
      <c r="O31" s="2">
        <f>Data!AS104</f>
        <v>53.935288173377188</v>
      </c>
      <c r="P31" s="2">
        <f>Data!AT104</f>
        <v>140.27352156846382</v>
      </c>
      <c r="Q31" s="2">
        <f>Data!AU104</f>
        <v>125.12020164076735</v>
      </c>
      <c r="R31" s="2">
        <f>Data!AV104</f>
        <v>115.29442194688636</v>
      </c>
      <c r="S31" s="11">
        <v>-0.97642295784710642</v>
      </c>
      <c r="T31" s="11">
        <v>1.4986705342035291</v>
      </c>
      <c r="U31" s="11">
        <v>4.2853541719183266</v>
      </c>
      <c r="V31" s="11">
        <v>4.1480703596744553</v>
      </c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</row>
    <row r="32" spans="1:49" x14ac:dyDescent="0.25">
      <c r="A32" t="s">
        <v>93</v>
      </c>
      <c r="B32" s="4">
        <v>737.3</v>
      </c>
      <c r="C32" s="4">
        <v>777.9</v>
      </c>
      <c r="D32" s="4">
        <v>734.75</v>
      </c>
      <c r="E32">
        <v>4.58</v>
      </c>
      <c r="F32">
        <v>8.14</v>
      </c>
      <c r="G32" s="2">
        <f>Data!AK95</f>
        <v>178.52453226694513</v>
      </c>
      <c r="H32" s="2">
        <f>Data!AL95</f>
        <v>104.11581187992181</v>
      </c>
      <c r="I32" s="2">
        <f>Data!AM95</f>
        <v>51.271098121046478</v>
      </c>
      <c r="J32" s="2">
        <f>Data!AN95</f>
        <v>153.86663831918662</v>
      </c>
      <c r="K32" s="2">
        <f>Data!AO95</f>
        <v>71.106524560466241</v>
      </c>
      <c r="L32" s="2">
        <f>Data!AP95</f>
        <v>94.060590723401191</v>
      </c>
      <c r="M32" s="2">
        <f>Data!AQ95</f>
        <v>159.97863944030706</v>
      </c>
      <c r="N32" s="2">
        <f>Data!AR95</f>
        <v>105.20238834061436</v>
      </c>
      <c r="O32" s="2">
        <f>Data!AS95</f>
        <v>67.402579294016007</v>
      </c>
      <c r="P32" s="2">
        <f>Data!AT95</f>
        <v>124.14496516729035</v>
      </c>
      <c r="Q32" s="2">
        <f>Data!AU95</f>
        <v>68.942298579723939</v>
      </c>
      <c r="R32" s="2">
        <f>Data!AV95</f>
        <v>107.14691515390176</v>
      </c>
      <c r="S32" s="11">
        <v>-0.94722598105548039</v>
      </c>
      <c r="T32" s="11">
        <v>6.7919075144508669</v>
      </c>
      <c r="U32" s="11">
        <v>3.7481259370314843</v>
      </c>
      <c r="V32" s="11">
        <v>16.303400174367916</v>
      </c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</row>
    <row r="33" spans="1:49" x14ac:dyDescent="0.25">
      <c r="A33" t="s">
        <v>95</v>
      </c>
      <c r="B33" s="4">
        <v>58547</v>
      </c>
      <c r="C33" s="4">
        <v>59341.85</v>
      </c>
      <c r="D33" s="4">
        <v>58500</v>
      </c>
      <c r="E33">
        <v>0.8</v>
      </c>
      <c r="F33">
        <v>0.09</v>
      </c>
      <c r="G33" s="2">
        <f>Data!AK97</f>
        <v>58.109825429737143</v>
      </c>
      <c r="H33" s="2">
        <f>Data!AL97</f>
        <v>118.00315706393054</v>
      </c>
      <c r="I33" s="2">
        <f>Data!AM97</f>
        <v>128.66863003960597</v>
      </c>
      <c r="J33" s="2">
        <f>Data!AN97</f>
        <v>62.137944090364108</v>
      </c>
      <c r="K33" s="2">
        <f>Data!AO97</f>
        <v>71.829389901187554</v>
      </c>
      <c r="L33" s="2">
        <f>Data!AP97</f>
        <v>128.3644615116076</v>
      </c>
      <c r="M33" s="2">
        <f>Data!AQ97</f>
        <v>124.97818499127399</v>
      </c>
      <c r="N33" s="2">
        <f>Data!AR97</f>
        <v>76.484983314794206</v>
      </c>
      <c r="O33" s="2">
        <f>Data!AS97</f>
        <v>118.04871643358939</v>
      </c>
      <c r="P33" s="2">
        <f>Data!AT97</f>
        <v>81.49713735352347</v>
      </c>
      <c r="Q33" s="2">
        <f>Data!AU97</f>
        <v>56.417919459035204</v>
      </c>
      <c r="R33" s="2">
        <f>Data!AV97</f>
        <v>93.140031780786316</v>
      </c>
      <c r="S33" s="11">
        <v>-0.91693635382955774</v>
      </c>
      <c r="T33" s="11">
        <v>3.3444816053511706</v>
      </c>
      <c r="U33" s="11">
        <v>4.12071967498549</v>
      </c>
      <c r="V33" s="11">
        <v>1.3529411764705883</v>
      </c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</row>
    <row r="34" spans="1:49" x14ac:dyDescent="0.25">
      <c r="A34" t="s">
        <v>14</v>
      </c>
      <c r="B34" s="4">
        <v>2379.6999999999998</v>
      </c>
      <c r="C34" s="4">
        <v>2446.9499999999998</v>
      </c>
      <c r="D34" s="4">
        <v>2368</v>
      </c>
      <c r="E34">
        <v>1.9</v>
      </c>
      <c r="F34">
        <v>11.79</v>
      </c>
      <c r="G34" s="2">
        <f>Data!AK16</f>
        <v>165.49554126539925</v>
      </c>
      <c r="H34" s="2">
        <f>Data!AL16</f>
        <v>101.40999420745288</v>
      </c>
      <c r="I34" s="2">
        <f>Data!AM16</f>
        <v>164.29224470326352</v>
      </c>
      <c r="J34" s="2">
        <f>Data!AN16</f>
        <v>61.931289949808416</v>
      </c>
      <c r="K34" s="2">
        <f>Data!AO16</f>
        <v>73.106911953554018</v>
      </c>
      <c r="L34" s="2">
        <f>Data!AP16</f>
        <v>95.726475804408409</v>
      </c>
      <c r="M34" s="2">
        <f>Data!AQ16</f>
        <v>150.76900980628838</v>
      </c>
      <c r="N34" s="2">
        <f>Data!AR16</f>
        <v>36.584926838866629</v>
      </c>
      <c r="O34" s="2">
        <f>Data!AS16</f>
        <v>212.74600862197116</v>
      </c>
      <c r="P34" s="2">
        <f>Data!AT16</f>
        <v>78.59496917422824</v>
      </c>
      <c r="Q34" s="2">
        <f>Data!AU16</f>
        <v>154.55837739446997</v>
      </c>
      <c r="R34" s="2">
        <f>Data!AV16</f>
        <v>117.74688633815553</v>
      </c>
      <c r="S34" s="11">
        <v>-0.89270386266094426</v>
      </c>
      <c r="T34" s="11">
        <v>8.5538576220648519</v>
      </c>
      <c r="U34" s="11">
        <v>-3.9556112403794521</v>
      </c>
      <c r="V34" s="11">
        <v>-2.0340171839382779</v>
      </c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</row>
    <row r="35" spans="1:49" x14ac:dyDescent="0.25">
      <c r="A35" t="s">
        <v>41</v>
      </c>
      <c r="B35" s="4">
        <v>2388</v>
      </c>
      <c r="C35" s="4">
        <v>2454.3000000000002</v>
      </c>
      <c r="D35" s="4">
        <v>2376</v>
      </c>
      <c r="E35">
        <v>1.1499999999999999</v>
      </c>
      <c r="F35">
        <v>9.94</v>
      </c>
      <c r="G35" s="2">
        <f>Data!AK43</f>
        <v>166.46226019938007</v>
      </c>
      <c r="H35" s="2">
        <f>Data!AL43</f>
        <v>43.715154586923468</v>
      </c>
      <c r="I35" s="2">
        <f>Data!AM43</f>
        <v>166.9547651190546</v>
      </c>
      <c r="J35" s="2">
        <f>Data!AN43</f>
        <v>61.626851949539557</v>
      </c>
      <c r="K35" s="2">
        <f>Data!AO43</f>
        <v>98.285277502701589</v>
      </c>
      <c r="L35" s="2">
        <f>Data!AP43</f>
        <v>118.77354896998135</v>
      </c>
      <c r="M35" s="2">
        <f>Data!AQ43</f>
        <v>63.766921646019249</v>
      </c>
      <c r="N35" s="2">
        <f>Data!AR43</f>
        <v>70.517189135475846</v>
      </c>
      <c r="O35" s="2">
        <f>Data!AS43</f>
        <v>205.70621813728482</v>
      </c>
      <c r="P35" s="2">
        <f>Data!AT43</f>
        <v>54.819858902670497</v>
      </c>
      <c r="Q35" s="2">
        <f>Data!AU43</f>
        <v>183.78765481897238</v>
      </c>
      <c r="R35" s="2">
        <f>Data!AV43</f>
        <v>112.21960917890942</v>
      </c>
      <c r="S35" s="11">
        <v>-0.88788300835654599</v>
      </c>
      <c r="T35" s="11">
        <v>2.2427910288358848</v>
      </c>
      <c r="U35" s="11">
        <v>-4.2767081274493099</v>
      </c>
      <c r="V35" s="11">
        <v>2.3008541049328919</v>
      </c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</row>
    <row r="36" spans="1:49" x14ac:dyDescent="0.25">
      <c r="A36" t="s">
        <v>94</v>
      </c>
      <c r="B36">
        <v>73.8</v>
      </c>
      <c r="C36">
        <v>76.349999999999994</v>
      </c>
      <c r="D36">
        <v>73.099999999999994</v>
      </c>
      <c r="E36">
        <v>0.75</v>
      </c>
      <c r="F36">
        <v>147.63</v>
      </c>
      <c r="G36" s="2">
        <f>Data!AK96</f>
        <v>55.472097166566314</v>
      </c>
      <c r="H36" s="2">
        <f>Data!AL96</f>
        <v>68.248917147503491</v>
      </c>
      <c r="I36" s="2">
        <f>Data!AM96</f>
        <v>140.81366129273789</v>
      </c>
      <c r="J36" s="2">
        <f>Data!AN96</f>
        <v>41.249116212156387</v>
      </c>
      <c r="K36" s="2">
        <f>Data!AO96</f>
        <v>133.8415868535217</v>
      </c>
      <c r="L36" s="2">
        <f>Data!AP96</f>
        <v>107.39775677532396</v>
      </c>
      <c r="M36" s="2">
        <f>Data!AQ96</f>
        <v>354.62445887158276</v>
      </c>
      <c r="N36" s="2">
        <f>Data!AR96</f>
        <v>40.337325700200665</v>
      </c>
      <c r="O36" s="2">
        <f>Data!AS96</f>
        <v>106.92633614118898</v>
      </c>
      <c r="P36" s="2">
        <f>Data!AT96</f>
        <v>214.65431607125092</v>
      </c>
      <c r="Q36" s="2">
        <f>Data!AU96</f>
        <v>170.32771708455073</v>
      </c>
      <c r="R36" s="2">
        <f>Data!AV96</f>
        <v>130.3539353924167</v>
      </c>
      <c r="S36" s="11">
        <v>-0.80346106304079112</v>
      </c>
      <c r="T36" s="11">
        <v>4.9740484429065743</v>
      </c>
      <c r="U36" s="11">
        <v>9.1080698442661632</v>
      </c>
      <c r="V36" s="11">
        <v>-9.4295143800094294E-2</v>
      </c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</row>
    <row r="37" spans="1:49" x14ac:dyDescent="0.25">
      <c r="A37" t="s">
        <v>92</v>
      </c>
      <c r="B37">
        <v>937.6</v>
      </c>
      <c r="C37">
        <v>950</v>
      </c>
      <c r="D37">
        <v>908.05</v>
      </c>
      <c r="E37">
        <v>-1.78</v>
      </c>
      <c r="F37">
        <v>6.6</v>
      </c>
      <c r="G37" s="2">
        <f>Data!AK94</f>
        <v>96.021847113839172</v>
      </c>
      <c r="H37" s="2">
        <f>Data!AL94</f>
        <v>101.81216939052347</v>
      </c>
      <c r="I37" s="2">
        <f>Data!AM94</f>
        <v>76.555008735144298</v>
      </c>
      <c r="J37" s="2">
        <f>Data!AN94</f>
        <v>64.630193274589416</v>
      </c>
      <c r="K37" s="2">
        <f>Data!AO94</f>
        <v>174.88995646953444</v>
      </c>
      <c r="L37" s="2">
        <f>Data!AP94</f>
        <v>90.22487628913656</v>
      </c>
      <c r="M37" s="2">
        <f>Data!AQ94</f>
        <v>87.762805422518056</v>
      </c>
      <c r="N37" s="2">
        <f>Data!AR94</f>
        <v>168.13472342356636</v>
      </c>
      <c r="O37" s="2">
        <f>Data!AS94</f>
        <v>54.83819360633192</v>
      </c>
      <c r="P37" s="2">
        <f>Data!AT94</f>
        <v>157.82665896878964</v>
      </c>
      <c r="Q37" s="2">
        <f>Data!AU94</f>
        <v>97.200147541948269</v>
      </c>
      <c r="R37" s="2">
        <f>Data!AV94</f>
        <v>106.35423456690197</v>
      </c>
      <c r="S37" s="11">
        <v>-0.76693651469961654</v>
      </c>
      <c r="T37" s="11">
        <v>0.90283748925193463</v>
      </c>
      <c r="U37" s="11">
        <v>0.56204063986165154</v>
      </c>
      <c r="V37" s="11">
        <v>-1.6581632653061225</v>
      </c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</row>
    <row r="38" spans="1:49" x14ac:dyDescent="0.25">
      <c r="A38" t="s">
        <v>7</v>
      </c>
      <c r="B38">
        <v>178.5</v>
      </c>
      <c r="C38">
        <v>179.5</v>
      </c>
      <c r="D38">
        <v>170.4</v>
      </c>
      <c r="E38">
        <v>-2.41</v>
      </c>
      <c r="F38" s="4">
        <v>46.3</v>
      </c>
      <c r="G38" s="2">
        <f>Data!AK9</f>
        <v>86.80966968249686</v>
      </c>
      <c r="H38" s="2">
        <f>Data!AL9</f>
        <v>225.06221506302956</v>
      </c>
      <c r="I38" s="2">
        <f>Data!AM9</f>
        <v>88.350869134169287</v>
      </c>
      <c r="J38" s="2">
        <f>Data!AN9</f>
        <v>72.358356155218132</v>
      </c>
      <c r="K38" s="2">
        <f>Data!AO9</f>
        <v>54.569086238696343</v>
      </c>
      <c r="L38" s="2">
        <f>Data!AP9</f>
        <v>68.548324755663046</v>
      </c>
      <c r="M38" s="2">
        <f>Data!AQ9</f>
        <v>78.947195659230061</v>
      </c>
      <c r="N38" s="2">
        <f>Data!AR9</f>
        <v>142.17140710830643</v>
      </c>
      <c r="O38" s="2">
        <f>Data!AS9</f>
        <v>84.714144055743546</v>
      </c>
      <c r="P38" s="2">
        <f>Data!AT9</f>
        <v>156.88106277823917</v>
      </c>
      <c r="Q38" s="2">
        <f>Data!AU9</f>
        <v>177.6676188965705</v>
      </c>
      <c r="R38" s="2">
        <f>Data!AV9</f>
        <v>112.37090450248753</v>
      </c>
      <c r="S38" s="11">
        <v>-0.6696992671215567</v>
      </c>
      <c r="T38" s="11">
        <v>1.5266196279666453</v>
      </c>
      <c r="U38" s="11">
        <v>-1.5409877478842997</v>
      </c>
      <c r="V38" s="11">
        <v>8.8495575221238937E-2</v>
      </c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</row>
    <row r="39" spans="1:49" x14ac:dyDescent="0.25">
      <c r="A39" t="s">
        <v>77</v>
      </c>
      <c r="B39" s="4">
        <v>162.4</v>
      </c>
      <c r="C39" s="4">
        <v>166.3</v>
      </c>
      <c r="D39" s="4">
        <v>158.69999999999999</v>
      </c>
      <c r="E39">
        <v>-0.99</v>
      </c>
      <c r="F39">
        <v>71.150000000000006</v>
      </c>
      <c r="G39" s="2">
        <f>Data!AK79</f>
        <v>91.625943358382244</v>
      </c>
      <c r="H39" s="2">
        <f>Data!AL79</f>
        <v>71.319496406980988</v>
      </c>
      <c r="I39" s="2">
        <f>Data!AM79</f>
        <v>86.213388433874798</v>
      </c>
      <c r="J39" s="2">
        <f>Data!AN79</f>
        <v>124.97991064094754</v>
      </c>
      <c r="K39" s="2">
        <f>Data!AO79</f>
        <v>96.892398097525145</v>
      </c>
      <c r="L39" s="2">
        <f>Data!AP79</f>
        <v>59.199902818297744</v>
      </c>
      <c r="M39" s="2">
        <f>Data!AQ79</f>
        <v>152.4622327538122</v>
      </c>
      <c r="N39" s="2">
        <f>Data!AR79</f>
        <v>75.802606611627937</v>
      </c>
      <c r="O39" s="2">
        <f>Data!AS79</f>
        <v>99.98196884355221</v>
      </c>
      <c r="P39" s="2">
        <f>Data!AT79</f>
        <v>92.734360287702287</v>
      </c>
      <c r="Q39" s="2">
        <f>Data!AU79</f>
        <v>88.581252981610277</v>
      </c>
      <c r="R39" s="2">
        <f>Data!AV79</f>
        <v>94.526678294028486</v>
      </c>
      <c r="S39" s="11">
        <v>-0.63550100113171415</v>
      </c>
      <c r="T39" s="11">
        <v>5.6956201693043802</v>
      </c>
      <c r="U39" s="11">
        <v>1.0224948875255624</v>
      </c>
      <c r="V39" s="11">
        <v>1.9039499857914179</v>
      </c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</row>
    <row r="40" spans="1:49" x14ac:dyDescent="0.25">
      <c r="A40" t="s">
        <v>75</v>
      </c>
      <c r="B40">
        <v>182.95</v>
      </c>
      <c r="C40">
        <v>184</v>
      </c>
      <c r="D40">
        <v>179.65</v>
      </c>
      <c r="E40">
        <v>-0.57999999999999996</v>
      </c>
      <c r="F40">
        <v>329.68</v>
      </c>
      <c r="G40" s="2">
        <f>Data!AK77</f>
        <v>131.01299990911656</v>
      </c>
      <c r="H40" s="2">
        <f>Data!AL77</f>
        <v>107.84051545883679</v>
      </c>
      <c r="I40" s="2">
        <f>Data!AM77</f>
        <v>65.240317420465246</v>
      </c>
      <c r="J40" s="2">
        <f>Data!AN77</f>
        <v>134.11340961988014</v>
      </c>
      <c r="K40" s="2">
        <f>Data!AO77</f>
        <v>98.473657263769567</v>
      </c>
      <c r="L40" s="2">
        <f>Data!AP77</f>
        <v>55.166049371764288</v>
      </c>
      <c r="M40" s="2">
        <f>Data!AQ77</f>
        <v>276.66071093966832</v>
      </c>
      <c r="N40" s="2">
        <f>Data!AR77</f>
        <v>41.611790503474332</v>
      </c>
      <c r="O40" s="2">
        <f>Data!AS77</f>
        <v>113.53099606025582</v>
      </c>
      <c r="P40" s="2">
        <f>Data!AT77</f>
        <v>103.99320402305534</v>
      </c>
      <c r="Q40" s="2">
        <f>Data!AU77</f>
        <v>57.452069678915784</v>
      </c>
      <c r="R40" s="2">
        <f>Data!AV77</f>
        <v>107.73597456810927</v>
      </c>
      <c r="S40" s="11">
        <v>-0.46549933755863504</v>
      </c>
      <c r="T40" s="11">
        <v>0.4062702236283886</v>
      </c>
      <c r="U40" s="11">
        <v>-1.6895235402233848</v>
      </c>
      <c r="V40" s="11">
        <v>-3.7097542713225784</v>
      </c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</row>
    <row r="41" spans="1:49" x14ac:dyDescent="0.25">
      <c r="A41" t="s">
        <v>82</v>
      </c>
      <c r="B41">
        <v>263.89999999999998</v>
      </c>
      <c r="C41">
        <v>289.14999999999998</v>
      </c>
      <c r="D41">
        <v>262.7</v>
      </c>
      <c r="E41">
        <v>9.2100000000000009</v>
      </c>
      <c r="F41">
        <v>54.54</v>
      </c>
      <c r="G41" s="2">
        <f>Data!AK84</f>
        <v>160.05491944912688</v>
      </c>
      <c r="H41" s="2">
        <f>Data!AL84</f>
        <v>136.75760867951138</v>
      </c>
      <c r="I41" s="2">
        <f>Data!AM84</f>
        <v>53.162500317375518</v>
      </c>
      <c r="J41" s="2">
        <f>Data!AN84</f>
        <v>65.895642576703935</v>
      </c>
      <c r="K41" s="2">
        <f>Data!AO84</f>
        <v>127.76862024997655</v>
      </c>
      <c r="L41" s="2">
        <f>Data!AP84</f>
        <v>116.734808570425</v>
      </c>
      <c r="M41" s="2">
        <f>Data!AQ84</f>
        <v>124.54855401472207</v>
      </c>
      <c r="N41" s="2">
        <f>Data!AR84</f>
        <v>45.635712683454869</v>
      </c>
      <c r="O41" s="2">
        <f>Data!AS84</f>
        <v>159.81303070604358</v>
      </c>
      <c r="P41" s="2">
        <f>Data!AT84</f>
        <v>74.845297360535241</v>
      </c>
      <c r="Q41" s="2">
        <f>Data!AU84</f>
        <v>149.16667357817954</v>
      </c>
      <c r="R41" s="2">
        <f>Data!AV84</f>
        <v>110.39848801691406</v>
      </c>
      <c r="S41" s="11">
        <v>-0.45641259698767683</v>
      </c>
      <c r="T41" s="11">
        <v>1.2632876290248036</v>
      </c>
      <c r="U41" s="11">
        <v>-2.08176195504601</v>
      </c>
      <c r="V41" s="11">
        <v>-1.2365911799761622</v>
      </c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</row>
    <row r="42" spans="1:49" x14ac:dyDescent="0.25">
      <c r="A42" t="s">
        <v>131</v>
      </c>
      <c r="B42" s="4">
        <v>1780</v>
      </c>
      <c r="C42" s="4">
        <v>1900</v>
      </c>
      <c r="D42" s="4">
        <v>1760.85</v>
      </c>
      <c r="E42">
        <v>5.52</v>
      </c>
      <c r="F42">
        <v>59.34</v>
      </c>
      <c r="G42" s="2">
        <f>Data!AK133</f>
        <v>154.95231000572088</v>
      </c>
      <c r="H42" s="2">
        <f>Data!AL133</f>
        <v>74.763489520763457</v>
      </c>
      <c r="I42" s="2">
        <f>Data!AM133</f>
        <v>157.89591137421928</v>
      </c>
      <c r="J42" s="2">
        <f>Data!AN133</f>
        <v>32.784462134283899</v>
      </c>
      <c r="K42" s="2">
        <f>Data!AO133</f>
        <v>158.44517637504777</v>
      </c>
      <c r="L42" s="2">
        <f>Data!AP133</f>
        <v>131.17111959274172</v>
      </c>
      <c r="M42" s="2">
        <f>Data!AQ133</f>
        <v>159.21872690586588</v>
      </c>
      <c r="N42" s="2">
        <f>Data!AR133</f>
        <v>56.342798855010948</v>
      </c>
      <c r="O42" s="2">
        <f>Data!AS133</f>
        <v>84.441190807710811</v>
      </c>
      <c r="P42" s="2">
        <f>Data!AT133</f>
        <v>115.80059930379065</v>
      </c>
      <c r="Q42" s="2">
        <f>Data!AU133</f>
        <v>94.637565253353259</v>
      </c>
      <c r="R42" s="2">
        <f>Data!AV133</f>
        <v>110.95030455713713</v>
      </c>
      <c r="S42" s="11">
        <v>-0.43702570089771703</v>
      </c>
      <c r="T42" s="11">
        <v>-0.24551850044854343</v>
      </c>
      <c r="U42" s="11">
        <v>1.2363972404123449</v>
      </c>
      <c r="V42" s="11">
        <v>0.66238973536487566</v>
      </c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</row>
    <row r="43" spans="1:49" x14ac:dyDescent="0.25">
      <c r="A43" t="s">
        <v>89</v>
      </c>
      <c r="B43" s="4">
        <v>5169</v>
      </c>
      <c r="C43" s="4">
        <v>5244.6</v>
      </c>
      <c r="D43" s="4">
        <v>5045</v>
      </c>
      <c r="E43">
        <v>-0.4</v>
      </c>
      <c r="F43">
        <v>14.54</v>
      </c>
      <c r="G43" s="2">
        <f>Data!AK91</f>
        <v>73.002963667336246</v>
      </c>
      <c r="H43" s="2">
        <f>Data!AL91</f>
        <v>108.0629935101081</v>
      </c>
      <c r="I43" s="2">
        <f>Data!AM91</f>
        <v>118.50823596279335</v>
      </c>
      <c r="J43" s="2">
        <f>Data!AN91</f>
        <v>70.924713177531018</v>
      </c>
      <c r="K43" s="2">
        <f>Data!AO91</f>
        <v>125.15378074045326</v>
      </c>
      <c r="L43" s="2">
        <f>Data!AP91</f>
        <v>83.654606835235981</v>
      </c>
      <c r="M43" s="2">
        <f>Data!AQ91</f>
        <v>95.541605523774692</v>
      </c>
      <c r="N43" s="2">
        <f>Data!AR91</f>
        <v>57.894514454819166</v>
      </c>
      <c r="O43" s="2">
        <f>Data!AS91</f>
        <v>135.29403988369458</v>
      </c>
      <c r="P43" s="2">
        <f>Data!AT91</f>
        <v>104.10697713345174</v>
      </c>
      <c r="Q43" s="2">
        <f>Data!AU91</f>
        <v>155.86310333052538</v>
      </c>
      <c r="R43" s="2">
        <f>Data!AV91</f>
        <v>102.54613947452032</v>
      </c>
      <c r="S43" s="11">
        <v>-0.40358936928427291</v>
      </c>
      <c r="T43" s="11">
        <v>1.0894097222222223</v>
      </c>
      <c r="U43" s="11">
        <v>4.6464095925875464</v>
      </c>
      <c r="V43" s="11">
        <v>-1.7098214285714286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</row>
    <row r="44" spans="1:49" x14ac:dyDescent="0.25">
      <c r="A44" t="s">
        <v>63</v>
      </c>
      <c r="B44" s="4">
        <v>2389</v>
      </c>
      <c r="C44" s="4">
        <v>2413</v>
      </c>
      <c r="D44" s="4">
        <v>2308.0500000000002</v>
      </c>
      <c r="E44">
        <v>-2.73</v>
      </c>
      <c r="F44">
        <v>40.96</v>
      </c>
      <c r="G44" s="2">
        <f>Data!AK65</f>
        <v>144.32111098777767</v>
      </c>
      <c r="H44" s="2">
        <f>Data!AL65</f>
        <v>87.931109809040819</v>
      </c>
      <c r="I44" s="2">
        <f>Data!AM65</f>
        <v>108.10849106850351</v>
      </c>
      <c r="J44" s="2">
        <f>Data!AN65</f>
        <v>65.741019478890735</v>
      </c>
      <c r="K44" s="2">
        <f>Data!AO65</f>
        <v>84.275233294322575</v>
      </c>
      <c r="L44" s="2">
        <f>Data!AP65</f>
        <v>18.274243788445126</v>
      </c>
      <c r="M44" s="2">
        <f>Data!AQ65</f>
        <v>907.36942394082655</v>
      </c>
      <c r="N44" s="2">
        <f>Data!AR65</f>
        <v>68.123804135064319</v>
      </c>
      <c r="O44" s="2">
        <f>Data!AS65</f>
        <v>48.714620218441951</v>
      </c>
      <c r="P44" s="2">
        <f>Data!AT65</f>
        <v>115.06088646977392</v>
      </c>
      <c r="Q44" s="2">
        <f>Data!AU65</f>
        <v>206.48456785480491</v>
      </c>
      <c r="R44" s="2">
        <f>Data!AV65</f>
        <v>168.58222827689929</v>
      </c>
      <c r="S44" s="11">
        <v>-0.36629170999149258</v>
      </c>
      <c r="T44" s="11">
        <v>-0.31566548881036516</v>
      </c>
      <c r="U44" s="11">
        <v>1.5064562410329985</v>
      </c>
      <c r="V44" s="11">
        <v>0.50227103410155971</v>
      </c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</row>
    <row r="45" spans="1:49" x14ac:dyDescent="0.25">
      <c r="A45" t="s">
        <v>21</v>
      </c>
      <c r="B45">
        <v>76.7</v>
      </c>
      <c r="C45">
        <v>79.099999999999994</v>
      </c>
      <c r="D45">
        <v>75.7</v>
      </c>
      <c r="E45">
        <v>-0.85</v>
      </c>
      <c r="F45">
        <v>130.5</v>
      </c>
      <c r="G45" s="2">
        <f>Data!AK23</f>
        <v>123.41819294683037</v>
      </c>
      <c r="H45" s="2">
        <f>Data!AL23</f>
        <v>51.14729630326358</v>
      </c>
      <c r="I45" s="2">
        <f>Data!AM23</f>
        <v>59.321524300000846</v>
      </c>
      <c r="J45" s="2">
        <f>Data!AN23</f>
        <v>176.73304086129346</v>
      </c>
      <c r="K45" s="2">
        <f>Data!AO23</f>
        <v>83.795082631110475</v>
      </c>
      <c r="L45" s="2">
        <f>Data!AP23</f>
        <v>204.8715209671339</v>
      </c>
      <c r="M45" s="2">
        <f>Data!AQ23</f>
        <v>114.91897360496672</v>
      </c>
      <c r="N45" s="2">
        <f>Data!AR23</f>
        <v>102.80341399304341</v>
      </c>
      <c r="O45" s="2">
        <f>Data!AS23</f>
        <v>58.219406900107394</v>
      </c>
      <c r="P45" s="2">
        <f>Data!AT23</f>
        <v>132.23897568726139</v>
      </c>
      <c r="Q45" s="2">
        <f>Data!AU23</f>
        <v>135.50432058965134</v>
      </c>
      <c r="R45" s="2">
        <f>Data!AV23</f>
        <v>112.99743170769662</v>
      </c>
      <c r="S45" s="11">
        <v>-0.29411764705882354</v>
      </c>
      <c r="T45" s="11">
        <v>3.6848792884371031</v>
      </c>
      <c r="U45" s="11">
        <v>0.10175527855507505</v>
      </c>
      <c r="V45" s="11">
        <v>43.834613977314305</v>
      </c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</row>
    <row r="46" spans="1:49" x14ac:dyDescent="0.25">
      <c r="A46" t="s">
        <v>125</v>
      </c>
      <c r="B46">
        <v>377.8</v>
      </c>
      <c r="C46">
        <v>387.45</v>
      </c>
      <c r="D46">
        <v>369.15</v>
      </c>
      <c r="E46">
        <v>-1.45</v>
      </c>
      <c r="F46">
        <v>33.729999999999997</v>
      </c>
      <c r="G46" s="2">
        <f>Data!AK127</f>
        <v>160.17458108185755</v>
      </c>
      <c r="H46" s="2">
        <f>Data!AL127</f>
        <v>74.895783504256329</v>
      </c>
      <c r="I46" s="2">
        <f>Data!AM127</f>
        <v>167.51286122389402</v>
      </c>
      <c r="J46" s="2">
        <f>Data!AN127</f>
        <v>104.83759649178691</v>
      </c>
      <c r="K46" s="2">
        <f>Data!AO127</f>
        <v>35.455961158495185</v>
      </c>
      <c r="L46" s="2">
        <f>Data!AP127</f>
        <v>175.28432965975932</v>
      </c>
      <c r="M46" s="2">
        <f>Data!AQ127</f>
        <v>77.008204672301858</v>
      </c>
      <c r="N46" s="2">
        <f>Data!AR127</f>
        <v>105.790025099638</v>
      </c>
      <c r="O46" s="2">
        <f>Data!AS127</f>
        <v>83.865936373005667</v>
      </c>
      <c r="P46" s="2">
        <f>Data!AT127</f>
        <v>156.87566569032086</v>
      </c>
      <c r="Q46" s="2">
        <f>Data!AU127</f>
        <v>96.779116339730322</v>
      </c>
      <c r="R46" s="2">
        <f>Data!AV127</f>
        <v>112.58909648136782</v>
      </c>
      <c r="S46" s="11">
        <v>-0.157035175879397</v>
      </c>
      <c r="T46" s="11">
        <v>3.8148027388327357</v>
      </c>
      <c r="U46" s="11">
        <v>-15.788028555738606</v>
      </c>
      <c r="V46" s="11">
        <v>-1.2472885032537961</v>
      </c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</row>
    <row r="47" spans="1:49" x14ac:dyDescent="0.25">
      <c r="A47" t="s">
        <v>15</v>
      </c>
      <c r="B47" s="4">
        <v>4800</v>
      </c>
      <c r="C47" s="4">
        <v>4858</v>
      </c>
      <c r="D47" s="4">
        <v>4705.05</v>
      </c>
      <c r="E47">
        <v>-1.23</v>
      </c>
      <c r="F47">
        <v>6.92</v>
      </c>
      <c r="G47" s="2">
        <f>Data!AK17</f>
        <v>87.335859765349838</v>
      </c>
      <c r="H47" s="2">
        <f>Data!AL17</f>
        <v>118.06618734201365</v>
      </c>
      <c r="I47" s="2">
        <f>Data!AM17</f>
        <v>74.288744924747306</v>
      </c>
      <c r="J47" s="2">
        <f>Data!AN17</f>
        <v>66.790536767973919</v>
      </c>
      <c r="K47" s="2">
        <f>Data!AO17</f>
        <v>180.93473775479893</v>
      </c>
      <c r="L47" s="2">
        <f>Data!AP17</f>
        <v>76.022382920460487</v>
      </c>
      <c r="M47" s="2">
        <f>Data!AQ17</f>
        <v>110.24571917520177</v>
      </c>
      <c r="N47" s="2">
        <f>Data!AR17</f>
        <v>103.18054851646916</v>
      </c>
      <c r="O47" s="2">
        <f>Data!AS17</f>
        <v>77.644002059193738</v>
      </c>
      <c r="P47" s="2">
        <f>Data!AT17</f>
        <v>98.43633096261027</v>
      </c>
      <c r="Q47" s="2">
        <f>Data!AU17</f>
        <v>156.54339651897507</v>
      </c>
      <c r="R47" s="2">
        <f>Data!AV17</f>
        <v>104.49894970070855</v>
      </c>
      <c r="S47" s="11">
        <v>-0.15195002532500423</v>
      </c>
      <c r="T47" s="11">
        <v>3.1881533101045294</v>
      </c>
      <c r="U47" s="11">
        <v>-4.6669988374024252</v>
      </c>
      <c r="V47" s="11">
        <v>-2.0816392909416166</v>
      </c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</row>
    <row r="48" spans="1:49" x14ac:dyDescent="0.25">
      <c r="A48" t="s">
        <v>99</v>
      </c>
      <c r="B48" s="4">
        <v>26.9</v>
      </c>
      <c r="C48" s="4">
        <v>27.55</v>
      </c>
      <c r="D48" s="4">
        <v>25.75</v>
      </c>
      <c r="E48">
        <v>-2.63</v>
      </c>
      <c r="F48">
        <v>217.13</v>
      </c>
      <c r="G48" s="2">
        <f>Data!AK101</f>
        <v>61.497281463184905</v>
      </c>
      <c r="H48" s="2">
        <f>Data!AL101</f>
        <v>98.842861553589756</v>
      </c>
      <c r="I48" s="2">
        <f>Data!AM101</f>
        <v>110.30305146903181</v>
      </c>
      <c r="J48" s="2">
        <f>Data!AN101</f>
        <v>75.424997109671239</v>
      </c>
      <c r="K48" s="2">
        <f>Data!AO101</f>
        <v>97.853342093034925</v>
      </c>
      <c r="L48" s="2">
        <f>Data!AP101</f>
        <v>63.846824162226099</v>
      </c>
      <c r="M48" s="2">
        <f>Data!AQ101</f>
        <v>118.91429239131351</v>
      </c>
      <c r="N48" s="2">
        <f>Data!AR101</f>
        <v>135.03079470243549</v>
      </c>
      <c r="O48" s="2">
        <f>Data!AS101</f>
        <v>102.61610333563101</v>
      </c>
      <c r="P48" s="2">
        <f>Data!AT101</f>
        <v>134.17297702279225</v>
      </c>
      <c r="Q48" s="2">
        <f>Data!AU101</f>
        <v>129.77543815557911</v>
      </c>
      <c r="R48" s="2">
        <f>Data!AV101</f>
        <v>102.57072395077184</v>
      </c>
      <c r="S48" s="11">
        <v>0</v>
      </c>
      <c r="T48" s="11">
        <v>10.613333333333333</v>
      </c>
      <c r="U48" s="11">
        <v>2.3471615720524017</v>
      </c>
      <c r="V48" s="11">
        <v>-5.0777202072538863</v>
      </c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</row>
    <row r="49" spans="1:49" x14ac:dyDescent="0.25">
      <c r="A49" t="s">
        <v>19</v>
      </c>
      <c r="B49" s="4">
        <v>48.6</v>
      </c>
      <c r="C49" s="4">
        <v>49.2</v>
      </c>
      <c r="D49" s="4">
        <v>48</v>
      </c>
      <c r="E49">
        <v>0.1</v>
      </c>
      <c r="F49">
        <v>167.12</v>
      </c>
      <c r="G49" s="2">
        <f>Data!AK21</f>
        <v>63.716347428522276</v>
      </c>
      <c r="H49" s="2">
        <f>Data!AL21</f>
        <v>111.8363740163559</v>
      </c>
      <c r="I49" s="2">
        <f>Data!AM21</f>
        <v>49.048049035707791</v>
      </c>
      <c r="J49" s="2">
        <f>Data!AN21</f>
        <v>136.17253094635558</v>
      </c>
      <c r="K49" s="2">
        <f>Data!AO21</f>
        <v>182.94707277103873</v>
      </c>
      <c r="L49" s="2">
        <f>Data!AP21</f>
        <v>94.814335054476743</v>
      </c>
      <c r="M49" s="2">
        <f>Data!AQ21</f>
        <v>142.98818566318806</v>
      </c>
      <c r="N49" s="2">
        <f>Data!AR21</f>
        <v>54.279752631783971</v>
      </c>
      <c r="O49" s="2">
        <f>Data!AS21</f>
        <v>96.033477269805118</v>
      </c>
      <c r="P49" s="2">
        <f>Data!AT21</f>
        <v>106.64355412703803</v>
      </c>
      <c r="Q49" s="2">
        <f>Data!AU21</f>
        <v>122.79445704209552</v>
      </c>
      <c r="R49" s="2">
        <f>Data!AV21</f>
        <v>105.5703759987607</v>
      </c>
      <c r="S49" s="11">
        <v>3.735524841240194E-2</v>
      </c>
      <c r="T49" s="11">
        <v>0.8412857860371673</v>
      </c>
      <c r="U49" s="11">
        <v>-5.9518186112423237</v>
      </c>
      <c r="V49" s="11">
        <v>10.663878724516467</v>
      </c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</row>
    <row r="50" spans="1:49" x14ac:dyDescent="0.25">
      <c r="A50" t="s">
        <v>76</v>
      </c>
      <c r="B50" s="4">
        <v>85.55</v>
      </c>
      <c r="C50" s="4">
        <v>90.35</v>
      </c>
      <c r="D50" s="4">
        <v>84.8</v>
      </c>
      <c r="E50">
        <v>1.53</v>
      </c>
      <c r="F50">
        <v>222.42</v>
      </c>
      <c r="G50" s="2">
        <f>Data!AK78</f>
        <v>110.70715259953485</v>
      </c>
      <c r="H50" s="2">
        <f>Data!AL78</f>
        <v>61.342905199872042</v>
      </c>
      <c r="I50" s="2">
        <f>Data!AM78</f>
        <v>236.40894218425805</v>
      </c>
      <c r="J50" s="2">
        <f>Data!AN78</f>
        <v>75.861448859569833</v>
      </c>
      <c r="K50" s="2">
        <f>Data!AO78</f>
        <v>83.424374031151274</v>
      </c>
      <c r="L50" s="2">
        <f>Data!AP78</f>
        <v>66.030260222249922</v>
      </c>
      <c r="M50" s="2">
        <f>Data!AQ78</f>
        <v>101.81043893719897</v>
      </c>
      <c r="N50" s="2">
        <f>Data!AR78</f>
        <v>83.520059092468003</v>
      </c>
      <c r="O50" s="2">
        <f>Data!AS78</f>
        <v>61.958572925243757</v>
      </c>
      <c r="P50" s="2">
        <f>Data!AT78</f>
        <v>107.19279992264664</v>
      </c>
      <c r="Q50" s="2">
        <f>Data!AU78</f>
        <v>125.91587429647214</v>
      </c>
      <c r="R50" s="2">
        <f>Data!AV78</f>
        <v>101.28843893369685</v>
      </c>
      <c r="S50" s="11">
        <v>8.1466395112016296E-2</v>
      </c>
      <c r="T50" s="11">
        <v>4.6016190881976993</v>
      </c>
      <c r="U50" s="11">
        <v>2.8483786152497808</v>
      </c>
      <c r="V50" s="11">
        <v>-1.1693373754872238</v>
      </c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</row>
    <row r="51" spans="1:49" x14ac:dyDescent="0.25">
      <c r="A51" t="s">
        <v>110</v>
      </c>
      <c r="B51" s="4">
        <v>1548.45</v>
      </c>
      <c r="C51" s="4">
        <v>1584</v>
      </c>
      <c r="D51" s="4">
        <v>1531.15</v>
      </c>
      <c r="E51">
        <v>-0.28000000000000003</v>
      </c>
      <c r="F51">
        <v>13.9</v>
      </c>
      <c r="G51" s="2">
        <f>Data!AK112</f>
        <v>97.119084501777209</v>
      </c>
      <c r="H51" s="2">
        <f>Data!AL112</f>
        <v>132.58648785607946</v>
      </c>
      <c r="I51" s="2">
        <f>Data!AM112</f>
        <v>174.48616546482324</v>
      </c>
      <c r="J51" s="2">
        <f>Data!AN112</f>
        <v>81.190760548592422</v>
      </c>
      <c r="K51" s="2">
        <f>Data!AO112</f>
        <v>74.116549599579002</v>
      </c>
      <c r="L51" s="2">
        <f>Data!AP112</f>
        <v>60.2594447453383</v>
      </c>
      <c r="M51" s="2">
        <f>Data!AQ112</f>
        <v>167.81588165338229</v>
      </c>
      <c r="N51" s="2">
        <f>Data!AR112</f>
        <v>168.76198349576936</v>
      </c>
      <c r="O51" s="2">
        <f>Data!AS112</f>
        <v>67.36074768863304</v>
      </c>
      <c r="P51" s="2">
        <f>Data!AT112</f>
        <v>90.612999256270527</v>
      </c>
      <c r="Q51" s="2">
        <f>Data!AU112</f>
        <v>75.327649070690981</v>
      </c>
      <c r="R51" s="2">
        <f>Data!AV112</f>
        <v>108.1488867164487</v>
      </c>
      <c r="S51" s="11">
        <v>0.10305028854080792</v>
      </c>
      <c r="T51" s="11">
        <v>4.8854301772589714</v>
      </c>
      <c r="U51" s="11">
        <v>3.629032258064516</v>
      </c>
      <c r="V51" s="11">
        <v>0.9041591320072333</v>
      </c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</row>
    <row r="52" spans="1:49" x14ac:dyDescent="0.25">
      <c r="A52" t="s">
        <v>90</v>
      </c>
      <c r="B52" s="4">
        <v>544</v>
      </c>
      <c r="C52" s="4">
        <v>549.15</v>
      </c>
      <c r="D52" s="4">
        <v>527</v>
      </c>
      <c r="E52">
        <v>-2.4700000000000002</v>
      </c>
      <c r="F52">
        <v>24.61</v>
      </c>
      <c r="G52" s="2">
        <f>Data!AK92</f>
        <v>95.401597489172516</v>
      </c>
      <c r="H52" s="2">
        <f>Data!AL92</f>
        <v>85.736070100521545</v>
      </c>
      <c r="I52" s="2">
        <f>Data!AM92</f>
        <v>159.5619443096513</v>
      </c>
      <c r="J52" s="2">
        <f>Data!AN92</f>
        <v>27.124825075838832</v>
      </c>
      <c r="K52" s="2">
        <f>Data!AO92</f>
        <v>164.82415491742177</v>
      </c>
      <c r="L52" s="2">
        <f>Data!AP92</f>
        <v>88.266307259576749</v>
      </c>
      <c r="M52" s="2">
        <f>Data!AQ92</f>
        <v>155.95765528235142</v>
      </c>
      <c r="N52" s="2">
        <f>Data!AR92</f>
        <v>57.900607238941305</v>
      </c>
      <c r="O52" s="2">
        <f>Data!AS92</f>
        <v>174.64436557776298</v>
      </c>
      <c r="P52" s="2">
        <f>Data!AT92</f>
        <v>84.236445121578271</v>
      </c>
      <c r="Q52" s="2">
        <f>Data!AU92</f>
        <v>127.18008120465475</v>
      </c>
      <c r="R52" s="2">
        <f>Data!AV92</f>
        <v>110.9849139615883</v>
      </c>
      <c r="S52" s="11">
        <v>0.12102541533722082</v>
      </c>
      <c r="T52" s="11">
        <v>5.0994449583718779</v>
      </c>
      <c r="U52" s="11">
        <v>1.8130445020014128</v>
      </c>
      <c r="V52" s="11">
        <v>1.8099005154021335</v>
      </c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</row>
    <row r="53" spans="1:49" x14ac:dyDescent="0.25">
      <c r="A53" t="s">
        <v>78</v>
      </c>
      <c r="B53" s="4">
        <v>1511.7</v>
      </c>
      <c r="C53" s="4">
        <v>1598.5</v>
      </c>
      <c r="D53" s="4">
        <v>1485.75</v>
      </c>
      <c r="E53">
        <v>-1.44</v>
      </c>
      <c r="F53">
        <v>17.16</v>
      </c>
      <c r="G53" s="2">
        <f>Data!AK80</f>
        <v>183.84642422371962</v>
      </c>
      <c r="H53" s="2">
        <f>Data!AL80</f>
        <v>81.30177916905896</v>
      </c>
      <c r="I53" s="2">
        <f>Data!AM80</f>
        <v>70.674813458338932</v>
      </c>
      <c r="J53" s="2">
        <f>Data!AN80</f>
        <v>85.492842230053057</v>
      </c>
      <c r="K53" s="2">
        <f>Data!AO80</f>
        <v>85.751946851880362</v>
      </c>
      <c r="L53" s="2">
        <f>Data!AP80</f>
        <v>114.30515250711038</v>
      </c>
      <c r="M53" s="2">
        <f>Data!AQ80</f>
        <v>160.11341733332122</v>
      </c>
      <c r="N53" s="2">
        <f>Data!AR80</f>
        <v>208.07066581402864</v>
      </c>
      <c r="O53" s="2">
        <f>Data!AS80</f>
        <v>58.924452790971159</v>
      </c>
      <c r="P53" s="2">
        <f>Data!AT80</f>
        <v>83.502666876430496</v>
      </c>
      <c r="Q53" s="2">
        <f>Data!AU80</f>
        <v>87.533974256934599</v>
      </c>
      <c r="R53" s="2">
        <f>Data!AV80</f>
        <v>110.8652850465316</v>
      </c>
      <c r="S53" s="11">
        <v>0.13764624913971094</v>
      </c>
      <c r="T53" s="11">
        <v>4.5903144365389031E-2</v>
      </c>
      <c r="U53" s="11">
        <v>3.442545109211776</v>
      </c>
      <c r="V53" s="11">
        <v>4.6979865771812079</v>
      </c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</row>
    <row r="54" spans="1:49" x14ac:dyDescent="0.25">
      <c r="A54" t="s">
        <v>74</v>
      </c>
      <c r="B54">
        <v>83.4</v>
      </c>
      <c r="C54">
        <v>85</v>
      </c>
      <c r="D54">
        <v>82.8</v>
      </c>
      <c r="E54">
        <v>0.24</v>
      </c>
      <c r="F54">
        <v>91.81</v>
      </c>
      <c r="G54" s="2">
        <f>Data!AK76</f>
        <v>59.939398292026844</v>
      </c>
      <c r="H54" s="2">
        <f>Data!AL76</f>
        <v>112.30563698568866</v>
      </c>
      <c r="I54" s="2">
        <f>Data!AM76</f>
        <v>77.103873024940228</v>
      </c>
      <c r="J54" s="2">
        <f>Data!AN76</f>
        <v>193.09827931049276</v>
      </c>
      <c r="K54" s="2">
        <f>Data!AO76</f>
        <v>76.378327119050653</v>
      </c>
      <c r="L54" s="2">
        <f>Data!AP76</f>
        <v>87.784358739531527</v>
      </c>
      <c r="M54" s="2">
        <f>Data!AQ76</f>
        <v>141.13820553642822</v>
      </c>
      <c r="N54" s="2">
        <f>Data!AR76</f>
        <v>71.250512857014371</v>
      </c>
      <c r="O54" s="2">
        <f>Data!AS76</f>
        <v>66.486786654210732</v>
      </c>
      <c r="P54" s="2">
        <f>Data!AT76</f>
        <v>127.08721327413683</v>
      </c>
      <c r="Q54" s="2">
        <f>Data!AU76</f>
        <v>94.543961194602417</v>
      </c>
      <c r="R54" s="2">
        <f>Data!AV76</f>
        <v>100.64695936255666</v>
      </c>
      <c r="S54" s="11">
        <v>0.15007845009891535</v>
      </c>
      <c r="T54" s="11">
        <v>1.3832215229268967</v>
      </c>
      <c r="U54" s="11">
        <v>2.9623299864701274</v>
      </c>
      <c r="V54" s="11">
        <v>2.593512565751023</v>
      </c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</row>
    <row r="55" spans="1:49" x14ac:dyDescent="0.25">
      <c r="A55" t="s">
        <v>36</v>
      </c>
      <c r="B55">
        <v>140.80000000000001</v>
      </c>
      <c r="C55">
        <v>144.75</v>
      </c>
      <c r="D55">
        <v>140.1</v>
      </c>
      <c r="E55">
        <v>0.14000000000000001</v>
      </c>
      <c r="F55">
        <v>75.53</v>
      </c>
      <c r="G55" s="2">
        <f>Data!AK38</f>
        <v>134.77714555096725</v>
      </c>
      <c r="H55" s="2">
        <f>Data!AL38</f>
        <v>86.202474150499981</v>
      </c>
      <c r="I55" s="2">
        <f>Data!AM38</f>
        <v>91.059737887779448</v>
      </c>
      <c r="J55" s="2">
        <f>Data!AN38</f>
        <v>100.63087303186923</v>
      </c>
      <c r="K55" s="2">
        <f>Data!AO38</f>
        <v>72.866609961266832</v>
      </c>
      <c r="L55" s="2">
        <f>Data!AP38</f>
        <v>92.838428913561799</v>
      </c>
      <c r="M55" s="2">
        <f>Data!AQ38</f>
        <v>98.093137609303966</v>
      </c>
      <c r="N55" s="2">
        <f>Data!AR38</f>
        <v>210.5294279457728</v>
      </c>
      <c r="O55" s="2">
        <f>Data!AS38</f>
        <v>71.829482103719556</v>
      </c>
      <c r="P55" s="2">
        <f>Data!AT38</f>
        <v>86.164845093793872</v>
      </c>
      <c r="Q55" s="2">
        <f>Data!AU38</f>
        <v>75.024384731263254</v>
      </c>
      <c r="R55" s="2">
        <f>Data!AV38</f>
        <v>101.81968608907255</v>
      </c>
      <c r="S55" s="11">
        <v>0.16711928138709004</v>
      </c>
      <c r="T55" s="11">
        <v>1.8727388806128964</v>
      </c>
      <c r="U55" s="11">
        <v>6.1441156539417214</v>
      </c>
      <c r="V55" s="11">
        <v>1.1654478976234004</v>
      </c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</row>
    <row r="56" spans="1:49" x14ac:dyDescent="0.25">
      <c r="A56" t="s">
        <v>40</v>
      </c>
      <c r="B56" s="4">
        <v>506.1</v>
      </c>
      <c r="C56" s="4">
        <v>516.15</v>
      </c>
      <c r="D56" s="4">
        <v>497.05</v>
      </c>
      <c r="E56">
        <v>-0.48</v>
      </c>
      <c r="F56">
        <v>43.23</v>
      </c>
      <c r="G56" s="2">
        <f>Data!AK42</f>
        <v>154.26925129061672</v>
      </c>
      <c r="H56" s="2">
        <f>Data!AL42</f>
        <v>62.003598125257248</v>
      </c>
      <c r="I56" s="2">
        <f>Data!AM42</f>
        <v>139.73201503248856</v>
      </c>
      <c r="J56" s="2">
        <f>Data!AN42</f>
        <v>94.294862019871516</v>
      </c>
      <c r="K56" s="2">
        <f>Data!AO42</f>
        <v>99.740015988725872</v>
      </c>
      <c r="L56" s="2">
        <f>Data!AP42</f>
        <v>79.171623517981075</v>
      </c>
      <c r="M56" s="2">
        <f>Data!AQ42</f>
        <v>156.80092275867298</v>
      </c>
      <c r="N56" s="2">
        <f>Data!AR42</f>
        <v>51.504322528654164</v>
      </c>
      <c r="O56" s="2">
        <f>Data!AS42</f>
        <v>95.315098330599596</v>
      </c>
      <c r="P56" s="2">
        <f>Data!AT42</f>
        <v>124.77339338731056</v>
      </c>
      <c r="Q56" s="2">
        <f>Data!AU42</f>
        <v>106.75939607685564</v>
      </c>
      <c r="R56" s="2">
        <f>Data!AV42</f>
        <v>105.85131809609398</v>
      </c>
      <c r="S56" s="11">
        <v>0.17132455294999466</v>
      </c>
      <c r="T56" s="11">
        <v>5.3706419948098834</v>
      </c>
      <c r="U56" s="11">
        <v>1.6748881495927499</v>
      </c>
      <c r="V56" s="11">
        <v>-0.20606754436176303</v>
      </c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</row>
    <row r="57" spans="1:49" x14ac:dyDescent="0.25">
      <c r="A57" t="s">
        <v>84</v>
      </c>
      <c r="B57">
        <v>811</v>
      </c>
      <c r="C57">
        <v>837.3</v>
      </c>
      <c r="D57">
        <v>811</v>
      </c>
      <c r="E57">
        <v>2.16</v>
      </c>
      <c r="F57">
        <v>34.119999999999997</v>
      </c>
      <c r="G57" s="2">
        <f>Data!AK86</f>
        <v>93.972866690499714</v>
      </c>
      <c r="H57" s="2">
        <f>Data!AL86</f>
        <v>62.200474639116841</v>
      </c>
      <c r="I57" s="2">
        <f>Data!AM86</f>
        <v>254.35168235827766</v>
      </c>
      <c r="J57" s="2">
        <f>Data!AN86</f>
        <v>68.954148507696999</v>
      </c>
      <c r="K57" s="2">
        <f>Data!AO86</f>
        <v>83.976080689824826</v>
      </c>
      <c r="L57" s="2">
        <f>Data!AP86</f>
        <v>56.611989558994054</v>
      </c>
      <c r="M57" s="2">
        <f>Data!AQ86</f>
        <v>69.557803697358892</v>
      </c>
      <c r="N57" s="2">
        <f>Data!AR86</f>
        <v>73.291826955425776</v>
      </c>
      <c r="O57" s="2">
        <f>Data!AS86</f>
        <v>198.22167153060676</v>
      </c>
      <c r="P57" s="2">
        <f>Data!AT86</f>
        <v>84.842746753637215</v>
      </c>
      <c r="Q57" s="2">
        <f>Data!AU86</f>
        <v>125.76126511579768</v>
      </c>
      <c r="R57" s="2">
        <f>Data!AV86</f>
        <v>106.52205059065786</v>
      </c>
      <c r="S57" s="11">
        <v>0.1919508605796916</v>
      </c>
      <c r="T57" s="11">
        <v>1.7181906931337456</v>
      </c>
      <c r="U57" s="11">
        <v>3.7474679270762996</v>
      </c>
      <c r="V57" s="11">
        <v>3.5302341838518001</v>
      </c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</row>
    <row r="58" spans="1:49" x14ac:dyDescent="0.25">
      <c r="A58" t="s">
        <v>65</v>
      </c>
      <c r="B58">
        <v>340.25</v>
      </c>
      <c r="C58">
        <v>354.8</v>
      </c>
      <c r="D58">
        <v>338</v>
      </c>
      <c r="E58">
        <v>4.42</v>
      </c>
      <c r="F58" s="4">
        <v>459.53</v>
      </c>
      <c r="G58" s="2">
        <f>Data!AK67</f>
        <v>93.561772486376597</v>
      </c>
      <c r="H58" s="2">
        <f>Data!AL67</f>
        <v>97.998446332012321</v>
      </c>
      <c r="I58" s="2">
        <f>Data!AM67</f>
        <v>89.800677563193517</v>
      </c>
      <c r="J58" s="2">
        <f>Data!AN67</f>
        <v>80.876365977119278</v>
      </c>
      <c r="K58" s="2">
        <f>Data!AO67</f>
        <v>122.15060229799475</v>
      </c>
      <c r="L58" s="2">
        <f>Data!AP67</f>
        <v>114.97940304351341</v>
      </c>
      <c r="M58" s="2">
        <f>Data!AQ67</f>
        <v>158.52089901443145</v>
      </c>
      <c r="N58" s="2">
        <f>Data!AR67</f>
        <v>59.11538761340416</v>
      </c>
      <c r="O58" s="2">
        <f>Data!AS67</f>
        <v>70.91963276021923</v>
      </c>
      <c r="P58" s="2">
        <f>Data!AT67</f>
        <v>128.21402112746023</v>
      </c>
      <c r="Q58" s="2">
        <f>Data!AU67</f>
        <v>100.57979129181025</v>
      </c>
      <c r="R58" s="2">
        <f>Data!AV67</f>
        <v>101.51972722795776</v>
      </c>
      <c r="S58" s="11">
        <v>0.26142247558651399</v>
      </c>
      <c r="T58" s="11">
        <v>1.6544937077804067</v>
      </c>
      <c r="U58" s="11">
        <v>-0.43359508364629568</v>
      </c>
      <c r="V58" s="11">
        <v>-4.7417718225575651</v>
      </c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</row>
    <row r="59" spans="1:49" x14ac:dyDescent="0.25">
      <c r="A59" t="s">
        <v>18</v>
      </c>
      <c r="B59" s="4">
        <v>199.5</v>
      </c>
      <c r="C59" s="4">
        <v>208</v>
      </c>
      <c r="D59" s="4">
        <v>197.8</v>
      </c>
      <c r="E59">
        <v>0.7</v>
      </c>
      <c r="F59">
        <v>117.89</v>
      </c>
      <c r="G59" s="2">
        <f>Data!AK20</f>
        <v>84.561935203423602</v>
      </c>
      <c r="H59" s="2">
        <f>Data!AL20</f>
        <v>92.187194057744634</v>
      </c>
      <c r="I59" s="2">
        <f>Data!AM20</f>
        <v>69.532563771661145</v>
      </c>
      <c r="J59" s="2">
        <f>Data!AN20</f>
        <v>93.372343355455811</v>
      </c>
      <c r="K59" s="2">
        <f>Data!AO20</f>
        <v>105.8656107029949</v>
      </c>
      <c r="L59" s="2">
        <f>Data!AP20</f>
        <v>91.004407361747994</v>
      </c>
      <c r="M59" s="2">
        <f>Data!AQ20</f>
        <v>109.1707445138716</v>
      </c>
      <c r="N59" s="2">
        <f>Data!AR20</f>
        <v>113.38501048030727</v>
      </c>
      <c r="O59" s="2">
        <f>Data!AS20</f>
        <v>63.634850109890166</v>
      </c>
      <c r="P59" s="2">
        <f>Data!AT20</f>
        <v>67.41933595523993</v>
      </c>
      <c r="Q59" s="2">
        <f>Data!AU20</f>
        <v>497.69101794940832</v>
      </c>
      <c r="R59" s="2">
        <f>Data!AV20</f>
        <v>126.16591031470412</v>
      </c>
      <c r="S59" s="11">
        <v>0.33006931455605676</v>
      </c>
      <c r="T59" s="11">
        <v>3.2019984103553991</v>
      </c>
      <c r="U59" s="11">
        <v>-6.892906226873877</v>
      </c>
      <c r="V59" s="11">
        <v>-1.958955223880597</v>
      </c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</row>
    <row r="60" spans="1:49" x14ac:dyDescent="0.25">
      <c r="A60" t="s">
        <v>56</v>
      </c>
      <c r="B60">
        <v>465</v>
      </c>
      <c r="C60">
        <v>480.75</v>
      </c>
      <c r="D60">
        <v>462.4</v>
      </c>
      <c r="E60">
        <v>3.81</v>
      </c>
      <c r="F60">
        <v>30.55</v>
      </c>
      <c r="G60" s="2">
        <f>Data!AK58</f>
        <v>81.076078853497464</v>
      </c>
      <c r="H60" s="2">
        <f>Data!AL58</f>
        <v>110.65566115862661</v>
      </c>
      <c r="I60" s="2">
        <f>Data!AM58</f>
        <v>70.92520078648316</v>
      </c>
      <c r="J60" s="2">
        <f>Data!AN58</f>
        <v>102.01127811561132</v>
      </c>
      <c r="K60" s="2">
        <f>Data!AO58</f>
        <v>44.888208669139381</v>
      </c>
      <c r="L60" s="2">
        <f>Data!AP58</f>
        <v>165.5539102556815</v>
      </c>
      <c r="M60" s="2">
        <f>Data!AQ58</f>
        <v>283.1450004493164</v>
      </c>
      <c r="N60" s="2">
        <f>Data!AR58</f>
        <v>44.123544211506015</v>
      </c>
      <c r="O60" s="2">
        <f>Data!AS58</f>
        <v>63.436449373062054</v>
      </c>
      <c r="P60" s="2">
        <f>Data!AT58</f>
        <v>133.78757022495424</v>
      </c>
      <c r="Q60" s="2">
        <f>Data!AU58</f>
        <v>73.140025489637125</v>
      </c>
      <c r="R60" s="2">
        <f>Data!AV58</f>
        <v>106.61299341704684</v>
      </c>
      <c r="S60" s="11">
        <v>0.41203131437989288</v>
      </c>
      <c r="T60" s="11">
        <v>3.050031844880051</v>
      </c>
      <c r="U60" s="11">
        <v>-1.1334219548030504</v>
      </c>
      <c r="V60" s="11">
        <v>-2.808377532979736</v>
      </c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</row>
    <row r="61" spans="1:49" x14ac:dyDescent="0.25">
      <c r="A61" t="s">
        <v>38</v>
      </c>
      <c r="B61">
        <v>367</v>
      </c>
      <c r="C61">
        <v>373.6</v>
      </c>
      <c r="D61">
        <v>362.9</v>
      </c>
      <c r="E61">
        <v>0.27</v>
      </c>
      <c r="F61">
        <v>5.48</v>
      </c>
      <c r="G61" s="2">
        <f>Data!AK40</f>
        <v>67.720953234630485</v>
      </c>
      <c r="H61" s="2">
        <f>Data!AL40</f>
        <v>57.192223003177723</v>
      </c>
      <c r="I61" s="2">
        <f>Data!AM40</f>
        <v>72.379372148654326</v>
      </c>
      <c r="J61" s="2">
        <f>Data!AN40</f>
        <v>97.271627967642871</v>
      </c>
      <c r="K61" s="2">
        <f>Data!AO40</f>
        <v>110.41814397899715</v>
      </c>
      <c r="L61" s="2">
        <f>Data!AP40</f>
        <v>105.46129337451653</v>
      </c>
      <c r="M61" s="2">
        <f>Data!AQ40</f>
        <v>60.623236630018091</v>
      </c>
      <c r="N61" s="2">
        <f>Data!AR40</f>
        <v>68.16375664322598</v>
      </c>
      <c r="O61" s="2">
        <f>Data!AS40</f>
        <v>271.72185249410256</v>
      </c>
      <c r="P61" s="2">
        <f>Data!AT40</f>
        <v>103.80169175789983</v>
      </c>
      <c r="Q61" s="2">
        <f>Data!AU40</f>
        <v>96.348518868372864</v>
      </c>
      <c r="R61" s="2">
        <f>Data!AV40</f>
        <v>101.00933364556712</v>
      </c>
      <c r="S61" s="11">
        <v>0.45948203842940682</v>
      </c>
      <c r="T61" s="11">
        <v>0.8</v>
      </c>
      <c r="U61" s="11">
        <v>-0.79365079365079361</v>
      </c>
      <c r="V61" s="11">
        <v>0.12547051442910914</v>
      </c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</row>
    <row r="62" spans="1:49" x14ac:dyDescent="0.25">
      <c r="A62" t="s">
        <v>108</v>
      </c>
      <c r="B62" s="4">
        <v>222.2</v>
      </c>
      <c r="C62" s="4">
        <v>226.9</v>
      </c>
      <c r="D62" s="4">
        <v>219.35</v>
      </c>
      <c r="E62">
        <v>0.09</v>
      </c>
      <c r="F62">
        <v>30.11</v>
      </c>
      <c r="G62" s="2">
        <f>Data!AK110</f>
        <v>47.276854309590021</v>
      </c>
      <c r="H62" s="2">
        <f>Data!AL110</f>
        <v>316.14964667529318</v>
      </c>
      <c r="I62" s="2">
        <f>Data!AM110</f>
        <v>46.935138938069592</v>
      </c>
      <c r="J62" s="2">
        <f>Data!AN110</f>
        <v>85.684150180807492</v>
      </c>
      <c r="K62" s="2">
        <f>Data!AO110</f>
        <v>99.218373394354046</v>
      </c>
      <c r="L62" s="2">
        <f>Data!AP110</f>
        <v>123.98172445891969</v>
      </c>
      <c r="M62" s="2">
        <f>Data!AQ110</f>
        <v>257.21468604696696</v>
      </c>
      <c r="N62" s="2">
        <f>Data!AR110</f>
        <v>38.781146201271163</v>
      </c>
      <c r="O62" s="2">
        <f>Data!AS110</f>
        <v>64.32071938259233</v>
      </c>
      <c r="P62" s="2">
        <f>Data!AT110</f>
        <v>195.9305651030871</v>
      </c>
      <c r="Q62" s="2">
        <f>Data!AU110</f>
        <v>92.846178581438892</v>
      </c>
      <c r="R62" s="2">
        <f>Data!AV110</f>
        <v>124.39447120658096</v>
      </c>
      <c r="S62" s="11">
        <v>0.46838407494145201</v>
      </c>
      <c r="T62" s="11">
        <v>9.737292975442605</v>
      </c>
      <c r="U62" s="11">
        <v>1.1554015020219526</v>
      </c>
      <c r="V62" s="11">
        <v>-0.74541284403669728</v>
      </c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</row>
    <row r="63" spans="1:49" x14ac:dyDescent="0.25">
      <c r="A63" t="s">
        <v>10</v>
      </c>
      <c r="B63" s="4">
        <v>45.95</v>
      </c>
      <c r="C63" s="4">
        <v>47.2</v>
      </c>
      <c r="D63" s="4">
        <v>45.65</v>
      </c>
      <c r="E63">
        <v>3.78</v>
      </c>
      <c r="F63">
        <v>187.62</v>
      </c>
      <c r="G63" s="2">
        <f>Data!AK12</f>
        <v>75.792874093296362</v>
      </c>
      <c r="H63" s="2">
        <f>Data!AL12</f>
        <v>104.2780550647024</v>
      </c>
      <c r="I63" s="2">
        <f>Data!AM12</f>
        <v>62.385869165148577</v>
      </c>
      <c r="J63" s="2">
        <f>Data!AN12</f>
        <v>137.93881117797375</v>
      </c>
      <c r="K63" s="2">
        <f>Data!AO12</f>
        <v>92.468996986661551</v>
      </c>
      <c r="L63" s="2">
        <f>Data!AP12</f>
        <v>49.464247938977024</v>
      </c>
      <c r="M63" s="2">
        <f>Data!AQ12</f>
        <v>144.11301954886147</v>
      </c>
      <c r="N63" s="2">
        <f>Data!AR12</f>
        <v>105.82067923298524</v>
      </c>
      <c r="O63" s="2">
        <f>Data!AS12</f>
        <v>51.481489282531612</v>
      </c>
      <c r="P63" s="2">
        <f>Data!AT12</f>
        <v>156.22894587526619</v>
      </c>
      <c r="Q63" s="2">
        <f>Data!AU12</f>
        <v>130.92393428124007</v>
      </c>
      <c r="R63" s="2">
        <f>Data!AV12</f>
        <v>100.990629331604</v>
      </c>
      <c r="S63" s="11">
        <v>0.5125815470643057</v>
      </c>
      <c r="T63" s="11">
        <v>-0.44073300858269543</v>
      </c>
      <c r="U63" s="11">
        <v>-0.25451180009254976</v>
      </c>
      <c r="V63" s="11">
        <v>0.46490004649000466</v>
      </c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</row>
    <row r="64" spans="1:49" x14ac:dyDescent="0.25">
      <c r="A64" t="s">
        <v>57</v>
      </c>
      <c r="B64" s="4">
        <v>1674.9</v>
      </c>
      <c r="C64" s="4">
        <v>1687</v>
      </c>
      <c r="D64" s="4">
        <v>1651.6</v>
      </c>
      <c r="E64">
        <v>-0.49</v>
      </c>
      <c r="F64">
        <v>44.19</v>
      </c>
      <c r="G64" s="2">
        <f>Data!AK59</f>
        <v>83.357778092139384</v>
      </c>
      <c r="H64" s="2">
        <f>Data!AL59</f>
        <v>80.274156286707637</v>
      </c>
      <c r="I64" s="2">
        <f>Data!AM59</f>
        <v>89.585100062666328</v>
      </c>
      <c r="J64" s="2">
        <f>Data!AN59</f>
        <v>82.331022666777898</v>
      </c>
      <c r="K64" s="2">
        <f>Data!AO59</f>
        <v>113.45298070418811</v>
      </c>
      <c r="L64" s="2">
        <f>Data!AP59</f>
        <v>92.721348274479894</v>
      </c>
      <c r="M64" s="2">
        <f>Data!AQ59</f>
        <v>116.80242772720014</v>
      </c>
      <c r="N64" s="2">
        <f>Data!AR59</f>
        <v>85.018374868788442</v>
      </c>
      <c r="O64" s="2">
        <f>Data!AS59</f>
        <v>95.510266477266214</v>
      </c>
      <c r="P64" s="2">
        <f>Data!AT59</f>
        <v>72.92488782551564</v>
      </c>
      <c r="Q64" s="2">
        <f>Data!AU59</f>
        <v>121.25953328271643</v>
      </c>
      <c r="R64" s="2">
        <f>Data!AV59</f>
        <v>93.930716024404177</v>
      </c>
      <c r="S64" s="11">
        <v>0.51842571391541026</v>
      </c>
      <c r="T64" s="11">
        <v>-5.5268180208810094E-2</v>
      </c>
      <c r="U64" s="11">
        <v>-1.51638856287527</v>
      </c>
      <c r="V64" s="11">
        <v>5.1030822616860583E-3</v>
      </c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</row>
    <row r="65" spans="1:49" x14ac:dyDescent="0.25">
      <c r="A65" t="s">
        <v>61</v>
      </c>
      <c r="B65" s="4">
        <v>109</v>
      </c>
      <c r="C65" s="4">
        <v>113.3</v>
      </c>
      <c r="D65" s="4">
        <v>108.35</v>
      </c>
      <c r="E65">
        <v>2.72</v>
      </c>
      <c r="F65">
        <v>165.46</v>
      </c>
      <c r="G65" s="2">
        <f>Data!AK63</f>
        <v>114.74163915577239</v>
      </c>
      <c r="H65" s="2">
        <f>Data!AL63</f>
        <v>62.872270149703994</v>
      </c>
      <c r="I65" s="2">
        <f>Data!AM63</f>
        <v>125.03958553222668</v>
      </c>
      <c r="J65" s="2">
        <f>Data!AN63</f>
        <v>125.82956863425717</v>
      </c>
      <c r="K65" s="2">
        <f>Data!AO63</f>
        <v>76.835849232632697</v>
      </c>
      <c r="L65" s="2">
        <f>Data!AP63</f>
        <v>41.640501446014596</v>
      </c>
      <c r="M65" s="2">
        <f>Data!AQ63</f>
        <v>195.87822175347446</v>
      </c>
      <c r="N65" s="2">
        <f>Data!AR63</f>
        <v>155.64484247271807</v>
      </c>
      <c r="O65" s="2">
        <f>Data!AS63</f>
        <v>61.683406958422204</v>
      </c>
      <c r="P65" s="2">
        <f>Data!AT63</f>
        <v>102.48221031355125</v>
      </c>
      <c r="Q65" s="2">
        <f>Data!AU63</f>
        <v>287.71244362747012</v>
      </c>
      <c r="R65" s="2">
        <f>Data!AV63</f>
        <v>122.76004902511305</v>
      </c>
      <c r="S65" s="11">
        <v>0.54283691291007785</v>
      </c>
      <c r="T65" s="11">
        <v>0.73704232049453167</v>
      </c>
      <c r="U65" s="11">
        <v>0.39384174722520587</v>
      </c>
      <c r="V65" s="11">
        <v>-2.6716227204088745</v>
      </c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</row>
    <row r="66" spans="1:49" x14ac:dyDescent="0.25">
      <c r="A66" t="s">
        <v>27</v>
      </c>
      <c r="B66" s="4">
        <v>10495</v>
      </c>
      <c r="C66" s="4">
        <v>10828.55</v>
      </c>
      <c r="D66" s="4">
        <v>10460.299999999999</v>
      </c>
      <c r="E66">
        <v>0.92</v>
      </c>
      <c r="F66">
        <v>0.25</v>
      </c>
      <c r="G66" s="2">
        <f>Data!AK29</f>
        <v>69.68396303789163</v>
      </c>
      <c r="H66" s="2">
        <f>Data!AL29</f>
        <v>151.42407683391289</v>
      </c>
      <c r="I66" s="2">
        <f>Data!AM29</f>
        <v>68.950162699092317</v>
      </c>
      <c r="J66" s="2">
        <f>Data!AN29</f>
        <v>123.59415790587738</v>
      </c>
      <c r="K66" s="2">
        <f>Data!AO29</f>
        <v>81.171787749491713</v>
      </c>
      <c r="L66" s="2">
        <f>Data!AP29</f>
        <v>63.453501471817418</v>
      </c>
      <c r="M66" s="2">
        <f>Data!AQ29</f>
        <v>338.85844467705192</v>
      </c>
      <c r="N66" s="2">
        <f>Data!AR29</f>
        <v>68.265310411500153</v>
      </c>
      <c r="O66" s="2">
        <f>Data!AS29</f>
        <v>79.597845361169661</v>
      </c>
      <c r="P66" s="2">
        <f>Data!AT29</f>
        <v>104.92522642701678</v>
      </c>
      <c r="Q66" s="2">
        <f>Data!AU29</f>
        <v>82.350900523257494</v>
      </c>
      <c r="R66" s="2">
        <f>Data!AV29</f>
        <v>112.02503428164356</v>
      </c>
      <c r="S66" s="11">
        <v>0.59097978227060655</v>
      </c>
      <c r="T66" s="11">
        <v>2.2908049634107539</v>
      </c>
      <c r="U66" s="11">
        <v>-1.1945928953159384</v>
      </c>
      <c r="V66" s="11">
        <v>0.56907998735377807</v>
      </c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</row>
    <row r="67" spans="1:49" x14ac:dyDescent="0.25">
      <c r="A67" t="s">
        <v>16</v>
      </c>
      <c r="B67" s="4">
        <v>2160</v>
      </c>
      <c r="C67" s="4">
        <v>2219.1</v>
      </c>
      <c r="D67" s="4">
        <v>2112</v>
      </c>
      <c r="E67">
        <v>0.78</v>
      </c>
      <c r="F67">
        <v>71.45</v>
      </c>
      <c r="G67" s="2">
        <f>Data!AK18</f>
        <v>78.83531485676933</v>
      </c>
      <c r="H67" s="2">
        <f>Data!AL18</f>
        <v>122.73333552724327</v>
      </c>
      <c r="I67" s="2">
        <f>Data!AM18</f>
        <v>136.65802075573836</v>
      </c>
      <c r="J67" s="2">
        <f>Data!AN18</f>
        <v>53.017654415546673</v>
      </c>
      <c r="K67" s="2">
        <f>Data!AO18</f>
        <v>140.63645170104076</v>
      </c>
      <c r="L67" s="2">
        <f>Data!AP18</f>
        <v>77.640825604328072</v>
      </c>
      <c r="M67" s="2">
        <f>Data!AQ18</f>
        <v>114.05796044149093</v>
      </c>
      <c r="N67" s="2">
        <f>Data!AR18</f>
        <v>113.75438623805169</v>
      </c>
      <c r="O67" s="2">
        <f>Data!AS18</f>
        <v>78.971717618366895</v>
      </c>
      <c r="P67" s="2">
        <f>Data!AT18</f>
        <v>81.597370208318438</v>
      </c>
      <c r="Q67" s="2">
        <f>Data!AU18</f>
        <v>180.85772426674106</v>
      </c>
      <c r="R67" s="2">
        <f>Data!AV18</f>
        <v>107.1600692394214</v>
      </c>
      <c r="S67" s="11">
        <v>0.59180654048262848</v>
      </c>
      <c r="T67" s="11">
        <v>3.4026165857775901</v>
      </c>
      <c r="U67" s="11">
        <v>-4.5662790112269045</v>
      </c>
      <c r="V67" s="11">
        <v>-3.8576960309777348</v>
      </c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</row>
    <row r="68" spans="1:49" x14ac:dyDescent="0.25">
      <c r="A68" t="s">
        <v>109</v>
      </c>
      <c r="B68">
        <v>88</v>
      </c>
      <c r="C68">
        <v>92.5</v>
      </c>
      <c r="D68">
        <v>87.6</v>
      </c>
      <c r="E68">
        <v>5.51</v>
      </c>
      <c r="F68">
        <v>55.18</v>
      </c>
      <c r="G68" s="2">
        <f>Data!AK111</f>
        <v>116.79568612933357</v>
      </c>
      <c r="H68" s="2">
        <f>Data!AL111</f>
        <v>136.32096105149199</v>
      </c>
      <c r="I68" s="2">
        <f>Data!AM111</f>
        <v>51.254542093392985</v>
      </c>
      <c r="J68" s="2">
        <f>Data!AN111</f>
        <v>60.249960148194369</v>
      </c>
      <c r="K68" s="2">
        <f>Data!AO111</f>
        <v>224.68387020309746</v>
      </c>
      <c r="L68" s="2">
        <f>Data!AP111</f>
        <v>62.87264748779004</v>
      </c>
      <c r="M68" s="2">
        <f>Data!AQ111</f>
        <v>230.04418147007488</v>
      </c>
      <c r="N68" s="2">
        <f>Data!AR111</f>
        <v>81.751901536497826</v>
      </c>
      <c r="O68" s="2">
        <f>Data!AS111</f>
        <v>86.101936808326414</v>
      </c>
      <c r="P68" s="2">
        <f>Data!AT111</f>
        <v>125.52268327334214</v>
      </c>
      <c r="Q68" s="2">
        <f>Data!AU111</f>
        <v>123.89294050672554</v>
      </c>
      <c r="R68" s="2">
        <f>Data!AV111</f>
        <v>118.13557370075158</v>
      </c>
      <c r="S68" s="11">
        <v>0.655840099937539</v>
      </c>
      <c r="T68" s="11">
        <v>3.6413659168150185</v>
      </c>
      <c r="U68" s="11">
        <v>1.3283043620859298</v>
      </c>
      <c r="V68" s="11">
        <v>2.815714044849098</v>
      </c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</row>
    <row r="69" spans="1:49" x14ac:dyDescent="0.25">
      <c r="A69" t="s">
        <v>105</v>
      </c>
      <c r="B69">
        <v>67.5</v>
      </c>
      <c r="C69">
        <v>69.05</v>
      </c>
      <c r="D69">
        <v>66.55</v>
      </c>
      <c r="E69">
        <v>2.91</v>
      </c>
      <c r="F69">
        <v>382.09</v>
      </c>
      <c r="G69" s="2">
        <f>Data!AK107</f>
        <v>51.740018592080204</v>
      </c>
      <c r="H69" s="2">
        <f>Data!AL107</f>
        <v>267.48951948139302</v>
      </c>
      <c r="I69" s="2">
        <f>Data!AM107</f>
        <v>175.85519331639901</v>
      </c>
      <c r="J69" s="2">
        <f>Data!AN107</f>
        <v>107.7830429783583</v>
      </c>
      <c r="K69" s="2">
        <f>Data!AO107</f>
        <v>59.5148323245065</v>
      </c>
      <c r="L69" s="2">
        <f>Data!AP107</f>
        <v>109.68976265896822</v>
      </c>
      <c r="M69" s="2">
        <f>Data!AQ107</f>
        <v>99.978244842268836</v>
      </c>
      <c r="N69" s="2">
        <f>Data!AR107</f>
        <v>116.16731889890698</v>
      </c>
      <c r="O69" s="2">
        <f>Data!AS107</f>
        <v>62.868909536375369</v>
      </c>
      <c r="P69" s="2">
        <f>Data!AT107</f>
        <v>98.623446406375692</v>
      </c>
      <c r="Q69" s="2">
        <f>Data!AU107</f>
        <v>77.923278563301665</v>
      </c>
      <c r="R69" s="2">
        <f>Data!AV107</f>
        <v>111.60305159990307</v>
      </c>
      <c r="S69" s="11">
        <v>0.66331365259858588</v>
      </c>
      <c r="T69" s="11">
        <v>5.3767570473922728</v>
      </c>
      <c r="U69" s="11">
        <v>0.43199876571781226</v>
      </c>
      <c r="V69" s="11">
        <v>0.45722256664600125</v>
      </c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</row>
    <row r="70" spans="1:49" x14ac:dyDescent="0.25">
      <c r="A70" t="s">
        <v>11</v>
      </c>
      <c r="B70" s="4">
        <v>1807</v>
      </c>
      <c r="C70" s="4">
        <v>1845.4</v>
      </c>
      <c r="D70" s="4">
        <v>1801.05</v>
      </c>
      <c r="E70">
        <v>0.66</v>
      </c>
      <c r="F70">
        <v>25.74</v>
      </c>
      <c r="G70" s="2">
        <f>Data!AK13</f>
        <v>69.037015338244544</v>
      </c>
      <c r="H70" s="2">
        <f>Data!AL13</f>
        <v>233.72850219131874</v>
      </c>
      <c r="I70" s="2">
        <f>Data!AM13</f>
        <v>111.45134184220733</v>
      </c>
      <c r="J70" s="2">
        <f>Data!AN13</f>
        <v>102.30722156847887</v>
      </c>
      <c r="K70" s="2">
        <f>Data!AO13</f>
        <v>76.801464451687153</v>
      </c>
      <c r="L70" s="2">
        <f>Data!AP13</f>
        <v>72.611351204809679</v>
      </c>
      <c r="M70" s="2">
        <f>Data!AQ13</f>
        <v>96.986485274238504</v>
      </c>
      <c r="N70" s="2">
        <f>Data!AR13</f>
        <v>173.62444664347393</v>
      </c>
      <c r="O70" s="2">
        <f>Data!AS13</f>
        <v>62.52774727396676</v>
      </c>
      <c r="P70" s="2">
        <f>Data!AT13</f>
        <v>87.145295568430654</v>
      </c>
      <c r="Q70" s="2">
        <f>Data!AU13</f>
        <v>93.429834164260811</v>
      </c>
      <c r="R70" s="2">
        <f>Data!AV13</f>
        <v>107.24097322919246</v>
      </c>
      <c r="S70" s="11">
        <v>0.66555740432612309</v>
      </c>
      <c r="T70" s="11">
        <v>3.4528149048197649</v>
      </c>
      <c r="U70" s="11">
        <v>2.5119368901806105</v>
      </c>
      <c r="V70" s="11">
        <v>-0.51631557207765388</v>
      </c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</row>
    <row r="71" spans="1:49" x14ac:dyDescent="0.25">
      <c r="A71" t="s">
        <v>20</v>
      </c>
      <c r="B71" s="4">
        <v>1215</v>
      </c>
      <c r="C71" s="4">
        <v>1280.8</v>
      </c>
      <c r="D71" s="4">
        <v>1211.05</v>
      </c>
      <c r="E71">
        <v>4.4000000000000004</v>
      </c>
      <c r="F71">
        <v>22.61</v>
      </c>
      <c r="G71" s="2">
        <f>Data!AK22</f>
        <v>157.87236657340148</v>
      </c>
      <c r="H71" s="2">
        <f>Data!AL22</f>
        <v>78.472637369321134</v>
      </c>
      <c r="I71" s="2">
        <f>Data!AM22</f>
        <v>230.83740726920863</v>
      </c>
      <c r="J71" s="2">
        <f>Data!AN22</f>
        <v>54.241177862927991</v>
      </c>
      <c r="K71" s="2">
        <f>Data!AO22</f>
        <v>107.83515863192495</v>
      </c>
      <c r="L71" s="2">
        <f>Data!AP22</f>
        <v>124.20956770893639</v>
      </c>
      <c r="M71" s="2">
        <f>Data!AQ22</f>
        <v>91.198390915376393</v>
      </c>
      <c r="N71" s="2">
        <f>Data!AR22</f>
        <v>121.61965198672526</v>
      </c>
      <c r="O71" s="2">
        <f>Data!AS22</f>
        <v>72.886170889273217</v>
      </c>
      <c r="P71" s="2">
        <f>Data!AT22</f>
        <v>149.29643386744542</v>
      </c>
      <c r="Q71" s="2">
        <f>Data!AU22</f>
        <v>122.20862271812972</v>
      </c>
      <c r="R71" s="2">
        <f>Data!AV22</f>
        <v>119.15250779933368</v>
      </c>
      <c r="S71" s="11">
        <v>0.66760365425158119</v>
      </c>
      <c r="T71" s="11">
        <v>2.1903052064631958</v>
      </c>
      <c r="U71" s="11">
        <v>1.8281535648994516</v>
      </c>
      <c r="V71" s="11">
        <v>-0.32798833819241985</v>
      </c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</row>
    <row r="72" spans="1:49" x14ac:dyDescent="0.25">
      <c r="A72" t="s">
        <v>13</v>
      </c>
      <c r="B72" s="4">
        <v>434.6</v>
      </c>
      <c r="C72" s="4">
        <v>439.85</v>
      </c>
      <c r="D72" s="4">
        <v>426.05</v>
      </c>
      <c r="E72">
        <v>-0.52</v>
      </c>
      <c r="F72">
        <v>294.18</v>
      </c>
      <c r="G72" s="2">
        <f>Data!AK15</f>
        <v>80.334061849785144</v>
      </c>
      <c r="H72" s="2">
        <f>Data!AL15</f>
        <v>109.07713959288016</v>
      </c>
      <c r="I72" s="2">
        <f>Data!AM15</f>
        <v>79.623231838830705</v>
      </c>
      <c r="J72" s="2">
        <f>Data!AN15</f>
        <v>88.150166871010967</v>
      </c>
      <c r="K72" s="2">
        <f>Data!AO15</f>
        <v>112.95862155301525</v>
      </c>
      <c r="L72" s="2">
        <f>Data!AP15</f>
        <v>87.642569347494046</v>
      </c>
      <c r="M72" s="2">
        <f>Data!AQ15</f>
        <v>144.51534918439975</v>
      </c>
      <c r="N72" s="2">
        <f>Data!AR15</f>
        <v>75.826410521789015</v>
      </c>
      <c r="O72" s="2">
        <f>Data!AS15</f>
        <v>67.904365899114836</v>
      </c>
      <c r="P72" s="2">
        <f>Data!AT15</f>
        <v>135.00841583345237</v>
      </c>
      <c r="Q72" s="2">
        <f>Data!AU15</f>
        <v>116.40020490015354</v>
      </c>
      <c r="R72" s="2">
        <f>Data!AV15</f>
        <v>99.767321581084161</v>
      </c>
      <c r="S72" s="11">
        <v>0.72213425459430924</v>
      </c>
      <c r="T72" s="11">
        <v>1.2288711870992812</v>
      </c>
      <c r="U72" s="11">
        <v>-1.2684330416017264</v>
      </c>
      <c r="V72" s="11">
        <v>-1.7202780723459408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</row>
    <row r="73" spans="1:49" x14ac:dyDescent="0.25">
      <c r="A73" t="s">
        <v>47</v>
      </c>
      <c r="B73">
        <v>147.05000000000001</v>
      </c>
      <c r="C73">
        <v>151.05000000000001</v>
      </c>
      <c r="D73">
        <v>145.5</v>
      </c>
      <c r="E73">
        <v>1.6</v>
      </c>
      <c r="F73">
        <v>28.27</v>
      </c>
      <c r="G73" s="2">
        <f>Data!AK49</f>
        <v>69.492628097678562</v>
      </c>
      <c r="H73" s="2">
        <f>Data!AL49</f>
        <v>172.29619742429657</v>
      </c>
      <c r="I73" s="2">
        <f>Data!AM49</f>
        <v>37.045208466088553</v>
      </c>
      <c r="J73" s="2">
        <f>Data!AN49</f>
        <v>232.73942223646958</v>
      </c>
      <c r="K73" s="2">
        <f>Data!AO49</f>
        <v>65.674694568619472</v>
      </c>
      <c r="L73" s="2">
        <f>Data!AP49</f>
        <v>137.77680649792828</v>
      </c>
      <c r="M73" s="2">
        <f>Data!AQ49</f>
        <v>175.32462116429207</v>
      </c>
      <c r="N73" s="2">
        <f>Data!AR49</f>
        <v>37.580628695402517</v>
      </c>
      <c r="O73" s="2">
        <f>Data!AS49</f>
        <v>295.71723476034242</v>
      </c>
      <c r="P73" s="2">
        <f>Data!AT49</f>
        <v>59.089966836446514</v>
      </c>
      <c r="Q73" s="2">
        <f>Data!AU49</f>
        <v>140.99958758109608</v>
      </c>
      <c r="R73" s="2">
        <f>Data!AV49</f>
        <v>129.43063602987829</v>
      </c>
      <c r="S73" s="11">
        <v>0.72751322751322756</v>
      </c>
      <c r="T73" s="11">
        <v>0</v>
      </c>
      <c r="U73" s="11">
        <v>5</v>
      </c>
      <c r="V73" s="11">
        <v>-4.4459190444591901</v>
      </c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</row>
    <row r="74" spans="1:49" x14ac:dyDescent="0.25">
      <c r="A74" t="s">
        <v>103</v>
      </c>
      <c r="B74">
        <v>97.45</v>
      </c>
      <c r="C74">
        <v>97.7</v>
      </c>
      <c r="D74">
        <v>94.55</v>
      </c>
      <c r="E74">
        <v>-2.31</v>
      </c>
      <c r="F74">
        <v>140.79</v>
      </c>
      <c r="G74" s="2">
        <f>Data!AK105</f>
        <v>136.10028209523259</v>
      </c>
      <c r="H74" s="2">
        <f>Data!AL105</f>
        <v>68.572590914186179</v>
      </c>
      <c r="I74" s="2">
        <f>Data!AM105</f>
        <v>85.521551573610921</v>
      </c>
      <c r="J74" s="2">
        <f>Data!AN105</f>
        <v>103.94526048166618</v>
      </c>
      <c r="K74" s="2">
        <f>Data!AO105</f>
        <v>81.286450264011137</v>
      </c>
      <c r="L74" s="2">
        <f>Data!AP105</f>
        <v>86.523414721121398</v>
      </c>
      <c r="M74" s="2">
        <f>Data!AQ105</f>
        <v>72.528143552664403</v>
      </c>
      <c r="N74" s="2">
        <f>Data!AR105</f>
        <v>356.84776299740292</v>
      </c>
      <c r="O74" s="2">
        <f>Data!AS105</f>
        <v>24.485989728094456</v>
      </c>
      <c r="P74" s="2">
        <f>Data!AT105</f>
        <v>79.839428566743223</v>
      </c>
      <c r="Q74" s="2">
        <f>Data!AU105</f>
        <v>260.3031527744435</v>
      </c>
      <c r="R74" s="2">
        <f>Data!AV105</f>
        <v>123.26854796992517</v>
      </c>
      <c r="S74" s="11">
        <v>0.76699593259732712</v>
      </c>
      <c r="T74" s="11">
        <v>4.5057080398348308</v>
      </c>
      <c r="U74" s="11">
        <v>-6.0686976574827044E-2</v>
      </c>
      <c r="V74" s="11">
        <v>1.5030183565356658</v>
      </c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</row>
    <row r="75" spans="1:49" x14ac:dyDescent="0.25">
      <c r="A75" t="s">
        <v>141</v>
      </c>
      <c r="B75" s="4">
        <v>77.75</v>
      </c>
      <c r="C75" s="4">
        <v>78.55</v>
      </c>
      <c r="D75">
        <v>76.599999999999994</v>
      </c>
      <c r="E75">
        <v>1.91</v>
      </c>
      <c r="F75">
        <v>242.58</v>
      </c>
      <c r="G75" s="2">
        <f>Data!AK143</f>
        <v>65.371123956300664</v>
      </c>
      <c r="H75" s="2">
        <f>Data!AL143</f>
        <v>84.204969667828422</v>
      </c>
      <c r="I75" s="2">
        <f>Data!AM143</f>
        <v>132.48110756912635</v>
      </c>
      <c r="J75" s="2">
        <f>Data!AN143</f>
        <v>110.2338491001988</v>
      </c>
      <c r="K75" s="2">
        <f>Data!AO143</f>
        <v>55.380366445905985</v>
      </c>
      <c r="L75" s="2">
        <f>Data!AP143</f>
        <v>124.94489912665001</v>
      </c>
      <c r="M75" s="2">
        <f>Data!AQ143</f>
        <v>116.38575576348812</v>
      </c>
      <c r="N75" s="2">
        <f>Data!AR143</f>
        <v>90.069439084505845</v>
      </c>
      <c r="O75" s="2">
        <f>Data!AS143</f>
        <v>84.224282842117375</v>
      </c>
      <c r="P75" s="2">
        <f>Data!AT143</f>
        <v>107.97567516634342</v>
      </c>
      <c r="Q75" s="2">
        <f>Data!AU143</f>
        <v>188.82865129105423</v>
      </c>
      <c r="R75" s="2">
        <f>Data!AV143</f>
        <v>105.46364727395627</v>
      </c>
      <c r="S75" s="11">
        <v>0.96015362457993281</v>
      </c>
      <c r="T75" s="11">
        <v>3.00114111829593</v>
      </c>
      <c r="U75" s="11">
        <v>1.7572379625328998</v>
      </c>
      <c r="V75" s="11">
        <v>-1.2800427954606244</v>
      </c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</row>
    <row r="76" spans="1:49" x14ac:dyDescent="0.25">
      <c r="A76" t="s">
        <v>98</v>
      </c>
      <c r="B76" s="4">
        <v>2510.1</v>
      </c>
      <c r="C76" s="4">
        <v>2556</v>
      </c>
      <c r="D76" s="4">
        <v>2410</v>
      </c>
      <c r="E76">
        <v>-2.4900000000000002</v>
      </c>
      <c r="F76">
        <v>4.28</v>
      </c>
      <c r="G76" s="2">
        <f>Data!AK100</f>
        <v>131.17330113155731</v>
      </c>
      <c r="H76" s="2">
        <f>Data!AL100</f>
        <v>143.73328751855718</v>
      </c>
      <c r="I76" s="2">
        <f>Data!AM100</f>
        <v>36.631616657468463</v>
      </c>
      <c r="J76" s="2">
        <f>Data!AN100</f>
        <v>119.94170202223529</v>
      </c>
      <c r="K76" s="2">
        <f>Data!AO100</f>
        <v>89.214133882673522</v>
      </c>
      <c r="L76" s="2">
        <f>Data!AP100</f>
        <v>83.711184927566393</v>
      </c>
      <c r="M76" s="2">
        <f>Data!AQ100</f>
        <v>215.71883828399305</v>
      </c>
      <c r="N76" s="2">
        <f>Data!AR100</f>
        <v>153.02448311566852</v>
      </c>
      <c r="O76" s="2">
        <f>Data!AS100</f>
        <v>56.075744116104588</v>
      </c>
      <c r="P76" s="2">
        <f>Data!AT100</f>
        <v>130.89199970580717</v>
      </c>
      <c r="Q76" s="2">
        <f>Data!AU100</f>
        <v>91.850672328379332</v>
      </c>
      <c r="R76" s="2">
        <f>Data!AV100</f>
        <v>113.81517851727368</v>
      </c>
      <c r="S76" s="11">
        <v>1.0025780578630765</v>
      </c>
      <c r="T76" s="11">
        <v>1.0419681620839363</v>
      </c>
      <c r="U76" s="11">
        <v>-2.2630834512022631</v>
      </c>
      <c r="V76" s="11">
        <v>11.093651791326209</v>
      </c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</row>
    <row r="77" spans="1:49" x14ac:dyDescent="0.25">
      <c r="A77" t="s">
        <v>107</v>
      </c>
      <c r="B77">
        <v>855</v>
      </c>
      <c r="C77">
        <v>886.6</v>
      </c>
      <c r="D77">
        <v>847.5</v>
      </c>
      <c r="E77">
        <v>1.41</v>
      </c>
      <c r="F77">
        <v>17.649999999999999</v>
      </c>
      <c r="G77" s="2">
        <f>Data!AK109</f>
        <v>110.34023173891707</v>
      </c>
      <c r="H77" s="2">
        <f>Data!AL109</f>
        <v>86.78398848988931</v>
      </c>
      <c r="I77" s="2">
        <f>Data!AM109</f>
        <v>80.774568606820353</v>
      </c>
      <c r="J77" s="2">
        <f>Data!AN109</f>
        <v>70.830881220916083</v>
      </c>
      <c r="K77" s="2">
        <f>Data!AO109</f>
        <v>123.47953666888198</v>
      </c>
      <c r="L77" s="2">
        <f>Data!AP109</f>
        <v>112.43398703851258</v>
      </c>
      <c r="M77" s="2">
        <f>Data!AQ109</f>
        <v>224.15089783341543</v>
      </c>
      <c r="N77" s="2">
        <f>Data!AR109</f>
        <v>72.758413001172968</v>
      </c>
      <c r="O77" s="2">
        <f>Data!AS109</f>
        <v>64.196086570086663</v>
      </c>
      <c r="P77" s="2">
        <f>Data!AT109</f>
        <v>73.778183131479395</v>
      </c>
      <c r="Q77" s="2">
        <f>Data!AU109</f>
        <v>124.00998937081411</v>
      </c>
      <c r="R77" s="2">
        <f>Data!AV109</f>
        <v>103.95788760644599</v>
      </c>
      <c r="S77" s="11">
        <v>1.0694147384794865</v>
      </c>
      <c r="T77" s="11">
        <v>-2.177841179267713</v>
      </c>
      <c r="U77" s="11">
        <v>3.0074451410658307</v>
      </c>
      <c r="V77" s="11">
        <v>4.0252725975746459</v>
      </c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</row>
    <row r="78" spans="1:49" x14ac:dyDescent="0.25">
      <c r="A78" t="s">
        <v>30</v>
      </c>
      <c r="B78">
        <v>332.2</v>
      </c>
      <c r="C78">
        <v>342.6</v>
      </c>
      <c r="D78">
        <v>330.05</v>
      </c>
      <c r="E78">
        <v>0.56000000000000005</v>
      </c>
      <c r="F78">
        <v>72.91</v>
      </c>
      <c r="G78" s="2">
        <f>Data!AK32</f>
        <v>86.138978112124036</v>
      </c>
      <c r="H78" s="2">
        <f>Data!AL32</f>
        <v>66.908640082474477</v>
      </c>
      <c r="I78" s="2">
        <f>Data!AM32</f>
        <v>129.98174705309691</v>
      </c>
      <c r="J78" s="2">
        <f>Data!AN32</f>
        <v>124.21427032623257</v>
      </c>
      <c r="K78" s="2">
        <f>Data!AO32</f>
        <v>104.8407089687241</v>
      </c>
      <c r="L78" s="2">
        <f>Data!AP32</f>
        <v>65.095786481817882</v>
      </c>
      <c r="M78" s="2">
        <f>Data!AQ32</f>
        <v>76.821353173546115</v>
      </c>
      <c r="N78" s="2">
        <f>Data!AR32</f>
        <v>70.499155213090233</v>
      </c>
      <c r="O78" s="2">
        <f>Data!AS32</f>
        <v>60.671040201090882</v>
      </c>
      <c r="P78" s="2">
        <f>Data!AT32</f>
        <v>271.91646818050015</v>
      </c>
      <c r="Q78" s="2">
        <f>Data!AU32</f>
        <v>294.18707622539773</v>
      </c>
      <c r="R78" s="2">
        <f>Data!AV32</f>
        <v>122.84320218346319</v>
      </c>
      <c r="S78" s="11">
        <v>1.1337209302325582</v>
      </c>
      <c r="T78" s="11">
        <v>4.1477444747199517</v>
      </c>
      <c r="U78" s="11">
        <v>12.270564242012236</v>
      </c>
      <c r="V78" s="11">
        <v>13.415574402467232</v>
      </c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</row>
    <row r="79" spans="1:49" x14ac:dyDescent="0.25">
      <c r="A79" t="s">
        <v>22</v>
      </c>
      <c r="B79">
        <v>529.70000000000005</v>
      </c>
      <c r="C79">
        <v>543</v>
      </c>
      <c r="D79">
        <v>519.04999999999995</v>
      </c>
      <c r="E79">
        <v>-1.46</v>
      </c>
      <c r="F79">
        <v>11.87</v>
      </c>
      <c r="G79" s="2">
        <f>Data!AK24</f>
        <v>50.227245116991973</v>
      </c>
      <c r="H79" s="2">
        <f>Data!AL24</f>
        <v>148.27974489446865</v>
      </c>
      <c r="I79" s="2">
        <f>Data!AM24</f>
        <v>204.611658278292</v>
      </c>
      <c r="J79" s="2">
        <f>Data!AN24</f>
        <v>82.062542551150969</v>
      </c>
      <c r="K79" s="2">
        <f>Data!AO24</f>
        <v>64.246380098923083</v>
      </c>
      <c r="L79" s="2">
        <f>Data!AP24</f>
        <v>61.077691520034939</v>
      </c>
      <c r="M79" s="2">
        <f>Data!AQ24</f>
        <v>177.31040738315517</v>
      </c>
      <c r="N79" s="2">
        <f>Data!AR24</f>
        <v>163.81633871438544</v>
      </c>
      <c r="O79" s="2">
        <f>Data!AS24</f>
        <v>48.146856503699695</v>
      </c>
      <c r="P79" s="2">
        <f>Data!AT24</f>
        <v>110.30600045677423</v>
      </c>
      <c r="Q79" s="2">
        <f>Data!AU24</f>
        <v>109.57368353725158</v>
      </c>
      <c r="R79" s="2">
        <f>Data!AV24</f>
        <v>110.87804991410252</v>
      </c>
      <c r="S79" s="11">
        <v>1.2200844673862037</v>
      </c>
      <c r="T79" s="11">
        <v>-4.6904315196998121E-2</v>
      </c>
      <c r="U79" s="11">
        <v>0.28222013170272814</v>
      </c>
      <c r="V79" s="11">
        <v>0.99762470308788598</v>
      </c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</row>
    <row r="80" spans="1:49" x14ac:dyDescent="0.25">
      <c r="A80" t="s">
        <v>140</v>
      </c>
      <c r="B80">
        <v>359.9</v>
      </c>
      <c r="C80">
        <v>366.4</v>
      </c>
      <c r="D80">
        <v>345.7</v>
      </c>
      <c r="E80">
        <v>-1.6</v>
      </c>
      <c r="F80">
        <v>56.89</v>
      </c>
      <c r="G80" s="2">
        <f>Data!AK142</f>
        <v>138.56019435069641</v>
      </c>
      <c r="H80" s="2">
        <f>Data!AL142</f>
        <v>145.72906095672357</v>
      </c>
      <c r="I80" s="2">
        <f>Data!AM142</f>
        <v>59.421970804305325</v>
      </c>
      <c r="J80" s="2">
        <f>Data!AN142</f>
        <v>88.979904070590706</v>
      </c>
      <c r="K80" s="2">
        <f>Data!AO142</f>
        <v>52.58491261150364</v>
      </c>
      <c r="L80" s="2">
        <f>Data!AP142</f>
        <v>45.538693868518571</v>
      </c>
      <c r="M80" s="2">
        <f>Data!AQ142</f>
        <v>458.75358561699829</v>
      </c>
      <c r="N80" s="2">
        <f>Data!AR142</f>
        <v>103.39519489611196</v>
      </c>
      <c r="O80" s="2">
        <f>Data!AS142</f>
        <v>101.26884726943963</v>
      </c>
      <c r="P80" s="2">
        <f>Data!AT142</f>
        <v>127.80228514956271</v>
      </c>
      <c r="Q80" s="2">
        <f>Data!AU142</f>
        <v>110.99561656286346</v>
      </c>
      <c r="R80" s="2">
        <f>Data!AV142</f>
        <v>130.27547874157403</v>
      </c>
      <c r="S80" s="11">
        <v>1.3776985054431392</v>
      </c>
      <c r="T80" s="11">
        <v>4.3581514762516047</v>
      </c>
      <c r="U80" s="11">
        <v>0</v>
      </c>
      <c r="V80" s="11">
        <v>1.4256884317427252</v>
      </c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</row>
    <row r="81" spans="1:49" x14ac:dyDescent="0.25">
      <c r="A81" t="s">
        <v>69</v>
      </c>
      <c r="B81">
        <v>447.5</v>
      </c>
      <c r="C81">
        <v>460.2</v>
      </c>
      <c r="D81">
        <v>447.5</v>
      </c>
      <c r="E81">
        <v>1.22</v>
      </c>
      <c r="F81">
        <v>19.440000000000001</v>
      </c>
      <c r="G81" s="2">
        <f>Data!AK71</f>
        <v>55.221911086705113</v>
      </c>
      <c r="H81" s="2">
        <f>Data!AL71</f>
        <v>209.34620069177814</v>
      </c>
      <c r="I81" s="2">
        <f>Data!AM71</f>
        <v>54.322415527077631</v>
      </c>
      <c r="J81" s="2">
        <f>Data!AN71</f>
        <v>78.966769239874878</v>
      </c>
      <c r="K81" s="2">
        <f>Data!AO71</f>
        <v>97.714706507031323</v>
      </c>
      <c r="L81" s="2">
        <f>Data!AP71</f>
        <v>86.543154689991781</v>
      </c>
      <c r="M81" s="2">
        <f>Data!AQ71</f>
        <v>150.75704871827145</v>
      </c>
      <c r="N81" s="2">
        <f>Data!AR71</f>
        <v>97.625592292160746</v>
      </c>
      <c r="O81" s="2">
        <f>Data!AS71</f>
        <v>91.575474048958043</v>
      </c>
      <c r="P81" s="2">
        <f>Data!AT71</f>
        <v>99.597630264088806</v>
      </c>
      <c r="Q81" s="2">
        <f>Data!AU71</f>
        <v>76.497368040360328</v>
      </c>
      <c r="R81" s="2">
        <f>Data!AV71</f>
        <v>99.833479191481644</v>
      </c>
      <c r="S81" s="11">
        <v>1.5440041173443129</v>
      </c>
      <c r="T81" s="11">
        <v>4.4623655913978491</v>
      </c>
      <c r="U81" s="11">
        <v>1.0869565217391304</v>
      </c>
      <c r="V81" s="11">
        <v>1.7699115044247788</v>
      </c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</row>
    <row r="82" spans="1:49" x14ac:dyDescent="0.25">
      <c r="A82" t="s">
        <v>129</v>
      </c>
      <c r="B82" s="4">
        <v>32.6</v>
      </c>
      <c r="C82" s="4">
        <v>33.4</v>
      </c>
      <c r="D82" s="4">
        <v>32.4</v>
      </c>
      <c r="E82">
        <v>1.7</v>
      </c>
      <c r="F82">
        <v>80.34</v>
      </c>
      <c r="G82" s="2">
        <f>Data!AK131</f>
        <v>69.259447692962311</v>
      </c>
      <c r="H82" s="2">
        <f>Data!AL131</f>
        <v>99.531211202746391</v>
      </c>
      <c r="I82" s="2">
        <f>Data!AM131</f>
        <v>47.310109054662988</v>
      </c>
      <c r="J82" s="2">
        <f>Data!AN131</f>
        <v>208.09451431714638</v>
      </c>
      <c r="K82" s="2">
        <f>Data!AO131</f>
        <v>125.23930107361373</v>
      </c>
      <c r="L82" s="2">
        <f>Data!AP131</f>
        <v>114.67089094824705</v>
      </c>
      <c r="M82" s="2">
        <f>Data!AQ131</f>
        <v>165.80202801162139</v>
      </c>
      <c r="N82" s="2">
        <f>Data!AR131</f>
        <v>73.722725039093973</v>
      </c>
      <c r="O82" s="2">
        <f>Data!AS131</f>
        <v>50.565274883206612</v>
      </c>
      <c r="P82" s="2">
        <f>Data!AT131</f>
        <v>109.17468313729785</v>
      </c>
      <c r="Q82" s="2">
        <f>Data!AU131</f>
        <v>114.81949715338808</v>
      </c>
      <c r="R82" s="2">
        <f>Data!AV131</f>
        <v>107.10815295581696</v>
      </c>
      <c r="S82" s="11">
        <v>1.5484335613971911</v>
      </c>
      <c r="T82" s="11">
        <v>1.0553129548762736</v>
      </c>
      <c r="U82" s="11">
        <v>1.4771048744460857</v>
      </c>
      <c r="V82" s="11">
        <v>6.7192118226600988</v>
      </c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</row>
    <row r="83" spans="1:49" x14ac:dyDescent="0.25">
      <c r="A83" t="s">
        <v>83</v>
      </c>
      <c r="B83" s="4">
        <v>860</v>
      </c>
      <c r="C83" s="4">
        <v>869.5</v>
      </c>
      <c r="D83" s="4">
        <v>835</v>
      </c>
      <c r="E83">
        <v>-1.08</v>
      </c>
      <c r="F83">
        <v>63.22</v>
      </c>
      <c r="G83" s="2">
        <f>Data!AK85</f>
        <v>103.80729492755302</v>
      </c>
      <c r="H83" s="2">
        <f>Data!AL85</f>
        <v>118.88846614324726</v>
      </c>
      <c r="I83" s="2">
        <f>Data!AM85</f>
        <v>103.31072069686475</v>
      </c>
      <c r="J83" s="2">
        <f>Data!AN85</f>
        <v>85.083432928916636</v>
      </c>
      <c r="K83" s="2">
        <f>Data!AO85</f>
        <v>83.484394240747392</v>
      </c>
      <c r="L83" s="2">
        <f>Data!AP85</f>
        <v>66.892534832255706</v>
      </c>
      <c r="M83" s="2">
        <f>Data!AQ85</f>
        <v>110.2786040136199</v>
      </c>
      <c r="N83" s="2">
        <f>Data!AR85</f>
        <v>147.61311253544699</v>
      </c>
      <c r="O83" s="2">
        <f>Data!AS85</f>
        <v>104.21934768341171</v>
      </c>
      <c r="P83" s="2">
        <f>Data!AT85</f>
        <v>106.61921827853212</v>
      </c>
      <c r="Q83" s="2">
        <f>Data!AU85</f>
        <v>135.15789266536424</v>
      </c>
      <c r="R83" s="2">
        <f>Data!AV85</f>
        <v>105.94136535872362</v>
      </c>
      <c r="S83" s="11">
        <v>1.5780208726266818</v>
      </c>
      <c r="T83" s="11">
        <v>4.2948003409612481</v>
      </c>
      <c r="U83" s="11">
        <v>2.016789859192615</v>
      </c>
      <c r="V83" s="11">
        <v>-5.7170787083753787</v>
      </c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</row>
    <row r="84" spans="1:49" x14ac:dyDescent="0.25">
      <c r="A84" t="s">
        <v>49</v>
      </c>
      <c r="B84" s="4">
        <v>84.95</v>
      </c>
      <c r="C84" s="4">
        <v>88.7</v>
      </c>
      <c r="D84" s="4">
        <v>82.75</v>
      </c>
      <c r="E84">
        <v>-0.83</v>
      </c>
      <c r="F84">
        <v>193.34</v>
      </c>
      <c r="G84" s="2">
        <f>Data!AK51</f>
        <v>139.63793255118622</v>
      </c>
      <c r="H84" s="2">
        <f>Data!AL51</f>
        <v>71.805258012503273</v>
      </c>
      <c r="I84" s="2">
        <f>Data!AM51</f>
        <v>166.933920251768</v>
      </c>
      <c r="J84" s="2">
        <f>Data!AN51</f>
        <v>101.46646041245572</v>
      </c>
      <c r="K84" s="2">
        <f>Data!AO51</f>
        <v>85.602787772948886</v>
      </c>
      <c r="L84" s="2">
        <f>Data!AP51</f>
        <v>99.041663032906854</v>
      </c>
      <c r="M84" s="2">
        <f>Data!AQ51</f>
        <v>165.32310859067258</v>
      </c>
      <c r="N84" s="2">
        <f>Data!AR51</f>
        <v>64.919541453668415</v>
      </c>
      <c r="O84" s="2">
        <f>Data!AS51</f>
        <v>44.853010955705834</v>
      </c>
      <c r="P84" s="2">
        <f>Data!AT51</f>
        <v>135.00742980168479</v>
      </c>
      <c r="Q84" s="2">
        <f>Data!AU51</f>
        <v>108.53508597370073</v>
      </c>
      <c r="R84" s="2">
        <f>Data!AV51</f>
        <v>107.55692716447284</v>
      </c>
      <c r="S84" s="11">
        <v>1.5855039637599093</v>
      </c>
      <c r="T84" s="11">
        <v>2.5353203019160051</v>
      </c>
      <c r="U84" s="11">
        <v>6.3387528298003701</v>
      </c>
      <c r="V84" s="11">
        <v>-1.559967585089141</v>
      </c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</row>
    <row r="85" spans="1:49" x14ac:dyDescent="0.25">
      <c r="A85" t="s">
        <v>68</v>
      </c>
      <c r="B85" s="4">
        <v>24.25</v>
      </c>
      <c r="C85" s="4">
        <v>24.75</v>
      </c>
      <c r="D85">
        <v>23.5</v>
      </c>
      <c r="E85">
        <v>-0.84</v>
      </c>
      <c r="F85">
        <v>212.14</v>
      </c>
      <c r="G85" s="2">
        <f>Data!AK70</f>
        <v>90.787360255103124</v>
      </c>
      <c r="H85" s="2">
        <f>Data!AL70</f>
        <v>119.43007902405222</v>
      </c>
      <c r="I85" s="2">
        <f>Data!AM70</f>
        <v>58.961793391435123</v>
      </c>
      <c r="J85" s="2">
        <f>Data!AN70</f>
        <v>77.937814166941607</v>
      </c>
      <c r="K85" s="2">
        <f>Data!AO70</f>
        <v>145.97813360049182</v>
      </c>
      <c r="L85" s="2">
        <f>Data!AP70</f>
        <v>92.955741835404694</v>
      </c>
      <c r="M85" s="2">
        <f>Data!AQ70</f>
        <v>132.26921425721713</v>
      </c>
      <c r="N85" s="2">
        <f>Data!AR70</f>
        <v>64.27646967222725</v>
      </c>
      <c r="O85" s="2">
        <f>Data!AS70</f>
        <v>129.12948829774695</v>
      </c>
      <c r="P85" s="2">
        <f>Data!AT70</f>
        <v>117.95450173522643</v>
      </c>
      <c r="Q85" s="2">
        <f>Data!AU70</f>
        <v>118.13001918944113</v>
      </c>
      <c r="R85" s="2">
        <f>Data!AV70</f>
        <v>104.34641958411703</v>
      </c>
      <c r="S85" s="11">
        <v>1.6088274932614555</v>
      </c>
      <c r="T85" s="11">
        <v>2.770083102493075</v>
      </c>
      <c r="U85" s="11">
        <v>6.6863686738086443</v>
      </c>
      <c r="V85" s="11">
        <v>4.6486904416739154</v>
      </c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</row>
    <row r="86" spans="1:49" x14ac:dyDescent="0.25">
      <c r="A86" t="s">
        <v>128</v>
      </c>
      <c r="B86" s="4">
        <v>76.75</v>
      </c>
      <c r="C86" s="4">
        <v>78.650000000000006</v>
      </c>
      <c r="D86" s="4">
        <v>75.400000000000006</v>
      </c>
      <c r="E86">
        <v>0</v>
      </c>
      <c r="F86">
        <v>503.73</v>
      </c>
      <c r="G86" s="2">
        <f>Data!AK130</f>
        <v>89.107909230846275</v>
      </c>
      <c r="H86" s="2">
        <f>Data!AL130</f>
        <v>97.047787142083138</v>
      </c>
      <c r="I86" s="2">
        <f>Data!AM130</f>
        <v>46.44072634833276</v>
      </c>
      <c r="J86" s="2">
        <f>Data!AN130</f>
        <v>215.00834121479951</v>
      </c>
      <c r="K86" s="2">
        <f>Data!AO130</f>
        <v>121.76069716243744</v>
      </c>
      <c r="L86" s="2">
        <f>Data!AP130</f>
        <v>59.056718481689721</v>
      </c>
      <c r="M86" s="2">
        <f>Data!AQ130</f>
        <v>115.21334146845589</v>
      </c>
      <c r="N86" s="2">
        <f>Data!AR130</f>
        <v>62.489837882690701</v>
      </c>
      <c r="O86" s="2">
        <f>Data!AS130</f>
        <v>137.11055638029956</v>
      </c>
      <c r="P86" s="2">
        <f>Data!AT130</f>
        <v>195.34339725702441</v>
      </c>
      <c r="Q86" s="2">
        <f>Data!AU130</f>
        <v>119.02379840261366</v>
      </c>
      <c r="R86" s="2">
        <f>Data!AV130</f>
        <v>114.327555542843</v>
      </c>
      <c r="S86" s="11">
        <v>1.6435799899519128</v>
      </c>
      <c r="T86" s="11">
        <v>3.1997629805199614</v>
      </c>
      <c r="U86" s="11">
        <v>1.3816925734024179</v>
      </c>
      <c r="V86" s="11">
        <v>-3.3318815331010452</v>
      </c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</row>
    <row r="87" spans="1:49" x14ac:dyDescent="0.25">
      <c r="A87" t="s">
        <v>46</v>
      </c>
      <c r="B87">
        <v>751.9</v>
      </c>
      <c r="C87">
        <v>778.35</v>
      </c>
      <c r="D87">
        <v>745.35</v>
      </c>
      <c r="E87">
        <v>0.37</v>
      </c>
      <c r="F87">
        <v>31.62</v>
      </c>
      <c r="G87" s="2">
        <f>Data!AK48</f>
        <v>106.02069100110457</v>
      </c>
      <c r="H87" s="2">
        <f>Data!AL48</f>
        <v>131.32678468097998</v>
      </c>
      <c r="I87" s="2">
        <f>Data!AM48</f>
        <v>80.544288047171719</v>
      </c>
      <c r="J87" s="2">
        <f>Data!AN48</f>
        <v>54.701269280327232</v>
      </c>
      <c r="K87" s="2">
        <f>Data!AO48</f>
        <v>132.76679721752532</v>
      </c>
      <c r="L87" s="2">
        <f>Data!AP48</f>
        <v>57.230739564230987</v>
      </c>
      <c r="M87" s="2">
        <f>Data!AQ48</f>
        <v>238.47807071205671</v>
      </c>
      <c r="N87" s="2">
        <f>Data!AR48</f>
        <v>81.232769633371788</v>
      </c>
      <c r="O87" s="2">
        <f>Data!AS48</f>
        <v>80.399724366029233</v>
      </c>
      <c r="P87" s="2">
        <f>Data!AT48</f>
        <v>106.64005960999334</v>
      </c>
      <c r="Q87" s="2">
        <f>Data!AU48</f>
        <v>106.76171459583585</v>
      </c>
      <c r="R87" s="2">
        <f>Data!AV48</f>
        <v>106.91844624623879</v>
      </c>
      <c r="S87" s="11">
        <v>1.6756433273488929</v>
      </c>
      <c r="T87" s="11">
        <v>21.793002915451893</v>
      </c>
      <c r="U87" s="11">
        <v>-2.2792022792022792</v>
      </c>
      <c r="V87" s="11">
        <v>6.4442759666413947</v>
      </c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</row>
    <row r="88" spans="1:49" x14ac:dyDescent="0.25">
      <c r="A88" t="s">
        <v>54</v>
      </c>
      <c r="B88">
        <v>515</v>
      </c>
      <c r="C88">
        <v>517.85</v>
      </c>
      <c r="D88">
        <v>498.7</v>
      </c>
      <c r="E88">
        <v>-1.88</v>
      </c>
      <c r="F88">
        <v>20.41</v>
      </c>
      <c r="G88" s="2">
        <f>Data!AK56</f>
        <v>87.790800461297508</v>
      </c>
      <c r="H88" s="2">
        <f>Data!AL56</f>
        <v>89.803126261484934</v>
      </c>
      <c r="I88" s="2">
        <f>Data!AM56</f>
        <v>83.344145547970015</v>
      </c>
      <c r="J88" s="2">
        <f>Data!AN56</f>
        <v>113.73345612130377</v>
      </c>
      <c r="K88" s="2">
        <f>Data!AO56</f>
        <v>75.966121996085135</v>
      </c>
      <c r="L88" s="2">
        <f>Data!AP56</f>
        <v>169.15052490523851</v>
      </c>
      <c r="M88" s="2">
        <f>Data!AQ56</f>
        <v>65.134376258427054</v>
      </c>
      <c r="N88" s="2">
        <f>Data!AR56</f>
        <v>131.01642261543631</v>
      </c>
      <c r="O88" s="2">
        <f>Data!AS56</f>
        <v>103.68360818918197</v>
      </c>
      <c r="P88" s="2">
        <f>Data!AT56</f>
        <v>91.253129404434915</v>
      </c>
      <c r="Q88" s="2">
        <f>Data!AU56</f>
        <v>179.03848155093362</v>
      </c>
      <c r="R88" s="2">
        <f>Data!AV56</f>
        <v>108.17401757379945</v>
      </c>
      <c r="S88" s="11">
        <v>1.6843472613119723</v>
      </c>
      <c r="T88" s="11">
        <v>1.3649929775280898</v>
      </c>
      <c r="U88" s="11">
        <v>0.93027376627979086</v>
      </c>
      <c r="V88" s="11">
        <v>-1.4364930358468322</v>
      </c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</row>
    <row r="89" spans="1:49" x14ac:dyDescent="0.25">
      <c r="A89" t="s">
        <v>119</v>
      </c>
      <c r="B89" s="4">
        <v>187.75</v>
      </c>
      <c r="C89" s="4">
        <v>189.9</v>
      </c>
      <c r="D89" s="4">
        <v>185.15</v>
      </c>
      <c r="E89">
        <v>-1.32</v>
      </c>
      <c r="F89">
        <v>509.57</v>
      </c>
      <c r="G89" s="2">
        <f>Data!AK121</f>
        <v>82.852512573533673</v>
      </c>
      <c r="H89" s="2">
        <f>Data!AL121</f>
        <v>115.94956470975288</v>
      </c>
      <c r="I89" s="2">
        <f>Data!AM121</f>
        <v>64.717538806495213</v>
      </c>
      <c r="J89" s="2">
        <f>Data!AN121</f>
        <v>91.21237692519334</v>
      </c>
      <c r="K89" s="2">
        <f>Data!AO121</f>
        <v>146.90850702556193</v>
      </c>
      <c r="L89" s="2">
        <f>Data!AP121</f>
        <v>84.728837646789472</v>
      </c>
      <c r="M89" s="2">
        <f>Data!AQ121</f>
        <v>139.23562556658871</v>
      </c>
      <c r="N89" s="2">
        <f>Data!AR121</f>
        <v>83.066030041894948</v>
      </c>
      <c r="O89" s="2">
        <f>Data!AS121</f>
        <v>77.598064007445956</v>
      </c>
      <c r="P89" s="2">
        <f>Data!AT121</f>
        <v>111.51050624495061</v>
      </c>
      <c r="Q89" s="2">
        <f>Data!AU121</f>
        <v>111.91167231034125</v>
      </c>
      <c r="R89" s="2">
        <f>Data!AV121</f>
        <v>100.88102144168619</v>
      </c>
      <c r="S89" s="11">
        <v>1.7450215561486349</v>
      </c>
      <c r="T89" s="11">
        <v>-2.0445099879340396</v>
      </c>
      <c r="U89" s="11">
        <v>-5.5015361226364297</v>
      </c>
      <c r="V89" s="11">
        <v>0.75310336024507774</v>
      </c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</row>
    <row r="90" spans="1:49" x14ac:dyDescent="0.25">
      <c r="A90" t="s">
        <v>48</v>
      </c>
      <c r="B90">
        <v>44.8</v>
      </c>
      <c r="C90">
        <v>46</v>
      </c>
      <c r="D90">
        <v>43.95</v>
      </c>
      <c r="E90">
        <v>1.93</v>
      </c>
      <c r="F90">
        <v>208.03</v>
      </c>
      <c r="G90" s="2">
        <f>Data!AK50</f>
        <v>85.700214732979518</v>
      </c>
      <c r="H90" s="2">
        <f>Data!AL50</f>
        <v>116.56207523687334</v>
      </c>
      <c r="I90" s="2">
        <f>Data!AM50</f>
        <v>66.290517780143077</v>
      </c>
      <c r="J90" s="2">
        <f>Data!AN50</f>
        <v>76.339666574542463</v>
      </c>
      <c r="K90" s="2">
        <f>Data!AO50</f>
        <v>260.94452341996572</v>
      </c>
      <c r="L90" s="2">
        <f>Data!AP50</f>
        <v>56.725218076366943</v>
      </c>
      <c r="M90" s="2">
        <f>Data!AQ50</f>
        <v>135.89149502363648</v>
      </c>
      <c r="N90" s="2">
        <f>Data!AR50</f>
        <v>59.431631944731919</v>
      </c>
      <c r="O90" s="2">
        <f>Data!AS50</f>
        <v>88.769099199339706</v>
      </c>
      <c r="P90" s="2">
        <f>Data!AT50</f>
        <v>221.77336479050845</v>
      </c>
      <c r="Q90" s="2">
        <f>Data!AU50</f>
        <v>127.84239874647564</v>
      </c>
      <c r="R90" s="2">
        <f>Data!AV50</f>
        <v>117.84274595686938</v>
      </c>
      <c r="S90" s="11">
        <v>1.7514211092333691</v>
      </c>
      <c r="T90" s="11">
        <v>0.66501701206309927</v>
      </c>
      <c r="U90" s="11">
        <v>1.6666666666666667</v>
      </c>
      <c r="V90" s="11">
        <v>0.82435003170577048</v>
      </c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</row>
    <row r="91" spans="1:49" x14ac:dyDescent="0.25">
      <c r="A91" t="s">
        <v>106</v>
      </c>
      <c r="B91" s="4">
        <v>17575.650000000001</v>
      </c>
      <c r="C91" s="4">
        <v>18440.25</v>
      </c>
      <c r="D91" s="4">
        <v>17575.599999999999</v>
      </c>
      <c r="E91">
        <v>1.3</v>
      </c>
      <c r="F91">
        <v>0.34</v>
      </c>
      <c r="G91" s="2">
        <f>Data!AK108</f>
        <v>186.78866203301476</v>
      </c>
      <c r="H91" s="2">
        <f>Data!AL108</f>
        <v>42.57444054004069</v>
      </c>
      <c r="I91" s="2">
        <f>Data!AM108</f>
        <v>56.14381205788824</v>
      </c>
      <c r="J91" s="2">
        <f>Data!AN108</f>
        <v>198.95416397675919</v>
      </c>
      <c r="K91" s="2">
        <f>Data!AO108</f>
        <v>69.990420936579369</v>
      </c>
      <c r="L91" s="2">
        <f>Data!AP108</f>
        <v>129.4912001497847</v>
      </c>
      <c r="M91" s="2">
        <f>Data!AQ108</f>
        <v>202.97373046411099</v>
      </c>
      <c r="N91" s="2">
        <f>Data!AR108</f>
        <v>81.672162948593595</v>
      </c>
      <c r="O91" s="2">
        <f>Data!AS108</f>
        <v>107.35557499271107</v>
      </c>
      <c r="P91" s="2">
        <f>Data!AT108</f>
        <v>84.49707890476526</v>
      </c>
      <c r="Q91" s="2">
        <f>Data!AU108</f>
        <v>136.25857190811874</v>
      </c>
      <c r="R91" s="2">
        <f>Data!AV108</f>
        <v>117.88180171930607</v>
      </c>
      <c r="S91" s="11">
        <v>1.7903842285254477</v>
      </c>
      <c r="T91" s="11">
        <v>0.34315704481227294</v>
      </c>
      <c r="U91" s="11">
        <v>-4.252029377657518</v>
      </c>
      <c r="V91" s="11">
        <v>1.0744285993358078</v>
      </c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</row>
    <row r="92" spans="1:49" x14ac:dyDescent="0.25">
      <c r="A92" t="s">
        <v>118</v>
      </c>
      <c r="B92" s="4">
        <v>26.45</v>
      </c>
      <c r="C92" s="4">
        <v>27.25</v>
      </c>
      <c r="D92" s="4">
        <v>26.3</v>
      </c>
      <c r="E92">
        <v>0.19</v>
      </c>
      <c r="F92">
        <v>148.51</v>
      </c>
      <c r="G92" s="2">
        <f>Data!AK120</f>
        <v>76.435064722510617</v>
      </c>
      <c r="H92" s="2">
        <f>Data!AL120</f>
        <v>102.12089219539529</v>
      </c>
      <c r="I92" s="2">
        <f>Data!AM120</f>
        <v>101.41112813124236</v>
      </c>
      <c r="J92" s="2">
        <f>Data!AN120</f>
        <v>55.908292063909826</v>
      </c>
      <c r="K92" s="2">
        <f>Data!AO120</f>
        <v>176.48073015805232</v>
      </c>
      <c r="L92" s="2">
        <f>Data!AP120</f>
        <v>75.412575455836418</v>
      </c>
      <c r="M92" s="2">
        <f>Data!AQ120</f>
        <v>101.75194132173314</v>
      </c>
      <c r="N92" s="2">
        <f>Data!AR120</f>
        <v>92.272157018465094</v>
      </c>
      <c r="O92" s="2">
        <f>Data!AS120</f>
        <v>50.219653120388905</v>
      </c>
      <c r="P92" s="2">
        <f>Data!AT120</f>
        <v>157.57953570929419</v>
      </c>
      <c r="Q92" s="2">
        <f>Data!AU120</f>
        <v>223.8103255791377</v>
      </c>
      <c r="R92" s="2">
        <f>Data!AV120</f>
        <v>110.30929958872417</v>
      </c>
      <c r="S92" s="11">
        <v>1.8100984439504604</v>
      </c>
      <c r="T92" s="11">
        <v>2.2734654108476779</v>
      </c>
      <c r="U92" s="11">
        <v>27.231404958677686</v>
      </c>
      <c r="V92" s="11">
        <v>16.908212560386474</v>
      </c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</row>
    <row r="93" spans="1:49" x14ac:dyDescent="0.25">
      <c r="A93" t="s">
        <v>86</v>
      </c>
      <c r="B93">
        <v>151</v>
      </c>
      <c r="C93">
        <v>157.69999999999999</v>
      </c>
      <c r="D93">
        <v>149</v>
      </c>
      <c r="E93">
        <v>2.25</v>
      </c>
      <c r="F93">
        <v>60.79</v>
      </c>
      <c r="G93" s="2">
        <f>Data!AK88</f>
        <v>96.056144895026577</v>
      </c>
      <c r="H93" s="2">
        <f>Data!AL88</f>
        <v>132.02988187197312</v>
      </c>
      <c r="I93" s="2">
        <f>Data!AM88</f>
        <v>85.3014878412732</v>
      </c>
      <c r="J93" s="2">
        <f>Data!AN88</f>
        <v>42.735397320557361</v>
      </c>
      <c r="K93" s="2">
        <f>Data!AO88</f>
        <v>162.52640202672634</v>
      </c>
      <c r="L93" s="2">
        <f>Data!AP88</f>
        <v>137.69589692748247</v>
      </c>
      <c r="M93" s="2">
        <f>Data!AQ88</f>
        <v>154.72688633035932</v>
      </c>
      <c r="N93" s="2">
        <f>Data!AR88</f>
        <v>46.072210921845816</v>
      </c>
      <c r="O93" s="2">
        <f>Data!AS88</f>
        <v>81.38982464379815</v>
      </c>
      <c r="P93" s="2">
        <f>Data!AT88</f>
        <v>69.827983110329328</v>
      </c>
      <c r="Q93" s="2">
        <f>Data!AU88</f>
        <v>376.38871370190594</v>
      </c>
      <c r="R93" s="2">
        <f>Data!AV88</f>
        <v>125.88643905375251</v>
      </c>
      <c r="S93" s="11">
        <v>1.8656716417910448</v>
      </c>
      <c r="T93" s="11">
        <v>7.0165430690245296</v>
      </c>
      <c r="U93" s="11">
        <v>0.61701822356148661</v>
      </c>
      <c r="V93" s="11">
        <v>-3.6765722183828613</v>
      </c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</row>
    <row r="94" spans="1:49" x14ac:dyDescent="0.25">
      <c r="A94" t="s">
        <v>121</v>
      </c>
      <c r="B94" s="4">
        <v>1135</v>
      </c>
      <c r="C94" s="4">
        <v>1199.6500000000001</v>
      </c>
      <c r="D94" s="4">
        <v>1135</v>
      </c>
      <c r="E94">
        <v>3</v>
      </c>
      <c r="F94">
        <v>10.45</v>
      </c>
      <c r="G94" s="2">
        <f>Data!AK123</f>
        <v>142.86423413161287</v>
      </c>
      <c r="H94" s="2">
        <f>Data!AL123</f>
        <v>401.38812655059604</v>
      </c>
      <c r="I94" s="2">
        <f>Data!AM123</f>
        <v>71.698766637019773</v>
      </c>
      <c r="J94" s="2">
        <f>Data!AN123</f>
        <v>65.133482858058315</v>
      </c>
      <c r="K94" s="2">
        <f>Data!AO123</f>
        <v>55.007226197610066</v>
      </c>
      <c r="L94" s="2">
        <f>Data!AP123</f>
        <v>93.710319531412054</v>
      </c>
      <c r="M94" s="2">
        <f>Data!AQ123</f>
        <v>113.87261407167338</v>
      </c>
      <c r="N94" s="2">
        <f>Data!AR123</f>
        <v>134.34142732687997</v>
      </c>
      <c r="O94" s="2">
        <f>Data!AS123</f>
        <v>135.67080026545713</v>
      </c>
      <c r="P94" s="2">
        <f>Data!AT123</f>
        <v>154.35873991483166</v>
      </c>
      <c r="Q94" s="2">
        <f>Data!AU123</f>
        <v>84.238039373700715</v>
      </c>
      <c r="R94" s="2">
        <f>Data!AV123</f>
        <v>132.02579789625926</v>
      </c>
      <c r="S94" s="11">
        <v>2.1056813667063965</v>
      </c>
      <c r="T94" s="11">
        <v>7.1519795657726695</v>
      </c>
      <c r="U94" s="11">
        <v>1.4248704663212435</v>
      </c>
      <c r="V94" s="11">
        <v>0.82716586852416196</v>
      </c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</row>
    <row r="95" spans="1:49" x14ac:dyDescent="0.25">
      <c r="A95" t="s">
        <v>59</v>
      </c>
      <c r="B95">
        <v>505</v>
      </c>
      <c r="C95">
        <v>511.9</v>
      </c>
      <c r="D95">
        <v>486.3</v>
      </c>
      <c r="E95">
        <v>-3.14</v>
      </c>
      <c r="F95">
        <v>29.97</v>
      </c>
      <c r="G95" s="2">
        <f>Data!AK61</f>
        <v>142.45544746489801</v>
      </c>
      <c r="H95" s="2">
        <f>Data!AL61</f>
        <v>72.476049577357642</v>
      </c>
      <c r="I95" s="2">
        <f>Data!AM61</f>
        <v>69.694752556295157</v>
      </c>
      <c r="J95" s="2">
        <f>Data!AN61</f>
        <v>63.820625265502755</v>
      </c>
      <c r="K95" s="2">
        <f>Data!AO61</f>
        <v>128.8230167026463</v>
      </c>
      <c r="L95" s="2">
        <f>Data!AP61</f>
        <v>128.17770501261441</v>
      </c>
      <c r="M95" s="2">
        <f>Data!AQ61</f>
        <v>95.367479834895192</v>
      </c>
      <c r="N95" s="2">
        <f>Data!AR61</f>
        <v>114.04908044689446</v>
      </c>
      <c r="O95" s="2">
        <f>Data!AS61</f>
        <v>50.636499455078088</v>
      </c>
      <c r="P95" s="2">
        <f>Data!AT61</f>
        <v>112.33197967318031</v>
      </c>
      <c r="Q95" s="2">
        <f>Data!AU61</f>
        <v>91.283128722441759</v>
      </c>
      <c r="R95" s="2">
        <f>Data!AV61</f>
        <v>97.192342246527645</v>
      </c>
      <c r="S95" s="11">
        <v>2.1133282815525805</v>
      </c>
      <c r="T95" s="11">
        <v>2.94703995839473</v>
      </c>
      <c r="U95" s="11">
        <v>-1.3088109495295124</v>
      </c>
      <c r="V95" s="11">
        <v>2.2926146307315367</v>
      </c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</row>
    <row r="96" spans="1:49" x14ac:dyDescent="0.25">
      <c r="A96" t="s">
        <v>85</v>
      </c>
      <c r="B96">
        <v>338</v>
      </c>
      <c r="C96">
        <v>349.65</v>
      </c>
      <c r="D96">
        <v>331.55</v>
      </c>
      <c r="E96">
        <v>1.68</v>
      </c>
      <c r="F96">
        <v>67.38</v>
      </c>
      <c r="G96" s="2">
        <f>Data!AK87</f>
        <v>74.262094105194805</v>
      </c>
      <c r="H96" s="2">
        <f>Data!AL87</f>
        <v>113.36788033457182</v>
      </c>
      <c r="I96" s="2">
        <f>Data!AM87</f>
        <v>165.56498002574975</v>
      </c>
      <c r="J96" s="2">
        <f>Data!AN87</f>
        <v>78.241274616576447</v>
      </c>
      <c r="K96" s="2">
        <f>Data!AO87</f>
        <v>100.37100133484454</v>
      </c>
      <c r="L96" s="2">
        <f>Data!AP87</f>
        <v>54.471244431556649</v>
      </c>
      <c r="M96" s="2">
        <f>Data!AQ87</f>
        <v>146.4280230642141</v>
      </c>
      <c r="N96" s="2">
        <f>Data!AR87</f>
        <v>69.986702289248427</v>
      </c>
      <c r="O96" s="2">
        <f>Data!AS87</f>
        <v>130.484040365411</v>
      </c>
      <c r="P96" s="2">
        <f>Data!AT87</f>
        <v>78.285085976354765</v>
      </c>
      <c r="Q96" s="2">
        <f>Data!AU87</f>
        <v>155.064023424623</v>
      </c>
      <c r="R96" s="2">
        <f>Data!AV87</f>
        <v>106.0478499971223</v>
      </c>
      <c r="S96" s="11">
        <v>2.1801073487509113</v>
      </c>
      <c r="T96" s="11">
        <v>-0.88664127150926042</v>
      </c>
      <c r="U96" s="11">
        <v>-1.9764372626022018</v>
      </c>
      <c r="V96" s="11">
        <v>0.43970255415454251</v>
      </c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</row>
    <row r="97" spans="1:49" x14ac:dyDescent="0.25">
      <c r="A97" t="s">
        <v>72</v>
      </c>
      <c r="B97">
        <v>169</v>
      </c>
      <c r="C97">
        <v>174.55</v>
      </c>
      <c r="D97">
        <v>166</v>
      </c>
      <c r="E97">
        <v>-0.81</v>
      </c>
      <c r="F97">
        <v>57.45</v>
      </c>
      <c r="G97" s="2">
        <f>Data!AK74</f>
        <v>103.49746068799854</v>
      </c>
      <c r="H97" s="2">
        <f>Data!AL74</f>
        <v>75.083403264386988</v>
      </c>
      <c r="I97" s="2">
        <f>Data!AM74</f>
        <v>123.06154245650481</v>
      </c>
      <c r="J97" s="2">
        <f>Data!AN74</f>
        <v>136.00404963153062</v>
      </c>
      <c r="K97" s="2">
        <f>Data!AO74</f>
        <v>68.251404562741044</v>
      </c>
      <c r="L97" s="2">
        <f>Data!AP74</f>
        <v>142.99861816867357</v>
      </c>
      <c r="M97" s="2">
        <f>Data!AQ74</f>
        <v>136.52489233216804</v>
      </c>
      <c r="N97" s="2">
        <f>Data!AR74</f>
        <v>87.762492041283394</v>
      </c>
      <c r="O97" s="2">
        <f>Data!AS74</f>
        <v>46.103309454797014</v>
      </c>
      <c r="P97" s="2">
        <f>Data!AT74</f>
        <v>105.1877808508942</v>
      </c>
      <c r="Q97" s="2">
        <f>Data!AU74</f>
        <v>95.859639994058185</v>
      </c>
      <c r="R97" s="2">
        <f>Data!AV74</f>
        <v>101.84859940409423</v>
      </c>
      <c r="S97" s="11">
        <v>2.1830004644681837</v>
      </c>
      <c r="T97" s="11">
        <v>1.7245452397826599</v>
      </c>
      <c r="U97" s="11">
        <v>12.340764331210192</v>
      </c>
      <c r="V97" s="11">
        <v>2.058504875406284</v>
      </c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</row>
    <row r="98" spans="1:49" x14ac:dyDescent="0.25">
      <c r="A98" t="s">
        <v>127</v>
      </c>
      <c r="B98">
        <v>338</v>
      </c>
      <c r="C98">
        <v>339.8</v>
      </c>
      <c r="D98">
        <v>325.3</v>
      </c>
      <c r="E98">
        <v>-0.15</v>
      </c>
      <c r="F98">
        <v>37.479999999999997</v>
      </c>
      <c r="G98" s="2">
        <f>Data!AK129</f>
        <v>80.683774520430632</v>
      </c>
      <c r="H98" s="2">
        <f>Data!AL129</f>
        <v>134.15704999628881</v>
      </c>
      <c r="I98" s="2">
        <f>Data!AM129</f>
        <v>95.610397399490367</v>
      </c>
      <c r="J98" s="2">
        <f>Data!AN129</f>
        <v>74.731676836371307</v>
      </c>
      <c r="K98" s="2">
        <f>Data!AO129</f>
        <v>59.016727456248006</v>
      </c>
      <c r="L98" s="2">
        <f>Data!AP129</f>
        <v>143.50480448848856</v>
      </c>
      <c r="M98" s="2">
        <f>Data!AQ129</f>
        <v>154.64946788742864</v>
      </c>
      <c r="N98" s="2">
        <f>Data!AR129</f>
        <v>48.054019218100926</v>
      </c>
      <c r="O98" s="2">
        <f>Data!AS129</f>
        <v>144.41370467640027</v>
      </c>
      <c r="P98" s="2">
        <f>Data!AT129</f>
        <v>82.123731482283034</v>
      </c>
      <c r="Q98" s="2">
        <f>Data!AU129</f>
        <v>108.37426565544466</v>
      </c>
      <c r="R98" s="2">
        <f>Data!AV129</f>
        <v>102.30178360154319</v>
      </c>
      <c r="S98" s="11">
        <v>2.2727272727272729</v>
      </c>
      <c r="T98" s="11">
        <v>6.2877442273534632</v>
      </c>
      <c r="U98" s="11">
        <v>1.0409188801148601</v>
      </c>
      <c r="V98" s="11">
        <v>-2.6894865525672373</v>
      </c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</row>
    <row r="99" spans="1:49" x14ac:dyDescent="0.25">
      <c r="A99" t="s">
        <v>33</v>
      </c>
      <c r="B99" s="4">
        <v>608.04999999999995</v>
      </c>
      <c r="C99" s="4">
        <v>616.70000000000005</v>
      </c>
      <c r="D99" s="4">
        <v>591.85</v>
      </c>
      <c r="E99">
        <v>1.1200000000000001</v>
      </c>
      <c r="F99">
        <v>10.26</v>
      </c>
      <c r="G99" s="2">
        <f>Data!AK35</f>
        <v>110.26516222150336</v>
      </c>
      <c r="H99" s="2">
        <f>Data!AL35</f>
        <v>48.121651994658706</v>
      </c>
      <c r="I99" s="2">
        <f>Data!AM35</f>
        <v>81.876489177146397</v>
      </c>
      <c r="J99" s="2">
        <f>Data!AN35</f>
        <v>122.15906387011208</v>
      </c>
      <c r="K99" s="2">
        <f>Data!AO35</f>
        <v>340.27697593533946</v>
      </c>
      <c r="L99" s="2">
        <f>Data!AP35</f>
        <v>58.166673150834725</v>
      </c>
      <c r="M99" s="2">
        <f>Data!AQ35</f>
        <v>65.977845221875398</v>
      </c>
      <c r="N99" s="2">
        <f>Data!AR35</f>
        <v>529.10651803297446</v>
      </c>
      <c r="O99" s="2">
        <f>Data!AS35</f>
        <v>68.758555100375744</v>
      </c>
      <c r="P99" s="2">
        <f>Data!AT35</f>
        <v>45.769750332091945</v>
      </c>
      <c r="Q99" s="2">
        <f>Data!AU35</f>
        <v>95.645779879186904</v>
      </c>
      <c r="R99" s="2">
        <f>Data!AV35</f>
        <v>142.37495135600901</v>
      </c>
      <c r="S99" s="11">
        <v>2.4896265560165975</v>
      </c>
      <c r="T99" s="11">
        <v>9.8575498575498575</v>
      </c>
      <c r="U99" s="11">
        <v>13.961038961038961</v>
      </c>
      <c r="V99" s="11">
        <v>5.1912568306010929</v>
      </c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</row>
    <row r="100" spans="1:49" x14ac:dyDescent="0.25">
      <c r="A100" t="s">
        <v>71</v>
      </c>
      <c r="B100">
        <v>420</v>
      </c>
      <c r="C100">
        <v>427.5</v>
      </c>
      <c r="D100">
        <v>407</v>
      </c>
      <c r="E100">
        <v>-1.56</v>
      </c>
      <c r="F100">
        <v>187.52</v>
      </c>
      <c r="G100" s="2">
        <f>Data!AK73</f>
        <v>64.866187106701773</v>
      </c>
      <c r="H100" s="2">
        <f>Data!AL73</f>
        <v>97.824498284696404</v>
      </c>
      <c r="I100" s="2">
        <f>Data!AM73</f>
        <v>174.34052306487169</v>
      </c>
      <c r="J100" s="2">
        <f>Data!AN73</f>
        <v>64.724364902471748</v>
      </c>
      <c r="K100" s="2">
        <f>Data!AO73</f>
        <v>111.17254966385602</v>
      </c>
      <c r="L100" s="2">
        <f>Data!AP73</f>
        <v>83.204527549355831</v>
      </c>
      <c r="M100" s="2">
        <f>Data!AQ73</f>
        <v>90.717262871743017</v>
      </c>
      <c r="N100" s="2">
        <f>Data!AR73</f>
        <v>94.741692852205503</v>
      </c>
      <c r="O100" s="2">
        <f>Data!AS73</f>
        <v>58.725287349354844</v>
      </c>
      <c r="P100" s="2">
        <f>Data!AT73</f>
        <v>122.71400248426235</v>
      </c>
      <c r="Q100" s="2">
        <f>Data!AU73</f>
        <v>198.61236246022187</v>
      </c>
      <c r="R100" s="2">
        <f>Data!AV73</f>
        <v>105.60393259906736</v>
      </c>
      <c r="S100" s="11">
        <v>2.5537265660722452</v>
      </c>
      <c r="T100" s="11">
        <v>2.813623862915168</v>
      </c>
      <c r="U100" s="11">
        <v>2.6418645049218297</v>
      </c>
      <c r="V100" s="11">
        <v>0.60682557405699311</v>
      </c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</row>
    <row r="101" spans="1:49" x14ac:dyDescent="0.25">
      <c r="A101" t="s">
        <v>73</v>
      </c>
      <c r="B101" s="4">
        <v>647.04999999999995</v>
      </c>
      <c r="C101" s="4">
        <v>683.65</v>
      </c>
      <c r="D101" s="4">
        <v>638.1</v>
      </c>
      <c r="E101">
        <v>5.16</v>
      </c>
      <c r="F101">
        <v>144.51</v>
      </c>
      <c r="G101" s="2">
        <f>Data!AK75</f>
        <v>174.80362963867032</v>
      </c>
      <c r="H101" s="2">
        <f>Data!AL75</f>
        <v>70.897755687962572</v>
      </c>
      <c r="I101" s="2">
        <f>Data!AM75</f>
        <v>87.522948105887593</v>
      </c>
      <c r="J101" s="2">
        <f>Data!AN75</f>
        <v>150.06123870457333</v>
      </c>
      <c r="K101" s="2">
        <f>Data!AO75</f>
        <v>49.925306368724378</v>
      </c>
      <c r="L101" s="2">
        <f>Data!AP75</f>
        <v>148.64646972251333</v>
      </c>
      <c r="M101" s="2">
        <f>Data!AQ75</f>
        <v>143.6143467257026</v>
      </c>
      <c r="N101" s="2">
        <f>Data!AR75</f>
        <v>69.818880394042992</v>
      </c>
      <c r="O101" s="2">
        <f>Data!AS75</f>
        <v>101.05350252365122</v>
      </c>
      <c r="P101" s="2">
        <f>Data!AT75</f>
        <v>77.951214687777252</v>
      </c>
      <c r="Q101" s="2">
        <f>Data!AU75</f>
        <v>148.17735272048517</v>
      </c>
      <c r="R101" s="2">
        <f>Data!AV75</f>
        <v>111.13387684363552</v>
      </c>
      <c r="S101" s="11">
        <v>2.7497239503379927</v>
      </c>
      <c r="T101" s="11">
        <v>1.0449832639399135</v>
      </c>
      <c r="U101" s="11">
        <v>-2.6930409914204003</v>
      </c>
      <c r="V101" s="11">
        <v>10.443658058666978</v>
      </c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</row>
    <row r="102" spans="1:49" x14ac:dyDescent="0.25">
      <c r="A102" t="s">
        <v>4</v>
      </c>
      <c r="B102" s="4">
        <v>273.5</v>
      </c>
      <c r="C102" s="4">
        <v>279.7</v>
      </c>
      <c r="D102" s="4">
        <v>268.5</v>
      </c>
      <c r="E102">
        <v>2.2400000000000002</v>
      </c>
      <c r="F102">
        <v>35.94</v>
      </c>
      <c r="G102" s="2">
        <f>Data!AK6</f>
        <v>111.30405106811529</v>
      </c>
      <c r="H102" s="2">
        <f>Data!AL6</f>
        <v>126.03599858706619</v>
      </c>
      <c r="I102" s="2">
        <f>Data!AM6</f>
        <v>114.66546423704273</v>
      </c>
      <c r="J102" s="2">
        <f>Data!AN6</f>
        <v>64.385893781782457</v>
      </c>
      <c r="K102" s="2">
        <f>Data!AO6</f>
        <v>106.2123886004749</v>
      </c>
      <c r="L102" s="2">
        <f>Data!AP6</f>
        <v>42.95268044911289</v>
      </c>
      <c r="M102" s="2">
        <f>Data!AQ6</f>
        <v>108.9890124501494</v>
      </c>
      <c r="N102" s="2">
        <f>Data!AR6</f>
        <v>131.91810038497945</v>
      </c>
      <c r="O102" s="2">
        <f>Data!AS6</f>
        <v>76.699938227424269</v>
      </c>
      <c r="P102" s="2">
        <f>Data!AT6</f>
        <v>93.711075891499817</v>
      </c>
      <c r="Q102" s="2">
        <f>Data!AU6</f>
        <v>102.08509784336712</v>
      </c>
      <c r="R102" s="2">
        <f>Data!AV6</f>
        <v>98.0872455928195</v>
      </c>
      <c r="S102" s="11">
        <v>2.9378868093356201</v>
      </c>
      <c r="T102" s="11">
        <v>4.2683874980562901</v>
      </c>
      <c r="U102" s="11">
        <v>1.7643800933618166</v>
      </c>
      <c r="V102" s="11">
        <v>0.71718862060721966</v>
      </c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</row>
    <row r="103" spans="1:49" x14ac:dyDescent="0.25">
      <c r="A103" t="s">
        <v>143</v>
      </c>
      <c r="B103">
        <v>179.4</v>
      </c>
      <c r="C103">
        <v>182.6</v>
      </c>
      <c r="D103">
        <v>177.1</v>
      </c>
      <c r="E103">
        <v>1.37</v>
      </c>
      <c r="F103">
        <v>55.55</v>
      </c>
      <c r="G103" s="2">
        <f>Data!AK145</f>
        <v>104.58954296601426</v>
      </c>
      <c r="H103" s="2">
        <f>Data!AL145</f>
        <v>58.735515135538179</v>
      </c>
      <c r="I103" s="2">
        <f>Data!AM145</f>
        <v>111.62299641443984</v>
      </c>
      <c r="J103" s="2">
        <f>Data!AN145</f>
        <v>122.6325684902322</v>
      </c>
      <c r="K103" s="2">
        <f>Data!AO145</f>
        <v>30.457879723690457</v>
      </c>
      <c r="L103" s="2">
        <f>Data!AP145</f>
        <v>191.50015008917063</v>
      </c>
      <c r="M103" s="2">
        <f>Data!AQ145</f>
        <v>182.8870040688023</v>
      </c>
      <c r="N103" s="2">
        <f>Data!AR145</f>
        <v>178.69373896188245</v>
      </c>
      <c r="O103" s="2">
        <f>Data!AS145</f>
        <v>67.459408516026969</v>
      </c>
      <c r="P103" s="2">
        <f>Data!AT145</f>
        <v>107.44984151231301</v>
      </c>
      <c r="Q103" s="2">
        <f>Data!AU145</f>
        <v>72.735553612808062</v>
      </c>
      <c r="R103" s="2">
        <f>Data!AV145</f>
        <v>111.7058363173562</v>
      </c>
      <c r="S103" s="11">
        <v>2.9816513761467891</v>
      </c>
      <c r="T103" s="11">
        <v>0.94150331841333534</v>
      </c>
      <c r="U103" s="11">
        <v>-1.8779342723004695</v>
      </c>
      <c r="V103" s="11">
        <v>-0.21157624301042768</v>
      </c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</row>
    <row r="104" spans="1:49" x14ac:dyDescent="0.25">
      <c r="A104" t="s">
        <v>112</v>
      </c>
      <c r="B104">
        <v>161.5</v>
      </c>
      <c r="C104">
        <v>161.9</v>
      </c>
      <c r="D104">
        <v>157.6</v>
      </c>
      <c r="E104">
        <v>-2.5</v>
      </c>
      <c r="F104">
        <v>180.72</v>
      </c>
      <c r="G104" s="2">
        <f>Data!AK114</f>
        <v>163.06958075990329</v>
      </c>
      <c r="H104" s="2">
        <f>Data!AL114</f>
        <v>141.58258163231022</v>
      </c>
      <c r="I104" s="2">
        <f>Data!AM114</f>
        <v>57.55828668364267</v>
      </c>
      <c r="J104" s="2">
        <f>Data!AN114</f>
        <v>130.43048344365272</v>
      </c>
      <c r="K104" s="2">
        <f>Data!AO114</f>
        <v>59.505266087093098</v>
      </c>
      <c r="L104" s="2">
        <f>Data!AP114</f>
        <v>123.36660577768279</v>
      </c>
      <c r="M104" s="2">
        <f>Data!AQ114</f>
        <v>169.45234831429843</v>
      </c>
      <c r="N104" s="2">
        <f>Data!AR114</f>
        <v>95.473076940162358</v>
      </c>
      <c r="O104" s="2">
        <f>Data!AS114</f>
        <v>72.657860899129759</v>
      </c>
      <c r="P104" s="2">
        <f>Data!AT114</f>
        <v>86.821029956417817</v>
      </c>
      <c r="Q104" s="2">
        <f>Data!AU114</f>
        <v>117.44535528578929</v>
      </c>
      <c r="R104" s="2">
        <f>Data!AV114</f>
        <v>110.66931598000751</v>
      </c>
      <c r="S104" s="11">
        <v>2.9951593384429205</v>
      </c>
      <c r="T104" s="11">
        <v>5.0757656034756806</v>
      </c>
      <c r="U104" s="11">
        <v>-1.027792343995805</v>
      </c>
      <c r="V104" s="11">
        <v>0.37898726181703335</v>
      </c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</row>
    <row r="105" spans="1:49" x14ac:dyDescent="0.25">
      <c r="A105" t="s">
        <v>122</v>
      </c>
      <c r="B105" s="4">
        <v>3470.8</v>
      </c>
      <c r="C105" s="4">
        <v>3696.15</v>
      </c>
      <c r="D105" s="4">
        <v>3460</v>
      </c>
      <c r="E105">
        <v>6.31</v>
      </c>
      <c r="F105">
        <v>5.16</v>
      </c>
      <c r="G105" s="2">
        <f>Data!AK124</f>
        <v>207.02986357029866</v>
      </c>
      <c r="H105" s="2">
        <f>Data!AL124</f>
        <v>119.17660738124974</v>
      </c>
      <c r="I105" s="2">
        <f>Data!AM124</f>
        <v>109.76947197579692</v>
      </c>
      <c r="J105" s="2">
        <f>Data!AN124</f>
        <v>59.024733536294249</v>
      </c>
      <c r="K105" s="2">
        <f>Data!AO124</f>
        <v>84.424238617209511</v>
      </c>
      <c r="L105" s="2">
        <f>Data!AP124</f>
        <v>95.634151835999106</v>
      </c>
      <c r="M105" s="2">
        <f>Data!AQ124</f>
        <v>93.637497187429673</v>
      </c>
      <c r="N105" s="2">
        <f>Data!AR124</f>
        <v>96.427279959499529</v>
      </c>
      <c r="O105" s="2">
        <f>Data!AS124</f>
        <v>86.544340713183388</v>
      </c>
      <c r="P105" s="2">
        <f>Data!AT124</f>
        <v>130.55192384298746</v>
      </c>
      <c r="Q105" s="2">
        <f>Data!AU124</f>
        <v>95.21091147796065</v>
      </c>
      <c r="R105" s="2">
        <f>Data!AV124</f>
        <v>107.03918364526444</v>
      </c>
      <c r="S105" s="11">
        <v>3.0129124820659969</v>
      </c>
      <c r="T105" s="11">
        <v>-2.5174825174825175</v>
      </c>
      <c r="U105" s="11">
        <v>4.8899755501222497</v>
      </c>
      <c r="V105" s="11">
        <v>3.7018255578093306</v>
      </c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</row>
    <row r="106" spans="1:49" x14ac:dyDescent="0.25">
      <c r="A106" t="s">
        <v>133</v>
      </c>
      <c r="B106">
        <v>922.25</v>
      </c>
      <c r="C106">
        <v>935.5</v>
      </c>
      <c r="D106">
        <v>905</v>
      </c>
      <c r="E106">
        <v>-3.73</v>
      </c>
      <c r="F106">
        <v>70.09</v>
      </c>
      <c r="G106" s="2">
        <f>Data!AK135</f>
        <v>252.19546701438361</v>
      </c>
      <c r="H106" s="2">
        <f>Data!AL135</f>
        <v>74.760388027350089</v>
      </c>
      <c r="I106" s="2">
        <f>Data!AM135</f>
        <v>145.36925411688983</v>
      </c>
      <c r="J106" s="2">
        <f>Data!AN135</f>
        <v>44.3851234491299</v>
      </c>
      <c r="K106" s="2">
        <f>Data!AO135</f>
        <v>92.159223760017184</v>
      </c>
      <c r="L106" s="2">
        <f>Data!AP135</f>
        <v>113.61388063845965</v>
      </c>
      <c r="M106" s="2">
        <f>Data!AQ135</f>
        <v>125.08294546648129</v>
      </c>
      <c r="N106" s="2">
        <f>Data!AR135</f>
        <v>51.556706240606928</v>
      </c>
      <c r="O106" s="2">
        <f>Data!AS135</f>
        <v>154.97320125295107</v>
      </c>
      <c r="P106" s="2">
        <f>Data!AT135</f>
        <v>131.51615790324772</v>
      </c>
      <c r="Q106" s="2">
        <f>Data!AU135</f>
        <v>84.544130734576257</v>
      </c>
      <c r="R106" s="2">
        <f>Data!AV135</f>
        <v>115.4687707821903</v>
      </c>
      <c r="S106" s="11">
        <v>3.0382399161864853</v>
      </c>
      <c r="T106" s="11">
        <v>2.4031756249329472</v>
      </c>
      <c r="U106" s="11">
        <v>1.9914651493598863</v>
      </c>
      <c r="V106" s="11">
        <v>2.4781341107871722</v>
      </c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</row>
    <row r="107" spans="1:49" x14ac:dyDescent="0.25">
      <c r="A107" t="s">
        <v>144</v>
      </c>
      <c r="B107">
        <v>29.6</v>
      </c>
      <c r="C107">
        <v>29.9</v>
      </c>
      <c r="D107">
        <v>27.85</v>
      </c>
      <c r="E107">
        <v>-4.3899999999999997</v>
      </c>
      <c r="F107">
        <v>334.88</v>
      </c>
      <c r="G107" s="2">
        <f>Data!AK146</f>
        <v>95.609620004555438</v>
      </c>
      <c r="H107" s="2">
        <f>Data!AL146</f>
        <v>45.951414319141271</v>
      </c>
      <c r="I107" s="2">
        <f>Data!AM146</f>
        <v>66.295267504502817</v>
      </c>
      <c r="J107" s="2">
        <f>Data!AN146</f>
        <v>432.15817801738007</v>
      </c>
      <c r="K107" s="2">
        <f>Data!AO146</f>
        <v>141.77470978842334</v>
      </c>
      <c r="L107" s="2">
        <f>Data!AP146</f>
        <v>47.36559362332595</v>
      </c>
      <c r="M107" s="2">
        <f>Data!AQ146</f>
        <v>151.75734758765748</v>
      </c>
      <c r="N107" s="2">
        <f>Data!AR146</f>
        <v>99.136278457837619</v>
      </c>
      <c r="O107" s="2">
        <f>Data!AS146</f>
        <v>70.696061685114998</v>
      </c>
      <c r="P107" s="2">
        <f>Data!AT146</f>
        <v>106.21116521256148</v>
      </c>
      <c r="Q107" s="2">
        <f>Data!AU146</f>
        <v>77.375483652341273</v>
      </c>
      <c r="R107" s="2">
        <f>Data!AV146</f>
        <v>121.30282907753107</v>
      </c>
      <c r="S107" s="11">
        <v>3.2222222222222223</v>
      </c>
      <c r="T107" s="11">
        <v>-2.9475197699496767</v>
      </c>
      <c r="U107" s="11">
        <v>-9.7485806974858065</v>
      </c>
      <c r="V107" s="11">
        <v>-0.86830680173661356</v>
      </c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</row>
    <row r="108" spans="1:49" x14ac:dyDescent="0.25">
      <c r="A108" t="s">
        <v>111</v>
      </c>
      <c r="B108" s="4">
        <v>31.5</v>
      </c>
      <c r="C108" s="4">
        <v>31.75</v>
      </c>
      <c r="D108">
        <v>31</v>
      </c>
      <c r="E108">
        <v>0.16</v>
      </c>
      <c r="F108">
        <v>193.93</v>
      </c>
      <c r="G108" s="2">
        <f>Data!AK113</f>
        <v>103.18957905646305</v>
      </c>
      <c r="H108" s="2">
        <f>Data!AL113</f>
        <v>85.981026817371216</v>
      </c>
      <c r="I108" s="2">
        <f>Data!AM113</f>
        <v>53.038544424235361</v>
      </c>
      <c r="J108" s="2">
        <f>Data!AN113</f>
        <v>146.09532053446304</v>
      </c>
      <c r="K108" s="2">
        <f>Data!AO113</f>
        <v>141.08425770058193</v>
      </c>
      <c r="L108" s="2">
        <f>Data!AP113</f>
        <v>90.490556859764112</v>
      </c>
      <c r="M108" s="2">
        <f>Data!AQ113</f>
        <v>133.23168106541144</v>
      </c>
      <c r="N108" s="2">
        <f>Data!AR113</f>
        <v>72.060774614234091</v>
      </c>
      <c r="O108" s="2">
        <f>Data!AS113</f>
        <v>77.577526303118688</v>
      </c>
      <c r="P108" s="2">
        <f>Data!AT113</f>
        <v>135.07701363698826</v>
      </c>
      <c r="Q108" s="2">
        <f>Data!AU113</f>
        <v>106.11274387902074</v>
      </c>
      <c r="R108" s="2">
        <f>Data!AV113</f>
        <v>103.994456808332</v>
      </c>
      <c r="S108" s="11">
        <v>3.445363958790745</v>
      </c>
      <c r="T108" s="11">
        <v>-0.2526954177897574</v>
      </c>
      <c r="U108" s="11">
        <v>-2.86368843069874</v>
      </c>
      <c r="V108" s="11">
        <v>1.8160613128957015</v>
      </c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</row>
    <row r="109" spans="1:49" x14ac:dyDescent="0.25">
      <c r="A109" t="s">
        <v>79</v>
      </c>
      <c r="B109">
        <v>346</v>
      </c>
      <c r="C109">
        <v>358</v>
      </c>
      <c r="D109">
        <v>345.7</v>
      </c>
      <c r="E109">
        <v>1.59</v>
      </c>
      <c r="F109">
        <v>26.22</v>
      </c>
      <c r="G109" s="2">
        <f>Data!AK81</f>
        <v>90.815039531235385</v>
      </c>
      <c r="H109" s="2">
        <f>Data!AL81</f>
        <v>88.880728703840788</v>
      </c>
      <c r="I109" s="2">
        <f>Data!AM81</f>
        <v>97.617754883311036</v>
      </c>
      <c r="J109" s="2">
        <f>Data!AN81</f>
        <v>84.208410262223254</v>
      </c>
      <c r="K109" s="2">
        <f>Data!AO81</f>
        <v>100.15699251504289</v>
      </c>
      <c r="L109" s="2">
        <f>Data!AP81</f>
        <v>86.233528744087096</v>
      </c>
      <c r="M109" s="2">
        <f>Data!AQ81</f>
        <v>131.57215720450691</v>
      </c>
      <c r="N109" s="2">
        <f>Data!AR81</f>
        <v>135.17365134011908</v>
      </c>
      <c r="O109" s="2">
        <f>Data!AS81</f>
        <v>83.220198148026554</v>
      </c>
      <c r="P109" s="2">
        <f>Data!AT81</f>
        <v>137.39747614442751</v>
      </c>
      <c r="Q109" s="2">
        <f>Data!AU81</f>
        <v>98.197350574903254</v>
      </c>
      <c r="R109" s="2">
        <f>Data!AV81</f>
        <v>103.04302618652036</v>
      </c>
      <c r="S109" s="11">
        <v>3.6245353159851299</v>
      </c>
      <c r="T109" s="11">
        <v>-9.2850510677808723E-2</v>
      </c>
      <c r="U109" s="11">
        <v>-1.6438356164383561</v>
      </c>
      <c r="V109" s="11">
        <v>3.2045240339302543</v>
      </c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</row>
    <row r="110" spans="1:49" x14ac:dyDescent="0.25">
      <c r="A110" t="s">
        <v>138</v>
      </c>
      <c r="B110" s="4">
        <v>163.05000000000001</v>
      </c>
      <c r="C110" s="4">
        <v>182.5</v>
      </c>
      <c r="D110">
        <v>162.05000000000001</v>
      </c>
      <c r="E110">
        <v>10.3</v>
      </c>
      <c r="F110">
        <v>88.87</v>
      </c>
      <c r="G110" s="2">
        <f>Data!AK140</f>
        <v>145.52598064124902</v>
      </c>
      <c r="H110" s="2">
        <f>Data!AL140</f>
        <v>92.696718076385935</v>
      </c>
      <c r="I110" s="2">
        <f>Data!AM140</f>
        <v>80.941017348330192</v>
      </c>
      <c r="J110" s="2">
        <f>Data!AN140</f>
        <v>77.044244490311968</v>
      </c>
      <c r="K110" s="2">
        <f>Data!AO140</f>
        <v>239.82678675537102</v>
      </c>
      <c r="L110" s="2">
        <f>Data!AP140</f>
        <v>65.663171731919476</v>
      </c>
      <c r="M110" s="2">
        <f>Data!AQ140</f>
        <v>199.82659880755028</v>
      </c>
      <c r="N110" s="2">
        <f>Data!AR140</f>
        <v>94.256509177287171</v>
      </c>
      <c r="O110" s="2">
        <f>Data!AS140</f>
        <v>93.943131527400524</v>
      </c>
      <c r="P110" s="2">
        <f>Data!AT140</f>
        <v>95.989473180486499</v>
      </c>
      <c r="Q110" s="2">
        <f>Data!AU140</f>
        <v>329.45621590870223</v>
      </c>
      <c r="R110" s="2">
        <f>Data!AV140</f>
        <v>137.74271342227223</v>
      </c>
      <c r="S110" s="11">
        <v>3.6675951717734447</v>
      </c>
      <c r="T110" s="11">
        <v>0.84269662921348309</v>
      </c>
      <c r="U110" s="11">
        <v>42.115768463073856</v>
      </c>
      <c r="V110" s="11">
        <v>7.5876879026485327</v>
      </c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</row>
    <row r="111" spans="1:49" x14ac:dyDescent="0.25">
      <c r="A111" t="s">
        <v>137</v>
      </c>
      <c r="B111" s="4">
        <v>935</v>
      </c>
      <c r="C111" s="4">
        <v>950</v>
      </c>
      <c r="D111" s="4">
        <v>911.8</v>
      </c>
      <c r="E111">
        <v>-0.16</v>
      </c>
      <c r="F111">
        <v>9.07</v>
      </c>
      <c r="G111" s="2">
        <f>Data!AK139</f>
        <v>77.557532350862076</v>
      </c>
      <c r="H111" s="2">
        <f>Data!AL139</f>
        <v>169.50309911068999</v>
      </c>
      <c r="I111" s="2">
        <f>Data!AM139</f>
        <v>217.98663398857954</v>
      </c>
      <c r="J111" s="2">
        <f>Data!AN139</f>
        <v>67.028812159959358</v>
      </c>
      <c r="K111" s="2">
        <f>Data!AO139</f>
        <v>117.08179143543362</v>
      </c>
      <c r="L111" s="2">
        <f>Data!AP139</f>
        <v>54.63141503046716</v>
      </c>
      <c r="M111" s="2">
        <f>Data!AQ139</f>
        <v>91.356454701548287</v>
      </c>
      <c r="N111" s="2">
        <f>Data!AR139</f>
        <v>72.305123161786085</v>
      </c>
      <c r="O111" s="2">
        <f>Data!AS139</f>
        <v>221.63957630797964</v>
      </c>
      <c r="P111" s="2">
        <f>Data!AT139</f>
        <v>114.23734648074881</v>
      </c>
      <c r="Q111" s="2">
        <f>Data!AU139</f>
        <v>90.037600884150933</v>
      </c>
      <c r="R111" s="2">
        <f>Data!AV139</f>
        <v>117.57867141929138</v>
      </c>
      <c r="S111" s="11">
        <v>3.7897310513447433</v>
      </c>
      <c r="T111" s="11">
        <v>16.193181818181817</v>
      </c>
      <c r="U111" s="11">
        <v>-2.2222222222222223</v>
      </c>
      <c r="V111" s="11">
        <v>-3.8718291054739651</v>
      </c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</row>
    <row r="112" spans="1:49" x14ac:dyDescent="0.25">
      <c r="A112" t="s">
        <v>17</v>
      </c>
      <c r="B112" s="4">
        <v>890</v>
      </c>
      <c r="C112" s="4">
        <v>927.75</v>
      </c>
      <c r="D112" s="4">
        <v>873.9</v>
      </c>
      <c r="E112">
        <v>-0.43</v>
      </c>
      <c r="F112">
        <v>8.76</v>
      </c>
      <c r="G112" s="2">
        <f>Data!AK19</f>
        <v>78.939030266458317</v>
      </c>
      <c r="H112" s="2">
        <f>Data!AL19</f>
        <v>214.47874732458138</v>
      </c>
      <c r="I112" s="2">
        <f>Data!AM19</f>
        <v>81.966138514471012</v>
      </c>
      <c r="J112" s="2">
        <f>Data!AN19</f>
        <v>53.30539660032747</v>
      </c>
      <c r="K112" s="2">
        <f>Data!AO19</f>
        <v>93.612300865867567</v>
      </c>
      <c r="L112" s="2">
        <f>Data!AP19</f>
        <v>227.56345944313193</v>
      </c>
      <c r="M112" s="2">
        <f>Data!AQ19</f>
        <v>136.87028893313021</v>
      </c>
      <c r="N112" s="2">
        <f>Data!AR19</f>
        <v>35.597731105319639</v>
      </c>
      <c r="O112" s="2">
        <f>Data!AS19</f>
        <v>257.05448805280145</v>
      </c>
      <c r="P112" s="2">
        <f>Data!AT19</f>
        <v>68.712139615558982</v>
      </c>
      <c r="Q112" s="2">
        <f>Data!AU19</f>
        <v>98.904729694573078</v>
      </c>
      <c r="R112" s="2">
        <f>Data!AV19</f>
        <v>122.45495003783827</v>
      </c>
      <c r="S112" s="11">
        <v>3.8461538461538463</v>
      </c>
      <c r="T112" s="11">
        <v>4.5066991473812426</v>
      </c>
      <c r="U112" s="11">
        <v>-3.9766081871345027</v>
      </c>
      <c r="V112" s="11">
        <v>0</v>
      </c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</row>
    <row r="113" spans="1:49" x14ac:dyDescent="0.25">
      <c r="A113" t="s">
        <v>81</v>
      </c>
      <c r="B113">
        <v>59.15</v>
      </c>
      <c r="C113">
        <v>63.4</v>
      </c>
      <c r="D113">
        <v>58.55</v>
      </c>
      <c r="E113">
        <v>4.05</v>
      </c>
      <c r="F113">
        <v>137.9</v>
      </c>
      <c r="G113" s="2">
        <f>Data!AK83</f>
        <v>122.55331398222211</v>
      </c>
      <c r="H113" s="2">
        <f>Data!AL83</f>
        <v>105.02500395988203</v>
      </c>
      <c r="I113" s="2">
        <f>Data!AM83</f>
        <v>81.674741488922862</v>
      </c>
      <c r="J113" s="2">
        <f>Data!AN83</f>
        <v>30.30585094001804</v>
      </c>
      <c r="K113" s="2">
        <f>Data!AO83</f>
        <v>162.1053761044754</v>
      </c>
      <c r="L113" s="2">
        <f>Data!AP83</f>
        <v>212.88678628956484</v>
      </c>
      <c r="M113" s="2">
        <f>Data!AQ83</f>
        <v>118.64462751127645</v>
      </c>
      <c r="N113" s="2">
        <f>Data!AR83</f>
        <v>68.377772167687695</v>
      </c>
      <c r="O113" s="2">
        <f>Data!AS83</f>
        <v>93.677582016605996</v>
      </c>
      <c r="P113" s="2">
        <f>Data!AT83</f>
        <v>102.04741354657035</v>
      </c>
      <c r="Q113" s="2">
        <f>Data!AU83</f>
        <v>153.35589721143012</v>
      </c>
      <c r="R113" s="2">
        <f>Data!AV83</f>
        <v>113.69585138351418</v>
      </c>
      <c r="S113" s="11">
        <v>3.9322774440196615</v>
      </c>
      <c r="T113" s="11">
        <v>5.0487664945496267</v>
      </c>
      <c r="U113" s="11">
        <v>8.0148729601322035</v>
      </c>
      <c r="V113" s="11">
        <v>4.1523235800344231</v>
      </c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</row>
    <row r="114" spans="1:49" x14ac:dyDescent="0.25">
      <c r="A114" t="s">
        <v>12</v>
      </c>
      <c r="B114" s="4">
        <v>645.35</v>
      </c>
      <c r="C114" s="4">
        <v>664.45</v>
      </c>
      <c r="D114" s="4">
        <v>623.70000000000005</v>
      </c>
      <c r="E114">
        <v>-2.06</v>
      </c>
      <c r="F114">
        <v>144.04</v>
      </c>
      <c r="G114" s="2">
        <f>Data!AK14</f>
        <v>46.263166666607781</v>
      </c>
      <c r="H114" s="2">
        <f>Data!AL14</f>
        <v>83.777031459632894</v>
      </c>
      <c r="I114" s="2">
        <f>Data!AM14</f>
        <v>470.80981861057364</v>
      </c>
      <c r="J114" s="2">
        <f>Data!AN14</f>
        <v>97.32716647316623</v>
      </c>
      <c r="K114" s="2">
        <f>Data!AO14</f>
        <v>81.868734154790062</v>
      </c>
      <c r="L114" s="2">
        <f>Data!AP14</f>
        <v>78.342718119367021</v>
      </c>
      <c r="M114" s="2">
        <f>Data!AQ14</f>
        <v>91.311161466705386</v>
      </c>
      <c r="N114" s="2">
        <f>Data!AR14</f>
        <v>129.09983124387861</v>
      </c>
      <c r="O114" s="2">
        <f>Data!AS14</f>
        <v>81.348010986930063</v>
      </c>
      <c r="P114" s="2">
        <f>Data!AT14</f>
        <v>128.13551360365935</v>
      </c>
      <c r="Q114" s="2">
        <f>Data!AU14</f>
        <v>59.939858808514316</v>
      </c>
      <c r="R114" s="2">
        <f>Data!AV14</f>
        <v>122.56572832671141</v>
      </c>
      <c r="S114" s="11">
        <v>3.9889687777011722</v>
      </c>
      <c r="T114" s="11">
        <v>2.8881232265910013</v>
      </c>
      <c r="U114" s="11">
        <v>13.516622569883815</v>
      </c>
      <c r="V114" s="11">
        <v>5.6385952120549279</v>
      </c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</row>
    <row r="115" spans="1:49" x14ac:dyDescent="0.25">
      <c r="A115" t="s">
        <v>70</v>
      </c>
      <c r="B115" s="4">
        <v>967.45</v>
      </c>
      <c r="C115" s="4">
        <v>968.6</v>
      </c>
      <c r="D115">
        <v>926.5</v>
      </c>
      <c r="E115">
        <v>-2.78</v>
      </c>
      <c r="F115">
        <v>26.37</v>
      </c>
      <c r="G115" s="2">
        <f>Data!AK72</f>
        <v>108.74309864428488</v>
      </c>
      <c r="H115" s="2">
        <f>Data!AL72</f>
        <v>118.6278778083457</v>
      </c>
      <c r="I115" s="2">
        <f>Data!AM72</f>
        <v>81.091789286952505</v>
      </c>
      <c r="J115" s="2">
        <f>Data!AN72</f>
        <v>89.689496592695278</v>
      </c>
      <c r="K115" s="2">
        <f>Data!AO72</f>
        <v>143.37388422973277</v>
      </c>
      <c r="L115" s="2">
        <f>Data!AP72</f>
        <v>68.739601402129836</v>
      </c>
      <c r="M115" s="2">
        <f>Data!AQ72</f>
        <v>118.60286390484315</v>
      </c>
      <c r="N115" s="2">
        <f>Data!AR72</f>
        <v>139.53369213584205</v>
      </c>
      <c r="O115" s="2">
        <f>Data!AS72</f>
        <v>63.46662001786158</v>
      </c>
      <c r="P115" s="2">
        <f>Data!AT72</f>
        <v>155.05492798660578</v>
      </c>
      <c r="Q115" s="2">
        <f>Data!AU72</f>
        <v>75.653587147545068</v>
      </c>
      <c r="R115" s="2">
        <f>Data!AV72</f>
        <v>105.68885810516714</v>
      </c>
      <c r="S115" s="11">
        <v>4.1098102543399273</v>
      </c>
      <c r="T115" s="11">
        <v>1.9173798551678736</v>
      </c>
      <c r="U115" s="11">
        <v>2.3067856541505303</v>
      </c>
      <c r="V115" s="11">
        <v>1.8783772193155501</v>
      </c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</row>
    <row r="116" spans="1:49" x14ac:dyDescent="0.25">
      <c r="A116" t="s">
        <v>9</v>
      </c>
      <c r="B116" s="4">
        <v>94.35</v>
      </c>
      <c r="C116" s="4">
        <v>96.25</v>
      </c>
      <c r="D116" s="4">
        <v>92.85</v>
      </c>
      <c r="E116">
        <v>-0.85</v>
      </c>
      <c r="F116">
        <v>39.74</v>
      </c>
      <c r="G116" s="2">
        <f>Data!AK11</f>
        <v>63.69428242079362</v>
      </c>
      <c r="H116" s="2">
        <f>Data!AL11</f>
        <v>187.56360826896221</v>
      </c>
      <c r="I116" s="2">
        <f>Data!AM11</f>
        <v>45.131598638297461</v>
      </c>
      <c r="J116" s="2">
        <f>Data!AN11</f>
        <v>90.620936846475843</v>
      </c>
      <c r="K116" s="2">
        <f>Data!AO11</f>
        <v>50.875955428515383</v>
      </c>
      <c r="L116" s="2">
        <f>Data!AP11</f>
        <v>263.84532647726326</v>
      </c>
      <c r="M116" s="2">
        <f>Data!AQ11</f>
        <v>64.732782492169704</v>
      </c>
      <c r="N116" s="2">
        <f>Data!AR11</f>
        <v>114.98741541275332</v>
      </c>
      <c r="O116" s="2">
        <f>Data!AS11</f>
        <v>275.86581318931582</v>
      </c>
      <c r="P116" s="2">
        <f>Data!AT11</f>
        <v>121.77771614781946</v>
      </c>
      <c r="Q116" s="2">
        <f>Data!AU11</f>
        <v>64.542648964920943</v>
      </c>
      <c r="R116" s="2">
        <f>Data!AV11</f>
        <v>122.14891675338973</v>
      </c>
      <c r="S116" s="11">
        <v>4.1374920432845324</v>
      </c>
      <c r="T116" s="11">
        <v>5.1539491298527444</v>
      </c>
      <c r="U116" s="11">
        <v>3.1767955801104972</v>
      </c>
      <c r="V116" s="11">
        <v>9.5310136157337375</v>
      </c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</row>
    <row r="117" spans="1:49" x14ac:dyDescent="0.25">
      <c r="A117" t="s">
        <v>116</v>
      </c>
      <c r="B117">
        <v>91</v>
      </c>
      <c r="C117">
        <v>93.65</v>
      </c>
      <c r="D117">
        <v>90.5</v>
      </c>
      <c r="E117">
        <v>1.83</v>
      </c>
      <c r="F117">
        <v>41.63</v>
      </c>
      <c r="G117" s="2">
        <f>Data!AK118</f>
        <v>78.478657163661808</v>
      </c>
      <c r="H117" s="2">
        <f>Data!AL118</f>
        <v>111.53730196040175</v>
      </c>
      <c r="I117" s="2">
        <f>Data!AM118</f>
        <v>75.198641850526087</v>
      </c>
      <c r="J117" s="2">
        <f>Data!AN118</f>
        <v>63.781309308962882</v>
      </c>
      <c r="K117" s="2">
        <f>Data!AO118</f>
        <v>207.91258412992332</v>
      </c>
      <c r="L117" s="2">
        <f>Data!AP118</f>
        <v>59.946421939480551</v>
      </c>
      <c r="M117" s="2">
        <f>Data!AQ118</f>
        <v>158.89491100296158</v>
      </c>
      <c r="N117" s="2">
        <f>Data!AR118</f>
        <v>76.804467155559621</v>
      </c>
      <c r="O117" s="2">
        <f>Data!AS118</f>
        <v>76.656778133027132</v>
      </c>
      <c r="P117" s="2">
        <f>Data!AT118</f>
        <v>128.72150502906288</v>
      </c>
      <c r="Q117" s="2">
        <f>Data!AU118</f>
        <v>187.98150852495237</v>
      </c>
      <c r="R117" s="2">
        <f>Data!AV118</f>
        <v>111.44673510895637</v>
      </c>
      <c r="S117" s="11">
        <v>4.139970428782652</v>
      </c>
      <c r="T117" s="11">
        <v>4.9663735126745987</v>
      </c>
      <c r="U117" s="11">
        <v>-0.38649832517392424</v>
      </c>
      <c r="V117" s="11">
        <v>0.49197307094769549</v>
      </c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</row>
    <row r="118" spans="1:49" x14ac:dyDescent="0.25">
      <c r="A118" t="s">
        <v>26</v>
      </c>
      <c r="B118">
        <v>360.5</v>
      </c>
      <c r="C118">
        <v>365.5</v>
      </c>
      <c r="D118">
        <v>344.55</v>
      </c>
      <c r="E118">
        <v>-3.88</v>
      </c>
      <c r="F118">
        <v>73.84</v>
      </c>
      <c r="G118" s="2">
        <f>Data!AK28</f>
        <v>145.14027478049542</v>
      </c>
      <c r="H118" s="2">
        <f>Data!AL28</f>
        <v>49.813927688971816</v>
      </c>
      <c r="I118" s="2">
        <f>Data!AM28</f>
        <v>111.91504246112683</v>
      </c>
      <c r="J118" s="2">
        <f>Data!AN28</f>
        <v>90.583852073509817</v>
      </c>
      <c r="K118" s="2">
        <f>Data!AO28</f>
        <v>109.54544322680734</v>
      </c>
      <c r="L118" s="2">
        <f>Data!AP28</f>
        <v>109.00914078516044</v>
      </c>
      <c r="M118" s="2">
        <f>Data!AQ28</f>
        <v>64.028873677924707</v>
      </c>
      <c r="N118" s="2">
        <f>Data!AR28</f>
        <v>209.22461194392233</v>
      </c>
      <c r="O118" s="2">
        <f>Data!AS28</f>
        <v>44.026836919717717</v>
      </c>
      <c r="P118" s="2">
        <f>Data!AT28</f>
        <v>146.8203862094195</v>
      </c>
      <c r="Q118" s="2">
        <f>Data!AU28</f>
        <v>154.80222550431762</v>
      </c>
      <c r="R118" s="2">
        <f>Data!AV28</f>
        <v>112.2646013883067</v>
      </c>
      <c r="S118" s="11">
        <v>4.7125181950509463</v>
      </c>
      <c r="T118" s="11">
        <v>-2.7600849256900211</v>
      </c>
      <c r="U118" s="11">
        <v>6.5409990574929315</v>
      </c>
      <c r="V118" s="11">
        <v>5.9516676652686238</v>
      </c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</row>
    <row r="119" spans="1:49" x14ac:dyDescent="0.25">
      <c r="A119" t="s">
        <v>132</v>
      </c>
      <c r="B119" s="4">
        <v>519</v>
      </c>
      <c r="C119" s="4">
        <v>527.85</v>
      </c>
      <c r="D119" s="4">
        <v>509.3</v>
      </c>
      <c r="E119">
        <v>0.71</v>
      </c>
      <c r="F119">
        <v>60.96</v>
      </c>
      <c r="G119" s="2">
        <f>Data!AK134</f>
        <v>268.74321964749441</v>
      </c>
      <c r="H119" s="2">
        <f>Data!AL134</f>
        <v>76.890404964635891</v>
      </c>
      <c r="I119" s="2">
        <f>Data!AM134</f>
        <v>64.854754754732753</v>
      </c>
      <c r="J119" s="2">
        <f>Data!AN134</f>
        <v>41.966225718767831</v>
      </c>
      <c r="K119" s="2">
        <f>Data!AO134</f>
        <v>154.82274211761089</v>
      </c>
      <c r="L119" s="2">
        <f>Data!AP134</f>
        <v>110.84802811772715</v>
      </c>
      <c r="M119" s="2">
        <f>Data!AQ134</f>
        <v>165.23367185094517</v>
      </c>
      <c r="N119" s="2">
        <f>Data!AR134</f>
        <v>64.598517696355884</v>
      </c>
      <c r="O119" s="2">
        <f>Data!AS134</f>
        <v>143.87213993283345</v>
      </c>
      <c r="P119" s="2">
        <f>Data!AT134</f>
        <v>116.43531860300006</v>
      </c>
      <c r="Q119" s="2">
        <f>Data!AU134</f>
        <v>60.630855538286859</v>
      </c>
      <c r="R119" s="2">
        <f>Data!AV134</f>
        <v>115.35417081294457</v>
      </c>
      <c r="S119" s="11">
        <v>4.7192196150804113</v>
      </c>
      <c r="T119" s="11">
        <v>0.39703546850185284</v>
      </c>
      <c r="U119" s="11">
        <v>-2.1750388399792855</v>
      </c>
      <c r="V119" s="11">
        <v>-0.89812676417757253</v>
      </c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</row>
    <row r="120" spans="1:49" x14ac:dyDescent="0.25">
      <c r="A120" t="s">
        <v>42</v>
      </c>
      <c r="B120" s="4">
        <v>134.4</v>
      </c>
      <c r="C120" s="4">
        <v>138.5</v>
      </c>
      <c r="D120" s="4">
        <v>133</v>
      </c>
      <c r="E120">
        <v>2.13</v>
      </c>
      <c r="F120">
        <v>103.34</v>
      </c>
      <c r="G120" s="2">
        <f>Data!AK44</f>
        <v>91.851978724537034</v>
      </c>
      <c r="H120" s="2">
        <f>Data!AL44</f>
        <v>89.203113429101066</v>
      </c>
      <c r="I120" s="2">
        <f>Data!AM44</f>
        <v>69.447034664160242</v>
      </c>
      <c r="J120" s="2">
        <f>Data!AN44</f>
        <v>60.20710930131068</v>
      </c>
      <c r="K120" s="2">
        <f>Data!AO44</f>
        <v>224.86347018170881</v>
      </c>
      <c r="L120" s="2">
        <f>Data!AP44</f>
        <v>136.58383115010744</v>
      </c>
      <c r="M120" s="2">
        <f>Data!AQ44</f>
        <v>77.977584272548768</v>
      </c>
      <c r="N120" s="2">
        <f>Data!AR44</f>
        <v>174.53666629205964</v>
      </c>
      <c r="O120" s="2">
        <f>Data!AS44</f>
        <v>90.835971011843938</v>
      </c>
      <c r="P120" s="2">
        <f>Data!AT44</f>
        <v>123.7630450327226</v>
      </c>
      <c r="Q120" s="2">
        <f>Data!AU44</f>
        <v>97.955214221284649</v>
      </c>
      <c r="R120" s="2">
        <f>Data!AV44</f>
        <v>112.47500166194408</v>
      </c>
      <c r="S120" s="11">
        <v>4.8345429942182312</v>
      </c>
      <c r="T120" s="11">
        <v>2.833649588867805</v>
      </c>
      <c r="U120" s="11">
        <v>-2.5998028585510102</v>
      </c>
      <c r="V120" s="11">
        <v>4.601108390256476</v>
      </c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</row>
    <row r="121" spans="1:49" x14ac:dyDescent="0.25">
      <c r="A121" t="s">
        <v>114</v>
      </c>
      <c r="B121">
        <v>559.95000000000005</v>
      </c>
      <c r="C121">
        <v>578.5</v>
      </c>
      <c r="D121">
        <v>554</v>
      </c>
      <c r="E121">
        <v>1.1599999999999999</v>
      </c>
      <c r="F121">
        <v>4.1100000000000003</v>
      </c>
      <c r="G121" s="2">
        <f>Data!AK116</f>
        <v>73.142342541161142</v>
      </c>
      <c r="H121" s="2">
        <f>Data!AL116</f>
        <v>110.52999126582579</v>
      </c>
      <c r="I121" s="2">
        <f>Data!AM116</f>
        <v>97.73893114506987</v>
      </c>
      <c r="J121" s="2">
        <f>Data!AN116</f>
        <v>49.99745258197639</v>
      </c>
      <c r="K121" s="2">
        <f>Data!AO116</f>
        <v>73.750012406648835</v>
      </c>
      <c r="L121" s="2">
        <f>Data!AP116</f>
        <v>86.982963343469279</v>
      </c>
      <c r="M121" s="2">
        <f>Data!AQ116</f>
        <v>116.18659830451155</v>
      </c>
      <c r="N121" s="2">
        <f>Data!AR116</f>
        <v>158.13443371107834</v>
      </c>
      <c r="O121" s="2">
        <f>Data!AS116</f>
        <v>81.072992754368698</v>
      </c>
      <c r="P121" s="2">
        <f>Data!AT116</f>
        <v>101.0595576481422</v>
      </c>
      <c r="Q121" s="2">
        <f>Data!AU116</f>
        <v>173.54773020920933</v>
      </c>
      <c r="R121" s="2">
        <f>Data!AV116</f>
        <v>102.01300053740557</v>
      </c>
      <c r="S121" s="11">
        <v>4.9596309111880048</v>
      </c>
      <c r="T121" s="11">
        <v>4.9636803874092008</v>
      </c>
      <c r="U121" s="11">
        <v>-2.5943396226415096</v>
      </c>
      <c r="V121" s="11">
        <v>5.7356608478802995</v>
      </c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</row>
    <row r="122" spans="1:49" x14ac:dyDescent="0.25">
      <c r="A122" t="s">
        <v>97</v>
      </c>
      <c r="B122" s="4">
        <v>34.25</v>
      </c>
      <c r="C122" s="4">
        <v>35.35</v>
      </c>
      <c r="D122" s="4">
        <v>33.5</v>
      </c>
      <c r="E122">
        <v>0.6</v>
      </c>
      <c r="F122">
        <v>131.27000000000001</v>
      </c>
      <c r="G122" s="2">
        <f>Data!AK99</f>
        <v>148.23260625575278</v>
      </c>
      <c r="H122" s="2">
        <f>Data!AL99</f>
        <v>70.332691095427961</v>
      </c>
      <c r="I122" s="2">
        <f>Data!AM99</f>
        <v>68.280530204294379</v>
      </c>
      <c r="J122" s="2">
        <f>Data!AN99</f>
        <v>258.38738032185643</v>
      </c>
      <c r="K122" s="2">
        <f>Data!AO99</f>
        <v>118.95528911160953</v>
      </c>
      <c r="L122" s="2">
        <f>Data!AP99</f>
        <v>54.846321173854243</v>
      </c>
      <c r="M122" s="2">
        <f>Data!AQ99</f>
        <v>117.1984894054919</v>
      </c>
      <c r="N122" s="2">
        <f>Data!AR99</f>
        <v>108.85585224131617</v>
      </c>
      <c r="O122" s="2">
        <f>Data!AS99</f>
        <v>75.142129733093199</v>
      </c>
      <c r="P122" s="2">
        <f>Data!AT99</f>
        <v>111.84934424084219</v>
      </c>
      <c r="Q122" s="2">
        <f>Data!AU99</f>
        <v>154.61092558907751</v>
      </c>
      <c r="R122" s="2">
        <f>Data!AV99</f>
        <v>116.97195994296511</v>
      </c>
      <c r="S122" s="11">
        <v>5.0047664442326028</v>
      </c>
      <c r="T122" s="11">
        <v>4.5862412761714859</v>
      </c>
      <c r="U122" s="11">
        <v>6.3626723223753974</v>
      </c>
      <c r="V122" s="11">
        <v>15</v>
      </c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</row>
    <row r="123" spans="1:49" x14ac:dyDescent="0.25">
      <c r="A123" t="s">
        <v>3</v>
      </c>
      <c r="B123" s="4">
        <v>140.5</v>
      </c>
      <c r="C123" s="4">
        <v>142.5</v>
      </c>
      <c r="D123" s="4">
        <v>137.5</v>
      </c>
      <c r="E123">
        <v>1.45</v>
      </c>
      <c r="F123">
        <v>33.71</v>
      </c>
      <c r="G123" s="2">
        <f>Data!AK5</f>
        <v>56.074244826695484</v>
      </c>
      <c r="H123" s="2">
        <f>Data!AL5</f>
        <v>168.11699529497693</v>
      </c>
      <c r="I123" s="2">
        <f>Data!AM5</f>
        <v>52.319499396366027</v>
      </c>
      <c r="J123" s="2">
        <f>Data!AN5</f>
        <v>286.71029302027279</v>
      </c>
      <c r="K123" s="2">
        <f>Data!AO5</f>
        <v>88.767823598733287</v>
      </c>
      <c r="L123" s="2">
        <f>Data!AP5</f>
        <v>78.67821408880809</v>
      </c>
      <c r="M123" s="2">
        <f>Data!AQ5</f>
        <v>154.83897013463005</v>
      </c>
      <c r="N123" s="2">
        <f>Data!AR5</f>
        <v>93.432245771188136</v>
      </c>
      <c r="O123" s="2">
        <f>Data!AS5</f>
        <v>72.885901479323749</v>
      </c>
      <c r="P123" s="2">
        <f>Data!AT5</f>
        <v>131.40885519732902</v>
      </c>
      <c r="Q123" s="2">
        <f>Data!AU5</f>
        <v>139.8183373279673</v>
      </c>
      <c r="R123" s="2">
        <f>Data!AV5</f>
        <v>120.27739819420826</v>
      </c>
      <c r="S123" s="11">
        <v>5.1968155683325961</v>
      </c>
      <c r="T123" s="11">
        <v>0.9600357222594329</v>
      </c>
      <c r="U123" s="11">
        <v>1.2661089758082749</v>
      </c>
      <c r="V123" s="11">
        <v>-9.0354641969731198E-2</v>
      </c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</row>
    <row r="124" spans="1:49" x14ac:dyDescent="0.25">
      <c r="A124" t="s">
        <v>136</v>
      </c>
      <c r="B124">
        <v>303</v>
      </c>
      <c r="C124">
        <v>306.89999999999998</v>
      </c>
      <c r="D124">
        <v>297.75</v>
      </c>
      <c r="E124">
        <v>-1.54</v>
      </c>
      <c r="F124">
        <v>27.71</v>
      </c>
      <c r="G124" s="2">
        <f>Data!AK138</f>
        <v>40.67022919562487</v>
      </c>
      <c r="H124" s="2">
        <f>Data!AL138</f>
        <v>172.95557429422428</v>
      </c>
      <c r="I124" s="2">
        <f>Data!AM138</f>
        <v>55.270907085683135</v>
      </c>
      <c r="J124" s="2">
        <f>Data!AN138</f>
        <v>78.398454939530993</v>
      </c>
      <c r="K124" s="2">
        <f>Data!AO138</f>
        <v>135.12058282814922</v>
      </c>
      <c r="L124" s="2">
        <f>Data!AP138</f>
        <v>130.59283698414328</v>
      </c>
      <c r="M124" s="2">
        <f>Data!AQ138</f>
        <v>212.88672104188873</v>
      </c>
      <c r="N124" s="2">
        <f>Data!AR138</f>
        <v>45.398952992719572</v>
      </c>
      <c r="O124" s="2">
        <f>Data!AS138</f>
        <v>88.4779431839588</v>
      </c>
      <c r="P124" s="2">
        <f>Data!AT138</f>
        <v>85.510319877017537</v>
      </c>
      <c r="Q124" s="2">
        <f>Data!AU138</f>
        <v>211.87862473602402</v>
      </c>
      <c r="R124" s="2">
        <f>Data!AV138</f>
        <v>114.28737701445131</v>
      </c>
      <c r="S124" s="11">
        <v>5.435473617291799</v>
      </c>
      <c r="T124" s="11">
        <v>3.0461840812315755</v>
      </c>
      <c r="U124" s="11">
        <v>4.8420329670329672</v>
      </c>
      <c r="V124" s="11">
        <v>-2.0847343644922662</v>
      </c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</row>
    <row r="125" spans="1:49" x14ac:dyDescent="0.25">
      <c r="A125" t="s">
        <v>66</v>
      </c>
      <c r="B125">
        <v>371.95</v>
      </c>
      <c r="C125">
        <v>386.9</v>
      </c>
      <c r="D125">
        <v>359.8</v>
      </c>
      <c r="E125">
        <v>-1.72</v>
      </c>
      <c r="F125">
        <v>26.48</v>
      </c>
      <c r="G125" s="2">
        <f>Data!AK68</f>
        <v>102.59328335079313</v>
      </c>
      <c r="H125" s="2">
        <f>Data!AL68</f>
        <v>96.66014318700816</v>
      </c>
      <c r="I125" s="2">
        <f>Data!AM68</f>
        <v>34.857464271593194</v>
      </c>
      <c r="J125" s="2">
        <f>Data!AN68</f>
        <v>134.76535363590992</v>
      </c>
      <c r="K125" s="2">
        <f>Data!AO68</f>
        <v>139.00238218549748</v>
      </c>
      <c r="L125" s="2">
        <f>Data!AP68</f>
        <v>142.27631132164746</v>
      </c>
      <c r="M125" s="2">
        <f>Data!AQ68</f>
        <v>111.65541314824267</v>
      </c>
      <c r="N125" s="2">
        <f>Data!AR68</f>
        <v>65.058377519669989</v>
      </c>
      <c r="O125" s="2">
        <f>Data!AS68</f>
        <v>99.667114426645142</v>
      </c>
      <c r="P125" s="2">
        <f>Data!AT68</f>
        <v>129.73629448956197</v>
      </c>
      <c r="Q125" s="2">
        <f>Data!AU68</f>
        <v>89.072108054677003</v>
      </c>
      <c r="R125" s="2">
        <f>Data!AV68</f>
        <v>104.12220414465877</v>
      </c>
      <c r="S125" s="11">
        <v>5.8578987150415722</v>
      </c>
      <c r="T125" s="11">
        <v>2.0636451301832208</v>
      </c>
      <c r="U125" s="11">
        <v>0.40666150271107671</v>
      </c>
      <c r="V125" s="11">
        <v>0.34978624174115819</v>
      </c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</row>
    <row r="126" spans="1:49" x14ac:dyDescent="0.25">
      <c r="A126" t="s">
        <v>62</v>
      </c>
      <c r="B126">
        <v>212.7</v>
      </c>
      <c r="C126">
        <v>218.35</v>
      </c>
      <c r="D126">
        <v>207.9</v>
      </c>
      <c r="E126">
        <v>-1.36</v>
      </c>
      <c r="F126">
        <v>54.75</v>
      </c>
      <c r="G126" s="2">
        <f>Data!AK64</f>
        <v>113.8932392544814</v>
      </c>
      <c r="H126" s="2">
        <f>Data!AL64</f>
        <v>69.5445770543528</v>
      </c>
      <c r="I126" s="2">
        <f>Data!AM64</f>
        <v>123.2561444830902</v>
      </c>
      <c r="J126" s="2">
        <f>Data!AN64</f>
        <v>144.08957574038328</v>
      </c>
      <c r="K126" s="2">
        <f>Data!AO64</f>
        <v>79.84874613376283</v>
      </c>
      <c r="L126" s="2">
        <f>Data!AP64</f>
        <v>65.102277866781648</v>
      </c>
      <c r="M126" s="2">
        <f>Data!AQ64</f>
        <v>151.70810697551232</v>
      </c>
      <c r="N126" s="2">
        <f>Data!AR64</f>
        <v>50.110953208544615</v>
      </c>
      <c r="O126" s="2">
        <f>Data!AS64</f>
        <v>166.76059233454788</v>
      </c>
      <c r="P126" s="2">
        <f>Data!AT64</f>
        <v>57.361923025142623</v>
      </c>
      <c r="Q126" s="2">
        <f>Data!AU64</f>
        <v>108.26427221366842</v>
      </c>
      <c r="R126" s="2">
        <f>Data!AV64</f>
        <v>102.72185529911529</v>
      </c>
      <c r="S126" s="11">
        <v>5.9052059052059054</v>
      </c>
      <c r="T126" s="11">
        <v>1.0997643362136684</v>
      </c>
      <c r="U126" s="11">
        <v>3.1437368335764058</v>
      </c>
      <c r="V126" s="11">
        <v>2.6447105788423153</v>
      </c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</row>
    <row r="127" spans="1:49" x14ac:dyDescent="0.25">
      <c r="A127" t="s">
        <v>58</v>
      </c>
      <c r="B127" s="4">
        <v>935</v>
      </c>
      <c r="C127" s="4">
        <v>958.5</v>
      </c>
      <c r="D127" s="4">
        <v>912.55</v>
      </c>
      <c r="E127">
        <v>2.5299999999999998</v>
      </c>
      <c r="F127">
        <v>204.51</v>
      </c>
      <c r="G127" s="2">
        <f>Data!AK60</f>
        <v>106.82287265421753</v>
      </c>
      <c r="H127" s="2">
        <f>Data!AL60</f>
        <v>115.40482971156806</v>
      </c>
      <c r="I127" s="2">
        <f>Data!AM60</f>
        <v>50.093128482277805</v>
      </c>
      <c r="J127" s="2">
        <f>Data!AN60</f>
        <v>118.51984216782358</v>
      </c>
      <c r="K127" s="2">
        <f>Data!AO60</f>
        <v>103.76793291519651</v>
      </c>
      <c r="L127" s="2">
        <f>Data!AP60</f>
        <v>92.886078187626623</v>
      </c>
      <c r="M127" s="2">
        <f>Data!AQ60</f>
        <v>169.73525022367775</v>
      </c>
      <c r="N127" s="2">
        <f>Data!AR60</f>
        <v>76.833189887161879</v>
      </c>
      <c r="O127" s="2">
        <f>Data!AS60</f>
        <v>79.079008421132542</v>
      </c>
      <c r="P127" s="2">
        <f>Data!AT60</f>
        <v>93.058645477320113</v>
      </c>
      <c r="Q127" s="2">
        <f>Data!AU60</f>
        <v>172.61853391807321</v>
      </c>
      <c r="R127" s="2">
        <f>Data!AV60</f>
        <v>107.16539200418869</v>
      </c>
      <c r="S127" s="11">
        <v>6.5198164372131835</v>
      </c>
      <c r="T127" s="11">
        <v>1.6798167472639349</v>
      </c>
      <c r="U127" s="11">
        <v>0.70399671923858997</v>
      </c>
      <c r="V127" s="11">
        <v>-3.970923649968003</v>
      </c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</row>
    <row r="128" spans="1:49" x14ac:dyDescent="0.25">
      <c r="A128" t="s">
        <v>134</v>
      </c>
      <c r="B128" s="4">
        <v>2479.85</v>
      </c>
      <c r="C128" s="4">
        <v>2549</v>
      </c>
      <c r="D128" s="4">
        <v>2403</v>
      </c>
      <c r="E128">
        <v>-0.38</v>
      </c>
      <c r="F128">
        <v>8.5500000000000007</v>
      </c>
      <c r="G128" s="2">
        <f>Data!AK136</f>
        <v>101.54837039271624</v>
      </c>
      <c r="H128" s="2">
        <f>Data!AL136</f>
        <v>77.028044479615033</v>
      </c>
      <c r="I128" s="2">
        <f>Data!AM136</f>
        <v>134.7225645829225</v>
      </c>
      <c r="J128" s="2">
        <f>Data!AN136</f>
        <v>66.542279886657681</v>
      </c>
      <c r="K128" s="2">
        <f>Data!AO136</f>
        <v>123.64559893807858</v>
      </c>
      <c r="L128" s="2">
        <f>Data!AP136</f>
        <v>95.280133953373323</v>
      </c>
      <c r="M128" s="2">
        <f>Data!AQ136</f>
        <v>84.385887241101258</v>
      </c>
      <c r="N128" s="2">
        <f>Data!AR136</f>
        <v>91.692184626426041</v>
      </c>
      <c r="O128" s="2">
        <f>Data!AS136</f>
        <v>65.607879105949067</v>
      </c>
      <c r="P128" s="2">
        <f>Data!AT136</f>
        <v>184.57868410927279</v>
      </c>
      <c r="Q128" s="2">
        <f>Data!AU136</f>
        <v>109.03685876712315</v>
      </c>
      <c r="R128" s="2">
        <f>Data!AV136</f>
        <v>103.09713509847597</v>
      </c>
      <c r="S128" s="11">
        <v>6.552162849872774</v>
      </c>
      <c r="T128" s="11">
        <v>3.4210526315789473</v>
      </c>
      <c r="U128" s="11">
        <v>-5.2369077306733169</v>
      </c>
      <c r="V128" s="11">
        <v>-3.4897713598074609</v>
      </c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</row>
    <row r="129" spans="1:49" x14ac:dyDescent="0.25">
      <c r="A129" t="s">
        <v>32</v>
      </c>
      <c r="B129" s="4">
        <v>290</v>
      </c>
      <c r="C129" s="4">
        <v>303.5</v>
      </c>
      <c r="D129" s="4">
        <v>285.60000000000002</v>
      </c>
      <c r="E129">
        <v>3.03</v>
      </c>
      <c r="F129">
        <v>30.52</v>
      </c>
      <c r="G129" s="2">
        <f>Data!AK34</f>
        <v>70.872626392674206</v>
      </c>
      <c r="H129" s="2">
        <f>Data!AL34</f>
        <v>382.97109376250671</v>
      </c>
      <c r="I129" s="2">
        <f>Data!AM34</f>
        <v>59.265502328412957</v>
      </c>
      <c r="J129" s="2">
        <f>Data!AN34</f>
        <v>86.940871326511441</v>
      </c>
      <c r="K129" s="2">
        <f>Data!AO34</f>
        <v>191.48517961799314</v>
      </c>
      <c r="L129" s="2">
        <f>Data!AP34</f>
        <v>62.513878405420591</v>
      </c>
      <c r="M129" s="2">
        <f>Data!AQ34</f>
        <v>155.38453277054353</v>
      </c>
      <c r="N129" s="2">
        <f>Data!AR34</f>
        <v>112.85290490637618</v>
      </c>
      <c r="O129" s="2">
        <f>Data!AS34</f>
        <v>68.20454816830663</v>
      </c>
      <c r="P129" s="2">
        <f>Data!AT34</f>
        <v>135.28029814211453</v>
      </c>
      <c r="Q129" s="2">
        <f>Data!AU34</f>
        <v>119.95781767696987</v>
      </c>
      <c r="R129" s="2">
        <f>Data!AV34</f>
        <v>131.42993213616634</v>
      </c>
      <c r="S129" s="11">
        <v>6.7333693888588426</v>
      </c>
      <c r="T129" s="11">
        <v>20.534550195567146</v>
      </c>
      <c r="U129" s="11">
        <v>2.1985343104596935</v>
      </c>
      <c r="V129" s="11">
        <v>0.97544567776656577</v>
      </c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</row>
    <row r="130" spans="1:49" x14ac:dyDescent="0.25">
      <c r="A130" t="s">
        <v>23</v>
      </c>
      <c r="B130">
        <v>260</v>
      </c>
      <c r="C130">
        <v>271.39999999999998</v>
      </c>
      <c r="D130">
        <v>254.25</v>
      </c>
      <c r="E130">
        <v>0.16</v>
      </c>
      <c r="F130">
        <v>30.13</v>
      </c>
      <c r="G130" s="2">
        <f>Data!AK25</f>
        <v>120.65581123401121</v>
      </c>
      <c r="H130" s="2">
        <f>Data!AL25</f>
        <v>81.269954923434938</v>
      </c>
      <c r="I130" s="2">
        <f>Data!AM25</f>
        <v>48.002368442842567</v>
      </c>
      <c r="J130" s="2">
        <f>Data!AN25</f>
        <v>56.4365520715304</v>
      </c>
      <c r="K130" s="2">
        <f>Data!AO25</f>
        <v>506.73308050976948</v>
      </c>
      <c r="L130" s="2">
        <f>Data!AP25</f>
        <v>119.35614952501523</v>
      </c>
      <c r="M130" s="2">
        <f>Data!AQ25</f>
        <v>185.89669112617497</v>
      </c>
      <c r="N130" s="2">
        <f>Data!AR25</f>
        <v>53.28409588519385</v>
      </c>
      <c r="O130" s="2">
        <f>Data!AS25</f>
        <v>37.631863360050062</v>
      </c>
      <c r="P130" s="2">
        <f>Data!AT25</f>
        <v>92.038671500085812</v>
      </c>
      <c r="Q130" s="2">
        <f>Data!AU25</f>
        <v>239.07556390697903</v>
      </c>
      <c r="R130" s="2">
        <f>Data!AV25</f>
        <v>140.03461840773525</v>
      </c>
      <c r="S130" s="11">
        <v>6.7920184190330009</v>
      </c>
      <c r="T130" s="11">
        <v>4.2817126850740292</v>
      </c>
      <c r="U130" s="11">
        <v>0.60386473429951693</v>
      </c>
      <c r="V130" s="11">
        <v>-9.1773308957952473</v>
      </c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</row>
    <row r="131" spans="1:49" x14ac:dyDescent="0.25">
      <c r="A131" t="s">
        <v>51</v>
      </c>
      <c r="B131" s="4">
        <v>17.350000000000001</v>
      </c>
      <c r="C131" s="4">
        <v>17.600000000000001</v>
      </c>
      <c r="D131" s="4">
        <v>17.3</v>
      </c>
      <c r="E131">
        <v>1.1599999999999999</v>
      </c>
      <c r="F131">
        <v>49.63</v>
      </c>
      <c r="G131" s="2">
        <f>Data!AK53</f>
        <v>106.92209737521111</v>
      </c>
      <c r="H131" s="2">
        <f>Data!AL53</f>
        <v>75.511982563717808</v>
      </c>
      <c r="I131" s="2">
        <f>Data!AM53</f>
        <v>37.495197347172862</v>
      </c>
      <c r="J131" s="2">
        <f>Data!AN53</f>
        <v>111.10990250477677</v>
      </c>
      <c r="K131" s="2">
        <f>Data!AO53</f>
        <v>132.32922619983415</v>
      </c>
      <c r="L131" s="2">
        <f>Data!AP53</f>
        <v>34.386163500755423</v>
      </c>
      <c r="M131" s="2">
        <f>Data!AQ53</f>
        <v>402.9495108752651</v>
      </c>
      <c r="N131" s="2">
        <f>Data!AR53</f>
        <v>107.96616161311249</v>
      </c>
      <c r="O131" s="2">
        <f>Data!AS53</f>
        <v>47.307240827463296</v>
      </c>
      <c r="P131" s="2">
        <f>Data!AT53</f>
        <v>69.751756259881972</v>
      </c>
      <c r="Q131" s="2">
        <f>Data!AU53</f>
        <v>144.98209874090742</v>
      </c>
      <c r="R131" s="2">
        <f>Data!AV53</f>
        <v>115.51921252800895</v>
      </c>
      <c r="S131" s="11">
        <v>8.2244427363566484</v>
      </c>
      <c r="T131" s="11">
        <v>0.3084040092521203</v>
      </c>
      <c r="U131" s="11">
        <v>-1.5186028853454823</v>
      </c>
      <c r="V131" s="11">
        <v>-5.1835853131749463</v>
      </c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</row>
    <row r="132" spans="1:49" x14ac:dyDescent="0.25">
      <c r="A132" t="s">
        <v>29</v>
      </c>
      <c r="B132" s="4">
        <v>2960</v>
      </c>
      <c r="C132" s="4">
        <v>3245</v>
      </c>
      <c r="D132" s="4">
        <v>2918</v>
      </c>
      <c r="E132">
        <v>0.25</v>
      </c>
      <c r="F132">
        <v>34.26</v>
      </c>
      <c r="G132" s="2">
        <f>Data!AK31</f>
        <v>464.65774788274945</v>
      </c>
      <c r="H132" s="2">
        <f>Data!AL31</f>
        <v>65.26780427314948</v>
      </c>
      <c r="I132" s="2">
        <f>Data!AM31</f>
        <v>169.15260429065287</v>
      </c>
      <c r="J132" s="2">
        <f>Data!AN31</f>
        <v>94.703596206280992</v>
      </c>
      <c r="K132" s="2">
        <f>Data!AO31</f>
        <v>104.34438465646902</v>
      </c>
      <c r="L132" s="2">
        <f>Data!AP31</f>
        <v>66.809628631667181</v>
      </c>
      <c r="M132" s="2">
        <f>Data!AQ31</f>
        <v>201.71972731604899</v>
      </c>
      <c r="N132" s="2">
        <f>Data!AR31</f>
        <v>56.155918433157019</v>
      </c>
      <c r="O132" s="2">
        <f>Data!AS31</f>
        <v>86.044466025216735</v>
      </c>
      <c r="P132" s="2">
        <f>Data!AT31</f>
        <v>97.657817858503748</v>
      </c>
      <c r="Q132" s="2">
        <f>Data!AU31</f>
        <v>146.21689551425706</v>
      </c>
      <c r="R132" s="2">
        <f>Data!AV31</f>
        <v>141.1573264625593</v>
      </c>
      <c r="S132" s="11">
        <v>8.2474226804123703</v>
      </c>
      <c r="T132" s="11">
        <v>0.68668157138294472</v>
      </c>
      <c r="U132" s="11">
        <v>5.9918754231550437</v>
      </c>
      <c r="V132" s="11">
        <v>-1.3524795458340291</v>
      </c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</row>
    <row r="133" spans="1:49" x14ac:dyDescent="0.25">
      <c r="A133" t="s">
        <v>135</v>
      </c>
      <c r="B133" s="4">
        <v>299</v>
      </c>
      <c r="C133" s="4">
        <v>306.05</v>
      </c>
      <c r="D133" s="4">
        <v>295</v>
      </c>
      <c r="E133">
        <v>1.52</v>
      </c>
      <c r="F133">
        <v>9.0299999999999994</v>
      </c>
      <c r="G133" s="2">
        <f>Data!AK137</f>
        <v>99.349306175980004</v>
      </c>
      <c r="H133" s="2">
        <f>Data!AL137</f>
        <v>242.95455942773589</v>
      </c>
      <c r="I133" s="2">
        <f>Data!AM137</f>
        <v>10.797207277932994</v>
      </c>
      <c r="J133" s="2">
        <f>Data!AN137</f>
        <v>137.75291530989952</v>
      </c>
      <c r="K133" s="2">
        <f>Data!AO137</f>
        <v>281.58996331181152</v>
      </c>
      <c r="L133" s="2">
        <f>Data!AP137</f>
        <v>36.128656740083258</v>
      </c>
      <c r="M133" s="2">
        <f>Data!AQ137</f>
        <v>222.29571284707237</v>
      </c>
      <c r="N133" s="2">
        <f>Data!AR137</f>
        <v>126.89618031269931</v>
      </c>
      <c r="O133" s="2">
        <f>Data!AS137</f>
        <v>115.28964050297223</v>
      </c>
      <c r="P133" s="2">
        <f>Data!AT137</f>
        <v>128.70953705600601</v>
      </c>
      <c r="Q133" s="2">
        <f>Data!AU137</f>
        <v>159.65772550461296</v>
      </c>
      <c r="R133" s="2">
        <f>Data!AV137</f>
        <v>141.94740040607326</v>
      </c>
      <c r="S133" s="11">
        <v>8.2987551867219924</v>
      </c>
      <c r="T133" s="11">
        <v>-0.82304526748971196</v>
      </c>
      <c r="U133" s="11">
        <v>1.25</v>
      </c>
      <c r="V133" s="11">
        <v>3.4482758620689653</v>
      </c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</row>
    <row r="134" spans="1:49" x14ac:dyDescent="0.25">
      <c r="A134" t="s">
        <v>5</v>
      </c>
      <c r="B134">
        <v>32.15</v>
      </c>
      <c r="C134">
        <v>33.6</v>
      </c>
      <c r="D134">
        <v>32.15</v>
      </c>
      <c r="E134">
        <v>0.31</v>
      </c>
      <c r="F134">
        <v>81.75</v>
      </c>
      <c r="G134" s="2">
        <f>Data!AK7</f>
        <v>48.869231029037749</v>
      </c>
      <c r="H134" s="2">
        <f>Data!AL7</f>
        <v>118.39689938808479</v>
      </c>
      <c r="I134" s="2">
        <f>Data!AM7</f>
        <v>42.236883960208182</v>
      </c>
      <c r="J134" s="2">
        <f>Data!AN7</f>
        <v>273.13517995430055</v>
      </c>
      <c r="K134" s="2">
        <f>Data!AO7</f>
        <v>224.71958250949345</v>
      </c>
      <c r="L134" s="2">
        <f>Data!AP7</f>
        <v>33.700695905042004</v>
      </c>
      <c r="M134" s="2">
        <f>Data!AQ7</f>
        <v>176.98873324400009</v>
      </c>
      <c r="N134" s="2">
        <f>Data!AR7</f>
        <v>105.10059715542559</v>
      </c>
      <c r="O134" s="2">
        <f>Data!AS7</f>
        <v>70.635674302636062</v>
      </c>
      <c r="P134" s="2">
        <f>Data!AT7</f>
        <v>152.82615792094927</v>
      </c>
      <c r="Q134" s="2">
        <f>Data!AU7</f>
        <v>169.88222037252584</v>
      </c>
      <c r="R134" s="2">
        <f>Data!AV7</f>
        <v>128.77198688560941</v>
      </c>
      <c r="S134" s="11">
        <v>8.5064141722663411</v>
      </c>
      <c r="T134" s="11">
        <v>3.345959595959596</v>
      </c>
      <c r="U134" s="11">
        <v>-1.169864295741694</v>
      </c>
      <c r="V134" s="11">
        <v>1.1198738170347002</v>
      </c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</row>
    <row r="135" spans="1:49" x14ac:dyDescent="0.25">
      <c r="A135" t="s">
        <v>87</v>
      </c>
      <c r="B135" s="4">
        <v>104</v>
      </c>
      <c r="C135" s="4">
        <v>112.4</v>
      </c>
      <c r="D135" s="4">
        <v>103.3</v>
      </c>
      <c r="E135">
        <v>7.83</v>
      </c>
      <c r="F135">
        <v>170.61</v>
      </c>
      <c r="G135" s="2">
        <f>Data!AK89</f>
        <v>175.72541455276462</v>
      </c>
      <c r="H135" s="2">
        <f>Data!AL89</f>
        <v>130.62512158901609</v>
      </c>
      <c r="I135" s="2">
        <f>Data!AM89</f>
        <v>68.29138363621864</v>
      </c>
      <c r="J135" s="2">
        <f>Data!AN89</f>
        <v>73.713641691571453</v>
      </c>
      <c r="K135" s="2">
        <f>Data!AO89</f>
        <v>138.54989445411158</v>
      </c>
      <c r="L135" s="2">
        <f>Data!AP89</f>
        <v>126.07684920029691</v>
      </c>
      <c r="M135" s="2">
        <f>Data!AQ89</f>
        <v>112.13595085884654</v>
      </c>
      <c r="N135" s="2">
        <f>Data!AR89</f>
        <v>71.000853747995137</v>
      </c>
      <c r="O135" s="2">
        <f>Data!AS89</f>
        <v>67.121815793262058</v>
      </c>
      <c r="P135" s="2">
        <f>Data!AT89</f>
        <v>145.1066432092492</v>
      </c>
      <c r="Q135" s="2">
        <f>Data!AU89</f>
        <v>193.2226737512907</v>
      </c>
      <c r="R135" s="2">
        <f>Data!AV89</f>
        <v>118.32456749860211</v>
      </c>
      <c r="S135" s="11">
        <v>8.5822465292385353</v>
      </c>
      <c r="T135" s="11">
        <v>6.0214094558429974</v>
      </c>
      <c r="U135" s="11">
        <v>2.8440366972477062</v>
      </c>
      <c r="V135" s="11">
        <v>7.8140454995054398</v>
      </c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</row>
    <row r="136" spans="1:49" x14ac:dyDescent="0.25">
      <c r="A136" t="s">
        <v>101</v>
      </c>
      <c r="B136" s="4">
        <v>1083.5</v>
      </c>
      <c r="C136" s="4">
        <v>1220.1500000000001</v>
      </c>
      <c r="D136" s="4">
        <v>1083.5</v>
      </c>
      <c r="E136">
        <v>8.98</v>
      </c>
      <c r="F136">
        <v>8.65</v>
      </c>
      <c r="G136" s="2">
        <f>Data!AK103</f>
        <v>228.59147670961349</v>
      </c>
      <c r="H136" s="2">
        <f>Data!AL103</f>
        <v>108.13402188544009</v>
      </c>
      <c r="I136" s="2">
        <f>Data!AM103</f>
        <v>66.566538383248457</v>
      </c>
      <c r="J136" s="2">
        <f>Data!AN103</f>
        <v>110.44834135969005</v>
      </c>
      <c r="K136" s="2">
        <f>Data!AO103</f>
        <v>105.13419779540084</v>
      </c>
      <c r="L136" s="2">
        <f>Data!AP103</f>
        <v>89.394995586431875</v>
      </c>
      <c r="M136" s="2">
        <f>Data!AQ103</f>
        <v>240.50733310536114</v>
      </c>
      <c r="N136" s="2">
        <f>Data!AR103</f>
        <v>81.045439673588803</v>
      </c>
      <c r="O136" s="2">
        <f>Data!AS103</f>
        <v>74.227142857142852</v>
      </c>
      <c r="P136" s="2">
        <f>Data!AT103</f>
        <v>106.39300359608352</v>
      </c>
      <c r="Q136" s="2">
        <f>Data!AU103</f>
        <v>64.145516800299504</v>
      </c>
      <c r="R136" s="2">
        <f>Data!AV103</f>
        <v>115.87163706839092</v>
      </c>
      <c r="S136" s="11">
        <v>8.6119554204660584</v>
      </c>
      <c r="T136" s="11">
        <v>-1.0030090270812437</v>
      </c>
      <c r="U136" s="11">
        <v>-5.4976303317535544</v>
      </c>
      <c r="V136" s="11">
        <v>7.7630234933605724</v>
      </c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</row>
    <row r="137" spans="1:49" x14ac:dyDescent="0.25">
      <c r="A137" t="s">
        <v>130</v>
      </c>
      <c r="B137">
        <v>270</v>
      </c>
      <c r="C137">
        <v>279</v>
      </c>
      <c r="D137">
        <v>269</v>
      </c>
      <c r="E137">
        <v>0.75</v>
      </c>
      <c r="F137">
        <v>154.68</v>
      </c>
      <c r="G137" s="2">
        <f>Data!AK132</f>
        <v>104.58601459094567</v>
      </c>
      <c r="H137" s="2">
        <f>Data!AL132</f>
        <v>87.382526528002231</v>
      </c>
      <c r="I137" s="2">
        <f>Data!AM132</f>
        <v>141.5008333086009</v>
      </c>
      <c r="J137" s="2">
        <f>Data!AN132</f>
        <v>68.37840461298434</v>
      </c>
      <c r="K137" s="2">
        <f>Data!AO132</f>
        <v>101.4150428731125</v>
      </c>
      <c r="L137" s="2">
        <f>Data!AP132</f>
        <v>82.168696818584166</v>
      </c>
      <c r="M137" s="2">
        <f>Data!AQ132</f>
        <v>135.33935313132349</v>
      </c>
      <c r="N137" s="2">
        <f>Data!AR132</f>
        <v>111.94309554967209</v>
      </c>
      <c r="O137" s="2">
        <f>Data!AS132</f>
        <v>67.803681068057415</v>
      </c>
      <c r="P137" s="2">
        <f>Data!AT132</f>
        <v>128.06491597695864</v>
      </c>
      <c r="Q137" s="2">
        <f>Data!AU132</f>
        <v>127.36937092264306</v>
      </c>
      <c r="R137" s="2">
        <f>Data!AV132</f>
        <v>105.08653958008041</v>
      </c>
      <c r="S137" s="11">
        <v>8.6727122835943948</v>
      </c>
      <c r="T137" s="11">
        <v>5.0307385920858945</v>
      </c>
      <c r="U137" s="11">
        <v>15.965458379355358</v>
      </c>
      <c r="V137" s="11">
        <v>6.890630031125899</v>
      </c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</row>
    <row r="138" spans="1:49" x14ac:dyDescent="0.25">
      <c r="A138" t="s">
        <v>113</v>
      </c>
      <c r="B138" s="4">
        <v>1003</v>
      </c>
      <c r="C138" s="4">
        <v>1017</v>
      </c>
      <c r="D138">
        <v>970</v>
      </c>
      <c r="E138">
        <v>-1.53</v>
      </c>
      <c r="F138">
        <v>17.14</v>
      </c>
      <c r="G138" s="2">
        <f>Data!AK115</f>
        <v>108.19081891149233</v>
      </c>
      <c r="H138" s="2">
        <f>Data!AL115</f>
        <v>83.673656906523135</v>
      </c>
      <c r="I138" s="2">
        <f>Data!AM115</f>
        <v>99.891124999472495</v>
      </c>
      <c r="J138" s="2">
        <f>Data!AN115</f>
        <v>85.555093224829037</v>
      </c>
      <c r="K138" s="2">
        <f>Data!AO115</f>
        <v>99.331922434325278</v>
      </c>
      <c r="L138" s="2">
        <f>Data!AP115</f>
        <v>98.366503172936618</v>
      </c>
      <c r="M138" s="2">
        <f>Data!AQ115</f>
        <v>149.73088000126768</v>
      </c>
      <c r="N138" s="2">
        <f>Data!AR115</f>
        <v>75.051076610207787</v>
      </c>
      <c r="O138" s="2">
        <f>Data!AS115</f>
        <v>98.018022656304268</v>
      </c>
      <c r="P138" s="2">
        <f>Data!AT115</f>
        <v>110.94267049829693</v>
      </c>
      <c r="Q138" s="2">
        <f>Data!AU115</f>
        <v>116.891859121129</v>
      </c>
      <c r="R138" s="2">
        <f>Data!AV115</f>
        <v>102.33123895788952</v>
      </c>
      <c r="S138" s="11">
        <v>8.7027914614121507</v>
      </c>
      <c r="T138" s="11">
        <v>-1.6684607104413347</v>
      </c>
      <c r="U138" s="11">
        <v>-0.50870147255689424</v>
      </c>
      <c r="V138" s="11">
        <v>2.8925619834710745</v>
      </c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</row>
    <row r="139" spans="1:49" x14ac:dyDescent="0.25">
      <c r="A139" t="s">
        <v>34</v>
      </c>
      <c r="B139" s="4">
        <v>151</v>
      </c>
      <c r="C139" s="4">
        <v>159.30000000000001</v>
      </c>
      <c r="D139" s="4">
        <v>148.1</v>
      </c>
      <c r="E139">
        <v>0.6</v>
      </c>
      <c r="F139">
        <v>78.260000000000005</v>
      </c>
      <c r="G139" s="2">
        <f>Data!AK36</f>
        <v>96.977342771862453</v>
      </c>
      <c r="H139" s="2">
        <f>Data!AL36</f>
        <v>86.534823628465034</v>
      </c>
      <c r="I139" s="2">
        <f>Data!AM36</f>
        <v>86.428335040565329</v>
      </c>
      <c r="J139" s="2">
        <f>Data!AN36</f>
        <v>90.183190949362327</v>
      </c>
      <c r="K139" s="2">
        <f>Data!AO36</f>
        <v>145.23251081480228</v>
      </c>
      <c r="L139" s="2">
        <f>Data!AP36</f>
        <v>138.23098741848696</v>
      </c>
      <c r="M139" s="2">
        <f>Data!AQ36</f>
        <v>74.873583495069155</v>
      </c>
      <c r="N139" s="2">
        <f>Data!AR36</f>
        <v>98.126921550208706</v>
      </c>
      <c r="O139" s="2">
        <f>Data!AS36</f>
        <v>104.29144738237717</v>
      </c>
      <c r="P139" s="2">
        <f>Data!AT36</f>
        <v>71.728894180182053</v>
      </c>
      <c r="Q139" s="2">
        <f>Data!AU36</f>
        <v>246.04280275888607</v>
      </c>
      <c r="R139" s="2">
        <f>Data!AV36</f>
        <v>112.60462181729707</v>
      </c>
      <c r="S139" s="11">
        <v>8.7043521760880438</v>
      </c>
      <c r="T139" s="11">
        <v>10.441988950276244</v>
      </c>
      <c r="U139" s="11">
        <v>-5.2851909994767139</v>
      </c>
      <c r="V139" s="11">
        <v>-16.257668711656443</v>
      </c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</row>
    <row r="140" spans="1:49" x14ac:dyDescent="0.25">
      <c r="A140" t="s">
        <v>142</v>
      </c>
      <c r="B140">
        <v>507</v>
      </c>
      <c r="C140">
        <v>513</v>
      </c>
      <c r="D140">
        <v>498</v>
      </c>
      <c r="E140">
        <v>0.96</v>
      </c>
      <c r="F140">
        <v>24.73</v>
      </c>
      <c r="G140" s="2">
        <f>Data!AK144</f>
        <v>92.883395716853315</v>
      </c>
      <c r="H140" s="2">
        <f>Data!AL144</f>
        <v>124.61156812038521</v>
      </c>
      <c r="I140" s="2">
        <f>Data!AM144</f>
        <v>108.10599520917604</v>
      </c>
      <c r="J140" s="2">
        <f>Data!AN144</f>
        <v>65.126651211149067</v>
      </c>
      <c r="K140" s="2">
        <f>Data!AO144</f>
        <v>91.590912246409573</v>
      </c>
      <c r="L140" s="2">
        <f>Data!AP144</f>
        <v>80.286014495071541</v>
      </c>
      <c r="M140" s="2">
        <f>Data!AQ144</f>
        <v>216.85338406118871</v>
      </c>
      <c r="N140" s="2">
        <f>Data!AR144</f>
        <v>67.810582992878508</v>
      </c>
      <c r="O140" s="2">
        <f>Data!AS144</f>
        <v>119.12558447539949</v>
      </c>
      <c r="P140" s="2">
        <f>Data!AT144</f>
        <v>121.75034549624839</v>
      </c>
      <c r="Q140" s="2">
        <f>Data!AU144</f>
        <v>228.77895359148684</v>
      </c>
      <c r="R140" s="2">
        <f>Data!AV144</f>
        <v>119.72030796511335</v>
      </c>
      <c r="S140" s="11">
        <v>8.9974293059125969</v>
      </c>
      <c r="T140" s="11">
        <v>17.736077481840194</v>
      </c>
      <c r="U140" s="11">
        <v>5.2899936265137031</v>
      </c>
      <c r="V140" s="11">
        <v>-3.564843269821758</v>
      </c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</row>
    <row r="141" spans="1:49" x14ac:dyDescent="0.25">
      <c r="A141" t="s">
        <v>64</v>
      </c>
      <c r="B141">
        <v>115.55</v>
      </c>
      <c r="C141">
        <v>121</v>
      </c>
      <c r="D141">
        <v>115</v>
      </c>
      <c r="E141">
        <v>2.12</v>
      </c>
      <c r="F141">
        <v>227.84</v>
      </c>
      <c r="G141" s="2">
        <f>Data!AK66</f>
        <v>65.026776365559826</v>
      </c>
      <c r="H141" s="2">
        <f>Data!AL66</f>
        <v>92.953227289512228</v>
      </c>
      <c r="I141" s="2">
        <f>Data!AM66</f>
        <v>72.842089433024441</v>
      </c>
      <c r="J141" s="2">
        <f>Data!AN66</f>
        <v>63.035494772226009</v>
      </c>
      <c r="K141" s="2">
        <f>Data!AO66</f>
        <v>150.12932951103102</v>
      </c>
      <c r="L141" s="2">
        <f>Data!AP66</f>
        <v>220.77799817250079</v>
      </c>
      <c r="M141" s="2">
        <f>Data!AQ66</f>
        <v>110.41779729254326</v>
      </c>
      <c r="N141" s="2">
        <f>Data!AR66</f>
        <v>119.62596232285237</v>
      </c>
      <c r="O141" s="2">
        <f>Data!AS66</f>
        <v>86.275876831096895</v>
      </c>
      <c r="P141" s="2">
        <f>Data!AT66</f>
        <v>104.96114681913336</v>
      </c>
      <c r="Q141" s="2">
        <f>Data!AU66</f>
        <v>138.10506721900072</v>
      </c>
      <c r="R141" s="2">
        <f>Data!AV66</f>
        <v>111.28643327531645</v>
      </c>
      <c r="S141" s="11">
        <v>11.10265194772237</v>
      </c>
      <c r="T141" s="11">
        <v>-3.9839181286549707</v>
      </c>
      <c r="U141" s="11">
        <v>-3.1275817302018174</v>
      </c>
      <c r="V141" s="11">
        <v>-2.0915183730067022</v>
      </c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</row>
    <row r="142" spans="1:49" x14ac:dyDescent="0.25">
      <c r="A142" t="s">
        <v>96</v>
      </c>
      <c r="B142" s="4">
        <v>768.7</v>
      </c>
      <c r="C142" s="4">
        <v>856.85</v>
      </c>
      <c r="D142" s="4">
        <v>762</v>
      </c>
      <c r="E142">
        <v>8.61</v>
      </c>
      <c r="F142">
        <v>53.07</v>
      </c>
      <c r="G142" s="2">
        <f>Data!AK98</f>
        <v>183.20855064874453</v>
      </c>
      <c r="H142" s="2">
        <f>Data!AL98</f>
        <v>170.1651250259192</v>
      </c>
      <c r="I142" s="2">
        <f>Data!AM98</f>
        <v>32.559151400005241</v>
      </c>
      <c r="J142" s="2">
        <f>Data!AN98</f>
        <v>128.65566850193599</v>
      </c>
      <c r="K142" s="2">
        <f>Data!AO98</f>
        <v>93.850759614221104</v>
      </c>
      <c r="L142" s="2">
        <f>Data!AP98</f>
        <v>96.815025172072879</v>
      </c>
      <c r="M142" s="2">
        <f>Data!AQ98</f>
        <v>206.52847353273495</v>
      </c>
      <c r="N142" s="2">
        <f>Data!AR98</f>
        <v>125.72408324199812</v>
      </c>
      <c r="O142" s="2">
        <f>Data!AS98</f>
        <v>68.835532822505726</v>
      </c>
      <c r="P142" s="2">
        <f>Data!AT98</f>
        <v>133.04533581722552</v>
      </c>
      <c r="Q142" s="2">
        <f>Data!AU98</f>
        <v>140.76922731504627</v>
      </c>
      <c r="R142" s="2">
        <f>Data!AV98</f>
        <v>125.46881209930997</v>
      </c>
      <c r="S142" s="11">
        <v>13.000755857898715</v>
      </c>
      <c r="T142" s="11">
        <v>12.118644067796611</v>
      </c>
      <c r="U142" s="11">
        <v>-4.3760129659643434</v>
      </c>
      <c r="V142" s="11">
        <v>-3.59375</v>
      </c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</row>
    <row r="143" spans="1:49" x14ac:dyDescent="0.25">
      <c r="A143" t="s">
        <v>45</v>
      </c>
      <c r="B143">
        <v>47.7</v>
      </c>
      <c r="C143">
        <v>56.85</v>
      </c>
      <c r="D143">
        <v>47.55</v>
      </c>
      <c r="E143">
        <v>16.98</v>
      </c>
      <c r="F143">
        <v>400.59</v>
      </c>
      <c r="G143" s="2">
        <f>Data!AK47</f>
        <v>252.55383564743465</v>
      </c>
      <c r="H143" s="2">
        <f>Data!AL47</f>
        <v>101.95285764605761</v>
      </c>
      <c r="I143" s="2">
        <f>Data!AM47</f>
        <v>60.97719761442994</v>
      </c>
      <c r="J143" s="2">
        <f>Data!AN47</f>
        <v>98.566867464852592</v>
      </c>
      <c r="K143" s="2">
        <f>Data!AO47</f>
        <v>260.97955442901667</v>
      </c>
      <c r="L143" s="2">
        <f>Data!AP47</f>
        <v>71.674307948725499</v>
      </c>
      <c r="M143" s="2">
        <f>Data!AQ47</f>
        <v>148.89540484498912</v>
      </c>
      <c r="N143" s="2">
        <f>Data!AR47</f>
        <v>79.273698580944753</v>
      </c>
      <c r="O143" s="2">
        <f>Data!AS47</f>
        <v>141.03119008113148</v>
      </c>
      <c r="P143" s="2">
        <f>Data!AT47</f>
        <v>83.84712812493791</v>
      </c>
      <c r="Q143" s="2">
        <f>Data!AU47</f>
        <v>173.29719128570542</v>
      </c>
      <c r="R143" s="2">
        <f>Data!AV47</f>
        <v>133.91356669711141</v>
      </c>
      <c r="S143" s="11">
        <v>14.181375532562386</v>
      </c>
      <c r="T143" s="11">
        <v>4.1851616994292957</v>
      </c>
      <c r="U143" s="11">
        <v>9.5138888888888893</v>
      </c>
      <c r="V143" s="11">
        <v>-0.41493775933609961</v>
      </c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</row>
    <row r="144" spans="1:49" x14ac:dyDescent="0.25">
      <c r="A144" t="s">
        <v>115</v>
      </c>
      <c r="B144" s="4">
        <v>106.95</v>
      </c>
      <c r="C144" s="4">
        <v>115.65</v>
      </c>
      <c r="D144" s="4">
        <v>104.75</v>
      </c>
      <c r="E144">
        <v>1</v>
      </c>
      <c r="F144">
        <v>593.84</v>
      </c>
      <c r="G144" s="2">
        <f>Data!AK117</f>
        <v>146.6432821106591</v>
      </c>
      <c r="H144" s="2">
        <f>Data!AL117</f>
        <v>172.88007701114844</v>
      </c>
      <c r="I144" s="2">
        <f>Data!AM117</f>
        <v>87.729504868351469</v>
      </c>
      <c r="J144" s="2">
        <f>Data!AN117</f>
        <v>75.677071838166725</v>
      </c>
      <c r="K144" s="2">
        <f>Data!AO117</f>
        <v>156.05445915105884</v>
      </c>
      <c r="L144" s="2">
        <f>Data!AP117</f>
        <v>80.212384300527532</v>
      </c>
      <c r="M144" s="2">
        <f>Data!AQ117</f>
        <v>126.23577499211198</v>
      </c>
      <c r="N144" s="2">
        <f>Data!AR117</f>
        <v>80.251678538621348</v>
      </c>
      <c r="O144" s="2">
        <f>Data!AS117</f>
        <v>65.219454833076625</v>
      </c>
      <c r="P144" s="2">
        <f>Data!AT117</f>
        <v>111.12879168403103</v>
      </c>
      <c r="Q144" s="2">
        <f>Data!AU117</f>
        <v>87.19063191390164</v>
      </c>
      <c r="R144" s="2">
        <f>Data!AV117</f>
        <v>108.11119193105951</v>
      </c>
      <c r="S144" s="11">
        <v>19.721814585593059</v>
      </c>
      <c r="T144" s="11">
        <v>10.218002812939522</v>
      </c>
      <c r="U144" s="11">
        <v>0.73675262113913287</v>
      </c>
      <c r="V144" s="11">
        <v>1.5685710174125773</v>
      </c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</row>
    <row r="145" spans="1:49" x14ac:dyDescent="0.25">
      <c r="A145" t="s">
        <v>50</v>
      </c>
      <c r="B145">
        <v>321</v>
      </c>
      <c r="C145">
        <v>350</v>
      </c>
      <c r="D145">
        <v>320.85000000000002</v>
      </c>
      <c r="E145">
        <v>7.23</v>
      </c>
      <c r="F145">
        <v>196.83</v>
      </c>
      <c r="G145" s="2">
        <f>Data!AK52</f>
        <v>264.93364920808551</v>
      </c>
      <c r="H145" s="2">
        <f>Data!AL52</f>
        <v>81.588668753844274</v>
      </c>
      <c r="I145" s="2">
        <f>Data!AM52</f>
        <v>201.80494894417853</v>
      </c>
      <c r="J145" s="2">
        <f>Data!AN52</f>
        <v>68.047097599426706</v>
      </c>
      <c r="K145" s="2">
        <f>Data!AO52</f>
        <v>77.322247529242318</v>
      </c>
      <c r="L145" s="2">
        <f>Data!AP52</f>
        <v>39.357855712373812</v>
      </c>
      <c r="M145" s="2">
        <f>Data!AQ52</f>
        <v>117.90652513305301</v>
      </c>
      <c r="N145" s="2">
        <f>Data!AR52</f>
        <v>369.3213502330965</v>
      </c>
      <c r="O145" s="2">
        <f>Data!AS52</f>
        <v>106.15266960195422</v>
      </c>
      <c r="P145" s="2">
        <f>Data!AT52</f>
        <v>99.249424261730681</v>
      </c>
      <c r="Q145" s="2">
        <f>Data!AU52</f>
        <v>105.26687436847797</v>
      </c>
      <c r="R145" s="2">
        <f>Data!AV52</f>
        <v>139.17739194049668</v>
      </c>
      <c r="S145" s="11">
        <v>20.45540796963947</v>
      </c>
      <c r="T145" s="11">
        <v>3.7810161480897992</v>
      </c>
      <c r="U145" s="11">
        <v>14.679313459801264</v>
      </c>
      <c r="V145" s="11">
        <v>-0.31517334533993696</v>
      </c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</row>
    <row r="146" spans="1:49" x14ac:dyDescent="0.25">
      <c r="A146" t="s">
        <v>67</v>
      </c>
      <c r="B146">
        <v>4.3</v>
      </c>
      <c r="C146">
        <v>4.5</v>
      </c>
      <c r="D146">
        <v>4.1500000000000004</v>
      </c>
      <c r="E146">
        <v>8.86</v>
      </c>
      <c r="F146" s="4">
        <v>6910.62</v>
      </c>
      <c r="G146" s="2">
        <f>Data!AK69</f>
        <v>157.84574734736003</v>
      </c>
      <c r="H146" s="2">
        <f>Data!AL69</f>
        <v>173.85709744901652</v>
      </c>
      <c r="I146" s="2">
        <f>Data!AM69</f>
        <v>91.885278911331895</v>
      </c>
      <c r="J146" s="2">
        <f>Data!AN69</f>
        <v>51.042994217178581</v>
      </c>
      <c r="K146" s="2">
        <f>Data!AO69</f>
        <v>133.14528346552146</v>
      </c>
      <c r="L146" s="2">
        <f>Data!AP69</f>
        <v>56.850304408927762</v>
      </c>
      <c r="M146" s="2">
        <f>Data!AQ69</f>
        <v>88.199557592732134</v>
      </c>
      <c r="N146" s="2">
        <f>Data!AR69</f>
        <v>689.62266412764018</v>
      </c>
      <c r="O146" s="2">
        <f>Data!AS69</f>
        <v>83.367232449241271</v>
      </c>
      <c r="P146" s="2">
        <f>Data!AT69</f>
        <v>110.13716188431491</v>
      </c>
      <c r="Q146" s="2">
        <f>Data!AU69</f>
        <v>67.929636580254979</v>
      </c>
      <c r="R146" s="2">
        <f>Data!AV69</f>
        <v>154.89845076668362</v>
      </c>
      <c r="S146" s="11">
        <v>28.434684684684683</v>
      </c>
      <c r="T146" s="11">
        <v>6.5067466266866569</v>
      </c>
      <c r="U146" s="11">
        <v>4.4145272385723233</v>
      </c>
      <c r="V146" s="11">
        <v>-1.5109466543324082</v>
      </c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</row>
    <row r="147" spans="1:49" x14ac:dyDescent="0.25">
      <c r="A147" t="s">
        <v>53</v>
      </c>
      <c r="B147">
        <v>676</v>
      </c>
      <c r="C147">
        <v>708</v>
      </c>
      <c r="D147">
        <v>666</v>
      </c>
      <c r="E147">
        <v>0.23</v>
      </c>
      <c r="F147">
        <v>7.23</v>
      </c>
      <c r="G147" s="2">
        <f>Data!AK55</f>
        <v>218.15144195247876</v>
      </c>
      <c r="H147" s="2">
        <f>Data!AL55</f>
        <v>116.08536290788409</v>
      </c>
      <c r="I147" s="2">
        <f>Data!AM55</f>
        <v>107.03951436119385</v>
      </c>
      <c r="J147" s="2">
        <f>Data!AN55</f>
        <v>81.992724457253118</v>
      </c>
      <c r="K147" s="2">
        <f>Data!AO55</f>
        <v>51.843167862632505</v>
      </c>
      <c r="L147" s="2">
        <f>Data!AP55</f>
        <v>192.96059061821893</v>
      </c>
      <c r="M147" s="2">
        <f>Data!AQ55</f>
        <v>116.10497316432568</v>
      </c>
      <c r="N147" s="2">
        <f>Data!AR55</f>
        <v>79.823844262832097</v>
      </c>
      <c r="O147" s="2">
        <f>Data!AS55</f>
        <v>54.556403737248779</v>
      </c>
      <c r="P147" s="2">
        <f>Data!AT55</f>
        <v>70.575202797264154</v>
      </c>
      <c r="Q147" s="2">
        <f>Data!AU55</f>
        <v>458.9674405493023</v>
      </c>
      <c r="R147" s="2">
        <f>Data!AV55</f>
        <v>140.73642424278495</v>
      </c>
      <c r="S147" s="11">
        <v>68.493150684931507</v>
      </c>
      <c r="T147" s="11">
        <v>31.531531531531531</v>
      </c>
      <c r="U147" s="11">
        <v>21.978021978021978</v>
      </c>
      <c r="V147" s="11">
        <v>-13.333333333333334</v>
      </c>
    </row>
  </sheetData>
  <autoFilter ref="A3:V147">
    <sortState ref="A4:V147">
      <sortCondition ref="S3:S14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0"/>
  <sheetViews>
    <sheetView topLeftCell="O119" workbookViewId="0">
      <selection activeCell="U2" sqref="U2:X145"/>
    </sheetView>
  </sheetViews>
  <sheetFormatPr defaultRowHeight="15" x14ac:dyDescent="0.25"/>
  <cols>
    <col min="1" max="1" width="14.5703125" customWidth="1"/>
    <col min="2" max="2" width="16.7109375" customWidth="1"/>
    <col min="3" max="3" width="17.7109375" customWidth="1"/>
    <col min="4" max="4" width="16.7109375" customWidth="1"/>
    <col min="5" max="5" width="17.7109375" customWidth="1"/>
    <col min="6" max="6" width="16.7109375" customWidth="1"/>
    <col min="7" max="7" width="17.7109375" customWidth="1"/>
    <col min="8" max="8" width="16.7109375" customWidth="1"/>
    <col min="9" max="9" width="17.7109375" customWidth="1"/>
    <col min="10" max="10" width="16.7109375" customWidth="1"/>
    <col min="11" max="11" width="17.7109375" customWidth="1"/>
    <col min="12" max="12" width="16.7109375" customWidth="1"/>
    <col min="13" max="13" width="17.7109375" customWidth="1"/>
    <col min="14" max="14" width="16.7109375" customWidth="1"/>
    <col min="15" max="15" width="17.7109375" customWidth="1"/>
    <col min="16" max="16" width="16.7109375" customWidth="1"/>
    <col min="17" max="17" width="17.7109375" customWidth="1"/>
    <col min="18" max="18" width="16.7109375" customWidth="1"/>
    <col min="19" max="19" width="17.7109375" customWidth="1"/>
    <col min="20" max="20" width="16.7109375" customWidth="1"/>
    <col min="21" max="21" width="17.7109375" bestFit="1" customWidth="1"/>
    <col min="22" max="22" width="16.7109375" customWidth="1"/>
    <col min="23" max="23" width="17.7109375" customWidth="1"/>
    <col min="24" max="24" width="16.7109375" customWidth="1"/>
    <col min="25" max="25" width="17.7109375" customWidth="1"/>
    <col min="26" max="26" width="16.7109375" customWidth="1"/>
    <col min="27" max="27" width="17.7109375" customWidth="1"/>
    <col min="28" max="28" width="16.7109375" customWidth="1"/>
    <col min="29" max="29" width="17.7109375" bestFit="1" customWidth="1"/>
    <col min="30" max="30" width="16.7109375" customWidth="1"/>
    <col min="31" max="31" width="17.7109375" customWidth="1"/>
    <col min="32" max="32" width="16.7109375" bestFit="1" customWidth="1"/>
    <col min="33" max="33" width="17.7109375" customWidth="1"/>
    <col min="34" max="34" width="16.7109375" customWidth="1"/>
    <col min="35" max="35" width="17.7109375" customWidth="1"/>
    <col min="36" max="36" width="16.7109375" customWidth="1"/>
    <col min="37" max="37" width="17.7109375" customWidth="1"/>
    <col min="38" max="38" width="21.85546875" bestFit="1" customWidth="1"/>
    <col min="39" max="39" width="22.7109375" bestFit="1" customWidth="1"/>
  </cols>
  <sheetData>
    <row r="1" spans="1:16384" x14ac:dyDescent="0.25">
      <c r="A1" s="6" t="s">
        <v>174</v>
      </c>
      <c r="B1" s="6" t="s">
        <v>177</v>
      </c>
      <c r="C1" s="6" t="s">
        <v>178</v>
      </c>
      <c r="D1" s="6" t="s">
        <v>179</v>
      </c>
      <c r="E1" s="6" t="s">
        <v>180</v>
      </c>
      <c r="F1" s="6" t="s">
        <v>181</v>
      </c>
      <c r="G1" s="6" t="s">
        <v>182</v>
      </c>
      <c r="H1" s="6" t="s">
        <v>183</v>
      </c>
      <c r="I1" s="6" t="s">
        <v>184</v>
      </c>
      <c r="J1" s="6" t="s">
        <v>185</v>
      </c>
      <c r="K1" s="6" t="s">
        <v>186</v>
      </c>
      <c r="L1" s="6" t="s">
        <v>187</v>
      </c>
      <c r="M1" s="6" t="s">
        <v>188</v>
      </c>
      <c r="N1" s="6" t="s">
        <v>189</v>
      </c>
      <c r="O1" s="6" t="s">
        <v>190</v>
      </c>
      <c r="P1" s="6" t="s">
        <v>191</v>
      </c>
      <c r="Q1" s="6" t="s">
        <v>192</v>
      </c>
      <c r="R1" s="6" t="s">
        <v>193</v>
      </c>
      <c r="S1" s="6" t="s">
        <v>194</v>
      </c>
      <c r="T1" s="6" t="s">
        <v>197</v>
      </c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  <c r="XER1" s="6"/>
      <c r="XES1" s="6"/>
      <c r="XET1" s="6"/>
      <c r="XEU1" s="6"/>
      <c r="XEV1" s="6"/>
      <c r="XEW1" s="6"/>
      <c r="XEX1" s="6"/>
      <c r="XEY1" s="6"/>
      <c r="XEZ1" s="6"/>
      <c r="XFA1" s="6"/>
      <c r="XFB1" s="6"/>
      <c r="XFC1" s="6"/>
      <c r="XFD1" s="6"/>
    </row>
    <row r="2" spans="1:16384" x14ac:dyDescent="0.25">
      <c r="A2" t="s">
        <v>146</v>
      </c>
      <c r="B2" s="7">
        <v>1892000</v>
      </c>
      <c r="C2" s="7">
        <v>2356400</v>
      </c>
      <c r="D2" s="7">
        <v>2383200</v>
      </c>
      <c r="E2" s="7">
        <v>1998000</v>
      </c>
      <c r="F2" s="7">
        <v>1987600</v>
      </c>
      <c r="G2" s="7">
        <v>2023200</v>
      </c>
      <c r="H2" s="7">
        <v>2010400</v>
      </c>
      <c r="I2" s="7">
        <v>1848400</v>
      </c>
      <c r="J2" s="7">
        <v>1883600</v>
      </c>
      <c r="K2" s="7">
        <v>1988000</v>
      </c>
      <c r="L2" s="7">
        <v>2124400</v>
      </c>
      <c r="M2" s="7">
        <v>1988000</v>
      </c>
      <c r="N2" s="7">
        <v>1698400</v>
      </c>
      <c r="O2" s="7">
        <v>1692400</v>
      </c>
      <c r="P2" s="7">
        <v>1610400</v>
      </c>
      <c r="Q2" s="7">
        <v>1408000</v>
      </c>
      <c r="R2" s="7">
        <v>1442400</v>
      </c>
      <c r="S2" s="7">
        <v>1685200</v>
      </c>
      <c r="T2" s="7">
        <v>1524800</v>
      </c>
      <c r="U2" s="12">
        <f>(T2-S2)/S2%</f>
        <v>-9.5181580821267513</v>
      </c>
      <c r="V2" s="12">
        <f>(S2-R2)/R2%</f>
        <v>16.833056017748198</v>
      </c>
      <c r="W2" s="12">
        <f>(R2-Q2)/Q2%</f>
        <v>2.4431818181818183</v>
      </c>
      <c r="X2" s="12">
        <f>(Q2-P2)/P2%</f>
        <v>-12.568306010928962</v>
      </c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M2" s="1" t="s">
        <v>147</v>
      </c>
      <c r="AN2" s="9" t="s">
        <v>148</v>
      </c>
      <c r="AO2" s="9" t="s">
        <v>149</v>
      </c>
      <c r="AP2" s="9" t="s">
        <v>150</v>
      </c>
      <c r="AQ2" s="9" t="s">
        <v>151</v>
      </c>
      <c r="AR2" s="9" t="s">
        <v>153</v>
      </c>
      <c r="AS2" s="9" t="s">
        <v>154</v>
      </c>
      <c r="AT2" s="9" t="s">
        <v>155</v>
      </c>
      <c r="AU2" s="9" t="s">
        <v>196</v>
      </c>
      <c r="AV2" s="9" t="s">
        <v>157</v>
      </c>
    </row>
    <row r="3" spans="1:16384" x14ac:dyDescent="0.25">
      <c r="A3" s="6" t="s">
        <v>3</v>
      </c>
      <c r="B3" s="7">
        <v>19616000</v>
      </c>
      <c r="C3" s="7">
        <v>18208000</v>
      </c>
      <c r="D3" s="7">
        <v>18244000</v>
      </c>
      <c r="E3" s="7">
        <v>15828000</v>
      </c>
      <c r="F3" s="7">
        <v>15964000</v>
      </c>
      <c r="G3" s="7">
        <v>16216000</v>
      </c>
      <c r="H3" s="7">
        <v>16288000</v>
      </c>
      <c r="I3" s="7">
        <v>16412000</v>
      </c>
      <c r="J3" s="7">
        <v>16464000</v>
      </c>
      <c r="K3" s="7">
        <v>16388000</v>
      </c>
      <c r="L3" s="7">
        <v>16540000</v>
      </c>
      <c r="M3" s="7">
        <v>16640000</v>
      </c>
      <c r="N3" s="7">
        <v>17500000</v>
      </c>
      <c r="O3" s="7">
        <v>17644000</v>
      </c>
      <c r="P3" s="7">
        <v>17708000</v>
      </c>
      <c r="Q3" s="7">
        <v>17692000</v>
      </c>
      <c r="R3" s="7">
        <v>17916000</v>
      </c>
      <c r="S3" s="7">
        <v>18088000</v>
      </c>
      <c r="T3" s="7">
        <v>19028000</v>
      </c>
      <c r="U3" s="12">
        <f t="shared" ref="U3:U66" si="0">(T3-S3)/S3%</f>
        <v>5.1968155683325961</v>
      </c>
      <c r="V3" s="12">
        <f t="shared" ref="V3:V66" si="1">(S3-R3)/R3%</f>
        <v>0.9600357222594329</v>
      </c>
      <c r="W3" s="12">
        <f t="shared" ref="W3:W66" si="2">(R3-Q3)/Q3%</f>
        <v>1.2661089758082749</v>
      </c>
      <c r="X3" s="12">
        <f t="shared" ref="X3:X66" si="3">(Q3-P3)/P3%</f>
        <v>-9.0354641969731198E-2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M3" t="e">
        <f>AK3/AJ3%</f>
        <v>#DIV/0!</v>
      </c>
      <c r="AN3" t="e">
        <f>AI3/AH3%</f>
        <v>#DIV/0!</v>
      </c>
      <c r="AO3" t="e">
        <f>AG3/AF3%</f>
        <v>#DIV/0!</v>
      </c>
      <c r="AP3" t="e">
        <f>AE3/AD3%</f>
        <v>#DIV/0!</v>
      </c>
      <c r="AQ3" t="e">
        <f>AC3/AB3%</f>
        <v>#DIV/0!</v>
      </c>
      <c r="AR3" t="e">
        <f>AA3/Z3%</f>
        <v>#DIV/0!</v>
      </c>
      <c r="AS3">
        <f>Y3/X3%</f>
        <v>0</v>
      </c>
      <c r="AT3">
        <f>W3/V3%</f>
        <v>131.88144424756427</v>
      </c>
      <c r="AU3">
        <f>U3/T3%</f>
        <v>2.7311412488609397E-5</v>
      </c>
      <c r="AV3">
        <f>S3/R3%</f>
        <v>100.96003572225943</v>
      </c>
    </row>
    <row r="4" spans="1:16384" x14ac:dyDescent="0.25">
      <c r="A4" s="6" t="s">
        <v>4</v>
      </c>
      <c r="B4" s="7">
        <v>37907500</v>
      </c>
      <c r="C4" s="7">
        <v>32205000</v>
      </c>
      <c r="D4" s="7">
        <v>30210000</v>
      </c>
      <c r="E4" s="7">
        <v>27132500</v>
      </c>
      <c r="F4" s="7">
        <v>25450000</v>
      </c>
      <c r="G4" s="7">
        <v>24387500</v>
      </c>
      <c r="H4" s="7">
        <v>25402500</v>
      </c>
      <c r="I4" s="7">
        <v>26490000</v>
      </c>
      <c r="J4" s="7">
        <v>26777500</v>
      </c>
      <c r="K4" s="7">
        <v>27517500</v>
      </c>
      <c r="L4" s="7">
        <v>28467500</v>
      </c>
      <c r="M4" s="7">
        <v>30720000</v>
      </c>
      <c r="N4" s="7">
        <v>31110000</v>
      </c>
      <c r="O4" s="7">
        <v>31465000</v>
      </c>
      <c r="P4" s="7">
        <v>31372500</v>
      </c>
      <c r="Q4" s="7">
        <v>31597500</v>
      </c>
      <c r="R4" s="7">
        <v>32155000</v>
      </c>
      <c r="S4" s="7">
        <v>33527500</v>
      </c>
      <c r="T4" s="7">
        <v>34512500</v>
      </c>
      <c r="U4" s="12">
        <f t="shared" si="0"/>
        <v>2.9378868093356201</v>
      </c>
      <c r="V4" s="12">
        <f t="shared" si="1"/>
        <v>4.2683874980562901</v>
      </c>
      <c r="W4" s="12">
        <f t="shared" si="2"/>
        <v>1.7643800933618166</v>
      </c>
      <c r="X4" s="12">
        <f t="shared" si="3"/>
        <v>0.71718862060721966</v>
      </c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1"/>
      <c r="AM4" t="e">
        <f t="shared" ref="AM4:AM67" si="4">AK4/AJ4%</f>
        <v>#DIV/0!</v>
      </c>
      <c r="AN4" t="e">
        <f t="shared" ref="AN4:AN67" si="5">AI4/AH4%</f>
        <v>#DIV/0!</v>
      </c>
      <c r="AO4" t="e">
        <f t="shared" ref="AO4:AO67" si="6">AG4/AF4%</f>
        <v>#DIV/0!</v>
      </c>
      <c r="AP4" t="e">
        <f t="shared" ref="AP4:AP67" si="7">AE4/AD4%</f>
        <v>#DIV/0!</v>
      </c>
      <c r="AQ4" t="e">
        <f t="shared" ref="AQ4:AQ67" si="8">AC4/AB4%</f>
        <v>#DIV/0!</v>
      </c>
      <c r="AR4" t="e">
        <f t="shared" ref="AR4:AR67" si="9">AA4/Z4%</f>
        <v>#DIV/0!</v>
      </c>
      <c r="AS4">
        <f t="shared" ref="AS4:AS67" si="10">Y4/X4%</f>
        <v>0</v>
      </c>
      <c r="AT4">
        <f t="shared" ref="AT4:AT67" si="11">W4/V4%</f>
        <v>41.335986813879209</v>
      </c>
      <c r="AU4">
        <f t="shared" ref="AU4:AU67" si="12">U4/T4%</f>
        <v>8.5125296902154879E-6</v>
      </c>
      <c r="AV4">
        <f t="shared" ref="AV4:AV67" si="13">S4/R4%</f>
        <v>104.26838749805628</v>
      </c>
    </row>
    <row r="5" spans="1:16384" x14ac:dyDescent="0.25">
      <c r="A5" s="6" t="s">
        <v>5</v>
      </c>
      <c r="B5" s="7">
        <v>56580000</v>
      </c>
      <c r="C5" s="7">
        <v>53330000</v>
      </c>
      <c r="D5" s="7">
        <v>57010000</v>
      </c>
      <c r="E5" s="7">
        <v>50340000</v>
      </c>
      <c r="F5" s="7">
        <v>50700000</v>
      </c>
      <c r="G5" s="7">
        <v>50640000</v>
      </c>
      <c r="H5" s="7">
        <v>51130000</v>
      </c>
      <c r="I5" s="7">
        <v>51490000</v>
      </c>
      <c r="J5" s="7">
        <v>53520000</v>
      </c>
      <c r="K5" s="7">
        <v>53730000</v>
      </c>
      <c r="L5" s="7">
        <v>54920000</v>
      </c>
      <c r="M5" s="7">
        <v>57630000</v>
      </c>
      <c r="N5" s="7">
        <v>60020000</v>
      </c>
      <c r="O5" s="7">
        <v>60630000</v>
      </c>
      <c r="P5" s="7">
        <v>63400000</v>
      </c>
      <c r="Q5" s="7">
        <v>64110000</v>
      </c>
      <c r="R5" s="7">
        <v>63360000</v>
      </c>
      <c r="S5" s="7">
        <v>65480000</v>
      </c>
      <c r="T5" s="7">
        <v>71050000</v>
      </c>
      <c r="U5" s="12">
        <f t="shared" si="0"/>
        <v>8.5064141722663411</v>
      </c>
      <c r="V5" s="12">
        <f t="shared" si="1"/>
        <v>3.345959595959596</v>
      </c>
      <c r="W5" s="12">
        <f t="shared" si="2"/>
        <v>-1.169864295741694</v>
      </c>
      <c r="X5" s="12">
        <f t="shared" si="3"/>
        <v>1.1198738170347002</v>
      </c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M5" t="e">
        <f t="shared" si="4"/>
        <v>#DIV/0!</v>
      </c>
      <c r="AN5" t="e">
        <f t="shared" si="5"/>
        <v>#DIV/0!</v>
      </c>
      <c r="AO5" t="e">
        <f t="shared" si="6"/>
        <v>#DIV/0!</v>
      </c>
      <c r="AP5" t="e">
        <f t="shared" si="7"/>
        <v>#DIV/0!</v>
      </c>
      <c r="AQ5" t="e">
        <f t="shared" si="8"/>
        <v>#DIV/0!</v>
      </c>
      <c r="AR5" t="e">
        <f t="shared" si="9"/>
        <v>#DIV/0!</v>
      </c>
      <c r="AS5">
        <f t="shared" si="10"/>
        <v>0</v>
      </c>
      <c r="AT5">
        <f t="shared" si="11"/>
        <v>-34.963491404808366</v>
      </c>
      <c r="AU5">
        <f t="shared" si="12"/>
        <v>1.197243373999485E-5</v>
      </c>
      <c r="AV5">
        <f t="shared" si="13"/>
        <v>103.3459595959596</v>
      </c>
    </row>
    <row r="6" spans="1:16384" x14ac:dyDescent="0.25">
      <c r="A6" s="6" t="s">
        <v>6</v>
      </c>
      <c r="B6" s="7">
        <v>1132000</v>
      </c>
      <c r="C6" s="7">
        <v>1084000</v>
      </c>
      <c r="D6" s="7">
        <v>1005600</v>
      </c>
      <c r="E6" s="7">
        <v>841600</v>
      </c>
      <c r="F6" s="7">
        <v>845600</v>
      </c>
      <c r="G6" s="7">
        <v>910400</v>
      </c>
      <c r="H6" s="7">
        <v>954400</v>
      </c>
      <c r="I6" s="7">
        <v>953600</v>
      </c>
      <c r="J6" s="7">
        <v>908800</v>
      </c>
      <c r="K6" s="7">
        <v>852800</v>
      </c>
      <c r="L6" s="7">
        <v>839200</v>
      </c>
      <c r="M6" s="7">
        <v>846400</v>
      </c>
      <c r="N6" s="7">
        <v>976000</v>
      </c>
      <c r="O6" s="7">
        <v>1008000</v>
      </c>
      <c r="P6" s="7">
        <v>1034400</v>
      </c>
      <c r="Q6" s="7">
        <v>1064000</v>
      </c>
      <c r="R6" s="7">
        <v>1057600</v>
      </c>
      <c r="S6" s="7">
        <v>1089600</v>
      </c>
      <c r="T6" s="7">
        <v>1053600</v>
      </c>
      <c r="U6" s="12">
        <f t="shared" si="0"/>
        <v>-3.303964757709251</v>
      </c>
      <c r="V6" s="12">
        <f t="shared" si="1"/>
        <v>3.02571860816944</v>
      </c>
      <c r="W6" s="12">
        <f t="shared" si="2"/>
        <v>-0.60150375939849621</v>
      </c>
      <c r="X6" s="12">
        <f t="shared" si="3"/>
        <v>2.8615622583139984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t="e">
        <f t="shared" si="4"/>
        <v>#DIV/0!</v>
      </c>
      <c r="AN6" t="e">
        <f t="shared" si="5"/>
        <v>#DIV/0!</v>
      </c>
      <c r="AO6" t="e">
        <f t="shared" si="6"/>
        <v>#DIV/0!</v>
      </c>
      <c r="AP6" t="e">
        <f t="shared" si="7"/>
        <v>#DIV/0!</v>
      </c>
      <c r="AQ6" t="e">
        <f t="shared" si="8"/>
        <v>#DIV/0!</v>
      </c>
      <c r="AR6" t="e">
        <f t="shared" si="9"/>
        <v>#DIV/0!</v>
      </c>
      <c r="AS6">
        <f t="shared" si="10"/>
        <v>0</v>
      </c>
      <c r="AT6">
        <f t="shared" si="11"/>
        <v>-19.8796992481203</v>
      </c>
      <c r="AU6">
        <f t="shared" si="12"/>
        <v>-3.1358815088356596E-4</v>
      </c>
      <c r="AV6">
        <f t="shared" si="13"/>
        <v>103.02571860816944</v>
      </c>
    </row>
    <row r="7" spans="1:16384" x14ac:dyDescent="0.25">
      <c r="A7" s="6" t="s">
        <v>7</v>
      </c>
      <c r="B7" s="7">
        <v>17450000</v>
      </c>
      <c r="C7" s="7">
        <v>18132500</v>
      </c>
      <c r="D7" s="7">
        <v>18637500</v>
      </c>
      <c r="E7" s="7">
        <v>17532500</v>
      </c>
      <c r="F7" s="7">
        <v>17342500</v>
      </c>
      <c r="G7" s="7">
        <v>16992500</v>
      </c>
      <c r="H7" s="7">
        <v>18157500</v>
      </c>
      <c r="I7" s="7">
        <v>18347500</v>
      </c>
      <c r="J7" s="7">
        <v>18435000</v>
      </c>
      <c r="K7" s="7">
        <v>19142500</v>
      </c>
      <c r="L7" s="7">
        <v>18572500</v>
      </c>
      <c r="M7" s="7">
        <v>20192500</v>
      </c>
      <c r="N7" s="7">
        <v>19977500</v>
      </c>
      <c r="O7" s="7">
        <v>20250000</v>
      </c>
      <c r="P7" s="7">
        <v>19775000</v>
      </c>
      <c r="Q7" s="7">
        <v>19792500</v>
      </c>
      <c r="R7" s="7">
        <v>19487500</v>
      </c>
      <c r="S7" s="7">
        <v>19785000</v>
      </c>
      <c r="T7" s="7">
        <v>19652500</v>
      </c>
      <c r="U7" s="12">
        <f t="shared" si="0"/>
        <v>-0.6696992671215567</v>
      </c>
      <c r="V7" s="12">
        <f t="shared" si="1"/>
        <v>1.5266196279666453</v>
      </c>
      <c r="W7" s="12">
        <f t="shared" si="2"/>
        <v>-1.5409877478842997</v>
      </c>
      <c r="X7" s="12">
        <f t="shared" si="3"/>
        <v>8.8495575221238937E-2</v>
      </c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t="e">
        <f t="shared" si="4"/>
        <v>#DIV/0!</v>
      </c>
      <c r="AN7" t="e">
        <f t="shared" si="5"/>
        <v>#DIV/0!</v>
      </c>
      <c r="AO7" t="e">
        <f t="shared" si="6"/>
        <v>#DIV/0!</v>
      </c>
      <c r="AP7" t="e">
        <f t="shared" si="7"/>
        <v>#DIV/0!</v>
      </c>
      <c r="AQ7" t="e">
        <f t="shared" si="8"/>
        <v>#DIV/0!</v>
      </c>
      <c r="AR7" t="e">
        <f t="shared" si="9"/>
        <v>#DIV/0!</v>
      </c>
      <c r="AS7">
        <f t="shared" si="10"/>
        <v>0</v>
      </c>
      <c r="AT7">
        <f t="shared" si="11"/>
        <v>-100.94117222485812</v>
      </c>
      <c r="AU7">
        <f t="shared" si="12"/>
        <v>-3.4077052136957471E-6</v>
      </c>
      <c r="AV7">
        <f t="shared" si="13"/>
        <v>101.52661962796664</v>
      </c>
    </row>
    <row r="8" spans="1:16384" x14ac:dyDescent="0.25">
      <c r="A8" s="6" t="s">
        <v>8</v>
      </c>
      <c r="B8" s="7">
        <v>691000</v>
      </c>
      <c r="C8" s="7">
        <v>893500</v>
      </c>
      <c r="D8" s="7">
        <v>837000</v>
      </c>
      <c r="E8" s="7">
        <v>719000</v>
      </c>
      <c r="F8" s="7">
        <v>791000</v>
      </c>
      <c r="G8" s="7">
        <v>746500</v>
      </c>
      <c r="H8" s="7">
        <v>767500</v>
      </c>
      <c r="I8" s="7">
        <v>745000</v>
      </c>
      <c r="J8" s="7">
        <v>860500</v>
      </c>
      <c r="K8" s="7">
        <v>772500</v>
      </c>
      <c r="L8" s="7">
        <v>861000</v>
      </c>
      <c r="M8" s="7">
        <v>850500</v>
      </c>
      <c r="N8" s="7">
        <v>798500</v>
      </c>
      <c r="O8" s="7">
        <v>823000</v>
      </c>
      <c r="P8" s="7">
        <v>927500</v>
      </c>
      <c r="Q8" s="7">
        <v>857500</v>
      </c>
      <c r="R8" s="7">
        <v>920000</v>
      </c>
      <c r="S8" s="7">
        <v>973500</v>
      </c>
      <c r="T8" s="7">
        <v>951500</v>
      </c>
      <c r="U8" s="12">
        <f t="shared" si="0"/>
        <v>-2.2598870056497176</v>
      </c>
      <c r="V8" s="12">
        <f t="shared" si="1"/>
        <v>5.8152173913043477</v>
      </c>
      <c r="W8" s="12">
        <f t="shared" si="2"/>
        <v>7.2886297376093294</v>
      </c>
      <c r="X8" s="12">
        <f t="shared" si="3"/>
        <v>-7.5471698113207548</v>
      </c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t="e">
        <f t="shared" si="4"/>
        <v>#DIV/0!</v>
      </c>
      <c r="AN8" t="e">
        <f t="shared" si="5"/>
        <v>#DIV/0!</v>
      </c>
      <c r="AO8" t="e">
        <f t="shared" si="6"/>
        <v>#DIV/0!</v>
      </c>
      <c r="AP8" t="e">
        <f t="shared" si="7"/>
        <v>#DIV/0!</v>
      </c>
      <c r="AQ8" t="e">
        <f t="shared" si="8"/>
        <v>#DIV/0!</v>
      </c>
      <c r="AR8" t="e">
        <f t="shared" si="9"/>
        <v>#DIV/0!</v>
      </c>
      <c r="AS8">
        <f t="shared" si="10"/>
        <v>0</v>
      </c>
      <c r="AT8">
        <f t="shared" si="11"/>
        <v>125.3371842729081</v>
      </c>
      <c r="AU8">
        <f t="shared" si="12"/>
        <v>-2.375078303362814E-4</v>
      </c>
      <c r="AV8">
        <f t="shared" si="13"/>
        <v>105.81521739130434</v>
      </c>
    </row>
    <row r="9" spans="1:16384" x14ac:dyDescent="0.25">
      <c r="A9" s="6" t="s">
        <v>9</v>
      </c>
      <c r="B9" s="7">
        <v>6621000</v>
      </c>
      <c r="C9" s="7">
        <v>5514000</v>
      </c>
      <c r="D9" s="7">
        <v>5241000</v>
      </c>
      <c r="E9" s="7">
        <v>4683000</v>
      </c>
      <c r="F9" s="7">
        <v>4731000</v>
      </c>
      <c r="G9" s="7">
        <v>5085000</v>
      </c>
      <c r="H9" s="7">
        <v>5061000</v>
      </c>
      <c r="I9" s="7">
        <v>4917000</v>
      </c>
      <c r="J9" s="7">
        <v>5013000</v>
      </c>
      <c r="K9" s="7">
        <v>4890000</v>
      </c>
      <c r="L9" s="7">
        <v>4965000</v>
      </c>
      <c r="M9" s="7">
        <v>5433000</v>
      </c>
      <c r="N9" s="7">
        <v>5562000</v>
      </c>
      <c r="O9" s="7">
        <v>4764000</v>
      </c>
      <c r="P9" s="7">
        <v>3966000</v>
      </c>
      <c r="Q9" s="7">
        <v>4344000</v>
      </c>
      <c r="R9" s="7">
        <v>4482000</v>
      </c>
      <c r="S9" s="7">
        <v>4713000</v>
      </c>
      <c r="T9" s="7">
        <v>4908000</v>
      </c>
      <c r="U9" s="12">
        <f t="shared" si="0"/>
        <v>4.1374920432845324</v>
      </c>
      <c r="V9" s="12">
        <f t="shared" si="1"/>
        <v>5.1539491298527444</v>
      </c>
      <c r="W9" s="12">
        <f t="shared" si="2"/>
        <v>3.1767955801104972</v>
      </c>
      <c r="X9" s="12">
        <f t="shared" si="3"/>
        <v>9.5310136157337375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t="e">
        <f t="shared" si="4"/>
        <v>#DIV/0!</v>
      </c>
      <c r="AN9" t="e">
        <f t="shared" si="5"/>
        <v>#DIV/0!</v>
      </c>
      <c r="AO9" t="e">
        <f t="shared" si="6"/>
        <v>#DIV/0!</v>
      </c>
      <c r="AP9" t="e">
        <f t="shared" si="7"/>
        <v>#DIV/0!</v>
      </c>
      <c r="AQ9" t="e">
        <f t="shared" si="8"/>
        <v>#DIV/0!</v>
      </c>
      <c r="AR9" t="e">
        <f t="shared" si="9"/>
        <v>#DIV/0!</v>
      </c>
      <c r="AS9">
        <f t="shared" si="10"/>
        <v>0</v>
      </c>
      <c r="AT9">
        <f t="shared" si="11"/>
        <v>61.63808567123484</v>
      </c>
      <c r="AU9">
        <f t="shared" si="12"/>
        <v>8.4300978877027967E-5</v>
      </c>
      <c r="AV9">
        <f t="shared" si="13"/>
        <v>105.15394912985275</v>
      </c>
    </row>
    <row r="10" spans="1:16384" x14ac:dyDescent="0.25">
      <c r="A10" s="6" t="s">
        <v>10</v>
      </c>
      <c r="B10" s="7">
        <v>44640000</v>
      </c>
      <c r="C10" s="7">
        <v>43376000</v>
      </c>
      <c r="D10" s="7">
        <v>39896000</v>
      </c>
      <c r="E10" s="7">
        <v>34392000</v>
      </c>
      <c r="F10" s="7">
        <v>35472000</v>
      </c>
      <c r="G10" s="7">
        <v>34864000</v>
      </c>
      <c r="H10" s="7">
        <v>35488000</v>
      </c>
      <c r="I10" s="7">
        <v>37664000</v>
      </c>
      <c r="J10" s="7">
        <v>36848000</v>
      </c>
      <c r="K10" s="7">
        <v>32408000</v>
      </c>
      <c r="L10" s="7">
        <v>32928000</v>
      </c>
      <c r="M10" s="7">
        <v>33888000</v>
      </c>
      <c r="N10" s="7">
        <v>33960000</v>
      </c>
      <c r="O10" s="7">
        <v>34720000</v>
      </c>
      <c r="P10" s="7">
        <v>34416000</v>
      </c>
      <c r="Q10" s="7">
        <v>34576000</v>
      </c>
      <c r="R10" s="7">
        <v>34488000</v>
      </c>
      <c r="S10" s="7">
        <v>34336000</v>
      </c>
      <c r="T10" s="7">
        <v>34512000</v>
      </c>
      <c r="U10" s="12">
        <f t="shared" si="0"/>
        <v>0.5125815470643057</v>
      </c>
      <c r="V10" s="12">
        <f t="shared" si="1"/>
        <v>-0.44073300858269543</v>
      </c>
      <c r="W10" s="12">
        <f t="shared" si="2"/>
        <v>-0.25451180009254976</v>
      </c>
      <c r="X10" s="12">
        <f t="shared" si="3"/>
        <v>0.46490004649000466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t="e">
        <f t="shared" si="4"/>
        <v>#DIV/0!</v>
      </c>
      <c r="AN10" t="e">
        <f t="shared" si="5"/>
        <v>#DIV/0!</v>
      </c>
      <c r="AO10" t="e">
        <f t="shared" si="6"/>
        <v>#DIV/0!</v>
      </c>
      <c r="AP10" t="e">
        <f t="shared" si="7"/>
        <v>#DIV/0!</v>
      </c>
      <c r="AQ10" t="e">
        <f t="shared" si="8"/>
        <v>#DIV/0!</v>
      </c>
      <c r="AR10" t="e">
        <f t="shared" si="9"/>
        <v>#DIV/0!</v>
      </c>
      <c r="AS10">
        <f t="shared" si="10"/>
        <v>0</v>
      </c>
      <c r="AT10">
        <f t="shared" si="11"/>
        <v>57.747387905209578</v>
      </c>
      <c r="AU10">
        <f t="shared" si="12"/>
        <v>1.4852270139786327E-6</v>
      </c>
      <c r="AV10">
        <f t="shared" si="13"/>
        <v>99.559266991417303</v>
      </c>
    </row>
    <row r="11" spans="1:16384" x14ac:dyDescent="0.25">
      <c r="A11" s="6" t="s">
        <v>11</v>
      </c>
      <c r="B11" s="7">
        <v>5741400</v>
      </c>
      <c r="C11" s="7">
        <v>5616000</v>
      </c>
      <c r="D11" s="7">
        <v>5470200</v>
      </c>
      <c r="E11" s="7">
        <v>5814000</v>
      </c>
      <c r="F11" s="7">
        <v>5854200</v>
      </c>
      <c r="G11" s="7">
        <v>5823600</v>
      </c>
      <c r="H11" s="7">
        <v>5819400</v>
      </c>
      <c r="I11" s="7">
        <v>5741400</v>
      </c>
      <c r="J11" s="7">
        <v>5892600</v>
      </c>
      <c r="K11" s="7">
        <v>5874000</v>
      </c>
      <c r="L11" s="7">
        <v>5893800</v>
      </c>
      <c r="M11" s="7">
        <v>6044400</v>
      </c>
      <c r="N11" s="7">
        <v>5855400</v>
      </c>
      <c r="O11" s="7">
        <v>5893800</v>
      </c>
      <c r="P11" s="7">
        <v>5810400</v>
      </c>
      <c r="Q11" s="7">
        <v>5780400</v>
      </c>
      <c r="R11" s="7">
        <v>5925600</v>
      </c>
      <c r="S11" s="7">
        <v>6130200</v>
      </c>
      <c r="T11" s="7">
        <v>6171000</v>
      </c>
      <c r="U11" s="12">
        <f t="shared" si="0"/>
        <v>0.66555740432612309</v>
      </c>
      <c r="V11" s="12">
        <f t="shared" si="1"/>
        <v>3.4528149048197649</v>
      </c>
      <c r="W11" s="12">
        <f t="shared" si="2"/>
        <v>2.5119368901806105</v>
      </c>
      <c r="X11" s="12">
        <f t="shared" si="3"/>
        <v>-0.51631557207765388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t="e">
        <f t="shared" si="4"/>
        <v>#DIV/0!</v>
      </c>
      <c r="AN11" t="e">
        <f t="shared" si="5"/>
        <v>#DIV/0!</v>
      </c>
      <c r="AO11" t="e">
        <f t="shared" si="6"/>
        <v>#DIV/0!</v>
      </c>
      <c r="AP11" t="e">
        <f t="shared" si="7"/>
        <v>#DIV/0!</v>
      </c>
      <c r="AQ11" t="e">
        <f t="shared" si="8"/>
        <v>#DIV/0!</v>
      </c>
      <c r="AR11" t="e">
        <f t="shared" si="9"/>
        <v>#DIV/0!</v>
      </c>
      <c r="AS11">
        <f t="shared" si="10"/>
        <v>0</v>
      </c>
      <c r="AT11">
        <f t="shared" si="11"/>
        <v>72.750406825289474</v>
      </c>
      <c r="AU11">
        <f t="shared" si="12"/>
        <v>1.0785243952781123E-5</v>
      </c>
      <c r="AV11">
        <f t="shared" si="13"/>
        <v>103.45281490481976</v>
      </c>
    </row>
    <row r="12" spans="1:16384" x14ac:dyDescent="0.25">
      <c r="A12" s="6" t="s">
        <v>12</v>
      </c>
      <c r="B12" s="7">
        <v>9756000</v>
      </c>
      <c r="C12" s="7">
        <v>9226000</v>
      </c>
      <c r="D12" s="7">
        <v>9097000</v>
      </c>
      <c r="E12" s="7">
        <v>7315000</v>
      </c>
      <c r="F12" s="7">
        <v>7381000</v>
      </c>
      <c r="G12" s="7">
        <v>7383000</v>
      </c>
      <c r="H12" s="7">
        <v>7751000</v>
      </c>
      <c r="I12" s="7">
        <v>8124000</v>
      </c>
      <c r="J12" s="7">
        <v>7908000</v>
      </c>
      <c r="K12" s="7">
        <v>7631000</v>
      </c>
      <c r="L12" s="7">
        <v>7801000</v>
      </c>
      <c r="M12" s="7">
        <v>8109000</v>
      </c>
      <c r="N12" s="7">
        <v>7917000</v>
      </c>
      <c r="O12" s="7">
        <v>8370000</v>
      </c>
      <c r="P12" s="7">
        <v>8229000</v>
      </c>
      <c r="Q12" s="7">
        <v>8693000</v>
      </c>
      <c r="R12" s="7">
        <v>9868000</v>
      </c>
      <c r="S12" s="7">
        <v>10153000</v>
      </c>
      <c r="T12" s="7">
        <v>10558000</v>
      </c>
      <c r="U12" s="12">
        <f t="shared" si="0"/>
        <v>3.9889687777011722</v>
      </c>
      <c r="V12" s="12">
        <f t="shared" si="1"/>
        <v>2.8881232265910013</v>
      </c>
      <c r="W12" s="12">
        <f t="shared" si="2"/>
        <v>13.516622569883815</v>
      </c>
      <c r="X12" s="12">
        <f t="shared" si="3"/>
        <v>5.6385952120549279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t="e">
        <f t="shared" si="4"/>
        <v>#DIV/0!</v>
      </c>
      <c r="AN12" t="e">
        <f t="shared" si="5"/>
        <v>#DIV/0!</v>
      </c>
      <c r="AO12" t="e">
        <f t="shared" si="6"/>
        <v>#DIV/0!</v>
      </c>
      <c r="AP12" t="e">
        <f t="shared" si="7"/>
        <v>#DIV/0!</v>
      </c>
      <c r="AQ12" t="e">
        <f t="shared" si="8"/>
        <v>#DIV/0!</v>
      </c>
      <c r="AR12" t="e">
        <f t="shared" si="9"/>
        <v>#DIV/0!</v>
      </c>
      <c r="AS12">
        <f t="shared" si="10"/>
        <v>0</v>
      </c>
      <c r="AT12">
        <f t="shared" si="11"/>
        <v>468.00712813899469</v>
      </c>
      <c r="AU12">
        <f t="shared" si="12"/>
        <v>3.7781481129959959E-5</v>
      </c>
      <c r="AV12">
        <f t="shared" si="13"/>
        <v>102.88812322659101</v>
      </c>
    </row>
    <row r="13" spans="1:16384" x14ac:dyDescent="0.25">
      <c r="A13" s="6" t="s">
        <v>13</v>
      </c>
      <c r="B13" s="7">
        <v>52080000</v>
      </c>
      <c r="C13" s="7">
        <v>52981200</v>
      </c>
      <c r="D13" s="7">
        <v>48634800</v>
      </c>
      <c r="E13" s="7">
        <v>44980800</v>
      </c>
      <c r="F13" s="7">
        <v>51513600</v>
      </c>
      <c r="G13" s="7">
        <v>50840400</v>
      </c>
      <c r="H13" s="7">
        <v>51091200</v>
      </c>
      <c r="I13" s="7">
        <v>51272400</v>
      </c>
      <c r="J13" s="7">
        <v>52101600</v>
      </c>
      <c r="K13" s="7">
        <v>51411600</v>
      </c>
      <c r="L13" s="7">
        <v>49916400</v>
      </c>
      <c r="M13" s="7">
        <v>49782000</v>
      </c>
      <c r="N13" s="7">
        <v>49278000</v>
      </c>
      <c r="O13" s="7">
        <v>51063600</v>
      </c>
      <c r="P13" s="7">
        <v>50922000</v>
      </c>
      <c r="Q13" s="7">
        <v>50046000</v>
      </c>
      <c r="R13" s="7">
        <v>49411200</v>
      </c>
      <c r="S13" s="7">
        <v>50018400</v>
      </c>
      <c r="T13" s="7">
        <v>50379600</v>
      </c>
      <c r="U13" s="12">
        <f t="shared" si="0"/>
        <v>0.72213425459430924</v>
      </c>
      <c r="V13" s="12">
        <f t="shared" si="1"/>
        <v>1.2288711870992812</v>
      </c>
      <c r="W13" s="12">
        <f t="shared" si="2"/>
        <v>-1.2684330416017264</v>
      </c>
      <c r="X13" s="12">
        <f t="shared" si="3"/>
        <v>-1.7202780723459408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t="e">
        <f t="shared" si="4"/>
        <v>#DIV/0!</v>
      </c>
      <c r="AN13" t="e">
        <f t="shared" si="5"/>
        <v>#DIV/0!</v>
      </c>
      <c r="AO13" t="e">
        <f t="shared" si="6"/>
        <v>#DIV/0!</v>
      </c>
      <c r="AP13" t="e">
        <f t="shared" si="7"/>
        <v>#DIV/0!</v>
      </c>
      <c r="AQ13" t="e">
        <f t="shared" si="8"/>
        <v>#DIV/0!</v>
      </c>
      <c r="AR13" t="e">
        <f t="shared" si="9"/>
        <v>#DIV/0!</v>
      </c>
      <c r="AS13">
        <f t="shared" si="10"/>
        <v>0</v>
      </c>
      <c r="AT13">
        <f t="shared" si="11"/>
        <v>-103.21936545650729</v>
      </c>
      <c r="AU13">
        <f t="shared" si="12"/>
        <v>1.4333862408480998E-6</v>
      </c>
      <c r="AV13">
        <f t="shared" si="13"/>
        <v>101.22887118709929</v>
      </c>
    </row>
    <row r="14" spans="1:16384" x14ac:dyDescent="0.25">
      <c r="A14" s="6" t="s">
        <v>14</v>
      </c>
      <c r="B14" s="7">
        <v>1400500</v>
      </c>
      <c r="C14" s="7">
        <v>1443750</v>
      </c>
      <c r="D14" s="7">
        <v>1303500</v>
      </c>
      <c r="E14" s="7">
        <v>1184500</v>
      </c>
      <c r="F14" s="7">
        <v>1214250</v>
      </c>
      <c r="G14" s="7">
        <v>1249500</v>
      </c>
      <c r="H14" s="7">
        <v>1301000</v>
      </c>
      <c r="I14" s="7">
        <v>1347750</v>
      </c>
      <c r="J14" s="7">
        <v>1336000</v>
      </c>
      <c r="K14" s="7">
        <v>1302000</v>
      </c>
      <c r="L14" s="7">
        <v>1400250</v>
      </c>
      <c r="M14" s="7">
        <v>1397000</v>
      </c>
      <c r="N14" s="7">
        <v>1360000</v>
      </c>
      <c r="O14" s="7">
        <v>1392250</v>
      </c>
      <c r="P14" s="7">
        <v>1425750</v>
      </c>
      <c r="Q14" s="7">
        <v>1396750</v>
      </c>
      <c r="R14" s="7">
        <v>1341500</v>
      </c>
      <c r="S14" s="7">
        <v>1456250</v>
      </c>
      <c r="T14" s="7">
        <v>1443250</v>
      </c>
      <c r="U14" s="12">
        <f t="shared" si="0"/>
        <v>-0.89270386266094426</v>
      </c>
      <c r="V14" s="12">
        <f t="shared" si="1"/>
        <v>8.5538576220648519</v>
      </c>
      <c r="W14" s="12">
        <f t="shared" si="2"/>
        <v>-3.9556112403794521</v>
      </c>
      <c r="X14" s="12">
        <f t="shared" si="3"/>
        <v>-2.0340171839382779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t="e">
        <f t="shared" si="4"/>
        <v>#DIV/0!</v>
      </c>
      <c r="AN14" t="e">
        <f t="shared" si="5"/>
        <v>#DIV/0!</v>
      </c>
      <c r="AO14" t="e">
        <f t="shared" si="6"/>
        <v>#DIV/0!</v>
      </c>
      <c r="AP14" t="e">
        <f t="shared" si="7"/>
        <v>#DIV/0!</v>
      </c>
      <c r="AQ14" t="e">
        <f t="shared" si="8"/>
        <v>#DIV/0!</v>
      </c>
      <c r="AR14" t="e">
        <f t="shared" si="9"/>
        <v>#DIV/0!</v>
      </c>
      <c r="AS14">
        <f t="shared" si="10"/>
        <v>0</v>
      </c>
      <c r="AT14">
        <f t="shared" si="11"/>
        <v>-46.243594587965454</v>
      </c>
      <c r="AU14">
        <f t="shared" si="12"/>
        <v>-6.1853723378551482E-5</v>
      </c>
      <c r="AV14">
        <f t="shared" si="13"/>
        <v>108.55385762206485</v>
      </c>
    </row>
    <row r="15" spans="1:16384" x14ac:dyDescent="0.25">
      <c r="A15" s="6" t="s">
        <v>15</v>
      </c>
      <c r="B15" s="7">
        <v>707875</v>
      </c>
      <c r="C15" s="7">
        <v>702000</v>
      </c>
      <c r="D15" s="7">
        <v>731125</v>
      </c>
      <c r="E15" s="7">
        <v>548875</v>
      </c>
      <c r="F15" s="7">
        <v>582625</v>
      </c>
      <c r="G15" s="7">
        <v>633500</v>
      </c>
      <c r="H15" s="7">
        <v>666875</v>
      </c>
      <c r="I15" s="7">
        <v>664875</v>
      </c>
      <c r="J15" s="7">
        <v>722750</v>
      </c>
      <c r="K15" s="7">
        <v>736625</v>
      </c>
      <c r="L15" s="7">
        <v>774000</v>
      </c>
      <c r="M15" s="7">
        <v>764125</v>
      </c>
      <c r="N15" s="7">
        <v>721375</v>
      </c>
      <c r="O15" s="7">
        <v>758125</v>
      </c>
      <c r="P15" s="7">
        <v>768625</v>
      </c>
      <c r="Q15" s="7">
        <v>752625</v>
      </c>
      <c r="R15" s="7">
        <v>717500</v>
      </c>
      <c r="S15" s="7">
        <v>740375</v>
      </c>
      <c r="T15" s="7">
        <v>739250</v>
      </c>
      <c r="U15" s="12">
        <f t="shared" si="0"/>
        <v>-0.15195002532500423</v>
      </c>
      <c r="V15" s="12">
        <f t="shared" si="1"/>
        <v>3.1881533101045294</v>
      </c>
      <c r="W15" s="12">
        <f t="shared" si="2"/>
        <v>-4.6669988374024252</v>
      </c>
      <c r="X15" s="12">
        <f t="shared" si="3"/>
        <v>-2.0816392909416166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t="e">
        <f t="shared" si="4"/>
        <v>#DIV/0!</v>
      </c>
      <c r="AN15" t="e">
        <f t="shared" si="5"/>
        <v>#DIV/0!</v>
      </c>
      <c r="AO15" t="e">
        <f t="shared" si="6"/>
        <v>#DIV/0!</v>
      </c>
      <c r="AP15" t="e">
        <f t="shared" si="7"/>
        <v>#DIV/0!</v>
      </c>
      <c r="AQ15" t="e">
        <f t="shared" si="8"/>
        <v>#DIV/0!</v>
      </c>
      <c r="AR15" t="e">
        <f t="shared" si="9"/>
        <v>#DIV/0!</v>
      </c>
      <c r="AS15">
        <f t="shared" si="10"/>
        <v>0</v>
      </c>
      <c r="AT15">
        <f t="shared" si="11"/>
        <v>-146.38564659393401</v>
      </c>
      <c r="AU15">
        <f t="shared" si="12"/>
        <v>-2.0554619590802062E-5</v>
      </c>
      <c r="AV15">
        <f t="shared" si="13"/>
        <v>103.18815331010452</v>
      </c>
    </row>
    <row r="16" spans="1:16384" x14ac:dyDescent="0.25">
      <c r="A16" s="6" t="s">
        <v>16</v>
      </c>
      <c r="B16" s="7">
        <v>4815250</v>
      </c>
      <c r="C16" s="7">
        <v>4843250</v>
      </c>
      <c r="D16" s="7">
        <v>4505250</v>
      </c>
      <c r="E16" s="7">
        <v>4293000</v>
      </c>
      <c r="F16" s="7">
        <v>4605500</v>
      </c>
      <c r="G16" s="7">
        <v>5016750</v>
      </c>
      <c r="H16" s="7">
        <v>4822000</v>
      </c>
      <c r="I16" s="7">
        <v>4625000</v>
      </c>
      <c r="J16" s="7">
        <v>4875000</v>
      </c>
      <c r="K16" s="7">
        <v>4674500</v>
      </c>
      <c r="L16" s="7">
        <v>4453500</v>
      </c>
      <c r="M16" s="7">
        <v>4764500</v>
      </c>
      <c r="N16" s="7">
        <v>4817500</v>
      </c>
      <c r="O16" s="7">
        <v>5149750</v>
      </c>
      <c r="P16" s="7">
        <v>5165000</v>
      </c>
      <c r="Q16" s="7">
        <v>4965750</v>
      </c>
      <c r="R16" s="7">
        <v>4739000</v>
      </c>
      <c r="S16" s="7">
        <v>4900250</v>
      </c>
      <c r="T16" s="7">
        <v>4929250</v>
      </c>
      <c r="U16" s="12">
        <f t="shared" si="0"/>
        <v>0.59180654048262848</v>
      </c>
      <c r="V16" s="12">
        <f t="shared" si="1"/>
        <v>3.4026165857775901</v>
      </c>
      <c r="W16" s="12">
        <f t="shared" si="2"/>
        <v>-4.5662790112269045</v>
      </c>
      <c r="X16" s="12">
        <f t="shared" si="3"/>
        <v>-3.8576960309777348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t="e">
        <f t="shared" si="4"/>
        <v>#DIV/0!</v>
      </c>
      <c r="AN16" t="e">
        <f t="shared" si="5"/>
        <v>#DIV/0!</v>
      </c>
      <c r="AO16" t="e">
        <f t="shared" si="6"/>
        <v>#DIV/0!</v>
      </c>
      <c r="AP16" t="e">
        <f t="shared" si="7"/>
        <v>#DIV/0!</v>
      </c>
      <c r="AQ16" t="e">
        <f t="shared" si="8"/>
        <v>#DIV/0!</v>
      </c>
      <c r="AR16" t="e">
        <f t="shared" si="9"/>
        <v>#DIV/0!</v>
      </c>
      <c r="AS16">
        <f t="shared" si="10"/>
        <v>0</v>
      </c>
      <c r="AT16">
        <f t="shared" si="11"/>
        <v>-134.19904641367009</v>
      </c>
      <c r="AU16">
        <f t="shared" si="12"/>
        <v>1.2006015935134725E-5</v>
      </c>
      <c r="AV16">
        <f t="shared" si="13"/>
        <v>103.40261658577759</v>
      </c>
    </row>
    <row r="17" spans="1:48" x14ac:dyDescent="0.25">
      <c r="A17" s="6" t="s">
        <v>17</v>
      </c>
      <c r="B17" s="7">
        <v>1127200</v>
      </c>
      <c r="C17" s="7">
        <v>1155200</v>
      </c>
      <c r="D17" s="7">
        <v>953600</v>
      </c>
      <c r="E17" s="7">
        <v>604800</v>
      </c>
      <c r="F17" s="7">
        <v>571200</v>
      </c>
      <c r="G17" s="7">
        <v>534400</v>
      </c>
      <c r="H17" s="7">
        <v>617600</v>
      </c>
      <c r="I17" s="7">
        <v>627200</v>
      </c>
      <c r="J17" s="7">
        <v>628000</v>
      </c>
      <c r="K17" s="7">
        <v>623200</v>
      </c>
      <c r="L17" s="7">
        <v>651200</v>
      </c>
      <c r="M17" s="7">
        <v>594400</v>
      </c>
      <c r="N17" s="7">
        <v>570400</v>
      </c>
      <c r="O17" s="7">
        <v>664000</v>
      </c>
      <c r="P17" s="7">
        <v>684000</v>
      </c>
      <c r="Q17" s="7">
        <v>684000</v>
      </c>
      <c r="R17" s="7">
        <v>656800</v>
      </c>
      <c r="S17" s="7">
        <v>686400</v>
      </c>
      <c r="T17" s="7">
        <v>712800</v>
      </c>
      <c r="U17" s="12">
        <f t="shared" si="0"/>
        <v>3.8461538461538463</v>
      </c>
      <c r="V17" s="12">
        <f t="shared" si="1"/>
        <v>4.5066991473812426</v>
      </c>
      <c r="W17" s="12">
        <f t="shared" si="2"/>
        <v>-3.9766081871345027</v>
      </c>
      <c r="X17" s="12">
        <f t="shared" si="3"/>
        <v>0</v>
      </c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t="e">
        <f t="shared" si="4"/>
        <v>#DIV/0!</v>
      </c>
      <c r="AN17" t="e">
        <f t="shared" si="5"/>
        <v>#DIV/0!</v>
      </c>
      <c r="AO17" t="e">
        <f t="shared" si="6"/>
        <v>#DIV/0!</v>
      </c>
      <c r="AP17" t="e">
        <f t="shared" si="7"/>
        <v>#DIV/0!</v>
      </c>
      <c r="AQ17" t="e">
        <f t="shared" si="8"/>
        <v>#DIV/0!</v>
      </c>
      <c r="AR17" t="e">
        <f t="shared" si="9"/>
        <v>#DIV/0!</v>
      </c>
      <c r="AS17" t="e">
        <f t="shared" si="10"/>
        <v>#DIV/0!</v>
      </c>
      <c r="AT17">
        <f t="shared" si="11"/>
        <v>-88.237711395606127</v>
      </c>
      <c r="AU17">
        <f t="shared" si="12"/>
        <v>5.3958387291720624E-4</v>
      </c>
      <c r="AV17">
        <f t="shared" si="13"/>
        <v>104.50669914738124</v>
      </c>
    </row>
    <row r="18" spans="1:48" x14ac:dyDescent="0.25">
      <c r="A18" s="6" t="s">
        <v>18</v>
      </c>
      <c r="B18" s="7">
        <v>9553200</v>
      </c>
      <c r="C18" s="7">
        <v>10003200</v>
      </c>
      <c r="D18" s="7">
        <v>9897600</v>
      </c>
      <c r="E18" s="7">
        <v>10378800</v>
      </c>
      <c r="F18" s="7">
        <v>9812400</v>
      </c>
      <c r="G18" s="7">
        <v>9967200</v>
      </c>
      <c r="H18" s="7">
        <v>9838800</v>
      </c>
      <c r="I18" s="7">
        <v>10081200</v>
      </c>
      <c r="J18" s="7">
        <v>11370000</v>
      </c>
      <c r="K18" s="7">
        <v>10875600</v>
      </c>
      <c r="L18" s="7">
        <v>10128000</v>
      </c>
      <c r="M18" s="7">
        <v>10232400</v>
      </c>
      <c r="N18" s="7">
        <v>11080800</v>
      </c>
      <c r="O18" s="7">
        <v>11532000</v>
      </c>
      <c r="P18" s="7">
        <v>11577600</v>
      </c>
      <c r="Q18" s="7">
        <v>11350800</v>
      </c>
      <c r="R18" s="7">
        <v>10568400</v>
      </c>
      <c r="S18" s="7">
        <v>10906800</v>
      </c>
      <c r="T18" s="7">
        <v>10942800</v>
      </c>
      <c r="U18" s="12">
        <f t="shared" si="0"/>
        <v>0.33006931455605676</v>
      </c>
      <c r="V18" s="12">
        <f t="shared" si="1"/>
        <v>3.2019984103553991</v>
      </c>
      <c r="W18" s="12">
        <f t="shared" si="2"/>
        <v>-6.892906226873877</v>
      </c>
      <c r="X18" s="12">
        <f t="shared" si="3"/>
        <v>-1.958955223880597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t="e">
        <f t="shared" si="4"/>
        <v>#DIV/0!</v>
      </c>
      <c r="AN18" t="e">
        <f t="shared" si="5"/>
        <v>#DIV/0!</v>
      </c>
      <c r="AO18" t="e">
        <f t="shared" si="6"/>
        <v>#DIV/0!</v>
      </c>
      <c r="AP18" t="e">
        <f t="shared" si="7"/>
        <v>#DIV/0!</v>
      </c>
      <c r="AQ18" t="e">
        <f t="shared" si="8"/>
        <v>#DIV/0!</v>
      </c>
      <c r="AR18" t="e">
        <f t="shared" si="9"/>
        <v>#DIV/0!</v>
      </c>
      <c r="AS18">
        <f t="shared" si="10"/>
        <v>0</v>
      </c>
      <c r="AT18">
        <f t="shared" si="11"/>
        <v>-215.26888347545471</v>
      </c>
      <c r="AU18">
        <f t="shared" si="12"/>
        <v>3.0163149701726868E-6</v>
      </c>
      <c r="AV18">
        <f t="shared" si="13"/>
        <v>103.2019984103554</v>
      </c>
    </row>
    <row r="19" spans="1:48" x14ac:dyDescent="0.25">
      <c r="A19" s="6" t="s">
        <v>19</v>
      </c>
      <c r="B19" s="7">
        <v>27270000</v>
      </c>
      <c r="C19" s="7">
        <v>24440400</v>
      </c>
      <c r="D19" s="7">
        <v>26541000</v>
      </c>
      <c r="E19" s="7">
        <v>26033400</v>
      </c>
      <c r="F19" s="7">
        <v>26973000</v>
      </c>
      <c r="G19" s="7">
        <v>28668600</v>
      </c>
      <c r="H19" s="7">
        <v>29197800</v>
      </c>
      <c r="I19" s="7">
        <v>29424600</v>
      </c>
      <c r="J19" s="7">
        <v>32772600</v>
      </c>
      <c r="K19" s="7">
        <v>32886000</v>
      </c>
      <c r="L19" s="7">
        <v>36180000</v>
      </c>
      <c r="M19" s="7">
        <v>36136800</v>
      </c>
      <c r="N19" s="7">
        <v>37227600</v>
      </c>
      <c r="O19" s="7">
        <v>38550600</v>
      </c>
      <c r="P19" s="7">
        <v>41320800</v>
      </c>
      <c r="Q19" s="7">
        <v>45727200</v>
      </c>
      <c r="R19" s="7">
        <v>43005600</v>
      </c>
      <c r="S19" s="7">
        <v>43367400</v>
      </c>
      <c r="T19" s="7">
        <v>43383600</v>
      </c>
      <c r="U19" s="12">
        <f t="shared" si="0"/>
        <v>3.735524841240194E-2</v>
      </c>
      <c r="V19" s="12">
        <f t="shared" si="1"/>
        <v>0.8412857860371673</v>
      </c>
      <c r="W19" s="12">
        <f t="shared" si="2"/>
        <v>-5.9518186112423237</v>
      </c>
      <c r="X19" s="12">
        <f t="shared" si="3"/>
        <v>10.663878724516467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t="e">
        <f t="shared" si="4"/>
        <v>#DIV/0!</v>
      </c>
      <c r="AN19" t="e">
        <f t="shared" si="5"/>
        <v>#DIV/0!</v>
      </c>
      <c r="AO19" t="e">
        <f t="shared" si="6"/>
        <v>#DIV/0!</v>
      </c>
      <c r="AP19" t="e">
        <f t="shared" si="7"/>
        <v>#DIV/0!</v>
      </c>
      <c r="AQ19" t="e">
        <f t="shared" si="8"/>
        <v>#DIV/0!</v>
      </c>
      <c r="AR19" t="e">
        <f t="shared" si="9"/>
        <v>#DIV/0!</v>
      </c>
      <c r="AS19">
        <f t="shared" si="10"/>
        <v>0</v>
      </c>
      <c r="AT19">
        <f t="shared" si="11"/>
        <v>-707.46691671543078</v>
      </c>
      <c r="AU19">
        <f t="shared" si="12"/>
        <v>8.6104538148982422E-8</v>
      </c>
      <c r="AV19">
        <f t="shared" si="13"/>
        <v>100.84128578603716</v>
      </c>
    </row>
    <row r="20" spans="1:48" x14ac:dyDescent="0.25">
      <c r="A20" s="6" t="s">
        <v>20</v>
      </c>
      <c r="B20" s="7">
        <v>1625800</v>
      </c>
      <c r="C20" s="7">
        <v>1603800</v>
      </c>
      <c r="D20" s="7">
        <v>1443200</v>
      </c>
      <c r="E20" s="7">
        <v>1261700</v>
      </c>
      <c r="F20" s="7">
        <v>1293050</v>
      </c>
      <c r="G20" s="7">
        <v>1265550</v>
      </c>
      <c r="H20" s="7">
        <v>1303500</v>
      </c>
      <c r="I20" s="7">
        <v>1344200</v>
      </c>
      <c r="J20" s="7">
        <v>1302950</v>
      </c>
      <c r="K20" s="7">
        <v>1346400</v>
      </c>
      <c r="L20" s="7">
        <v>1342000</v>
      </c>
      <c r="M20" s="7">
        <v>1382150</v>
      </c>
      <c r="N20" s="7">
        <v>1386550</v>
      </c>
      <c r="O20" s="7">
        <v>1494350</v>
      </c>
      <c r="P20" s="7">
        <v>1509200</v>
      </c>
      <c r="Q20" s="7">
        <v>1504250</v>
      </c>
      <c r="R20" s="7">
        <v>1531750</v>
      </c>
      <c r="S20" s="7">
        <v>1565300</v>
      </c>
      <c r="T20" s="7">
        <v>1575750</v>
      </c>
      <c r="U20" s="12">
        <f t="shared" si="0"/>
        <v>0.66760365425158119</v>
      </c>
      <c r="V20" s="12">
        <f t="shared" si="1"/>
        <v>2.1903052064631958</v>
      </c>
      <c r="W20" s="12">
        <f t="shared" si="2"/>
        <v>1.8281535648994516</v>
      </c>
      <c r="X20" s="12">
        <f t="shared" si="3"/>
        <v>-0.32798833819241985</v>
      </c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t="e">
        <f t="shared" si="4"/>
        <v>#DIV/0!</v>
      </c>
      <c r="AN20" t="e">
        <f t="shared" si="5"/>
        <v>#DIV/0!</v>
      </c>
      <c r="AO20" t="e">
        <f t="shared" si="6"/>
        <v>#DIV/0!</v>
      </c>
      <c r="AP20" t="e">
        <f t="shared" si="7"/>
        <v>#DIV/0!</v>
      </c>
      <c r="AQ20" t="e">
        <f t="shared" si="8"/>
        <v>#DIV/0!</v>
      </c>
      <c r="AR20" t="e">
        <f t="shared" si="9"/>
        <v>#DIV/0!</v>
      </c>
      <c r="AS20">
        <f t="shared" si="10"/>
        <v>0</v>
      </c>
      <c r="AT20">
        <f t="shared" si="11"/>
        <v>83.465699643360196</v>
      </c>
      <c r="AU20">
        <f t="shared" si="12"/>
        <v>4.2367358670574723E-5</v>
      </c>
      <c r="AV20">
        <f t="shared" si="13"/>
        <v>102.19030520646319</v>
      </c>
    </row>
    <row r="21" spans="1:48" x14ac:dyDescent="0.25">
      <c r="A21" s="6" t="s">
        <v>21</v>
      </c>
      <c r="B21" s="7">
        <v>27018000</v>
      </c>
      <c r="C21" s="7">
        <v>20940000</v>
      </c>
      <c r="D21" s="7">
        <v>19662000</v>
      </c>
      <c r="E21" s="7">
        <v>16746000</v>
      </c>
      <c r="F21" s="7">
        <v>17184000</v>
      </c>
      <c r="G21" s="7">
        <v>16746000</v>
      </c>
      <c r="H21" s="7">
        <v>16620000</v>
      </c>
      <c r="I21" s="7">
        <v>17316000</v>
      </c>
      <c r="J21" s="7">
        <v>17052000</v>
      </c>
      <c r="K21" s="7">
        <v>16950000</v>
      </c>
      <c r="L21" s="7">
        <v>16260000</v>
      </c>
      <c r="M21" s="7">
        <v>16440000</v>
      </c>
      <c r="N21" s="7">
        <v>15462000</v>
      </c>
      <c r="O21" s="7">
        <v>16554000</v>
      </c>
      <c r="P21" s="7">
        <v>16398000</v>
      </c>
      <c r="Q21" s="7">
        <v>23586000</v>
      </c>
      <c r="R21" s="7">
        <v>23610000</v>
      </c>
      <c r="S21" s="7">
        <v>24480000</v>
      </c>
      <c r="T21" s="7">
        <v>24408000</v>
      </c>
      <c r="U21" s="12">
        <f t="shared" si="0"/>
        <v>-0.29411764705882354</v>
      </c>
      <c r="V21" s="12">
        <f t="shared" si="1"/>
        <v>3.6848792884371031</v>
      </c>
      <c r="W21" s="12">
        <f t="shared" si="2"/>
        <v>0.10175527855507505</v>
      </c>
      <c r="X21" s="12">
        <f t="shared" si="3"/>
        <v>43.834613977314305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t="e">
        <f t="shared" si="4"/>
        <v>#DIV/0!</v>
      </c>
      <c r="AN21" t="e">
        <f t="shared" si="5"/>
        <v>#DIV/0!</v>
      </c>
      <c r="AO21" t="e">
        <f t="shared" si="6"/>
        <v>#DIV/0!</v>
      </c>
      <c r="AP21" t="e">
        <f t="shared" si="7"/>
        <v>#DIV/0!</v>
      </c>
      <c r="AQ21" t="e">
        <f t="shared" si="8"/>
        <v>#DIV/0!</v>
      </c>
      <c r="AR21" t="e">
        <f t="shared" si="9"/>
        <v>#DIV/0!</v>
      </c>
      <c r="AS21">
        <f t="shared" si="10"/>
        <v>0</v>
      </c>
      <c r="AT21">
        <f t="shared" si="11"/>
        <v>2.7614277318222089</v>
      </c>
      <c r="AU21">
        <f t="shared" si="12"/>
        <v>-1.2050051092216631E-6</v>
      </c>
      <c r="AV21">
        <f t="shared" si="13"/>
        <v>103.6848792884371</v>
      </c>
    </row>
    <row r="22" spans="1:48" x14ac:dyDescent="0.25">
      <c r="A22" s="6" t="s">
        <v>22</v>
      </c>
      <c r="B22" s="7">
        <v>4961000</v>
      </c>
      <c r="C22" s="7">
        <v>4952200</v>
      </c>
      <c r="D22" s="7">
        <v>4910400</v>
      </c>
      <c r="E22" s="7">
        <v>4505600</v>
      </c>
      <c r="F22" s="7">
        <v>4565000</v>
      </c>
      <c r="G22" s="7">
        <v>4582600</v>
      </c>
      <c r="H22" s="7">
        <v>4688200</v>
      </c>
      <c r="I22" s="7">
        <v>4690400</v>
      </c>
      <c r="J22" s="7">
        <v>4800400</v>
      </c>
      <c r="K22" s="7">
        <v>4873000</v>
      </c>
      <c r="L22" s="7">
        <v>4837800</v>
      </c>
      <c r="M22" s="7">
        <v>4888400</v>
      </c>
      <c r="N22" s="7">
        <v>4824600</v>
      </c>
      <c r="O22" s="7">
        <v>4670600</v>
      </c>
      <c r="P22" s="7">
        <v>4631000</v>
      </c>
      <c r="Q22" s="7">
        <v>4677200</v>
      </c>
      <c r="R22" s="7">
        <v>4690400</v>
      </c>
      <c r="S22" s="7">
        <v>4688200</v>
      </c>
      <c r="T22" s="7">
        <v>4745400</v>
      </c>
      <c r="U22" s="12">
        <f t="shared" si="0"/>
        <v>1.2200844673862037</v>
      </c>
      <c r="V22" s="12">
        <f t="shared" si="1"/>
        <v>-4.6904315196998121E-2</v>
      </c>
      <c r="W22" s="12">
        <f t="shared" si="2"/>
        <v>0.28222013170272814</v>
      </c>
      <c r="X22" s="12">
        <f t="shared" si="3"/>
        <v>0.99762470308788598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t="e">
        <f t="shared" si="4"/>
        <v>#DIV/0!</v>
      </c>
      <c r="AN22" t="e">
        <f t="shared" si="5"/>
        <v>#DIV/0!</v>
      </c>
      <c r="AO22" t="e">
        <f t="shared" si="6"/>
        <v>#DIV/0!</v>
      </c>
      <c r="AP22" t="e">
        <f t="shared" si="7"/>
        <v>#DIV/0!</v>
      </c>
      <c r="AQ22" t="e">
        <f t="shared" si="8"/>
        <v>#DIV/0!</v>
      </c>
      <c r="AR22" t="e">
        <f t="shared" si="9"/>
        <v>#DIV/0!</v>
      </c>
      <c r="AS22">
        <f t="shared" si="10"/>
        <v>0</v>
      </c>
      <c r="AT22">
        <f t="shared" si="11"/>
        <v>-601.69332079021638</v>
      </c>
      <c r="AU22">
        <f t="shared" si="12"/>
        <v>2.5710887752058913E-5</v>
      </c>
      <c r="AV22">
        <f t="shared" si="13"/>
        <v>99.953095684803003</v>
      </c>
    </row>
    <row r="23" spans="1:48" x14ac:dyDescent="0.25">
      <c r="A23" s="6" t="s">
        <v>23</v>
      </c>
      <c r="B23" s="7">
        <v>7142200</v>
      </c>
      <c r="C23" s="7">
        <v>6670300</v>
      </c>
      <c r="D23" s="7">
        <v>5915000</v>
      </c>
      <c r="E23" s="7">
        <v>5366400</v>
      </c>
      <c r="F23" s="7">
        <v>5760300</v>
      </c>
      <c r="G23" s="7">
        <v>5970900</v>
      </c>
      <c r="H23" s="7">
        <v>6194500</v>
      </c>
      <c r="I23" s="7">
        <v>6259500</v>
      </c>
      <c r="J23" s="7">
        <v>6615700</v>
      </c>
      <c r="K23" s="7">
        <v>6549400</v>
      </c>
      <c r="L23" s="7">
        <v>6588400</v>
      </c>
      <c r="M23" s="7">
        <v>6631300</v>
      </c>
      <c r="N23" s="7">
        <v>6644300</v>
      </c>
      <c r="O23" s="7">
        <v>6861400</v>
      </c>
      <c r="P23" s="7">
        <v>7111000</v>
      </c>
      <c r="Q23" s="7">
        <v>6458400</v>
      </c>
      <c r="R23" s="7">
        <v>6497400</v>
      </c>
      <c r="S23" s="7">
        <v>6775600</v>
      </c>
      <c r="T23" s="7">
        <v>7235800</v>
      </c>
      <c r="U23" s="12">
        <f t="shared" si="0"/>
        <v>6.7920184190330009</v>
      </c>
      <c r="V23" s="12">
        <f t="shared" si="1"/>
        <v>4.2817126850740292</v>
      </c>
      <c r="W23" s="12">
        <f t="shared" si="2"/>
        <v>0.60386473429951693</v>
      </c>
      <c r="X23" s="12">
        <f t="shared" si="3"/>
        <v>-9.1773308957952473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t="e">
        <f t="shared" si="4"/>
        <v>#DIV/0!</v>
      </c>
      <c r="AN23" t="e">
        <f t="shared" si="5"/>
        <v>#DIV/0!</v>
      </c>
      <c r="AO23" t="e">
        <f t="shared" si="6"/>
        <v>#DIV/0!</v>
      </c>
      <c r="AP23" t="e">
        <f t="shared" si="7"/>
        <v>#DIV/0!</v>
      </c>
      <c r="AQ23" t="e">
        <f t="shared" si="8"/>
        <v>#DIV/0!</v>
      </c>
      <c r="AR23" t="e">
        <f t="shared" si="9"/>
        <v>#DIV/0!</v>
      </c>
      <c r="AS23">
        <f t="shared" si="10"/>
        <v>0</v>
      </c>
      <c r="AT23">
        <f t="shared" si="11"/>
        <v>14.103345523499932</v>
      </c>
      <c r="AU23">
        <f t="shared" si="12"/>
        <v>9.3866862254802524E-5</v>
      </c>
      <c r="AV23">
        <f t="shared" si="13"/>
        <v>104.28171268507403</v>
      </c>
    </row>
    <row r="24" spans="1:48" x14ac:dyDescent="0.25">
      <c r="A24" s="6" t="s">
        <v>24</v>
      </c>
      <c r="B24" s="7">
        <v>53210697</v>
      </c>
      <c r="C24" s="7">
        <v>53210697</v>
      </c>
      <c r="D24" s="7">
        <v>53058915</v>
      </c>
      <c r="E24" s="7">
        <v>49777092</v>
      </c>
      <c r="F24" s="7">
        <v>51207915</v>
      </c>
      <c r="G24" s="7">
        <v>54778494</v>
      </c>
      <c r="H24" s="7">
        <v>55385622</v>
      </c>
      <c r="I24" s="7">
        <v>56064939</v>
      </c>
      <c r="J24" s="7">
        <v>55383771</v>
      </c>
      <c r="K24" s="7">
        <v>54697050</v>
      </c>
      <c r="L24" s="7">
        <v>55032081</v>
      </c>
      <c r="M24" s="7">
        <v>55757673</v>
      </c>
      <c r="N24" s="7">
        <v>52938600</v>
      </c>
      <c r="O24" s="7">
        <v>55154247</v>
      </c>
      <c r="P24" s="7">
        <v>56146383</v>
      </c>
      <c r="Q24" s="7">
        <v>56349993</v>
      </c>
      <c r="R24" s="7">
        <v>56773872</v>
      </c>
      <c r="S24" s="7">
        <v>57166284</v>
      </c>
      <c r="T24" s="7">
        <v>56485116</v>
      </c>
      <c r="U24" s="12">
        <f t="shared" si="0"/>
        <v>-1.1915554979924881</v>
      </c>
      <c r="V24" s="12">
        <f t="shared" si="1"/>
        <v>0.6911841418883673</v>
      </c>
      <c r="W24" s="12">
        <f t="shared" si="2"/>
        <v>0.75222547055152245</v>
      </c>
      <c r="X24" s="12">
        <f t="shared" si="3"/>
        <v>0.3626413477071177</v>
      </c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t="e">
        <f t="shared" si="4"/>
        <v>#DIV/0!</v>
      </c>
      <c r="AN24" t="e">
        <f t="shared" si="5"/>
        <v>#DIV/0!</v>
      </c>
      <c r="AO24" t="e">
        <f t="shared" si="6"/>
        <v>#DIV/0!</v>
      </c>
      <c r="AP24" t="e">
        <f t="shared" si="7"/>
        <v>#DIV/0!</v>
      </c>
      <c r="AQ24" t="e">
        <f t="shared" si="8"/>
        <v>#DIV/0!</v>
      </c>
      <c r="AR24" t="e">
        <f t="shared" si="9"/>
        <v>#DIV/0!</v>
      </c>
      <c r="AS24">
        <f t="shared" si="10"/>
        <v>0</v>
      </c>
      <c r="AT24">
        <f t="shared" si="11"/>
        <v>108.831413362058</v>
      </c>
      <c r="AU24">
        <f t="shared" si="12"/>
        <v>-2.109503498217987E-6</v>
      </c>
      <c r="AV24">
        <f t="shared" si="13"/>
        <v>100.69118414188837</v>
      </c>
    </row>
    <row r="25" spans="1:48" x14ac:dyDescent="0.25">
      <c r="A25" s="6" t="s">
        <v>25</v>
      </c>
      <c r="B25" s="7">
        <v>54433600</v>
      </c>
      <c r="C25" s="7">
        <v>52228800</v>
      </c>
      <c r="D25" s="7">
        <v>50408800</v>
      </c>
      <c r="E25" s="7">
        <v>46862400</v>
      </c>
      <c r="F25" s="7">
        <v>46737600</v>
      </c>
      <c r="G25" s="7">
        <v>47840000</v>
      </c>
      <c r="H25" s="7">
        <v>45832800</v>
      </c>
      <c r="I25" s="7">
        <v>44345600</v>
      </c>
      <c r="J25" s="7">
        <v>45344000</v>
      </c>
      <c r="K25" s="7">
        <v>44137600</v>
      </c>
      <c r="L25" s="7">
        <v>48786400</v>
      </c>
      <c r="M25" s="7">
        <v>51209600</v>
      </c>
      <c r="N25" s="7">
        <v>54496000</v>
      </c>
      <c r="O25" s="7">
        <v>56607200</v>
      </c>
      <c r="P25" s="7">
        <v>58988800</v>
      </c>
      <c r="Q25" s="7">
        <v>61838400</v>
      </c>
      <c r="R25" s="7">
        <v>59456800</v>
      </c>
      <c r="S25" s="7">
        <v>61037600</v>
      </c>
      <c r="T25" s="7">
        <v>60091200</v>
      </c>
      <c r="U25" s="12">
        <f t="shared" si="0"/>
        <v>-1.5505196796728573</v>
      </c>
      <c r="V25" s="12">
        <f t="shared" si="1"/>
        <v>2.6587370998775581</v>
      </c>
      <c r="W25" s="12">
        <f t="shared" si="2"/>
        <v>-3.8513286242852338</v>
      </c>
      <c r="X25" s="12">
        <f t="shared" si="3"/>
        <v>4.8307475317348381</v>
      </c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t="e">
        <f t="shared" si="4"/>
        <v>#DIV/0!</v>
      </c>
      <c r="AN25" t="e">
        <f t="shared" si="5"/>
        <v>#DIV/0!</v>
      </c>
      <c r="AO25" t="e">
        <f t="shared" si="6"/>
        <v>#DIV/0!</v>
      </c>
      <c r="AP25" t="e">
        <f t="shared" si="7"/>
        <v>#DIV/0!</v>
      </c>
      <c r="AQ25" t="e">
        <f t="shared" si="8"/>
        <v>#DIV/0!</v>
      </c>
      <c r="AR25" t="e">
        <f t="shared" si="9"/>
        <v>#DIV/0!</v>
      </c>
      <c r="AS25">
        <f t="shared" si="10"/>
        <v>0</v>
      </c>
      <c r="AT25">
        <f t="shared" si="11"/>
        <v>-144.8555641120966</v>
      </c>
      <c r="AU25">
        <f t="shared" si="12"/>
        <v>-2.5802774444059317E-6</v>
      </c>
      <c r="AV25">
        <f t="shared" si="13"/>
        <v>102.65873709987756</v>
      </c>
    </row>
    <row r="26" spans="1:48" x14ac:dyDescent="0.25">
      <c r="A26" s="6" t="s">
        <v>26</v>
      </c>
      <c r="B26" s="7">
        <v>6150200</v>
      </c>
      <c r="C26" s="7">
        <v>5704000</v>
      </c>
      <c r="D26" s="7">
        <v>5692500</v>
      </c>
      <c r="E26" s="7">
        <v>4882900</v>
      </c>
      <c r="F26" s="7">
        <v>6308900</v>
      </c>
      <c r="G26" s="7">
        <v>6635500</v>
      </c>
      <c r="H26" s="7">
        <v>7088600</v>
      </c>
      <c r="I26" s="7">
        <v>7555500</v>
      </c>
      <c r="J26" s="7">
        <v>8470900</v>
      </c>
      <c r="K26" s="7">
        <v>9108000</v>
      </c>
      <c r="L26" s="7">
        <v>9595600</v>
      </c>
      <c r="M26" s="7">
        <v>10800800</v>
      </c>
      <c r="N26" s="7">
        <v>10428200</v>
      </c>
      <c r="O26" s="7">
        <v>10812300</v>
      </c>
      <c r="P26" s="7">
        <v>11516100</v>
      </c>
      <c r="Q26" s="7">
        <v>12201500</v>
      </c>
      <c r="R26" s="7">
        <v>12999600</v>
      </c>
      <c r="S26" s="7">
        <v>12640800</v>
      </c>
      <c r="T26" s="7">
        <v>13236500</v>
      </c>
      <c r="U26" s="12">
        <f t="shared" si="0"/>
        <v>4.7125181950509463</v>
      </c>
      <c r="V26" s="12">
        <f t="shared" si="1"/>
        <v>-2.7600849256900211</v>
      </c>
      <c r="W26" s="12">
        <f t="shared" si="2"/>
        <v>6.5409990574929315</v>
      </c>
      <c r="X26" s="12">
        <f t="shared" si="3"/>
        <v>5.9516676652686238</v>
      </c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t="e">
        <f t="shared" si="4"/>
        <v>#DIV/0!</v>
      </c>
      <c r="AN26" t="e">
        <f t="shared" si="5"/>
        <v>#DIV/0!</v>
      </c>
      <c r="AO26" t="e">
        <f t="shared" si="6"/>
        <v>#DIV/0!</v>
      </c>
      <c r="AP26" t="e">
        <f t="shared" si="7"/>
        <v>#DIV/0!</v>
      </c>
      <c r="AQ26" t="e">
        <f t="shared" si="8"/>
        <v>#DIV/0!</v>
      </c>
      <c r="AR26" t="e">
        <f t="shared" si="9"/>
        <v>#DIV/0!</v>
      </c>
      <c r="AS26">
        <f t="shared" si="10"/>
        <v>0</v>
      </c>
      <c r="AT26">
        <f t="shared" si="11"/>
        <v>-236.98542739070547</v>
      </c>
      <c r="AU26">
        <f t="shared" si="12"/>
        <v>3.5602449250564323E-5</v>
      </c>
      <c r="AV26">
        <f t="shared" si="13"/>
        <v>97.239915074309977</v>
      </c>
    </row>
    <row r="27" spans="1:48" x14ac:dyDescent="0.25">
      <c r="A27" s="6" t="s">
        <v>27</v>
      </c>
      <c r="B27" s="7">
        <v>129600</v>
      </c>
      <c r="C27" s="7">
        <v>126320</v>
      </c>
      <c r="D27" s="7">
        <v>140800</v>
      </c>
      <c r="E27" s="7">
        <v>89360</v>
      </c>
      <c r="F27" s="7">
        <v>89920</v>
      </c>
      <c r="G27" s="7">
        <v>88040</v>
      </c>
      <c r="H27" s="7">
        <v>108400</v>
      </c>
      <c r="I27" s="7">
        <v>119360</v>
      </c>
      <c r="J27" s="7">
        <v>119760</v>
      </c>
      <c r="K27" s="7">
        <v>119320</v>
      </c>
      <c r="L27" s="7">
        <v>120920</v>
      </c>
      <c r="M27" s="7">
        <v>121480</v>
      </c>
      <c r="N27" s="7">
        <v>125560</v>
      </c>
      <c r="O27" s="7">
        <v>126200</v>
      </c>
      <c r="P27" s="7">
        <v>126520</v>
      </c>
      <c r="Q27" s="7">
        <v>127240</v>
      </c>
      <c r="R27" s="7">
        <v>125720</v>
      </c>
      <c r="S27" s="7">
        <v>128600</v>
      </c>
      <c r="T27" s="7">
        <v>129360</v>
      </c>
      <c r="U27" s="12">
        <f t="shared" si="0"/>
        <v>0.59097978227060655</v>
      </c>
      <c r="V27" s="12">
        <f t="shared" si="1"/>
        <v>2.2908049634107539</v>
      </c>
      <c r="W27" s="12">
        <f t="shared" si="2"/>
        <v>-1.1945928953159384</v>
      </c>
      <c r="X27" s="12">
        <f t="shared" si="3"/>
        <v>0.56907998735377807</v>
      </c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t="e">
        <f t="shared" si="4"/>
        <v>#DIV/0!</v>
      </c>
      <c r="AN27" t="e">
        <f t="shared" si="5"/>
        <v>#DIV/0!</v>
      </c>
      <c r="AO27" t="e">
        <f t="shared" si="6"/>
        <v>#DIV/0!</v>
      </c>
      <c r="AP27" t="e">
        <f t="shared" si="7"/>
        <v>#DIV/0!</v>
      </c>
      <c r="AQ27" t="e">
        <f t="shared" si="8"/>
        <v>#DIV/0!</v>
      </c>
      <c r="AR27" t="e">
        <f t="shared" si="9"/>
        <v>#DIV/0!</v>
      </c>
      <c r="AS27">
        <f t="shared" si="10"/>
        <v>0</v>
      </c>
      <c r="AT27">
        <f t="shared" si="11"/>
        <v>-52.147298194138813</v>
      </c>
      <c r="AU27">
        <f t="shared" si="12"/>
        <v>4.5684893496490925E-4</v>
      </c>
      <c r="AV27">
        <f t="shared" si="13"/>
        <v>102.29080496341075</v>
      </c>
    </row>
    <row r="28" spans="1:48" x14ac:dyDescent="0.25">
      <c r="A28" s="6" t="s">
        <v>28</v>
      </c>
      <c r="B28" s="7">
        <v>20941200</v>
      </c>
      <c r="C28" s="7">
        <v>21139200</v>
      </c>
      <c r="D28" s="7">
        <v>20212200</v>
      </c>
      <c r="E28" s="7">
        <v>17384400</v>
      </c>
      <c r="F28" s="7">
        <v>17778600</v>
      </c>
      <c r="G28" s="7">
        <v>18070200</v>
      </c>
      <c r="H28" s="7">
        <v>17820000</v>
      </c>
      <c r="I28" s="7">
        <v>17573400</v>
      </c>
      <c r="J28" s="7">
        <v>17355600</v>
      </c>
      <c r="K28" s="7">
        <v>16768800</v>
      </c>
      <c r="L28" s="7">
        <v>16237800</v>
      </c>
      <c r="M28" s="7">
        <v>16200000</v>
      </c>
      <c r="N28" s="7">
        <v>15699600</v>
      </c>
      <c r="O28" s="7">
        <v>15966000</v>
      </c>
      <c r="P28" s="7">
        <v>15748200</v>
      </c>
      <c r="Q28" s="7">
        <v>15553800</v>
      </c>
      <c r="R28" s="7">
        <v>15782400</v>
      </c>
      <c r="S28" s="7">
        <v>16041600</v>
      </c>
      <c r="T28" s="7">
        <v>15669000</v>
      </c>
      <c r="U28" s="12">
        <f t="shared" si="0"/>
        <v>-2.3227109515260325</v>
      </c>
      <c r="V28" s="12">
        <f t="shared" si="1"/>
        <v>1.6423357664233578</v>
      </c>
      <c r="W28" s="12">
        <f t="shared" si="2"/>
        <v>1.4697372989237356</v>
      </c>
      <c r="X28" s="12">
        <f t="shared" si="3"/>
        <v>-1.2344267916333296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t="e">
        <f t="shared" si="4"/>
        <v>#DIV/0!</v>
      </c>
      <c r="AN28" t="e">
        <f t="shared" si="5"/>
        <v>#DIV/0!</v>
      </c>
      <c r="AO28" t="e">
        <f t="shared" si="6"/>
        <v>#DIV/0!</v>
      </c>
      <c r="AP28" t="e">
        <f t="shared" si="7"/>
        <v>#DIV/0!</v>
      </c>
      <c r="AQ28" t="e">
        <f t="shared" si="8"/>
        <v>#DIV/0!</v>
      </c>
      <c r="AR28" t="e">
        <f t="shared" si="9"/>
        <v>#DIV/0!</v>
      </c>
      <c r="AS28">
        <f t="shared" si="10"/>
        <v>0</v>
      </c>
      <c r="AT28">
        <f t="shared" si="11"/>
        <v>89.490671090023014</v>
      </c>
      <c r="AU28">
        <f t="shared" si="12"/>
        <v>-1.4823606812981253E-5</v>
      </c>
      <c r="AV28">
        <f t="shared" si="13"/>
        <v>101.64233576642336</v>
      </c>
    </row>
    <row r="29" spans="1:48" x14ac:dyDescent="0.25">
      <c r="A29" s="6" t="s">
        <v>29</v>
      </c>
      <c r="B29" s="7">
        <v>1234600</v>
      </c>
      <c r="C29" s="7">
        <v>1227000</v>
      </c>
      <c r="D29" s="7">
        <v>1200800</v>
      </c>
      <c r="E29" s="7">
        <v>1120200</v>
      </c>
      <c r="F29" s="7">
        <v>1231600</v>
      </c>
      <c r="G29" s="7">
        <v>1222600</v>
      </c>
      <c r="H29" s="7">
        <v>1020000</v>
      </c>
      <c r="I29" s="7">
        <v>1071400</v>
      </c>
      <c r="J29" s="7">
        <v>1085000</v>
      </c>
      <c r="K29" s="7">
        <v>1092000</v>
      </c>
      <c r="L29" s="7">
        <v>1102400</v>
      </c>
      <c r="M29" s="7">
        <v>1147000</v>
      </c>
      <c r="N29" s="7">
        <v>1136000</v>
      </c>
      <c r="O29" s="7">
        <v>1213800</v>
      </c>
      <c r="P29" s="7">
        <v>1197800</v>
      </c>
      <c r="Q29" s="7">
        <v>1181600</v>
      </c>
      <c r="R29" s="7">
        <v>1252400</v>
      </c>
      <c r="S29" s="7">
        <v>1261000</v>
      </c>
      <c r="T29" s="7">
        <v>1365000</v>
      </c>
      <c r="U29" s="12">
        <f t="shared" si="0"/>
        <v>8.2474226804123703</v>
      </c>
      <c r="V29" s="12">
        <f t="shared" si="1"/>
        <v>0.68668157138294472</v>
      </c>
      <c r="W29" s="12">
        <f t="shared" si="2"/>
        <v>5.9918754231550437</v>
      </c>
      <c r="X29" s="12">
        <f t="shared" si="3"/>
        <v>-1.3524795458340291</v>
      </c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t="e">
        <f t="shared" si="4"/>
        <v>#DIV/0!</v>
      </c>
      <c r="AN29" t="e">
        <f t="shared" si="5"/>
        <v>#DIV/0!</v>
      </c>
      <c r="AO29" t="e">
        <f t="shared" si="6"/>
        <v>#DIV/0!</v>
      </c>
      <c r="AP29" t="e">
        <f t="shared" si="7"/>
        <v>#DIV/0!</v>
      </c>
      <c r="AQ29" t="e">
        <f t="shared" si="8"/>
        <v>#DIV/0!</v>
      </c>
      <c r="AR29" t="e">
        <f t="shared" si="9"/>
        <v>#DIV/0!</v>
      </c>
      <c r="AS29">
        <f t="shared" si="10"/>
        <v>0</v>
      </c>
      <c r="AT29">
        <f t="shared" si="11"/>
        <v>872.58427673946244</v>
      </c>
      <c r="AU29">
        <f t="shared" si="12"/>
        <v>6.042067897738E-4</v>
      </c>
      <c r="AV29">
        <f t="shared" si="13"/>
        <v>100.68668157138295</v>
      </c>
    </row>
    <row r="30" spans="1:48" x14ac:dyDescent="0.25">
      <c r="A30" s="6" t="s">
        <v>30</v>
      </c>
      <c r="B30" s="7">
        <v>2675200</v>
      </c>
      <c r="C30" s="7">
        <v>2391400</v>
      </c>
      <c r="D30" s="7">
        <v>2488200</v>
      </c>
      <c r="E30" s="7">
        <v>2415600</v>
      </c>
      <c r="F30" s="7">
        <v>2730200</v>
      </c>
      <c r="G30" s="7">
        <v>2697200</v>
      </c>
      <c r="H30" s="7">
        <v>2783000</v>
      </c>
      <c r="I30" s="7">
        <v>2989800</v>
      </c>
      <c r="J30" s="7">
        <v>3504600</v>
      </c>
      <c r="K30" s="7">
        <v>3913800</v>
      </c>
      <c r="L30" s="7">
        <v>3982000</v>
      </c>
      <c r="M30" s="7">
        <v>4723400</v>
      </c>
      <c r="N30" s="7">
        <v>4562800</v>
      </c>
      <c r="O30" s="7">
        <v>5117200</v>
      </c>
      <c r="P30" s="7">
        <v>5706800</v>
      </c>
      <c r="Q30" s="7">
        <v>6472400</v>
      </c>
      <c r="R30" s="7">
        <v>7266600</v>
      </c>
      <c r="S30" s="7">
        <v>7568000</v>
      </c>
      <c r="T30" s="7">
        <v>7653800</v>
      </c>
      <c r="U30" s="12">
        <f t="shared" si="0"/>
        <v>1.1337209302325582</v>
      </c>
      <c r="V30" s="12">
        <f t="shared" si="1"/>
        <v>4.1477444747199517</v>
      </c>
      <c r="W30" s="12">
        <f t="shared" si="2"/>
        <v>12.270564242012236</v>
      </c>
      <c r="X30" s="12">
        <f t="shared" si="3"/>
        <v>13.415574402467232</v>
      </c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t="e">
        <f t="shared" si="4"/>
        <v>#DIV/0!</v>
      </c>
      <c r="AN30" t="e">
        <f t="shared" si="5"/>
        <v>#DIV/0!</v>
      </c>
      <c r="AO30" t="e">
        <f t="shared" si="6"/>
        <v>#DIV/0!</v>
      </c>
      <c r="AP30" t="e">
        <f t="shared" si="7"/>
        <v>#DIV/0!</v>
      </c>
      <c r="AQ30" t="e">
        <f t="shared" si="8"/>
        <v>#DIV/0!</v>
      </c>
      <c r="AR30" t="e">
        <f t="shared" si="9"/>
        <v>#DIV/0!</v>
      </c>
      <c r="AS30">
        <f t="shared" si="10"/>
        <v>0</v>
      </c>
      <c r="AT30">
        <f t="shared" si="11"/>
        <v>295.83703424355048</v>
      </c>
      <c r="AU30">
        <f t="shared" si="12"/>
        <v>1.481252358609525E-5</v>
      </c>
      <c r="AV30">
        <f t="shared" si="13"/>
        <v>104.14774447471996</v>
      </c>
    </row>
    <row r="31" spans="1:48" x14ac:dyDescent="0.25">
      <c r="A31" s="6" t="s">
        <v>31</v>
      </c>
      <c r="B31" s="7">
        <v>8509800</v>
      </c>
      <c r="C31" s="7">
        <v>7399600</v>
      </c>
      <c r="D31" s="7">
        <v>6996600</v>
      </c>
      <c r="E31" s="7">
        <v>6047600</v>
      </c>
      <c r="F31" s="7">
        <v>6034600</v>
      </c>
      <c r="G31" s="7">
        <v>6627400</v>
      </c>
      <c r="H31" s="7">
        <v>6851000</v>
      </c>
      <c r="I31" s="7">
        <v>7202000</v>
      </c>
      <c r="J31" s="7">
        <v>6765200</v>
      </c>
      <c r="K31" s="7">
        <v>6804200</v>
      </c>
      <c r="L31" s="7">
        <v>8190000</v>
      </c>
      <c r="M31" s="7">
        <v>7241000</v>
      </c>
      <c r="N31" s="7">
        <v>7256600</v>
      </c>
      <c r="O31" s="7">
        <v>8559200</v>
      </c>
      <c r="P31" s="7">
        <v>8634600</v>
      </c>
      <c r="Q31" s="7">
        <v>10368800</v>
      </c>
      <c r="R31" s="7">
        <v>8135400</v>
      </c>
      <c r="S31" s="7">
        <v>8600800</v>
      </c>
      <c r="T31" s="7">
        <v>7930000</v>
      </c>
      <c r="U31" s="12">
        <f t="shared" si="0"/>
        <v>-7.7992744860943164</v>
      </c>
      <c r="V31" s="12">
        <f t="shared" si="1"/>
        <v>5.7206775327580699</v>
      </c>
      <c r="W31" s="12">
        <f t="shared" si="2"/>
        <v>-21.53961885656971</v>
      </c>
      <c r="X31" s="12">
        <f t="shared" si="3"/>
        <v>20.084311954230653</v>
      </c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t="e">
        <f t="shared" si="4"/>
        <v>#DIV/0!</v>
      </c>
      <c r="AN31" t="e">
        <f t="shared" si="5"/>
        <v>#DIV/0!</v>
      </c>
      <c r="AO31" t="e">
        <f t="shared" si="6"/>
        <v>#DIV/0!</v>
      </c>
      <c r="AP31" t="e">
        <f t="shared" si="7"/>
        <v>#DIV/0!</v>
      </c>
      <c r="AQ31" t="e">
        <f t="shared" si="8"/>
        <v>#DIV/0!</v>
      </c>
      <c r="AR31" t="e">
        <f t="shared" si="9"/>
        <v>#DIV/0!</v>
      </c>
      <c r="AS31">
        <f t="shared" si="10"/>
        <v>0</v>
      </c>
      <c r="AT31">
        <f t="shared" si="11"/>
        <v>-376.52216425813754</v>
      </c>
      <c r="AU31">
        <f t="shared" si="12"/>
        <v>-9.8351506760331852E-5</v>
      </c>
      <c r="AV31">
        <f t="shared" si="13"/>
        <v>105.72067753275807</v>
      </c>
    </row>
    <row r="32" spans="1:48" x14ac:dyDescent="0.25">
      <c r="A32" s="6" t="s">
        <v>32</v>
      </c>
      <c r="B32" s="7">
        <v>2556000</v>
      </c>
      <c r="C32" s="7">
        <v>2580600</v>
      </c>
      <c r="D32" s="7">
        <v>2558400</v>
      </c>
      <c r="E32" s="7">
        <v>2056800</v>
      </c>
      <c r="F32" s="7">
        <v>2065200</v>
      </c>
      <c r="G32" s="7">
        <v>2028000</v>
      </c>
      <c r="H32" s="7">
        <v>1927800</v>
      </c>
      <c r="I32" s="7">
        <v>1917000</v>
      </c>
      <c r="J32" s="7">
        <v>1853400</v>
      </c>
      <c r="K32" s="7">
        <v>1831200</v>
      </c>
      <c r="L32" s="7">
        <v>1779000</v>
      </c>
      <c r="M32" s="7">
        <v>1773000</v>
      </c>
      <c r="N32" s="7">
        <v>1761000</v>
      </c>
      <c r="O32" s="7">
        <v>1749600</v>
      </c>
      <c r="P32" s="7">
        <v>1783800</v>
      </c>
      <c r="Q32" s="7">
        <v>1801200</v>
      </c>
      <c r="R32" s="7">
        <v>1840800</v>
      </c>
      <c r="S32" s="7">
        <v>2218800</v>
      </c>
      <c r="T32" s="7">
        <v>2368200</v>
      </c>
      <c r="U32" s="12">
        <f t="shared" si="0"/>
        <v>6.7333693888588426</v>
      </c>
      <c r="V32" s="12">
        <f t="shared" si="1"/>
        <v>20.534550195567146</v>
      </c>
      <c r="W32" s="12">
        <f t="shared" si="2"/>
        <v>2.1985343104596935</v>
      </c>
      <c r="X32" s="12">
        <f t="shared" si="3"/>
        <v>0.97544567776656577</v>
      </c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t="e">
        <f t="shared" si="4"/>
        <v>#DIV/0!</v>
      </c>
      <c r="AN32" t="e">
        <f t="shared" si="5"/>
        <v>#DIV/0!</v>
      </c>
      <c r="AO32" t="e">
        <f t="shared" si="6"/>
        <v>#DIV/0!</v>
      </c>
      <c r="AP32" t="e">
        <f t="shared" si="7"/>
        <v>#DIV/0!</v>
      </c>
      <c r="AQ32" t="e">
        <f t="shared" si="8"/>
        <v>#DIV/0!</v>
      </c>
      <c r="AR32" t="e">
        <f t="shared" si="9"/>
        <v>#DIV/0!</v>
      </c>
      <c r="AS32">
        <f t="shared" si="10"/>
        <v>0</v>
      </c>
      <c r="AT32">
        <f t="shared" si="11"/>
        <v>10.706513118238632</v>
      </c>
      <c r="AU32">
        <f t="shared" si="12"/>
        <v>2.843243555805609E-4</v>
      </c>
      <c r="AV32">
        <f t="shared" si="13"/>
        <v>120.53455019556715</v>
      </c>
    </row>
    <row r="33" spans="1:48" x14ac:dyDescent="0.25">
      <c r="A33" s="6" t="s">
        <v>33</v>
      </c>
      <c r="B33" s="7">
        <v>1384800</v>
      </c>
      <c r="C33" s="7">
        <v>1425600</v>
      </c>
      <c r="D33" s="7">
        <v>1477600</v>
      </c>
      <c r="E33" s="7">
        <v>1396800</v>
      </c>
      <c r="F33" s="7">
        <v>1424800</v>
      </c>
      <c r="G33" s="7">
        <v>1395200</v>
      </c>
      <c r="H33" s="7">
        <v>1349600</v>
      </c>
      <c r="I33" s="7">
        <v>1194400</v>
      </c>
      <c r="J33" s="7">
        <v>1154400</v>
      </c>
      <c r="K33" s="7">
        <v>1060800</v>
      </c>
      <c r="L33" s="7">
        <v>1036000</v>
      </c>
      <c r="M33" s="7">
        <v>952800</v>
      </c>
      <c r="N33" s="7">
        <v>904000</v>
      </c>
      <c r="O33" s="7">
        <v>901600</v>
      </c>
      <c r="P33" s="7">
        <v>1171200</v>
      </c>
      <c r="Q33" s="7">
        <v>1232000</v>
      </c>
      <c r="R33" s="7">
        <v>1404000</v>
      </c>
      <c r="S33" s="7">
        <v>1542400</v>
      </c>
      <c r="T33" s="7">
        <v>1580800</v>
      </c>
      <c r="U33" s="12">
        <f t="shared" si="0"/>
        <v>2.4896265560165975</v>
      </c>
      <c r="V33" s="12">
        <f t="shared" si="1"/>
        <v>9.8575498575498575</v>
      </c>
      <c r="W33" s="12">
        <f t="shared" si="2"/>
        <v>13.961038961038961</v>
      </c>
      <c r="X33" s="12">
        <f t="shared" si="3"/>
        <v>5.1912568306010929</v>
      </c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t="e">
        <f t="shared" si="4"/>
        <v>#DIV/0!</v>
      </c>
      <c r="AN33" t="e">
        <f t="shared" si="5"/>
        <v>#DIV/0!</v>
      </c>
      <c r="AO33" t="e">
        <f t="shared" si="6"/>
        <v>#DIV/0!</v>
      </c>
      <c r="AP33" t="e">
        <f t="shared" si="7"/>
        <v>#DIV/0!</v>
      </c>
      <c r="AQ33" t="e">
        <f t="shared" si="8"/>
        <v>#DIV/0!</v>
      </c>
      <c r="AR33" t="e">
        <f t="shared" si="9"/>
        <v>#DIV/0!</v>
      </c>
      <c r="AS33">
        <f t="shared" si="10"/>
        <v>0</v>
      </c>
      <c r="AT33">
        <f t="shared" si="11"/>
        <v>141.62788078973048</v>
      </c>
      <c r="AU33">
        <f t="shared" si="12"/>
        <v>1.5749155845246694E-4</v>
      </c>
      <c r="AV33">
        <f t="shared" si="13"/>
        <v>109.85754985754986</v>
      </c>
    </row>
    <row r="34" spans="1:48" x14ac:dyDescent="0.25">
      <c r="A34" s="6" t="s">
        <v>34</v>
      </c>
      <c r="B34" s="7">
        <v>3125000</v>
      </c>
      <c r="C34" s="7">
        <v>3430000</v>
      </c>
      <c r="D34" s="7">
        <v>3425000</v>
      </c>
      <c r="E34" s="7">
        <v>2762500</v>
      </c>
      <c r="F34" s="7">
        <v>3052500</v>
      </c>
      <c r="G34" s="7">
        <v>3422500</v>
      </c>
      <c r="H34" s="7">
        <v>3557500</v>
      </c>
      <c r="I34" s="7">
        <v>3842500</v>
      </c>
      <c r="J34" s="7">
        <v>5112500</v>
      </c>
      <c r="K34" s="7">
        <v>4832500</v>
      </c>
      <c r="L34" s="7">
        <v>4162500</v>
      </c>
      <c r="M34" s="7">
        <v>4600000</v>
      </c>
      <c r="N34" s="7">
        <v>4332500</v>
      </c>
      <c r="O34" s="7">
        <v>5307500</v>
      </c>
      <c r="P34" s="7">
        <v>5705000</v>
      </c>
      <c r="Q34" s="7">
        <v>4777500</v>
      </c>
      <c r="R34" s="7">
        <v>4525000</v>
      </c>
      <c r="S34" s="7">
        <v>4997500</v>
      </c>
      <c r="T34" s="7">
        <v>5432500</v>
      </c>
      <c r="U34" s="12">
        <f t="shared" si="0"/>
        <v>8.7043521760880438</v>
      </c>
      <c r="V34" s="12">
        <f t="shared" si="1"/>
        <v>10.441988950276244</v>
      </c>
      <c r="W34" s="12">
        <f t="shared" si="2"/>
        <v>-5.2851909994767139</v>
      </c>
      <c r="X34" s="12">
        <f t="shared" si="3"/>
        <v>-16.257668711656443</v>
      </c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t="e">
        <f t="shared" si="4"/>
        <v>#DIV/0!</v>
      </c>
      <c r="AN34" t="e">
        <f t="shared" si="5"/>
        <v>#DIV/0!</v>
      </c>
      <c r="AO34" t="e">
        <f t="shared" si="6"/>
        <v>#DIV/0!</v>
      </c>
      <c r="AP34" t="e">
        <f t="shared" si="7"/>
        <v>#DIV/0!</v>
      </c>
      <c r="AQ34" t="e">
        <f t="shared" si="8"/>
        <v>#DIV/0!</v>
      </c>
      <c r="AR34" t="e">
        <f t="shared" si="9"/>
        <v>#DIV/0!</v>
      </c>
      <c r="AS34">
        <f t="shared" si="10"/>
        <v>0</v>
      </c>
      <c r="AT34">
        <f t="shared" si="11"/>
        <v>-50.614792111390749</v>
      </c>
      <c r="AU34">
        <f t="shared" si="12"/>
        <v>1.6022737553774585E-4</v>
      </c>
      <c r="AV34">
        <f t="shared" si="13"/>
        <v>110.44198895027624</v>
      </c>
    </row>
    <row r="35" spans="1:48" x14ac:dyDescent="0.25">
      <c r="A35" s="6" t="s">
        <v>35</v>
      </c>
      <c r="B35" s="7">
        <v>10122300</v>
      </c>
      <c r="C35" s="7">
        <v>10171750</v>
      </c>
      <c r="D35" s="7">
        <v>9723250</v>
      </c>
      <c r="E35" s="7">
        <v>9380550</v>
      </c>
      <c r="F35" s="7">
        <v>9252900</v>
      </c>
      <c r="G35" s="7">
        <v>9001050</v>
      </c>
      <c r="H35" s="7">
        <v>8976900</v>
      </c>
      <c r="I35" s="7">
        <v>9438050</v>
      </c>
      <c r="J35" s="7">
        <v>9600200</v>
      </c>
      <c r="K35" s="7">
        <v>8853850</v>
      </c>
      <c r="L35" s="7">
        <v>9810650</v>
      </c>
      <c r="M35" s="7">
        <v>10611050</v>
      </c>
      <c r="N35" s="7">
        <v>11013550</v>
      </c>
      <c r="O35" s="7">
        <v>12432650</v>
      </c>
      <c r="P35" s="7">
        <v>12060050</v>
      </c>
      <c r="Q35" s="7">
        <v>12146300</v>
      </c>
      <c r="R35" s="7">
        <v>13066300</v>
      </c>
      <c r="S35" s="7">
        <v>13359550</v>
      </c>
      <c r="T35" s="7">
        <v>13100800</v>
      </c>
      <c r="U35" s="12">
        <f t="shared" si="0"/>
        <v>-1.9368167340965825</v>
      </c>
      <c r="V35" s="12">
        <f t="shared" si="1"/>
        <v>2.2443231825382854</v>
      </c>
      <c r="W35" s="12">
        <f t="shared" si="2"/>
        <v>7.5743230448778638</v>
      </c>
      <c r="X35" s="12">
        <f t="shared" si="3"/>
        <v>0.71517116429865546</v>
      </c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t="e">
        <f t="shared" si="4"/>
        <v>#DIV/0!</v>
      </c>
      <c r="AN35" t="e">
        <f t="shared" si="5"/>
        <v>#DIV/0!</v>
      </c>
      <c r="AO35" t="e">
        <f t="shared" si="6"/>
        <v>#DIV/0!</v>
      </c>
      <c r="AP35" t="e">
        <f t="shared" si="7"/>
        <v>#DIV/0!</v>
      </c>
      <c r="AQ35" t="e">
        <f t="shared" si="8"/>
        <v>#DIV/0!</v>
      </c>
      <c r="AR35" t="e">
        <f t="shared" si="9"/>
        <v>#DIV/0!</v>
      </c>
      <c r="AS35">
        <f t="shared" si="10"/>
        <v>0</v>
      </c>
      <c r="AT35">
        <f t="shared" si="11"/>
        <v>337.48807229765606</v>
      </c>
      <c r="AU35">
        <f t="shared" si="12"/>
        <v>-1.4783957728509575E-5</v>
      </c>
      <c r="AV35">
        <f t="shared" si="13"/>
        <v>102.24432318253828</v>
      </c>
    </row>
    <row r="36" spans="1:48" x14ac:dyDescent="0.25">
      <c r="A36" s="6" t="s">
        <v>36</v>
      </c>
      <c r="B36" s="7">
        <v>29554200</v>
      </c>
      <c r="C36" s="7">
        <v>29575800</v>
      </c>
      <c r="D36" s="7">
        <v>27124200</v>
      </c>
      <c r="E36" s="7">
        <v>22593600</v>
      </c>
      <c r="F36" s="7">
        <v>22604400</v>
      </c>
      <c r="G36" s="7">
        <v>22434300</v>
      </c>
      <c r="H36" s="7">
        <v>23808600</v>
      </c>
      <c r="I36" s="7">
        <v>23525100</v>
      </c>
      <c r="J36" s="7">
        <v>23508900</v>
      </c>
      <c r="K36" s="7">
        <v>23147100</v>
      </c>
      <c r="L36" s="7">
        <v>23252400</v>
      </c>
      <c r="M36" s="7">
        <v>23638500</v>
      </c>
      <c r="N36" s="7">
        <v>23047200</v>
      </c>
      <c r="O36" s="7">
        <v>23652000</v>
      </c>
      <c r="P36" s="7">
        <v>23630400</v>
      </c>
      <c r="Q36" s="7">
        <v>23905800</v>
      </c>
      <c r="R36" s="7">
        <v>25374600</v>
      </c>
      <c r="S36" s="7">
        <v>25849800</v>
      </c>
      <c r="T36" s="7">
        <v>25893000</v>
      </c>
      <c r="U36" s="12">
        <f t="shared" si="0"/>
        <v>0.16711928138709004</v>
      </c>
      <c r="V36" s="12">
        <f t="shared" si="1"/>
        <v>1.8727388806128964</v>
      </c>
      <c r="W36" s="12">
        <f t="shared" si="2"/>
        <v>6.1441156539417214</v>
      </c>
      <c r="X36" s="12">
        <f t="shared" si="3"/>
        <v>1.1654478976234004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t="e">
        <f t="shared" si="4"/>
        <v>#DIV/0!</v>
      </c>
      <c r="AN36" t="e">
        <f t="shared" si="5"/>
        <v>#DIV/0!</v>
      </c>
      <c r="AO36" t="e">
        <f t="shared" si="6"/>
        <v>#DIV/0!</v>
      </c>
      <c r="AP36" t="e">
        <f t="shared" si="7"/>
        <v>#DIV/0!</v>
      </c>
      <c r="AQ36" t="e">
        <f t="shared" si="8"/>
        <v>#DIV/0!</v>
      </c>
      <c r="AR36" t="e">
        <f t="shared" si="9"/>
        <v>#DIV/0!</v>
      </c>
      <c r="AS36">
        <f t="shared" si="10"/>
        <v>0</v>
      </c>
      <c r="AT36">
        <f t="shared" si="11"/>
        <v>328.0818120212744</v>
      </c>
      <c r="AU36">
        <f t="shared" si="12"/>
        <v>6.4542262923218647E-7</v>
      </c>
      <c r="AV36">
        <f t="shared" si="13"/>
        <v>101.8727388806129</v>
      </c>
    </row>
    <row r="37" spans="1:48" x14ac:dyDescent="0.25">
      <c r="A37" s="6" t="s">
        <v>37</v>
      </c>
      <c r="B37" s="7">
        <v>1722000</v>
      </c>
      <c r="C37" s="7">
        <v>1635200</v>
      </c>
      <c r="D37" s="7">
        <v>1689800</v>
      </c>
      <c r="E37" s="7">
        <v>1546300</v>
      </c>
      <c r="F37" s="7">
        <v>1356600</v>
      </c>
      <c r="G37" s="7">
        <v>1386000</v>
      </c>
      <c r="H37" s="7">
        <v>1427300</v>
      </c>
      <c r="I37" s="7">
        <v>1587600</v>
      </c>
      <c r="J37" s="7">
        <v>1594600</v>
      </c>
      <c r="K37" s="7">
        <v>1626100</v>
      </c>
      <c r="L37" s="7">
        <v>1547000</v>
      </c>
      <c r="M37" s="7">
        <v>1582000</v>
      </c>
      <c r="N37" s="7">
        <v>1824900</v>
      </c>
      <c r="O37" s="7">
        <v>1852900</v>
      </c>
      <c r="P37" s="7">
        <v>1712200</v>
      </c>
      <c r="Q37" s="7">
        <v>1649900</v>
      </c>
      <c r="R37" s="7">
        <v>1736700</v>
      </c>
      <c r="S37" s="7">
        <v>2171400</v>
      </c>
      <c r="T37" s="7">
        <v>2143400</v>
      </c>
      <c r="U37" s="12">
        <f t="shared" si="0"/>
        <v>-1.2894906511927788</v>
      </c>
      <c r="V37" s="12">
        <f t="shared" si="1"/>
        <v>25.030229746070134</v>
      </c>
      <c r="W37" s="12">
        <f t="shared" si="2"/>
        <v>5.2609249045396691</v>
      </c>
      <c r="X37" s="12">
        <f t="shared" si="3"/>
        <v>-3.6385936222403923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t="e">
        <f t="shared" si="4"/>
        <v>#DIV/0!</v>
      </c>
      <c r="AN37" t="e">
        <f t="shared" si="5"/>
        <v>#DIV/0!</v>
      </c>
      <c r="AO37" t="e">
        <f t="shared" si="6"/>
        <v>#DIV/0!</v>
      </c>
      <c r="AP37" t="e">
        <f t="shared" si="7"/>
        <v>#DIV/0!</v>
      </c>
      <c r="AQ37" t="e">
        <f t="shared" si="8"/>
        <v>#DIV/0!</v>
      </c>
      <c r="AR37" t="e">
        <f t="shared" si="9"/>
        <v>#DIV/0!</v>
      </c>
      <c r="AS37">
        <f t="shared" si="10"/>
        <v>0</v>
      </c>
      <c r="AT37">
        <f t="shared" si="11"/>
        <v>21.01828452200148</v>
      </c>
      <c r="AU37">
        <f t="shared" si="12"/>
        <v>-6.0160989604963086E-5</v>
      </c>
      <c r="AV37">
        <f t="shared" si="13"/>
        <v>125.03022974607013</v>
      </c>
    </row>
    <row r="38" spans="1:48" x14ac:dyDescent="0.25">
      <c r="A38" s="6" t="s">
        <v>38</v>
      </c>
      <c r="B38" s="7">
        <v>4723386</v>
      </c>
      <c r="C38" s="7">
        <v>4684311</v>
      </c>
      <c r="D38" s="7">
        <v>4310754</v>
      </c>
      <c r="E38" s="7">
        <v>3629286</v>
      </c>
      <c r="F38" s="7">
        <v>3705873</v>
      </c>
      <c r="G38" s="7">
        <v>3741822</v>
      </c>
      <c r="H38" s="7">
        <v>3541758</v>
      </c>
      <c r="I38" s="7">
        <v>3694932</v>
      </c>
      <c r="J38" s="7">
        <v>3701184</v>
      </c>
      <c r="K38" s="7">
        <v>3635538</v>
      </c>
      <c r="L38" s="7">
        <v>3491742</v>
      </c>
      <c r="M38" s="7">
        <v>3735570</v>
      </c>
      <c r="N38" s="7">
        <v>3693369</v>
      </c>
      <c r="O38" s="7">
        <v>3840291</v>
      </c>
      <c r="P38" s="7">
        <v>3737133</v>
      </c>
      <c r="Q38" s="7">
        <v>3741822</v>
      </c>
      <c r="R38" s="7">
        <v>3712125</v>
      </c>
      <c r="S38" s="7">
        <v>3741822</v>
      </c>
      <c r="T38" s="7">
        <v>3759015</v>
      </c>
      <c r="U38" s="12">
        <f t="shared" si="0"/>
        <v>0.45948203842940682</v>
      </c>
      <c r="V38" s="12">
        <f t="shared" si="1"/>
        <v>0.8</v>
      </c>
      <c r="W38" s="12">
        <f t="shared" si="2"/>
        <v>-0.79365079365079361</v>
      </c>
      <c r="X38" s="12">
        <f t="shared" si="3"/>
        <v>0.12547051442910914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t="e">
        <f t="shared" si="4"/>
        <v>#DIV/0!</v>
      </c>
      <c r="AN38" t="e">
        <f t="shared" si="5"/>
        <v>#DIV/0!</v>
      </c>
      <c r="AO38" t="e">
        <f t="shared" si="6"/>
        <v>#DIV/0!</v>
      </c>
      <c r="AP38" t="e">
        <f t="shared" si="7"/>
        <v>#DIV/0!</v>
      </c>
      <c r="AQ38" t="e">
        <f t="shared" si="8"/>
        <v>#DIV/0!</v>
      </c>
      <c r="AR38" t="e">
        <f t="shared" si="9"/>
        <v>#DIV/0!</v>
      </c>
      <c r="AS38">
        <f t="shared" si="10"/>
        <v>0</v>
      </c>
      <c r="AT38">
        <f t="shared" si="11"/>
        <v>-99.206349206349202</v>
      </c>
      <c r="AU38">
        <f t="shared" si="12"/>
        <v>1.2223469138309019E-5</v>
      </c>
      <c r="AV38">
        <f t="shared" si="13"/>
        <v>100.8</v>
      </c>
    </row>
    <row r="39" spans="1:48" x14ac:dyDescent="0.25">
      <c r="A39" s="6" t="s">
        <v>39</v>
      </c>
      <c r="B39" s="7">
        <v>813600</v>
      </c>
      <c r="C39" s="7">
        <v>684000</v>
      </c>
      <c r="D39" s="7">
        <v>675000</v>
      </c>
      <c r="E39" s="7">
        <v>443700</v>
      </c>
      <c r="F39" s="7">
        <v>558000</v>
      </c>
      <c r="G39" s="7">
        <v>660600</v>
      </c>
      <c r="H39" s="7">
        <v>789300</v>
      </c>
      <c r="I39" s="7">
        <v>901800</v>
      </c>
      <c r="J39" s="7">
        <v>1578600</v>
      </c>
      <c r="K39" s="7">
        <v>1570500</v>
      </c>
      <c r="L39" s="7">
        <v>1698300</v>
      </c>
      <c r="M39" s="7">
        <v>1716300</v>
      </c>
      <c r="N39" s="7">
        <v>1433700</v>
      </c>
      <c r="O39" s="7">
        <v>1357200</v>
      </c>
      <c r="P39" s="7">
        <v>1379700</v>
      </c>
      <c r="Q39" s="7">
        <v>1317600</v>
      </c>
      <c r="R39" s="7">
        <v>1251900</v>
      </c>
      <c r="S39" s="7">
        <v>1192500</v>
      </c>
      <c r="T39" s="7">
        <v>1166400</v>
      </c>
      <c r="U39" s="12">
        <f t="shared" si="0"/>
        <v>-2.1886792452830188</v>
      </c>
      <c r="V39" s="12">
        <f t="shared" si="1"/>
        <v>-4.7447879223580154</v>
      </c>
      <c r="W39" s="12">
        <f t="shared" si="2"/>
        <v>-4.9863387978142075</v>
      </c>
      <c r="X39" s="12">
        <f t="shared" si="3"/>
        <v>-4.5009784735812133</v>
      </c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t="e">
        <f t="shared" si="4"/>
        <v>#DIV/0!</v>
      </c>
      <c r="AN39" t="e">
        <f t="shared" si="5"/>
        <v>#DIV/0!</v>
      </c>
      <c r="AO39" t="e">
        <f t="shared" si="6"/>
        <v>#DIV/0!</v>
      </c>
      <c r="AP39" t="e">
        <f t="shared" si="7"/>
        <v>#DIV/0!</v>
      </c>
      <c r="AQ39" t="e">
        <f t="shared" si="8"/>
        <v>#DIV/0!</v>
      </c>
      <c r="AR39" t="e">
        <f t="shared" si="9"/>
        <v>#DIV/0!</v>
      </c>
      <c r="AS39">
        <f t="shared" si="10"/>
        <v>0</v>
      </c>
      <c r="AT39">
        <f t="shared" si="11"/>
        <v>105.09086769332671</v>
      </c>
      <c r="AU39">
        <f t="shared" si="12"/>
        <v>-1.8764396821699408E-4</v>
      </c>
      <c r="AV39">
        <f t="shared" si="13"/>
        <v>95.255212077641986</v>
      </c>
    </row>
    <row r="40" spans="1:48" x14ac:dyDescent="0.25">
      <c r="A40" s="6" t="s">
        <v>40</v>
      </c>
      <c r="B40" s="7">
        <v>11385000</v>
      </c>
      <c r="C40" s="7">
        <v>11100000</v>
      </c>
      <c r="D40" s="7">
        <v>11182500</v>
      </c>
      <c r="E40" s="7">
        <v>10290000</v>
      </c>
      <c r="F40" s="7">
        <v>10407500</v>
      </c>
      <c r="G40" s="7">
        <v>10695000</v>
      </c>
      <c r="H40" s="7">
        <v>10685000</v>
      </c>
      <c r="I40" s="7">
        <v>10797500</v>
      </c>
      <c r="J40" s="7">
        <v>10797500</v>
      </c>
      <c r="K40" s="7">
        <v>10823750</v>
      </c>
      <c r="L40" s="7">
        <v>10942500</v>
      </c>
      <c r="M40" s="7">
        <v>10935000</v>
      </c>
      <c r="N40" s="7">
        <v>10766250</v>
      </c>
      <c r="O40" s="7">
        <v>10872500</v>
      </c>
      <c r="P40" s="7">
        <v>10918750</v>
      </c>
      <c r="Q40" s="7">
        <v>10896250</v>
      </c>
      <c r="R40" s="7">
        <v>11078750</v>
      </c>
      <c r="S40" s="7">
        <v>11673750</v>
      </c>
      <c r="T40" s="7">
        <v>11693750</v>
      </c>
      <c r="U40" s="12">
        <f t="shared" si="0"/>
        <v>0.17132455294999466</v>
      </c>
      <c r="V40" s="12">
        <f t="shared" si="1"/>
        <v>5.3706419948098834</v>
      </c>
      <c r="W40" s="12">
        <f t="shared" si="2"/>
        <v>1.6748881495927499</v>
      </c>
      <c r="X40" s="12">
        <f t="shared" si="3"/>
        <v>-0.20606754436176303</v>
      </c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t="e">
        <f t="shared" si="4"/>
        <v>#DIV/0!</v>
      </c>
      <c r="AN40" t="e">
        <f t="shared" si="5"/>
        <v>#DIV/0!</v>
      </c>
      <c r="AO40" t="e">
        <f t="shared" si="6"/>
        <v>#DIV/0!</v>
      </c>
      <c r="AP40" t="e">
        <f t="shared" si="7"/>
        <v>#DIV/0!</v>
      </c>
      <c r="AQ40" t="e">
        <f t="shared" si="8"/>
        <v>#DIV/0!</v>
      </c>
      <c r="AR40" t="e">
        <f t="shared" si="9"/>
        <v>#DIV/0!</v>
      </c>
      <c r="AS40">
        <f t="shared" si="10"/>
        <v>0</v>
      </c>
      <c r="AT40">
        <f t="shared" si="11"/>
        <v>31.185995104707025</v>
      </c>
      <c r="AU40">
        <f t="shared" si="12"/>
        <v>1.4650950546231505E-6</v>
      </c>
      <c r="AV40">
        <f t="shared" si="13"/>
        <v>105.37064199480989</v>
      </c>
    </row>
    <row r="41" spans="1:48" x14ac:dyDescent="0.25">
      <c r="A41" s="6" t="s">
        <v>41</v>
      </c>
      <c r="B41" s="7">
        <v>1950800</v>
      </c>
      <c r="C41" s="7">
        <v>1914400</v>
      </c>
      <c r="D41" s="7">
        <v>1946400</v>
      </c>
      <c r="E41" s="7">
        <v>1758000</v>
      </c>
      <c r="F41" s="7">
        <v>1770800</v>
      </c>
      <c r="G41" s="7">
        <v>1944000</v>
      </c>
      <c r="H41" s="7">
        <v>1969600</v>
      </c>
      <c r="I41" s="7">
        <v>2126000</v>
      </c>
      <c r="J41" s="7">
        <v>2191200</v>
      </c>
      <c r="K41" s="7">
        <v>2153600</v>
      </c>
      <c r="L41" s="7">
        <v>2096000</v>
      </c>
      <c r="M41" s="7">
        <v>2150800</v>
      </c>
      <c r="N41" s="7">
        <v>2201600</v>
      </c>
      <c r="O41" s="7">
        <v>2288000</v>
      </c>
      <c r="P41" s="7">
        <v>2294800</v>
      </c>
      <c r="Q41" s="7">
        <v>2347600</v>
      </c>
      <c r="R41" s="7">
        <v>2247200</v>
      </c>
      <c r="S41" s="7">
        <v>2297600</v>
      </c>
      <c r="T41" s="7">
        <v>2277200</v>
      </c>
      <c r="U41" s="12">
        <f t="shared" si="0"/>
        <v>-0.88788300835654599</v>
      </c>
      <c r="V41" s="12">
        <f t="shared" si="1"/>
        <v>2.2427910288358848</v>
      </c>
      <c r="W41" s="12">
        <f t="shared" si="2"/>
        <v>-4.2767081274493099</v>
      </c>
      <c r="X41" s="12">
        <f t="shared" si="3"/>
        <v>2.3008541049328919</v>
      </c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t="e">
        <f t="shared" si="4"/>
        <v>#DIV/0!</v>
      </c>
      <c r="AN41" t="e">
        <f t="shared" si="5"/>
        <v>#DIV/0!</v>
      </c>
      <c r="AO41" t="e">
        <f t="shared" si="6"/>
        <v>#DIV/0!</v>
      </c>
      <c r="AP41" t="e">
        <f t="shared" si="7"/>
        <v>#DIV/0!</v>
      </c>
      <c r="AQ41" t="e">
        <f t="shared" si="8"/>
        <v>#DIV/0!</v>
      </c>
      <c r="AR41" t="e">
        <f t="shared" si="9"/>
        <v>#DIV/0!</v>
      </c>
      <c r="AS41">
        <f t="shared" si="10"/>
        <v>0</v>
      </c>
      <c r="AT41">
        <f t="shared" si="11"/>
        <v>-190.68687507944622</v>
      </c>
      <c r="AU41">
        <f t="shared" si="12"/>
        <v>-3.8990119811898207E-5</v>
      </c>
      <c r="AV41">
        <f t="shared" si="13"/>
        <v>102.24279102883588</v>
      </c>
    </row>
    <row r="42" spans="1:48" x14ac:dyDescent="0.25">
      <c r="A42" s="6" t="s">
        <v>42</v>
      </c>
      <c r="B42" s="7">
        <v>31934100</v>
      </c>
      <c r="C42" s="7">
        <v>34719300</v>
      </c>
      <c r="D42" s="7">
        <v>33356400</v>
      </c>
      <c r="E42" s="7">
        <v>27066600</v>
      </c>
      <c r="F42" s="7">
        <v>26558400</v>
      </c>
      <c r="G42" s="7">
        <v>27020400</v>
      </c>
      <c r="H42" s="7">
        <v>26452800</v>
      </c>
      <c r="I42" s="7">
        <v>25954500</v>
      </c>
      <c r="J42" s="7">
        <v>25898400</v>
      </c>
      <c r="K42" s="7">
        <v>25386900</v>
      </c>
      <c r="L42" s="7">
        <v>25235100</v>
      </c>
      <c r="M42" s="7">
        <v>25756500</v>
      </c>
      <c r="N42" s="7">
        <v>25865400</v>
      </c>
      <c r="O42" s="7">
        <v>26449500</v>
      </c>
      <c r="P42" s="7">
        <v>25604700</v>
      </c>
      <c r="Q42" s="7">
        <v>26782800</v>
      </c>
      <c r="R42" s="7">
        <v>26086500</v>
      </c>
      <c r="S42" s="7">
        <v>26825700</v>
      </c>
      <c r="T42" s="7">
        <v>28122600</v>
      </c>
      <c r="U42" s="12">
        <f t="shared" si="0"/>
        <v>4.8345429942182312</v>
      </c>
      <c r="V42" s="12">
        <f t="shared" si="1"/>
        <v>2.833649588867805</v>
      </c>
      <c r="W42" s="12">
        <f t="shared" si="2"/>
        <v>-2.5998028585510102</v>
      </c>
      <c r="X42" s="12">
        <f t="shared" si="3"/>
        <v>4.601108390256476</v>
      </c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t="e">
        <f t="shared" si="4"/>
        <v>#DIV/0!</v>
      </c>
      <c r="AN42" t="e">
        <f t="shared" si="5"/>
        <v>#DIV/0!</v>
      </c>
      <c r="AO42" t="e">
        <f t="shared" si="6"/>
        <v>#DIV/0!</v>
      </c>
      <c r="AP42" t="e">
        <f t="shared" si="7"/>
        <v>#DIV/0!</v>
      </c>
      <c r="AQ42" t="e">
        <f t="shared" si="8"/>
        <v>#DIV/0!</v>
      </c>
      <c r="AR42" t="e">
        <f t="shared" si="9"/>
        <v>#DIV/0!</v>
      </c>
      <c r="AS42">
        <f t="shared" si="10"/>
        <v>0</v>
      </c>
      <c r="AT42">
        <f t="shared" si="11"/>
        <v>-91.747507128775609</v>
      </c>
      <c r="AU42">
        <f t="shared" si="12"/>
        <v>1.7190953163001397E-5</v>
      </c>
      <c r="AV42">
        <f t="shared" si="13"/>
        <v>102.8336495888678</v>
      </c>
    </row>
    <row r="43" spans="1:48" x14ac:dyDescent="0.25">
      <c r="A43" s="6" t="s">
        <v>43</v>
      </c>
      <c r="B43" s="7">
        <v>2099750</v>
      </c>
      <c r="C43" s="7">
        <v>2163500</v>
      </c>
      <c r="D43" s="7">
        <v>2068000</v>
      </c>
      <c r="E43" s="7">
        <v>1934250</v>
      </c>
      <c r="F43" s="7">
        <v>2163750</v>
      </c>
      <c r="G43" s="7">
        <v>2259750</v>
      </c>
      <c r="H43" s="7">
        <v>2268500</v>
      </c>
      <c r="I43" s="7">
        <v>2321000</v>
      </c>
      <c r="J43" s="7">
        <v>2320250</v>
      </c>
      <c r="K43" s="7">
        <v>2146000</v>
      </c>
      <c r="L43" s="7">
        <v>1977500</v>
      </c>
      <c r="M43" s="7">
        <v>2083750</v>
      </c>
      <c r="N43" s="7">
        <v>2095000</v>
      </c>
      <c r="O43" s="7">
        <v>2281000</v>
      </c>
      <c r="P43" s="7">
        <v>2289750</v>
      </c>
      <c r="Q43" s="7">
        <v>2299750</v>
      </c>
      <c r="R43" s="7">
        <v>2579000</v>
      </c>
      <c r="S43" s="7">
        <v>2550500</v>
      </c>
      <c r="T43" s="7">
        <v>2520000</v>
      </c>
      <c r="U43" s="12">
        <f t="shared" si="0"/>
        <v>-1.1958439521662418</v>
      </c>
      <c r="V43" s="12">
        <f t="shared" si="1"/>
        <v>-1.1050794881737107</v>
      </c>
      <c r="W43" s="12">
        <f t="shared" si="2"/>
        <v>12.142624198282421</v>
      </c>
      <c r="X43" s="12">
        <f t="shared" si="3"/>
        <v>0.43672890053499291</v>
      </c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t="e">
        <f t="shared" si="4"/>
        <v>#DIV/0!</v>
      </c>
      <c r="AN43" t="e">
        <f t="shared" si="5"/>
        <v>#DIV/0!</v>
      </c>
      <c r="AO43" t="e">
        <f t="shared" si="6"/>
        <v>#DIV/0!</v>
      </c>
      <c r="AP43" t="e">
        <f t="shared" si="7"/>
        <v>#DIV/0!</v>
      </c>
      <c r="AQ43" t="e">
        <f t="shared" si="8"/>
        <v>#DIV/0!</v>
      </c>
      <c r="AR43" t="e">
        <f t="shared" si="9"/>
        <v>#DIV/0!</v>
      </c>
      <c r="AS43">
        <f t="shared" si="10"/>
        <v>0</v>
      </c>
      <c r="AT43">
        <f t="shared" si="11"/>
        <v>-1098.8009756972058</v>
      </c>
      <c r="AU43">
        <f t="shared" si="12"/>
        <v>-4.7454125085961977E-5</v>
      </c>
      <c r="AV43">
        <f t="shared" si="13"/>
        <v>98.894920511826285</v>
      </c>
    </row>
    <row r="44" spans="1:48" x14ac:dyDescent="0.25">
      <c r="A44" s="6" t="s">
        <v>44</v>
      </c>
      <c r="B44" s="7">
        <v>251610</v>
      </c>
      <c r="C44" s="7">
        <v>250770</v>
      </c>
      <c r="D44" s="7">
        <v>249390</v>
      </c>
      <c r="E44" s="7">
        <v>183120</v>
      </c>
      <c r="F44" s="7">
        <v>216480</v>
      </c>
      <c r="G44" s="7">
        <v>221430</v>
      </c>
      <c r="H44" s="7">
        <v>222090</v>
      </c>
      <c r="I44" s="7">
        <v>220080</v>
      </c>
      <c r="J44" s="7">
        <v>230250</v>
      </c>
      <c r="K44" s="7">
        <v>228270</v>
      </c>
      <c r="L44" s="7">
        <v>266250</v>
      </c>
      <c r="M44" s="7">
        <v>270150</v>
      </c>
      <c r="N44" s="7">
        <v>267810</v>
      </c>
      <c r="O44" s="7">
        <v>275970</v>
      </c>
      <c r="P44" s="7">
        <v>275340</v>
      </c>
      <c r="Q44" s="7">
        <v>259230</v>
      </c>
      <c r="R44" s="7">
        <v>260460</v>
      </c>
      <c r="S44" s="7">
        <v>274350</v>
      </c>
      <c r="T44" s="7">
        <v>271290</v>
      </c>
      <c r="U44" s="12">
        <f t="shared" si="0"/>
        <v>-1.1153635866593767</v>
      </c>
      <c r="V44" s="12">
        <f t="shared" si="1"/>
        <v>5.3328726099976969</v>
      </c>
      <c r="W44" s="12">
        <f t="shared" si="2"/>
        <v>0.47448212012498547</v>
      </c>
      <c r="X44" s="12">
        <f t="shared" si="3"/>
        <v>-5.8509479189365869</v>
      </c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t="e">
        <f t="shared" si="4"/>
        <v>#DIV/0!</v>
      </c>
      <c r="AN44" t="e">
        <f t="shared" si="5"/>
        <v>#DIV/0!</v>
      </c>
      <c r="AO44" t="e">
        <f t="shared" si="6"/>
        <v>#DIV/0!</v>
      </c>
      <c r="AP44" t="e">
        <f t="shared" si="7"/>
        <v>#DIV/0!</v>
      </c>
      <c r="AQ44" t="e">
        <f t="shared" si="8"/>
        <v>#DIV/0!</v>
      </c>
      <c r="AR44" t="e">
        <f t="shared" si="9"/>
        <v>#DIV/0!</v>
      </c>
      <c r="AS44">
        <f t="shared" si="10"/>
        <v>0</v>
      </c>
      <c r="AT44">
        <f t="shared" si="11"/>
        <v>8.8973083518901159</v>
      </c>
      <c r="AU44">
        <f t="shared" si="12"/>
        <v>-4.1113332104367162E-4</v>
      </c>
      <c r="AV44">
        <f t="shared" si="13"/>
        <v>105.33287260999769</v>
      </c>
    </row>
    <row r="45" spans="1:48" x14ac:dyDescent="0.25">
      <c r="A45" s="6" t="s">
        <v>45</v>
      </c>
      <c r="B45" s="7">
        <v>9618700</v>
      </c>
      <c r="C45" s="7">
        <v>8854300</v>
      </c>
      <c r="D45" s="7">
        <v>8869000</v>
      </c>
      <c r="E45" s="7">
        <v>6458200</v>
      </c>
      <c r="F45" s="7">
        <v>6463100</v>
      </c>
      <c r="G45" s="7">
        <v>6296500</v>
      </c>
      <c r="H45" s="7">
        <v>6262200</v>
      </c>
      <c r="I45" s="7">
        <v>6046600</v>
      </c>
      <c r="J45" s="7">
        <v>6335700</v>
      </c>
      <c r="K45" s="7">
        <v>6296500</v>
      </c>
      <c r="L45" s="7">
        <v>7212800</v>
      </c>
      <c r="M45" s="7">
        <v>7016800</v>
      </c>
      <c r="N45" s="7">
        <v>6938400</v>
      </c>
      <c r="O45" s="7">
        <v>7335300</v>
      </c>
      <c r="P45" s="7">
        <v>7085400</v>
      </c>
      <c r="Q45" s="7">
        <v>7056000</v>
      </c>
      <c r="R45" s="7">
        <v>7727300</v>
      </c>
      <c r="S45" s="7">
        <v>8050700</v>
      </c>
      <c r="T45" s="7">
        <v>9192400</v>
      </c>
      <c r="U45" s="12">
        <f t="shared" si="0"/>
        <v>14.181375532562386</v>
      </c>
      <c r="V45" s="12">
        <f t="shared" si="1"/>
        <v>4.1851616994292957</v>
      </c>
      <c r="W45" s="12">
        <f t="shared" si="2"/>
        <v>9.5138888888888893</v>
      </c>
      <c r="X45" s="12">
        <f t="shared" si="3"/>
        <v>-0.41493775933609961</v>
      </c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t="e">
        <f t="shared" si="4"/>
        <v>#DIV/0!</v>
      </c>
      <c r="AN45" t="e">
        <f t="shared" si="5"/>
        <v>#DIV/0!</v>
      </c>
      <c r="AO45" t="e">
        <f t="shared" si="6"/>
        <v>#DIV/0!</v>
      </c>
      <c r="AP45" t="e">
        <f t="shared" si="7"/>
        <v>#DIV/0!</v>
      </c>
      <c r="AQ45" t="e">
        <f t="shared" si="8"/>
        <v>#DIV/0!</v>
      </c>
      <c r="AR45" t="e">
        <f t="shared" si="9"/>
        <v>#DIV/0!</v>
      </c>
      <c r="AS45">
        <f t="shared" si="10"/>
        <v>0</v>
      </c>
      <c r="AT45">
        <f t="shared" si="11"/>
        <v>227.32428451178455</v>
      </c>
      <c r="AU45">
        <f t="shared" si="12"/>
        <v>1.542728289952829E-4</v>
      </c>
      <c r="AV45">
        <f t="shared" si="13"/>
        <v>104.1851616994293</v>
      </c>
    </row>
    <row r="46" spans="1:48" x14ac:dyDescent="0.25">
      <c r="A46" s="6" t="s">
        <v>46</v>
      </c>
      <c r="B46" s="7">
        <v>2369400</v>
      </c>
      <c r="C46" s="7">
        <v>2406800</v>
      </c>
      <c r="D46" s="7">
        <v>2373800</v>
      </c>
      <c r="E46" s="7">
        <v>2247300</v>
      </c>
      <c r="F46" s="7">
        <v>2070200</v>
      </c>
      <c r="G46" s="7">
        <v>2196700</v>
      </c>
      <c r="H46" s="7">
        <v>1830400</v>
      </c>
      <c r="I46" s="7">
        <v>1701700</v>
      </c>
      <c r="J46" s="7">
        <v>1619200</v>
      </c>
      <c r="K46" s="7">
        <v>1345300</v>
      </c>
      <c r="L46" s="7">
        <v>1337600</v>
      </c>
      <c r="M46" s="7">
        <v>1270500</v>
      </c>
      <c r="N46" s="7">
        <v>1322200</v>
      </c>
      <c r="O46" s="7">
        <v>1430000</v>
      </c>
      <c r="P46" s="7">
        <v>1450900</v>
      </c>
      <c r="Q46" s="7">
        <v>1544400</v>
      </c>
      <c r="R46" s="7">
        <v>1509200</v>
      </c>
      <c r="S46" s="7">
        <v>1838100</v>
      </c>
      <c r="T46" s="7">
        <v>1868900</v>
      </c>
      <c r="U46" s="12">
        <f t="shared" si="0"/>
        <v>1.6756433273488929</v>
      </c>
      <c r="V46" s="12">
        <f t="shared" si="1"/>
        <v>21.793002915451893</v>
      </c>
      <c r="W46" s="12">
        <f t="shared" si="2"/>
        <v>-2.2792022792022792</v>
      </c>
      <c r="X46" s="12">
        <f t="shared" si="3"/>
        <v>6.4442759666413947</v>
      </c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t="e">
        <f t="shared" si="4"/>
        <v>#DIV/0!</v>
      </c>
      <c r="AN46" t="e">
        <f t="shared" si="5"/>
        <v>#DIV/0!</v>
      </c>
      <c r="AO46" t="e">
        <f t="shared" si="6"/>
        <v>#DIV/0!</v>
      </c>
      <c r="AP46" t="e">
        <f t="shared" si="7"/>
        <v>#DIV/0!</v>
      </c>
      <c r="AQ46" t="e">
        <f t="shared" si="8"/>
        <v>#DIV/0!</v>
      </c>
      <c r="AR46" t="e">
        <f t="shared" si="9"/>
        <v>#DIV/0!</v>
      </c>
      <c r="AS46">
        <f t="shared" si="10"/>
        <v>0</v>
      </c>
      <c r="AT46">
        <f t="shared" si="11"/>
        <v>-10.45841313399842</v>
      </c>
      <c r="AU46">
        <f t="shared" si="12"/>
        <v>8.9659335831178381E-5</v>
      </c>
      <c r="AV46">
        <f t="shared" si="13"/>
        <v>121.79300291545189</v>
      </c>
    </row>
    <row r="47" spans="1:48" x14ac:dyDescent="0.25">
      <c r="A47" s="6" t="s">
        <v>47</v>
      </c>
      <c r="B47" s="7">
        <v>3714900</v>
      </c>
      <c r="C47" s="7">
        <v>3691700</v>
      </c>
      <c r="D47" s="7">
        <v>4906800</v>
      </c>
      <c r="E47" s="7">
        <v>3546700</v>
      </c>
      <c r="F47" s="7">
        <v>3616300</v>
      </c>
      <c r="G47" s="7">
        <v>3714900</v>
      </c>
      <c r="H47" s="7">
        <v>3546700</v>
      </c>
      <c r="I47" s="7">
        <v>3572800</v>
      </c>
      <c r="J47" s="7">
        <v>3335000</v>
      </c>
      <c r="K47" s="7">
        <v>3378500</v>
      </c>
      <c r="L47" s="7">
        <v>3346600</v>
      </c>
      <c r="M47" s="7">
        <v>3572800</v>
      </c>
      <c r="N47" s="7">
        <v>3819300</v>
      </c>
      <c r="O47" s="7">
        <v>4068700</v>
      </c>
      <c r="P47" s="7">
        <v>4370300</v>
      </c>
      <c r="Q47" s="7">
        <v>4176000</v>
      </c>
      <c r="R47" s="7">
        <v>4384800</v>
      </c>
      <c r="S47" s="7">
        <v>4384800</v>
      </c>
      <c r="T47" s="7">
        <v>4416700</v>
      </c>
      <c r="U47" s="12">
        <f t="shared" si="0"/>
        <v>0.72751322751322756</v>
      </c>
      <c r="V47" s="12">
        <f t="shared" si="1"/>
        <v>0</v>
      </c>
      <c r="W47" s="12">
        <f t="shared" si="2"/>
        <v>5</v>
      </c>
      <c r="X47" s="12">
        <f t="shared" si="3"/>
        <v>-4.4459190444591901</v>
      </c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t="e">
        <f t="shared" si="4"/>
        <v>#DIV/0!</v>
      </c>
      <c r="AN47" t="e">
        <f t="shared" si="5"/>
        <v>#DIV/0!</v>
      </c>
      <c r="AO47" t="e">
        <f t="shared" si="6"/>
        <v>#DIV/0!</v>
      </c>
      <c r="AP47" t="e">
        <f t="shared" si="7"/>
        <v>#DIV/0!</v>
      </c>
      <c r="AQ47" t="e">
        <f t="shared" si="8"/>
        <v>#DIV/0!</v>
      </c>
      <c r="AR47" t="e">
        <f t="shared" si="9"/>
        <v>#DIV/0!</v>
      </c>
      <c r="AS47">
        <f t="shared" si="10"/>
        <v>0</v>
      </c>
      <c r="AT47" t="e">
        <f t="shared" si="11"/>
        <v>#DIV/0!</v>
      </c>
      <c r="AU47">
        <f t="shared" si="12"/>
        <v>1.6471873288048262E-5</v>
      </c>
      <c r="AV47">
        <f t="shared" si="13"/>
        <v>100</v>
      </c>
    </row>
    <row r="48" spans="1:48" x14ac:dyDescent="0.25">
      <c r="A48" s="6" t="s">
        <v>48</v>
      </c>
      <c r="B48" s="7">
        <v>42441000</v>
      </c>
      <c r="C48" s="7">
        <v>41566000</v>
      </c>
      <c r="D48" s="7">
        <v>44149000</v>
      </c>
      <c r="E48" s="7">
        <v>35399000</v>
      </c>
      <c r="F48" s="7">
        <v>35882000</v>
      </c>
      <c r="G48" s="7">
        <v>34692000</v>
      </c>
      <c r="H48" s="7">
        <v>34538000</v>
      </c>
      <c r="I48" s="7">
        <v>34580000</v>
      </c>
      <c r="J48" s="7">
        <v>36015000</v>
      </c>
      <c r="K48" s="7">
        <v>38570000</v>
      </c>
      <c r="L48" s="7">
        <v>40474000</v>
      </c>
      <c r="M48" s="7">
        <v>41657000</v>
      </c>
      <c r="N48" s="7">
        <v>42917000</v>
      </c>
      <c r="O48" s="7">
        <v>43274000</v>
      </c>
      <c r="P48" s="7">
        <v>44156000</v>
      </c>
      <c r="Q48" s="7">
        <v>44520000</v>
      </c>
      <c r="R48" s="7">
        <v>45262000</v>
      </c>
      <c r="S48" s="7">
        <v>45563000</v>
      </c>
      <c r="T48" s="7">
        <v>46361000</v>
      </c>
      <c r="U48" s="12">
        <f t="shared" si="0"/>
        <v>1.7514211092333691</v>
      </c>
      <c r="V48" s="12">
        <f t="shared" si="1"/>
        <v>0.66501701206309927</v>
      </c>
      <c r="W48" s="12">
        <f t="shared" si="2"/>
        <v>1.6666666666666667</v>
      </c>
      <c r="X48" s="12">
        <f t="shared" si="3"/>
        <v>0.82435003170577048</v>
      </c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t="e">
        <f t="shared" si="4"/>
        <v>#DIV/0!</v>
      </c>
      <c r="AN48" t="e">
        <f t="shared" si="5"/>
        <v>#DIV/0!</v>
      </c>
      <c r="AO48" t="e">
        <f t="shared" si="6"/>
        <v>#DIV/0!</v>
      </c>
      <c r="AP48" t="e">
        <f t="shared" si="7"/>
        <v>#DIV/0!</v>
      </c>
      <c r="AQ48" t="e">
        <f t="shared" si="8"/>
        <v>#DIV/0!</v>
      </c>
      <c r="AR48" t="e">
        <f t="shared" si="9"/>
        <v>#DIV/0!</v>
      </c>
      <c r="AS48">
        <f t="shared" si="10"/>
        <v>0</v>
      </c>
      <c r="AT48">
        <f t="shared" si="11"/>
        <v>250.62015503875972</v>
      </c>
      <c r="AU48">
        <f t="shared" si="12"/>
        <v>3.7777897569797225E-6</v>
      </c>
      <c r="AV48">
        <f t="shared" si="13"/>
        <v>100.6650170120631</v>
      </c>
    </row>
    <row r="49" spans="1:48" x14ac:dyDescent="0.25">
      <c r="A49" s="6" t="s">
        <v>49</v>
      </c>
      <c r="B49" s="7">
        <v>20269200</v>
      </c>
      <c r="C49" s="7">
        <v>20829270</v>
      </c>
      <c r="D49" s="7">
        <v>21101304</v>
      </c>
      <c r="E49" s="7">
        <v>23688294</v>
      </c>
      <c r="F49" s="7">
        <v>23752302</v>
      </c>
      <c r="G49" s="7">
        <v>25267158</v>
      </c>
      <c r="H49" s="7">
        <v>23549610</v>
      </c>
      <c r="I49" s="7">
        <v>24883110</v>
      </c>
      <c r="J49" s="7">
        <v>25869900</v>
      </c>
      <c r="K49" s="7">
        <v>25171146</v>
      </c>
      <c r="L49" s="7">
        <v>25624536</v>
      </c>
      <c r="M49" s="7">
        <v>25549860</v>
      </c>
      <c r="N49" s="7">
        <v>25576530</v>
      </c>
      <c r="O49" s="7">
        <v>26221944</v>
      </c>
      <c r="P49" s="7">
        <v>26328624</v>
      </c>
      <c r="Q49" s="7">
        <v>25917906</v>
      </c>
      <c r="R49" s="7">
        <v>27560778</v>
      </c>
      <c r="S49" s="7">
        <v>28259532</v>
      </c>
      <c r="T49" s="7">
        <v>28707588</v>
      </c>
      <c r="U49" s="12">
        <f t="shared" si="0"/>
        <v>1.5855039637599093</v>
      </c>
      <c r="V49" s="12">
        <f t="shared" si="1"/>
        <v>2.5353203019160051</v>
      </c>
      <c r="W49" s="12">
        <f t="shared" si="2"/>
        <v>6.3387528298003701</v>
      </c>
      <c r="X49" s="12">
        <f t="shared" si="3"/>
        <v>-1.559967585089141</v>
      </c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t="e">
        <f t="shared" si="4"/>
        <v>#DIV/0!</v>
      </c>
      <c r="AN49" t="e">
        <f t="shared" si="5"/>
        <v>#DIV/0!</v>
      </c>
      <c r="AO49" t="e">
        <f t="shared" si="6"/>
        <v>#DIV/0!</v>
      </c>
      <c r="AP49" t="e">
        <f t="shared" si="7"/>
        <v>#DIV/0!</v>
      </c>
      <c r="AQ49" t="e">
        <f t="shared" si="8"/>
        <v>#DIV/0!</v>
      </c>
      <c r="AR49" t="e">
        <f t="shared" si="9"/>
        <v>#DIV/0!</v>
      </c>
      <c r="AS49">
        <f t="shared" si="10"/>
        <v>0</v>
      </c>
      <c r="AT49">
        <f t="shared" si="11"/>
        <v>250.01783108075205</v>
      </c>
      <c r="AU49">
        <f t="shared" si="12"/>
        <v>5.5229438424430132E-6</v>
      </c>
      <c r="AV49">
        <f t="shared" si="13"/>
        <v>102.535320301916</v>
      </c>
    </row>
    <row r="50" spans="1:48" x14ac:dyDescent="0.25">
      <c r="A50" s="6" t="s">
        <v>50</v>
      </c>
      <c r="B50" s="7">
        <v>2986200</v>
      </c>
      <c r="C50" s="7">
        <v>2919000</v>
      </c>
      <c r="D50" s="7">
        <v>2665600</v>
      </c>
      <c r="E50" s="7">
        <v>2604000</v>
      </c>
      <c r="F50" s="7">
        <v>2683800</v>
      </c>
      <c r="G50" s="7">
        <v>2643200</v>
      </c>
      <c r="H50" s="7">
        <v>2475200</v>
      </c>
      <c r="I50" s="7">
        <v>2549400</v>
      </c>
      <c r="J50" s="7">
        <v>2485000</v>
      </c>
      <c r="K50" s="7">
        <v>2833600</v>
      </c>
      <c r="L50" s="7">
        <v>2485000</v>
      </c>
      <c r="M50" s="7">
        <v>2671200</v>
      </c>
      <c r="N50" s="7">
        <v>2534000</v>
      </c>
      <c r="O50" s="7">
        <v>2802800</v>
      </c>
      <c r="P50" s="7">
        <v>3109400</v>
      </c>
      <c r="Q50" s="7">
        <v>3099600</v>
      </c>
      <c r="R50" s="7">
        <v>3554600</v>
      </c>
      <c r="S50" s="7">
        <v>3689000</v>
      </c>
      <c r="T50" s="7">
        <v>4443600</v>
      </c>
      <c r="U50" s="12">
        <f t="shared" si="0"/>
        <v>20.45540796963947</v>
      </c>
      <c r="V50" s="12">
        <f t="shared" si="1"/>
        <v>3.7810161480897992</v>
      </c>
      <c r="W50" s="12">
        <f t="shared" si="2"/>
        <v>14.679313459801264</v>
      </c>
      <c r="X50" s="12">
        <f t="shared" si="3"/>
        <v>-0.31517334533993696</v>
      </c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t="e">
        <f t="shared" si="4"/>
        <v>#DIV/0!</v>
      </c>
      <c r="AN50" t="e">
        <f t="shared" si="5"/>
        <v>#DIV/0!</v>
      </c>
      <c r="AO50" t="e">
        <f t="shared" si="6"/>
        <v>#DIV/0!</v>
      </c>
      <c r="AP50" t="e">
        <f t="shared" si="7"/>
        <v>#DIV/0!</v>
      </c>
      <c r="AQ50" t="e">
        <f t="shared" si="8"/>
        <v>#DIV/0!</v>
      </c>
      <c r="AR50" t="e">
        <f t="shared" si="9"/>
        <v>#DIV/0!</v>
      </c>
      <c r="AS50">
        <f t="shared" si="10"/>
        <v>0</v>
      </c>
      <c r="AT50">
        <f t="shared" si="11"/>
        <v>388.23725910870218</v>
      </c>
      <c r="AU50">
        <f t="shared" si="12"/>
        <v>4.6033414280402085E-4</v>
      </c>
      <c r="AV50">
        <f t="shared" si="13"/>
        <v>103.7810161480898</v>
      </c>
    </row>
    <row r="51" spans="1:48" x14ac:dyDescent="0.25">
      <c r="A51" s="6" t="s">
        <v>51</v>
      </c>
      <c r="B51" s="7">
        <v>93510000</v>
      </c>
      <c r="C51" s="7">
        <v>89595000</v>
      </c>
      <c r="D51" s="7">
        <v>93240000</v>
      </c>
      <c r="E51" s="7">
        <v>69300000</v>
      </c>
      <c r="F51" s="7">
        <v>68085000</v>
      </c>
      <c r="G51" s="7">
        <v>67680000</v>
      </c>
      <c r="H51" s="7">
        <v>67500000</v>
      </c>
      <c r="I51" s="7">
        <v>66330000</v>
      </c>
      <c r="J51" s="7">
        <v>64215000</v>
      </c>
      <c r="K51" s="7">
        <v>64755000</v>
      </c>
      <c r="L51" s="7">
        <v>64485000</v>
      </c>
      <c r="M51" s="7">
        <v>64665000</v>
      </c>
      <c r="N51" s="7">
        <v>59805000</v>
      </c>
      <c r="O51" s="7">
        <v>60030000</v>
      </c>
      <c r="P51" s="7">
        <v>62505000</v>
      </c>
      <c r="Q51" s="7">
        <v>59265000</v>
      </c>
      <c r="R51" s="7">
        <v>58365000</v>
      </c>
      <c r="S51" s="7">
        <v>58545000</v>
      </c>
      <c r="T51" s="7">
        <v>63360000</v>
      </c>
      <c r="U51" s="12">
        <f t="shared" si="0"/>
        <v>8.2244427363566484</v>
      </c>
      <c r="V51" s="12">
        <f t="shared" si="1"/>
        <v>0.3084040092521203</v>
      </c>
      <c r="W51" s="12">
        <f t="shared" si="2"/>
        <v>-1.5186028853454823</v>
      </c>
      <c r="X51" s="12">
        <f t="shared" si="3"/>
        <v>-5.1835853131749463</v>
      </c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t="e">
        <f t="shared" si="4"/>
        <v>#DIV/0!</v>
      </c>
      <c r="AN51" t="e">
        <f t="shared" si="5"/>
        <v>#DIV/0!</v>
      </c>
      <c r="AO51" t="e">
        <f t="shared" si="6"/>
        <v>#DIV/0!</v>
      </c>
      <c r="AP51" t="e">
        <f t="shared" si="7"/>
        <v>#DIV/0!</v>
      </c>
      <c r="AQ51" t="e">
        <f t="shared" si="8"/>
        <v>#DIV/0!</v>
      </c>
      <c r="AR51" t="e">
        <f t="shared" si="9"/>
        <v>#DIV/0!</v>
      </c>
      <c r="AS51">
        <f t="shared" si="10"/>
        <v>0</v>
      </c>
      <c r="AT51">
        <f t="shared" si="11"/>
        <v>-492.40698557327255</v>
      </c>
      <c r="AU51">
        <f t="shared" si="12"/>
        <v>1.2980496742987135E-5</v>
      </c>
      <c r="AV51">
        <f t="shared" si="13"/>
        <v>100.30840400925211</v>
      </c>
    </row>
    <row r="52" spans="1:48" x14ac:dyDescent="0.25">
      <c r="A52" s="6" t="s">
        <v>52</v>
      </c>
      <c r="B52" s="7">
        <v>7358400</v>
      </c>
      <c r="C52" s="7">
        <v>7192800</v>
      </c>
      <c r="D52" s="7">
        <v>6993600</v>
      </c>
      <c r="E52" s="7">
        <v>6048000</v>
      </c>
      <c r="F52" s="7">
        <v>6190400</v>
      </c>
      <c r="G52" s="7">
        <v>6372000</v>
      </c>
      <c r="H52" s="7">
        <v>6398400</v>
      </c>
      <c r="I52" s="7">
        <v>6544000</v>
      </c>
      <c r="J52" s="7">
        <v>6508800</v>
      </c>
      <c r="K52" s="7">
        <v>6600800</v>
      </c>
      <c r="L52" s="7">
        <v>6532000</v>
      </c>
      <c r="M52" s="7">
        <v>6064800</v>
      </c>
      <c r="N52" s="7">
        <v>6051200</v>
      </c>
      <c r="O52" s="7">
        <v>6036800</v>
      </c>
      <c r="P52" s="7">
        <v>6073600</v>
      </c>
      <c r="Q52" s="7">
        <v>6175200</v>
      </c>
      <c r="R52" s="7">
        <v>6478400</v>
      </c>
      <c r="S52" s="7">
        <v>6916800</v>
      </c>
      <c r="T52" s="7">
        <v>6800000</v>
      </c>
      <c r="U52" s="12">
        <f t="shared" si="0"/>
        <v>-1.6886421466574137</v>
      </c>
      <c r="V52" s="12">
        <f t="shared" si="1"/>
        <v>6.767102988392196</v>
      </c>
      <c r="W52" s="12">
        <f t="shared" si="2"/>
        <v>4.9099624303666278</v>
      </c>
      <c r="X52" s="12">
        <f t="shared" si="3"/>
        <v>1.6728134878819811</v>
      </c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t="e">
        <f t="shared" si="4"/>
        <v>#DIV/0!</v>
      </c>
      <c r="AN52" t="e">
        <f t="shared" si="5"/>
        <v>#DIV/0!</v>
      </c>
      <c r="AO52" t="e">
        <f t="shared" si="6"/>
        <v>#DIV/0!</v>
      </c>
      <c r="AP52" t="e">
        <f t="shared" si="7"/>
        <v>#DIV/0!</v>
      </c>
      <c r="AQ52" t="e">
        <f t="shared" si="8"/>
        <v>#DIV/0!</v>
      </c>
      <c r="AR52" t="e">
        <f t="shared" si="9"/>
        <v>#DIV/0!</v>
      </c>
      <c r="AS52">
        <f t="shared" si="10"/>
        <v>0</v>
      </c>
      <c r="AT52">
        <f t="shared" si="11"/>
        <v>72.556342629760863</v>
      </c>
      <c r="AU52">
        <f t="shared" si="12"/>
        <v>-2.4832972744961968E-5</v>
      </c>
      <c r="AV52">
        <f t="shared" si="13"/>
        <v>106.7671029883922</v>
      </c>
    </row>
    <row r="53" spans="1:48" x14ac:dyDescent="0.25">
      <c r="A53" s="6" t="s">
        <v>53</v>
      </c>
      <c r="B53" s="7"/>
      <c r="C53" s="7"/>
      <c r="D53" s="7"/>
      <c r="E53" s="7">
        <v>11700</v>
      </c>
      <c r="F53" s="7">
        <v>17550</v>
      </c>
      <c r="G53" s="7">
        <v>46150</v>
      </c>
      <c r="H53" s="7">
        <v>45500</v>
      </c>
      <c r="I53" s="7">
        <v>38350</v>
      </c>
      <c r="J53" s="7">
        <v>52000</v>
      </c>
      <c r="K53" s="7">
        <v>62400</v>
      </c>
      <c r="L53" s="7">
        <v>66300</v>
      </c>
      <c r="M53" s="7">
        <v>63050</v>
      </c>
      <c r="N53" s="7">
        <v>63050</v>
      </c>
      <c r="O53" s="7">
        <v>63050</v>
      </c>
      <c r="P53" s="7">
        <v>68250</v>
      </c>
      <c r="Q53" s="7">
        <v>59150</v>
      </c>
      <c r="R53" s="7">
        <v>72150</v>
      </c>
      <c r="S53" s="7">
        <v>94900</v>
      </c>
      <c r="T53" s="7">
        <v>159900</v>
      </c>
      <c r="U53" s="12">
        <f t="shared" si="0"/>
        <v>68.493150684931507</v>
      </c>
      <c r="V53" s="12">
        <f t="shared" si="1"/>
        <v>31.531531531531531</v>
      </c>
      <c r="W53" s="12">
        <f t="shared" si="2"/>
        <v>21.978021978021978</v>
      </c>
      <c r="X53" s="12">
        <f t="shared" si="3"/>
        <v>-13.333333333333334</v>
      </c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t="e">
        <f t="shared" si="4"/>
        <v>#DIV/0!</v>
      </c>
      <c r="AN53" t="e">
        <f t="shared" si="5"/>
        <v>#DIV/0!</v>
      </c>
      <c r="AO53" t="e">
        <f t="shared" si="6"/>
        <v>#DIV/0!</v>
      </c>
      <c r="AP53" t="e">
        <f t="shared" si="7"/>
        <v>#DIV/0!</v>
      </c>
      <c r="AQ53" t="e">
        <f t="shared" si="8"/>
        <v>#DIV/0!</v>
      </c>
      <c r="AR53" t="e">
        <f t="shared" si="9"/>
        <v>#DIV/0!</v>
      </c>
      <c r="AS53">
        <f t="shared" si="10"/>
        <v>0</v>
      </c>
      <c r="AT53">
        <f t="shared" si="11"/>
        <v>69.701726844583987</v>
      </c>
      <c r="AU53">
        <f t="shared" si="12"/>
        <v>4.2834991047486871E-2</v>
      </c>
      <c r="AV53">
        <f t="shared" si="13"/>
        <v>131.53153153153153</v>
      </c>
    </row>
    <row r="54" spans="1:48" x14ac:dyDescent="0.25">
      <c r="A54" s="6" t="s">
        <v>54</v>
      </c>
      <c r="B54" s="7">
        <v>24505500</v>
      </c>
      <c r="C54" s="7">
        <v>24249000</v>
      </c>
      <c r="D54" s="7">
        <v>24111750</v>
      </c>
      <c r="E54" s="7">
        <v>21292500</v>
      </c>
      <c r="F54" s="7">
        <v>20554500</v>
      </c>
      <c r="G54" s="7">
        <v>20521500</v>
      </c>
      <c r="H54" s="7">
        <v>20517750</v>
      </c>
      <c r="I54" s="7">
        <v>20634750</v>
      </c>
      <c r="J54" s="7">
        <v>20473500</v>
      </c>
      <c r="K54" s="7">
        <v>20452500</v>
      </c>
      <c r="L54" s="7">
        <v>20588250</v>
      </c>
      <c r="M54" s="7">
        <v>19544250</v>
      </c>
      <c r="N54" s="7">
        <v>19176750</v>
      </c>
      <c r="O54" s="7">
        <v>17597250</v>
      </c>
      <c r="P54" s="7">
        <v>17177250</v>
      </c>
      <c r="Q54" s="7">
        <v>16930500</v>
      </c>
      <c r="R54" s="7">
        <v>17088000</v>
      </c>
      <c r="S54" s="7">
        <v>17321250</v>
      </c>
      <c r="T54" s="7">
        <v>17613000</v>
      </c>
      <c r="U54" s="12">
        <f t="shared" si="0"/>
        <v>1.6843472613119723</v>
      </c>
      <c r="V54" s="12">
        <f t="shared" si="1"/>
        <v>1.3649929775280898</v>
      </c>
      <c r="W54" s="12">
        <f t="shared" si="2"/>
        <v>0.93027376627979086</v>
      </c>
      <c r="X54" s="12">
        <f t="shared" si="3"/>
        <v>-1.4364930358468322</v>
      </c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t="e">
        <f t="shared" si="4"/>
        <v>#DIV/0!</v>
      </c>
      <c r="AN54" t="e">
        <f t="shared" si="5"/>
        <v>#DIV/0!</v>
      </c>
      <c r="AO54" t="e">
        <f t="shared" si="6"/>
        <v>#DIV/0!</v>
      </c>
      <c r="AP54" t="e">
        <f t="shared" si="7"/>
        <v>#DIV/0!</v>
      </c>
      <c r="AQ54" t="e">
        <f t="shared" si="8"/>
        <v>#DIV/0!</v>
      </c>
      <c r="AR54" t="e">
        <f t="shared" si="9"/>
        <v>#DIV/0!</v>
      </c>
      <c r="AS54">
        <f t="shared" si="10"/>
        <v>0</v>
      </c>
      <c r="AT54">
        <f t="shared" si="11"/>
        <v>68.152274890414006</v>
      </c>
      <c r="AU54">
        <f t="shared" si="12"/>
        <v>9.5630912468743106E-6</v>
      </c>
      <c r="AV54">
        <f t="shared" si="13"/>
        <v>101.36499297752809</v>
      </c>
    </row>
    <row r="55" spans="1:48" x14ac:dyDescent="0.25">
      <c r="A55" s="6" t="s">
        <v>55</v>
      </c>
      <c r="B55" s="7">
        <v>5043000</v>
      </c>
      <c r="C55" s="7">
        <v>5020000</v>
      </c>
      <c r="D55" s="7">
        <v>5071000</v>
      </c>
      <c r="E55" s="7">
        <v>4774000</v>
      </c>
      <c r="F55" s="7">
        <v>4883000</v>
      </c>
      <c r="G55" s="7">
        <v>4953000</v>
      </c>
      <c r="H55" s="7">
        <v>5012000</v>
      </c>
      <c r="I55" s="7">
        <v>5091000</v>
      </c>
      <c r="J55" s="7">
        <v>5175000</v>
      </c>
      <c r="K55" s="7">
        <v>5292000</v>
      </c>
      <c r="L55" s="7">
        <v>5335000</v>
      </c>
      <c r="M55" s="7">
        <v>5623000</v>
      </c>
      <c r="N55" s="7">
        <v>5873000</v>
      </c>
      <c r="O55" s="7">
        <v>5683000</v>
      </c>
      <c r="P55" s="7">
        <v>5535000</v>
      </c>
      <c r="Q55" s="7">
        <v>5359000</v>
      </c>
      <c r="R55" s="7">
        <v>5448000</v>
      </c>
      <c r="S55" s="7">
        <v>5409000</v>
      </c>
      <c r="T55" s="7">
        <v>5250000</v>
      </c>
      <c r="U55" s="12">
        <f t="shared" si="0"/>
        <v>-2.9395452024403772</v>
      </c>
      <c r="V55" s="12">
        <f t="shared" si="1"/>
        <v>-0.71585903083700442</v>
      </c>
      <c r="W55" s="12">
        <f t="shared" si="2"/>
        <v>1.6607576040306027</v>
      </c>
      <c r="X55" s="12">
        <f t="shared" si="3"/>
        <v>-3.1797651309846433</v>
      </c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t="e">
        <f t="shared" si="4"/>
        <v>#DIV/0!</v>
      </c>
      <c r="AN55" t="e">
        <f t="shared" si="5"/>
        <v>#DIV/0!</v>
      </c>
      <c r="AO55" t="e">
        <f t="shared" si="6"/>
        <v>#DIV/0!</v>
      </c>
      <c r="AP55" t="e">
        <f t="shared" si="7"/>
        <v>#DIV/0!</v>
      </c>
      <c r="AQ55" t="e">
        <f t="shared" si="8"/>
        <v>#DIV/0!</v>
      </c>
      <c r="AR55" t="e">
        <f t="shared" si="9"/>
        <v>#DIV/0!</v>
      </c>
      <c r="AS55">
        <f t="shared" si="10"/>
        <v>0</v>
      </c>
      <c r="AT55">
        <f t="shared" si="11"/>
        <v>-231.99506222458265</v>
      </c>
      <c r="AU55">
        <f t="shared" si="12"/>
        <v>-5.5991337189340515E-5</v>
      </c>
      <c r="AV55">
        <f t="shared" si="13"/>
        <v>99.284140969162991</v>
      </c>
    </row>
    <row r="56" spans="1:48" x14ac:dyDescent="0.25">
      <c r="A56" s="6" t="s">
        <v>56</v>
      </c>
      <c r="B56" s="7">
        <v>20759200</v>
      </c>
      <c r="C56" s="7">
        <v>20512800</v>
      </c>
      <c r="D56" s="7">
        <v>19545400</v>
      </c>
      <c r="E56" s="7">
        <v>19762400</v>
      </c>
      <c r="F56" s="7">
        <v>21645400</v>
      </c>
      <c r="G56" s="7">
        <v>22073800</v>
      </c>
      <c r="H56" s="7">
        <v>22339800</v>
      </c>
      <c r="I56" s="7">
        <v>22289400</v>
      </c>
      <c r="J56" s="7">
        <v>22296400</v>
      </c>
      <c r="K56" s="7">
        <v>20994400</v>
      </c>
      <c r="L56" s="7">
        <v>20650000</v>
      </c>
      <c r="M56" s="7">
        <v>20749400</v>
      </c>
      <c r="N56" s="7">
        <v>20798400</v>
      </c>
      <c r="O56" s="7">
        <v>20623400</v>
      </c>
      <c r="P56" s="7">
        <v>20588400</v>
      </c>
      <c r="Q56" s="7">
        <v>20010200</v>
      </c>
      <c r="R56" s="7">
        <v>19783400</v>
      </c>
      <c r="S56" s="7">
        <v>20386800</v>
      </c>
      <c r="T56" s="7">
        <v>20470800</v>
      </c>
      <c r="U56" s="12">
        <f t="shared" si="0"/>
        <v>0.41203131437989288</v>
      </c>
      <c r="V56" s="12">
        <f t="shared" si="1"/>
        <v>3.050031844880051</v>
      </c>
      <c r="W56" s="12">
        <f t="shared" si="2"/>
        <v>-1.1334219548030504</v>
      </c>
      <c r="X56" s="12">
        <f t="shared" si="3"/>
        <v>-2.808377532979736</v>
      </c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t="e">
        <f t="shared" si="4"/>
        <v>#DIV/0!</v>
      </c>
      <c r="AN56" t="e">
        <f t="shared" si="5"/>
        <v>#DIV/0!</v>
      </c>
      <c r="AO56" t="e">
        <f t="shared" si="6"/>
        <v>#DIV/0!</v>
      </c>
      <c r="AP56" t="e">
        <f t="shared" si="7"/>
        <v>#DIV/0!</v>
      </c>
      <c r="AQ56" t="e">
        <f t="shared" si="8"/>
        <v>#DIV/0!</v>
      </c>
      <c r="AR56" t="e">
        <f t="shared" si="9"/>
        <v>#DIV/0!</v>
      </c>
      <c r="AS56">
        <f t="shared" si="10"/>
        <v>0</v>
      </c>
      <c r="AT56">
        <f t="shared" si="11"/>
        <v>-37.160987571512543</v>
      </c>
      <c r="AU56">
        <f t="shared" si="12"/>
        <v>2.0127758288874538E-6</v>
      </c>
      <c r="AV56">
        <f t="shared" si="13"/>
        <v>103.05003184488005</v>
      </c>
    </row>
    <row r="57" spans="1:48" x14ac:dyDescent="0.25">
      <c r="A57" s="6" t="s">
        <v>57</v>
      </c>
      <c r="B57" s="7">
        <v>30175750</v>
      </c>
      <c r="C57" s="7">
        <v>29723500</v>
      </c>
      <c r="D57" s="7">
        <v>29548500</v>
      </c>
      <c r="E57" s="7">
        <v>26501000</v>
      </c>
      <c r="F57" s="7">
        <v>27399000</v>
      </c>
      <c r="G57" s="7">
        <v>28225500</v>
      </c>
      <c r="H57" s="7">
        <v>27909500</v>
      </c>
      <c r="I57" s="7">
        <v>28234500</v>
      </c>
      <c r="J57" s="7">
        <v>28931500</v>
      </c>
      <c r="K57" s="7">
        <v>28433250</v>
      </c>
      <c r="L57" s="7">
        <v>27939500</v>
      </c>
      <c r="M57" s="7">
        <v>28518750</v>
      </c>
      <c r="N57" s="7">
        <v>28580250</v>
      </c>
      <c r="O57" s="7">
        <v>29363000</v>
      </c>
      <c r="P57" s="7">
        <v>29394000</v>
      </c>
      <c r="Q57" s="7">
        <v>29395500</v>
      </c>
      <c r="R57" s="7">
        <v>28949750</v>
      </c>
      <c r="S57" s="7">
        <v>28933750</v>
      </c>
      <c r="T57" s="7">
        <v>29083750</v>
      </c>
      <c r="U57" s="12">
        <f t="shared" si="0"/>
        <v>0.51842571391541026</v>
      </c>
      <c r="V57" s="12">
        <f t="shared" si="1"/>
        <v>-5.5268180208810094E-2</v>
      </c>
      <c r="W57" s="12">
        <f t="shared" si="2"/>
        <v>-1.51638856287527</v>
      </c>
      <c r="X57" s="12">
        <f t="shared" si="3"/>
        <v>5.1030822616860583E-3</v>
      </c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t="e">
        <f t="shared" si="4"/>
        <v>#DIV/0!</v>
      </c>
      <c r="AN57" t="e">
        <f t="shared" si="5"/>
        <v>#DIV/0!</v>
      </c>
      <c r="AO57" t="e">
        <f t="shared" si="6"/>
        <v>#DIV/0!</v>
      </c>
      <c r="AP57" t="e">
        <f t="shared" si="7"/>
        <v>#DIV/0!</v>
      </c>
      <c r="AQ57" t="e">
        <f t="shared" si="8"/>
        <v>#DIV/0!</v>
      </c>
      <c r="AR57" t="e">
        <f t="shared" si="9"/>
        <v>#DIV/0!</v>
      </c>
      <c r="AS57">
        <f t="shared" si="10"/>
        <v>0</v>
      </c>
      <c r="AT57">
        <f t="shared" si="11"/>
        <v>2743.6918623811466</v>
      </c>
      <c r="AU57">
        <f t="shared" si="12"/>
        <v>1.7825270603529815E-6</v>
      </c>
      <c r="AV57">
        <f t="shared" si="13"/>
        <v>99.944731819791187</v>
      </c>
    </row>
    <row r="58" spans="1:48" x14ac:dyDescent="0.25">
      <c r="A58" s="6" t="s">
        <v>58</v>
      </c>
      <c r="B58" s="7">
        <v>32862500</v>
      </c>
      <c r="C58" s="7">
        <v>29710000</v>
      </c>
      <c r="D58" s="7">
        <v>27456500</v>
      </c>
      <c r="E58" s="7">
        <v>23978500</v>
      </c>
      <c r="F58" s="7">
        <v>22786500</v>
      </c>
      <c r="G58" s="7">
        <v>23340000</v>
      </c>
      <c r="H58" s="7">
        <v>24654000</v>
      </c>
      <c r="I58" s="7">
        <v>26976500</v>
      </c>
      <c r="J58" s="7">
        <v>27784000</v>
      </c>
      <c r="K58" s="7">
        <v>30527500</v>
      </c>
      <c r="L58" s="7">
        <v>32704500</v>
      </c>
      <c r="M58" s="7">
        <v>32243500</v>
      </c>
      <c r="N58" s="7">
        <v>32359000</v>
      </c>
      <c r="O58" s="7">
        <v>31455500</v>
      </c>
      <c r="P58" s="7">
        <v>30471500</v>
      </c>
      <c r="Q58" s="7">
        <v>29261500</v>
      </c>
      <c r="R58" s="7">
        <v>29467500</v>
      </c>
      <c r="S58" s="7">
        <v>29962500</v>
      </c>
      <c r="T58" s="7">
        <v>31916000</v>
      </c>
      <c r="U58" s="12">
        <f t="shared" si="0"/>
        <v>6.5198164372131835</v>
      </c>
      <c r="V58" s="12">
        <f t="shared" si="1"/>
        <v>1.6798167472639349</v>
      </c>
      <c r="W58" s="12">
        <f t="shared" si="2"/>
        <v>0.70399671923858997</v>
      </c>
      <c r="X58" s="12">
        <f t="shared" si="3"/>
        <v>-3.970923649968003</v>
      </c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t="e">
        <f t="shared" si="4"/>
        <v>#DIV/0!</v>
      </c>
      <c r="AN58" t="e">
        <f t="shared" si="5"/>
        <v>#DIV/0!</v>
      </c>
      <c r="AO58" t="e">
        <f t="shared" si="6"/>
        <v>#DIV/0!</v>
      </c>
      <c r="AP58" t="e">
        <f t="shared" si="7"/>
        <v>#DIV/0!</v>
      </c>
      <c r="AQ58" t="e">
        <f t="shared" si="8"/>
        <v>#DIV/0!</v>
      </c>
      <c r="AR58" t="e">
        <f t="shared" si="9"/>
        <v>#DIV/0!</v>
      </c>
      <c r="AS58">
        <f t="shared" si="10"/>
        <v>0</v>
      </c>
      <c r="AT58">
        <f t="shared" si="11"/>
        <v>41.909138028612418</v>
      </c>
      <c r="AU58">
        <f t="shared" si="12"/>
        <v>2.0428049997534726E-5</v>
      </c>
      <c r="AV58">
        <f t="shared" si="13"/>
        <v>101.67981674726393</v>
      </c>
    </row>
    <row r="59" spans="1:48" x14ac:dyDescent="0.25">
      <c r="A59" s="6" t="s">
        <v>59</v>
      </c>
      <c r="B59" s="7">
        <v>6782400</v>
      </c>
      <c r="C59" s="7">
        <v>7035300</v>
      </c>
      <c r="D59" s="7">
        <v>6920100</v>
      </c>
      <c r="E59" s="7">
        <v>8743500</v>
      </c>
      <c r="F59" s="7">
        <v>9414900</v>
      </c>
      <c r="G59" s="7">
        <v>9862200</v>
      </c>
      <c r="H59" s="7">
        <v>10286100</v>
      </c>
      <c r="I59" s="7">
        <v>10581300</v>
      </c>
      <c r="J59" s="7">
        <v>10537200</v>
      </c>
      <c r="K59" s="7">
        <v>10521900</v>
      </c>
      <c r="L59" s="7">
        <v>10394100</v>
      </c>
      <c r="M59" s="7">
        <v>10326600</v>
      </c>
      <c r="N59" s="7">
        <v>10193400</v>
      </c>
      <c r="O59" s="7">
        <v>10233900</v>
      </c>
      <c r="P59" s="7">
        <v>10285200</v>
      </c>
      <c r="Q59" s="7">
        <v>10521000</v>
      </c>
      <c r="R59" s="7">
        <v>10383300</v>
      </c>
      <c r="S59" s="7">
        <v>10689300</v>
      </c>
      <c r="T59" s="7">
        <v>10915200</v>
      </c>
      <c r="U59" s="12">
        <f t="shared" si="0"/>
        <v>2.1133282815525805</v>
      </c>
      <c r="V59" s="12">
        <f t="shared" si="1"/>
        <v>2.94703995839473</v>
      </c>
      <c r="W59" s="12">
        <f t="shared" si="2"/>
        <v>-1.3088109495295124</v>
      </c>
      <c r="X59" s="12">
        <f t="shared" si="3"/>
        <v>2.2926146307315367</v>
      </c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t="e">
        <f t="shared" si="4"/>
        <v>#DIV/0!</v>
      </c>
      <c r="AN59" t="e">
        <f t="shared" si="5"/>
        <v>#DIV/0!</v>
      </c>
      <c r="AO59" t="e">
        <f t="shared" si="6"/>
        <v>#DIV/0!</v>
      </c>
      <c r="AP59" t="e">
        <f t="shared" si="7"/>
        <v>#DIV/0!</v>
      </c>
      <c r="AQ59" t="e">
        <f t="shared" si="8"/>
        <v>#DIV/0!</v>
      </c>
      <c r="AR59" t="e">
        <f t="shared" si="9"/>
        <v>#DIV/0!</v>
      </c>
      <c r="AS59">
        <f t="shared" si="10"/>
        <v>0</v>
      </c>
      <c r="AT59">
        <f t="shared" si="11"/>
        <v>-44.411035072711719</v>
      </c>
      <c r="AU59">
        <f t="shared" si="12"/>
        <v>1.9361333567434223E-5</v>
      </c>
      <c r="AV59">
        <f t="shared" si="13"/>
        <v>102.94703995839473</v>
      </c>
    </row>
    <row r="60" spans="1:48" x14ac:dyDescent="0.25">
      <c r="A60" s="6" t="s">
        <v>60</v>
      </c>
      <c r="B60" s="7">
        <v>2129600</v>
      </c>
      <c r="C60" s="7">
        <v>2146200</v>
      </c>
      <c r="D60" s="7">
        <v>2029600</v>
      </c>
      <c r="E60" s="7">
        <v>1809000</v>
      </c>
      <c r="F60" s="7">
        <v>1845800</v>
      </c>
      <c r="G60" s="7">
        <v>1814000</v>
      </c>
      <c r="H60" s="7">
        <v>1856600</v>
      </c>
      <c r="I60" s="7">
        <v>1965000</v>
      </c>
      <c r="J60" s="7">
        <v>1999200</v>
      </c>
      <c r="K60" s="7">
        <v>1944200</v>
      </c>
      <c r="L60" s="7">
        <v>2002200</v>
      </c>
      <c r="M60" s="7">
        <v>1995400</v>
      </c>
      <c r="N60" s="7">
        <v>2040400</v>
      </c>
      <c r="O60" s="7">
        <v>2152000</v>
      </c>
      <c r="P60" s="7">
        <v>2181200</v>
      </c>
      <c r="Q60" s="7">
        <v>2258600</v>
      </c>
      <c r="R60" s="7">
        <v>2244400</v>
      </c>
      <c r="S60" s="7">
        <v>2669200</v>
      </c>
      <c r="T60" s="7">
        <v>2593800</v>
      </c>
      <c r="U60" s="12">
        <f t="shared" si="0"/>
        <v>-2.8248164243968232</v>
      </c>
      <c r="V60" s="12">
        <f t="shared" si="1"/>
        <v>18.927107467474602</v>
      </c>
      <c r="W60" s="12">
        <f t="shared" si="2"/>
        <v>-0.62870804923403878</v>
      </c>
      <c r="X60" s="12">
        <f t="shared" si="3"/>
        <v>3.5485054098661286</v>
      </c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t="e">
        <f t="shared" si="4"/>
        <v>#DIV/0!</v>
      </c>
      <c r="AN60" t="e">
        <f t="shared" si="5"/>
        <v>#DIV/0!</v>
      </c>
      <c r="AO60" t="e">
        <f t="shared" si="6"/>
        <v>#DIV/0!</v>
      </c>
      <c r="AP60" t="e">
        <f t="shared" si="7"/>
        <v>#DIV/0!</v>
      </c>
      <c r="AQ60" t="e">
        <f t="shared" si="8"/>
        <v>#DIV/0!</v>
      </c>
      <c r="AR60" t="e">
        <f t="shared" si="9"/>
        <v>#DIV/0!</v>
      </c>
      <c r="AS60">
        <f t="shared" si="10"/>
        <v>0</v>
      </c>
      <c r="AT60">
        <f t="shared" si="11"/>
        <v>-3.3217333938344558</v>
      </c>
      <c r="AU60">
        <f t="shared" si="12"/>
        <v>-1.0890648563485323E-4</v>
      </c>
      <c r="AV60">
        <f t="shared" si="13"/>
        <v>118.9271074674746</v>
      </c>
    </row>
    <row r="61" spans="1:48" x14ac:dyDescent="0.25">
      <c r="A61" s="6" t="s">
        <v>61</v>
      </c>
      <c r="B61" s="7">
        <v>37117500</v>
      </c>
      <c r="C61" s="7">
        <v>36620500</v>
      </c>
      <c r="D61" s="7">
        <v>36158500</v>
      </c>
      <c r="E61" s="7">
        <v>32480000</v>
      </c>
      <c r="F61" s="7">
        <v>33985000</v>
      </c>
      <c r="G61" s="7">
        <v>35028000</v>
      </c>
      <c r="H61" s="7">
        <v>33838000</v>
      </c>
      <c r="I61" s="7">
        <v>34387500</v>
      </c>
      <c r="J61" s="7">
        <v>35336000</v>
      </c>
      <c r="K61" s="7">
        <v>34510000</v>
      </c>
      <c r="L61" s="7">
        <v>33470500</v>
      </c>
      <c r="M61" s="7">
        <v>31104500</v>
      </c>
      <c r="N61" s="7">
        <v>30261000</v>
      </c>
      <c r="O61" s="7">
        <v>30579500</v>
      </c>
      <c r="P61" s="7">
        <v>30131500</v>
      </c>
      <c r="Q61" s="7">
        <v>29326500</v>
      </c>
      <c r="R61" s="7">
        <v>29442000</v>
      </c>
      <c r="S61" s="7">
        <v>29659000</v>
      </c>
      <c r="T61" s="7">
        <v>29820000</v>
      </c>
      <c r="U61" s="12">
        <f t="shared" si="0"/>
        <v>0.54283691291007785</v>
      </c>
      <c r="V61" s="12">
        <f t="shared" si="1"/>
        <v>0.73704232049453167</v>
      </c>
      <c r="W61" s="12">
        <f t="shared" si="2"/>
        <v>0.39384174722520587</v>
      </c>
      <c r="X61" s="12">
        <f t="shared" si="3"/>
        <v>-2.6716227204088745</v>
      </c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t="e">
        <f t="shared" si="4"/>
        <v>#DIV/0!</v>
      </c>
      <c r="AN61" t="e">
        <f t="shared" si="5"/>
        <v>#DIV/0!</v>
      </c>
      <c r="AO61" t="e">
        <f t="shared" si="6"/>
        <v>#DIV/0!</v>
      </c>
      <c r="AP61" t="e">
        <f t="shared" si="7"/>
        <v>#DIV/0!</v>
      </c>
      <c r="AQ61" t="e">
        <f t="shared" si="8"/>
        <v>#DIV/0!</v>
      </c>
      <c r="AR61" t="e">
        <f t="shared" si="9"/>
        <v>#DIV/0!</v>
      </c>
      <c r="AS61">
        <f t="shared" si="10"/>
        <v>0</v>
      </c>
      <c r="AT61">
        <f t="shared" si="11"/>
        <v>53.43543189771664</v>
      </c>
      <c r="AU61">
        <f t="shared" si="12"/>
        <v>1.8203786482564649E-6</v>
      </c>
      <c r="AV61">
        <f t="shared" si="13"/>
        <v>100.73704232049454</v>
      </c>
    </row>
    <row r="62" spans="1:48" x14ac:dyDescent="0.25">
      <c r="A62" s="6" t="s">
        <v>62</v>
      </c>
      <c r="B62" s="7">
        <v>9401700</v>
      </c>
      <c r="C62" s="7">
        <v>9872100</v>
      </c>
      <c r="D62" s="7">
        <v>9481500</v>
      </c>
      <c r="E62" s="7">
        <v>8099700</v>
      </c>
      <c r="F62" s="7">
        <v>7940100</v>
      </c>
      <c r="G62" s="7">
        <v>7673400</v>
      </c>
      <c r="H62" s="7">
        <v>8542800</v>
      </c>
      <c r="I62" s="7">
        <v>10752000</v>
      </c>
      <c r="J62" s="7">
        <v>10928400</v>
      </c>
      <c r="K62" s="7">
        <v>10890600</v>
      </c>
      <c r="L62" s="7">
        <v>11039700</v>
      </c>
      <c r="M62" s="7">
        <v>11104800</v>
      </c>
      <c r="N62" s="7">
        <v>12358500</v>
      </c>
      <c r="O62" s="7">
        <v>12675600</v>
      </c>
      <c r="P62" s="7">
        <v>12625200</v>
      </c>
      <c r="Q62" s="7">
        <v>12959100</v>
      </c>
      <c r="R62" s="7">
        <v>13366500</v>
      </c>
      <c r="S62" s="7">
        <v>13513500</v>
      </c>
      <c r="T62" s="7">
        <v>14311500</v>
      </c>
      <c r="U62" s="12">
        <f t="shared" si="0"/>
        <v>5.9052059052059054</v>
      </c>
      <c r="V62" s="12">
        <f t="shared" si="1"/>
        <v>1.0997643362136684</v>
      </c>
      <c r="W62" s="12">
        <f t="shared" si="2"/>
        <v>3.1437368335764058</v>
      </c>
      <c r="X62" s="12">
        <f t="shared" si="3"/>
        <v>2.6447105788423153</v>
      </c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t="e">
        <f t="shared" si="4"/>
        <v>#DIV/0!</v>
      </c>
      <c r="AN62" t="e">
        <f t="shared" si="5"/>
        <v>#DIV/0!</v>
      </c>
      <c r="AO62" t="e">
        <f t="shared" si="6"/>
        <v>#DIV/0!</v>
      </c>
      <c r="AP62" t="e">
        <f t="shared" si="7"/>
        <v>#DIV/0!</v>
      </c>
      <c r="AQ62" t="e">
        <f t="shared" si="8"/>
        <v>#DIV/0!</v>
      </c>
      <c r="AR62" t="e">
        <f t="shared" si="9"/>
        <v>#DIV/0!</v>
      </c>
      <c r="AS62">
        <f t="shared" si="10"/>
        <v>0</v>
      </c>
      <c r="AT62">
        <f t="shared" si="11"/>
        <v>285.8554992244832</v>
      </c>
      <c r="AU62">
        <f t="shared" si="12"/>
        <v>4.1261963492337668E-5</v>
      </c>
      <c r="AV62">
        <f t="shared" si="13"/>
        <v>101.09976433621367</v>
      </c>
    </row>
    <row r="63" spans="1:48" x14ac:dyDescent="0.25">
      <c r="A63" s="6" t="s">
        <v>63</v>
      </c>
      <c r="B63" s="7">
        <v>9498300</v>
      </c>
      <c r="C63" s="7">
        <v>9605700</v>
      </c>
      <c r="D63" s="7">
        <v>9360300</v>
      </c>
      <c r="E63" s="7">
        <v>8758500</v>
      </c>
      <c r="F63" s="7">
        <v>8964600</v>
      </c>
      <c r="G63" s="7">
        <v>9060000</v>
      </c>
      <c r="H63" s="7">
        <v>9117300</v>
      </c>
      <c r="I63" s="7">
        <v>9065100</v>
      </c>
      <c r="J63" s="7">
        <v>9228900</v>
      </c>
      <c r="K63" s="7">
        <v>9058200</v>
      </c>
      <c r="L63" s="7">
        <v>9096300</v>
      </c>
      <c r="M63" s="7">
        <v>9364200</v>
      </c>
      <c r="N63" s="7">
        <v>13561200</v>
      </c>
      <c r="O63" s="7">
        <v>12715500</v>
      </c>
      <c r="P63" s="7">
        <v>12483300</v>
      </c>
      <c r="Q63" s="7">
        <v>12546000</v>
      </c>
      <c r="R63" s="7">
        <v>12735000</v>
      </c>
      <c r="S63" s="7">
        <v>12694800</v>
      </c>
      <c r="T63" s="7">
        <v>12648300</v>
      </c>
      <c r="U63" s="12">
        <f t="shared" si="0"/>
        <v>-0.36629170999149258</v>
      </c>
      <c r="V63" s="12">
        <f t="shared" si="1"/>
        <v>-0.31566548881036516</v>
      </c>
      <c r="W63" s="12">
        <f t="shared" si="2"/>
        <v>1.5064562410329985</v>
      </c>
      <c r="X63" s="12">
        <f t="shared" si="3"/>
        <v>0.50227103410155971</v>
      </c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t="e">
        <f t="shared" si="4"/>
        <v>#DIV/0!</v>
      </c>
      <c r="AN63" t="e">
        <f t="shared" si="5"/>
        <v>#DIV/0!</v>
      </c>
      <c r="AO63" t="e">
        <f t="shared" si="6"/>
        <v>#DIV/0!</v>
      </c>
      <c r="AP63" t="e">
        <f t="shared" si="7"/>
        <v>#DIV/0!</v>
      </c>
      <c r="AQ63" t="e">
        <f t="shared" si="8"/>
        <v>#DIV/0!</v>
      </c>
      <c r="AR63" t="e">
        <f t="shared" si="9"/>
        <v>#DIV/0!</v>
      </c>
      <c r="AS63">
        <f t="shared" si="10"/>
        <v>0</v>
      </c>
      <c r="AT63">
        <f t="shared" si="11"/>
        <v>-477.23184650634914</v>
      </c>
      <c r="AU63">
        <f t="shared" si="12"/>
        <v>-2.8959758227705904E-6</v>
      </c>
      <c r="AV63">
        <f t="shared" si="13"/>
        <v>99.684334511189633</v>
      </c>
    </row>
    <row r="64" spans="1:48" x14ac:dyDescent="0.25">
      <c r="A64" s="6" t="s">
        <v>64</v>
      </c>
      <c r="B64" s="7">
        <v>9884400</v>
      </c>
      <c r="C64" s="7">
        <v>10594800</v>
      </c>
      <c r="D64" s="7">
        <v>9880800</v>
      </c>
      <c r="E64" s="7">
        <v>8720400</v>
      </c>
      <c r="F64" s="7">
        <v>8504400</v>
      </c>
      <c r="G64" s="7">
        <v>8575200</v>
      </c>
      <c r="H64" s="7">
        <v>8485200</v>
      </c>
      <c r="I64" s="7">
        <v>8854800</v>
      </c>
      <c r="J64" s="7">
        <v>9087600</v>
      </c>
      <c r="K64" s="7">
        <v>9117600</v>
      </c>
      <c r="L64" s="7">
        <v>9591600</v>
      </c>
      <c r="M64" s="7">
        <v>9446400</v>
      </c>
      <c r="N64" s="7">
        <v>9750000</v>
      </c>
      <c r="O64" s="7">
        <v>11932800</v>
      </c>
      <c r="P64" s="7">
        <v>10384800</v>
      </c>
      <c r="Q64" s="7">
        <v>10167600</v>
      </c>
      <c r="R64" s="7">
        <v>9849600</v>
      </c>
      <c r="S64" s="7">
        <v>9457200</v>
      </c>
      <c r="T64" s="7">
        <v>10507200</v>
      </c>
      <c r="U64" s="12">
        <f t="shared" si="0"/>
        <v>11.10265194772237</v>
      </c>
      <c r="V64" s="12">
        <f t="shared" si="1"/>
        <v>-3.9839181286549707</v>
      </c>
      <c r="W64" s="12">
        <f t="shared" si="2"/>
        <v>-3.1275817302018174</v>
      </c>
      <c r="X64" s="12">
        <f t="shared" si="3"/>
        <v>-2.0915183730067022</v>
      </c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t="e">
        <f t="shared" si="4"/>
        <v>#DIV/0!</v>
      </c>
      <c r="AN64" t="e">
        <f t="shared" si="5"/>
        <v>#DIV/0!</v>
      </c>
      <c r="AO64" t="e">
        <f t="shared" si="6"/>
        <v>#DIV/0!</v>
      </c>
      <c r="AP64" t="e">
        <f t="shared" si="7"/>
        <v>#DIV/0!</v>
      </c>
      <c r="AQ64" t="e">
        <f t="shared" si="8"/>
        <v>#DIV/0!</v>
      </c>
      <c r="AR64" t="e">
        <f t="shared" si="9"/>
        <v>#DIV/0!</v>
      </c>
      <c r="AS64">
        <f t="shared" si="10"/>
        <v>0</v>
      </c>
      <c r="AT64">
        <f t="shared" si="11"/>
        <v>78.505170769102492</v>
      </c>
      <c r="AU64">
        <f t="shared" si="12"/>
        <v>1.0566708492959465E-4</v>
      </c>
      <c r="AV64">
        <f t="shared" si="13"/>
        <v>96.016081871345023</v>
      </c>
    </row>
    <row r="65" spans="1:48" x14ac:dyDescent="0.25">
      <c r="A65" s="6" t="s">
        <v>65</v>
      </c>
      <c r="B65" s="7">
        <v>88764500</v>
      </c>
      <c r="C65" s="7">
        <v>87176375</v>
      </c>
      <c r="D65" s="7">
        <v>81516875</v>
      </c>
      <c r="E65" s="7">
        <v>75383000</v>
      </c>
      <c r="F65" s="7">
        <v>75809250</v>
      </c>
      <c r="G65" s="7">
        <v>78106875</v>
      </c>
      <c r="H65" s="7">
        <v>78408000</v>
      </c>
      <c r="I65" s="7">
        <v>82871250</v>
      </c>
      <c r="J65" s="7">
        <v>82468375</v>
      </c>
      <c r="K65" s="7">
        <v>78887875</v>
      </c>
      <c r="L65" s="7">
        <v>81356000</v>
      </c>
      <c r="M65" s="7">
        <v>82952375</v>
      </c>
      <c r="N65" s="7">
        <v>82229125</v>
      </c>
      <c r="O65" s="7">
        <v>82643000</v>
      </c>
      <c r="P65" s="7">
        <v>84557000</v>
      </c>
      <c r="Q65" s="7">
        <v>80547500</v>
      </c>
      <c r="R65" s="7">
        <v>80198250</v>
      </c>
      <c r="S65" s="7">
        <v>81525125</v>
      </c>
      <c r="T65" s="7">
        <v>81738250</v>
      </c>
      <c r="U65" s="12">
        <f t="shared" si="0"/>
        <v>0.26142247558651399</v>
      </c>
      <c r="V65" s="12">
        <f t="shared" si="1"/>
        <v>1.6544937077804067</v>
      </c>
      <c r="W65" s="12">
        <f t="shared" si="2"/>
        <v>-0.43359508364629568</v>
      </c>
      <c r="X65" s="12">
        <f t="shared" si="3"/>
        <v>-4.7417718225575651</v>
      </c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t="e">
        <f t="shared" si="4"/>
        <v>#DIV/0!</v>
      </c>
      <c r="AN65" t="e">
        <f t="shared" si="5"/>
        <v>#DIV/0!</v>
      </c>
      <c r="AO65" t="e">
        <f t="shared" si="6"/>
        <v>#DIV/0!</v>
      </c>
      <c r="AP65" t="e">
        <f t="shared" si="7"/>
        <v>#DIV/0!</v>
      </c>
      <c r="AQ65" t="e">
        <f t="shared" si="8"/>
        <v>#DIV/0!</v>
      </c>
      <c r="AR65" t="e">
        <f t="shared" si="9"/>
        <v>#DIV/0!</v>
      </c>
      <c r="AS65">
        <f t="shared" si="10"/>
        <v>0</v>
      </c>
      <c r="AT65">
        <f t="shared" si="11"/>
        <v>-26.207115905444393</v>
      </c>
      <c r="AU65">
        <f t="shared" si="12"/>
        <v>3.1982881403322678E-7</v>
      </c>
      <c r="AV65">
        <f t="shared" si="13"/>
        <v>101.6544937077804</v>
      </c>
    </row>
    <row r="66" spans="1:48" x14ac:dyDescent="0.25">
      <c r="A66" s="6" t="s">
        <v>66</v>
      </c>
      <c r="B66" s="7">
        <v>8188500</v>
      </c>
      <c r="C66" s="7">
        <v>7855500</v>
      </c>
      <c r="D66" s="7">
        <v>7917000</v>
      </c>
      <c r="E66" s="7">
        <v>7408500</v>
      </c>
      <c r="F66" s="7">
        <v>7495500</v>
      </c>
      <c r="G66" s="7">
        <v>7527000</v>
      </c>
      <c r="H66" s="7">
        <v>7224000</v>
      </c>
      <c r="I66" s="7">
        <v>7299000</v>
      </c>
      <c r="J66" s="7">
        <v>7405500</v>
      </c>
      <c r="K66" s="7">
        <v>7410000</v>
      </c>
      <c r="L66" s="7">
        <v>7372500</v>
      </c>
      <c r="M66" s="7">
        <v>7410000</v>
      </c>
      <c r="N66" s="7">
        <v>7528500</v>
      </c>
      <c r="O66" s="7">
        <v>7831500</v>
      </c>
      <c r="P66" s="7">
        <v>7719000</v>
      </c>
      <c r="Q66" s="7">
        <v>7746000</v>
      </c>
      <c r="R66" s="7">
        <v>7777500</v>
      </c>
      <c r="S66" s="7">
        <v>7938000</v>
      </c>
      <c r="T66" s="7">
        <v>8403000</v>
      </c>
      <c r="U66" s="12">
        <f t="shared" si="0"/>
        <v>5.8578987150415722</v>
      </c>
      <c r="V66" s="12">
        <f t="shared" si="1"/>
        <v>2.0636451301832208</v>
      </c>
      <c r="W66" s="12">
        <f t="shared" si="2"/>
        <v>0.40666150271107671</v>
      </c>
      <c r="X66" s="12">
        <f t="shared" si="3"/>
        <v>0.34978624174115819</v>
      </c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t="e">
        <f t="shared" si="4"/>
        <v>#DIV/0!</v>
      </c>
      <c r="AN66" t="e">
        <f t="shared" si="5"/>
        <v>#DIV/0!</v>
      </c>
      <c r="AO66" t="e">
        <f t="shared" si="6"/>
        <v>#DIV/0!</v>
      </c>
      <c r="AP66" t="e">
        <f t="shared" si="7"/>
        <v>#DIV/0!</v>
      </c>
      <c r="AQ66" t="e">
        <f t="shared" si="8"/>
        <v>#DIV/0!</v>
      </c>
      <c r="AR66" t="e">
        <f t="shared" si="9"/>
        <v>#DIV/0!</v>
      </c>
      <c r="AS66">
        <f t="shared" si="10"/>
        <v>0</v>
      </c>
      <c r="AT66">
        <f t="shared" si="11"/>
        <v>19.705980294924604</v>
      </c>
      <c r="AU66">
        <f t="shared" si="12"/>
        <v>6.971199232466467E-5</v>
      </c>
      <c r="AV66">
        <f t="shared" si="13"/>
        <v>102.06364513018322</v>
      </c>
    </row>
    <row r="67" spans="1:48" x14ac:dyDescent="0.25">
      <c r="A67" s="6" t="s">
        <v>67</v>
      </c>
      <c r="B67" s="7">
        <v>297136000</v>
      </c>
      <c r="C67" s="7">
        <v>284200000</v>
      </c>
      <c r="D67" s="7">
        <v>266364000</v>
      </c>
      <c r="E67" s="7">
        <v>230790000</v>
      </c>
      <c r="F67" s="7">
        <v>233534000</v>
      </c>
      <c r="G67" s="7">
        <v>238042000</v>
      </c>
      <c r="H67" s="7">
        <v>241864000</v>
      </c>
      <c r="I67" s="7">
        <v>247842000</v>
      </c>
      <c r="J67" s="7">
        <v>256074000</v>
      </c>
      <c r="K67" s="7">
        <v>260386000</v>
      </c>
      <c r="L67" s="7">
        <v>263424000</v>
      </c>
      <c r="M67" s="7">
        <v>329182000</v>
      </c>
      <c r="N67" s="7">
        <v>292432000</v>
      </c>
      <c r="O67" s="7">
        <v>321538000</v>
      </c>
      <c r="P67" s="7">
        <v>317814000</v>
      </c>
      <c r="Q67" s="7">
        <v>313012000</v>
      </c>
      <c r="R67" s="7">
        <v>326830000</v>
      </c>
      <c r="S67" s="7">
        <v>348096000</v>
      </c>
      <c r="T67" s="7">
        <v>447076000</v>
      </c>
      <c r="U67" s="12">
        <f t="shared" ref="U67:U130" si="14">(T67-S67)/S67%</f>
        <v>28.434684684684683</v>
      </c>
      <c r="V67" s="12">
        <f t="shared" ref="V67:V130" si="15">(S67-R67)/R67%</f>
        <v>6.5067466266866569</v>
      </c>
      <c r="W67" s="12">
        <f t="shared" ref="W67:W130" si="16">(R67-Q67)/Q67%</f>
        <v>4.4145272385723233</v>
      </c>
      <c r="X67" s="12">
        <f t="shared" ref="X67:X130" si="17">(Q67-P67)/P67%</f>
        <v>-1.5109466543324082</v>
      </c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t="e">
        <f t="shared" si="4"/>
        <v>#DIV/0!</v>
      </c>
      <c r="AN67" t="e">
        <f t="shared" si="5"/>
        <v>#DIV/0!</v>
      </c>
      <c r="AO67" t="e">
        <f t="shared" si="6"/>
        <v>#DIV/0!</v>
      </c>
      <c r="AP67" t="e">
        <f t="shared" si="7"/>
        <v>#DIV/0!</v>
      </c>
      <c r="AQ67" t="e">
        <f t="shared" si="8"/>
        <v>#DIV/0!</v>
      </c>
      <c r="AR67" t="e">
        <f t="shared" si="9"/>
        <v>#DIV/0!</v>
      </c>
      <c r="AS67">
        <f t="shared" si="10"/>
        <v>0</v>
      </c>
      <c r="AT67">
        <f t="shared" si="11"/>
        <v>67.845384058242843</v>
      </c>
      <c r="AU67">
        <f t="shared" si="12"/>
        <v>6.3601456317683533E-6</v>
      </c>
      <c r="AV67">
        <f t="shared" si="13"/>
        <v>106.50674662668666</v>
      </c>
    </row>
    <row r="68" spans="1:48" x14ac:dyDescent="0.25">
      <c r="A68" s="6" t="s">
        <v>68</v>
      </c>
      <c r="B68" s="7">
        <v>128460000</v>
      </c>
      <c r="C68" s="7">
        <v>129420000</v>
      </c>
      <c r="D68" s="7">
        <v>122940000</v>
      </c>
      <c r="E68" s="7">
        <v>112464000</v>
      </c>
      <c r="F68" s="7">
        <v>111684000</v>
      </c>
      <c r="G68" s="7">
        <v>113208000</v>
      </c>
      <c r="H68" s="7">
        <v>114732000</v>
      </c>
      <c r="I68" s="7">
        <v>119784000</v>
      </c>
      <c r="J68" s="7">
        <v>124632000</v>
      </c>
      <c r="K68" s="7">
        <v>122640000</v>
      </c>
      <c r="L68" s="7">
        <v>117552000</v>
      </c>
      <c r="M68" s="7">
        <v>118128000</v>
      </c>
      <c r="N68" s="7">
        <v>122820000</v>
      </c>
      <c r="O68" s="7">
        <v>121224000</v>
      </c>
      <c r="P68" s="7">
        <v>124164000</v>
      </c>
      <c r="Q68" s="7">
        <v>129936000</v>
      </c>
      <c r="R68" s="7">
        <v>138624000</v>
      </c>
      <c r="S68" s="7">
        <v>142464000</v>
      </c>
      <c r="T68" s="7">
        <v>144756000</v>
      </c>
      <c r="U68" s="12">
        <f t="shared" si="14"/>
        <v>1.6088274932614555</v>
      </c>
      <c r="V68" s="12">
        <f t="shared" si="15"/>
        <v>2.770083102493075</v>
      </c>
      <c r="W68" s="12">
        <f t="shared" si="16"/>
        <v>6.6863686738086443</v>
      </c>
      <c r="X68" s="12">
        <f t="shared" si="17"/>
        <v>4.6486904416739154</v>
      </c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t="e">
        <f t="shared" ref="AM68:AM131" si="18">AK68/AJ68%</f>
        <v>#DIV/0!</v>
      </c>
      <c r="AN68" t="e">
        <f t="shared" ref="AN68:AN131" si="19">AI68/AH68%</f>
        <v>#DIV/0!</v>
      </c>
      <c r="AO68" t="e">
        <f t="shared" ref="AO68:AO131" si="20">AG68/AF68%</f>
        <v>#DIV/0!</v>
      </c>
      <c r="AP68" t="e">
        <f t="shared" ref="AP68:AP131" si="21">AE68/AD68%</f>
        <v>#DIV/0!</v>
      </c>
      <c r="AQ68" t="e">
        <f t="shared" ref="AQ68:AQ131" si="22">AC68/AB68%</f>
        <v>#DIV/0!</v>
      </c>
      <c r="AR68" t="e">
        <f t="shared" ref="AR68:AR131" si="23">AA68/Z68%</f>
        <v>#DIV/0!</v>
      </c>
      <c r="AS68">
        <f t="shared" ref="AS68:AS131" si="24">Y68/X68%</f>
        <v>0</v>
      </c>
      <c r="AT68">
        <f t="shared" ref="AT68:AT131" si="25">W68/V68%</f>
        <v>241.37790912449205</v>
      </c>
      <c r="AU68">
        <f t="shared" ref="AU68:AU131" si="26">U68/T68%</f>
        <v>1.1114064310021383E-6</v>
      </c>
      <c r="AV68">
        <f t="shared" ref="AV68:AV131" si="27">S68/R68%</f>
        <v>102.77008310249307</v>
      </c>
    </row>
    <row r="69" spans="1:48" x14ac:dyDescent="0.25">
      <c r="A69" s="6" t="s">
        <v>69</v>
      </c>
      <c r="B69" s="7">
        <v>4738250</v>
      </c>
      <c r="C69" s="7">
        <v>4067250</v>
      </c>
      <c r="D69" s="7">
        <v>3987500</v>
      </c>
      <c r="E69" s="7">
        <v>3509000</v>
      </c>
      <c r="F69" s="7">
        <v>3610750</v>
      </c>
      <c r="G69" s="7">
        <v>3572250</v>
      </c>
      <c r="H69" s="7">
        <v>3641000</v>
      </c>
      <c r="I69" s="7">
        <v>3935250</v>
      </c>
      <c r="J69" s="7">
        <v>4345000</v>
      </c>
      <c r="K69" s="7">
        <v>4317500</v>
      </c>
      <c r="L69" s="7">
        <v>4499000</v>
      </c>
      <c r="M69" s="7">
        <v>4694250</v>
      </c>
      <c r="N69" s="7">
        <v>4897750</v>
      </c>
      <c r="O69" s="7">
        <v>4848250</v>
      </c>
      <c r="P69" s="7">
        <v>4972000</v>
      </c>
      <c r="Q69" s="7">
        <v>5060000</v>
      </c>
      <c r="R69" s="7">
        <v>5115000</v>
      </c>
      <c r="S69" s="7">
        <v>5343250</v>
      </c>
      <c r="T69" s="7">
        <v>5425750</v>
      </c>
      <c r="U69" s="12">
        <f t="shared" si="14"/>
        <v>1.5440041173443129</v>
      </c>
      <c r="V69" s="12">
        <f t="shared" si="15"/>
        <v>4.4623655913978491</v>
      </c>
      <c r="W69" s="12">
        <f t="shared" si="16"/>
        <v>1.0869565217391304</v>
      </c>
      <c r="X69" s="12">
        <f t="shared" si="17"/>
        <v>1.7699115044247788</v>
      </c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t="e">
        <f t="shared" si="18"/>
        <v>#DIV/0!</v>
      </c>
      <c r="AN69" t="e">
        <f t="shared" si="19"/>
        <v>#DIV/0!</v>
      </c>
      <c r="AO69" t="e">
        <f t="shared" si="20"/>
        <v>#DIV/0!</v>
      </c>
      <c r="AP69" t="e">
        <f t="shared" si="21"/>
        <v>#DIV/0!</v>
      </c>
      <c r="AQ69" t="e">
        <f t="shared" si="22"/>
        <v>#DIV/0!</v>
      </c>
      <c r="AR69" t="e">
        <f t="shared" si="23"/>
        <v>#DIV/0!</v>
      </c>
      <c r="AS69">
        <f t="shared" si="24"/>
        <v>0</v>
      </c>
      <c r="AT69">
        <f t="shared" si="25"/>
        <v>24.358302776322684</v>
      </c>
      <c r="AU69">
        <f t="shared" si="26"/>
        <v>2.8456971245345119E-5</v>
      </c>
      <c r="AV69">
        <f t="shared" si="27"/>
        <v>104.46236559139786</v>
      </c>
    </row>
    <row r="70" spans="1:48" x14ac:dyDescent="0.25">
      <c r="A70" s="6" t="s">
        <v>70</v>
      </c>
      <c r="B70" s="7">
        <v>3069000</v>
      </c>
      <c r="C70" s="7">
        <v>3061500</v>
      </c>
      <c r="D70" s="7">
        <v>3044700</v>
      </c>
      <c r="E70" s="7">
        <v>2918700</v>
      </c>
      <c r="F70" s="7">
        <v>2976300</v>
      </c>
      <c r="G70" s="7">
        <v>3045000</v>
      </c>
      <c r="H70" s="7">
        <v>3013800</v>
      </c>
      <c r="I70" s="7">
        <v>3066000</v>
      </c>
      <c r="J70" s="7">
        <v>3158400</v>
      </c>
      <c r="K70" s="7">
        <v>3186300</v>
      </c>
      <c r="L70" s="7">
        <v>3273600</v>
      </c>
      <c r="M70" s="7">
        <v>3417300</v>
      </c>
      <c r="N70" s="7">
        <v>3340200</v>
      </c>
      <c r="O70" s="7">
        <v>3343500</v>
      </c>
      <c r="P70" s="7">
        <v>3497700</v>
      </c>
      <c r="Q70" s="7">
        <v>3563400</v>
      </c>
      <c r="R70" s="7">
        <v>3645600</v>
      </c>
      <c r="S70" s="7">
        <v>3715500</v>
      </c>
      <c r="T70" s="7">
        <v>3868200</v>
      </c>
      <c r="U70" s="12">
        <f t="shared" si="14"/>
        <v>4.1098102543399273</v>
      </c>
      <c r="V70" s="12">
        <f t="shared" si="15"/>
        <v>1.9173798551678736</v>
      </c>
      <c r="W70" s="12">
        <f t="shared" si="16"/>
        <v>2.3067856541505303</v>
      </c>
      <c r="X70" s="12">
        <f t="shared" si="17"/>
        <v>1.8783772193155501</v>
      </c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t="e">
        <f t="shared" si="18"/>
        <v>#DIV/0!</v>
      </c>
      <c r="AN70" t="e">
        <f t="shared" si="19"/>
        <v>#DIV/0!</v>
      </c>
      <c r="AO70" t="e">
        <f t="shared" si="20"/>
        <v>#DIV/0!</v>
      </c>
      <c r="AP70" t="e">
        <f t="shared" si="21"/>
        <v>#DIV/0!</v>
      </c>
      <c r="AQ70" t="e">
        <f t="shared" si="22"/>
        <v>#DIV/0!</v>
      </c>
      <c r="AR70" t="e">
        <f t="shared" si="23"/>
        <v>#DIV/0!</v>
      </c>
      <c r="AS70">
        <f t="shared" si="24"/>
        <v>0</v>
      </c>
      <c r="AT70">
        <f t="shared" si="25"/>
        <v>120.30926724994525</v>
      </c>
      <c r="AU70">
        <f t="shared" si="26"/>
        <v>1.0624606417299848E-4</v>
      </c>
      <c r="AV70">
        <f t="shared" si="27"/>
        <v>101.91737985516788</v>
      </c>
    </row>
    <row r="71" spans="1:48" x14ac:dyDescent="0.25">
      <c r="A71" s="6" t="s">
        <v>71</v>
      </c>
      <c r="B71" s="7">
        <v>19473600</v>
      </c>
      <c r="C71" s="7">
        <v>18493200</v>
      </c>
      <c r="D71" s="7">
        <v>16792400</v>
      </c>
      <c r="E71" s="7">
        <v>15880000</v>
      </c>
      <c r="F71" s="7">
        <v>15893600</v>
      </c>
      <c r="G71" s="7">
        <v>16062400</v>
      </c>
      <c r="H71" s="7">
        <v>16662400</v>
      </c>
      <c r="I71" s="7">
        <v>17086800</v>
      </c>
      <c r="J71" s="7">
        <v>18016400</v>
      </c>
      <c r="K71" s="7">
        <v>18177600</v>
      </c>
      <c r="L71" s="7">
        <v>17742400</v>
      </c>
      <c r="M71" s="7">
        <v>17906400</v>
      </c>
      <c r="N71" s="7">
        <v>17125600</v>
      </c>
      <c r="O71" s="7">
        <v>16582800</v>
      </c>
      <c r="P71" s="7">
        <v>16479200</v>
      </c>
      <c r="Q71" s="7">
        <v>16579200</v>
      </c>
      <c r="R71" s="7">
        <v>17017200</v>
      </c>
      <c r="S71" s="7">
        <v>17496000</v>
      </c>
      <c r="T71" s="7">
        <v>17942800</v>
      </c>
      <c r="U71" s="12">
        <f t="shared" si="14"/>
        <v>2.5537265660722452</v>
      </c>
      <c r="V71" s="12">
        <f t="shared" si="15"/>
        <v>2.813623862915168</v>
      </c>
      <c r="W71" s="12">
        <f t="shared" si="16"/>
        <v>2.6418645049218297</v>
      </c>
      <c r="X71" s="12">
        <f t="shared" si="17"/>
        <v>0.60682557405699311</v>
      </c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t="e">
        <f t="shared" si="18"/>
        <v>#DIV/0!</v>
      </c>
      <c r="AN71" t="e">
        <f t="shared" si="19"/>
        <v>#DIV/0!</v>
      </c>
      <c r="AO71" t="e">
        <f t="shared" si="20"/>
        <v>#DIV/0!</v>
      </c>
      <c r="AP71" t="e">
        <f t="shared" si="21"/>
        <v>#DIV/0!</v>
      </c>
      <c r="AQ71" t="e">
        <f t="shared" si="22"/>
        <v>#DIV/0!</v>
      </c>
      <c r="AR71" t="e">
        <f t="shared" si="23"/>
        <v>#DIV/0!</v>
      </c>
      <c r="AS71">
        <f t="shared" si="24"/>
        <v>0</v>
      </c>
      <c r="AT71">
        <f t="shared" si="25"/>
        <v>93.895439960642776</v>
      </c>
      <c r="AU71">
        <f t="shared" si="26"/>
        <v>1.4232597844663293E-5</v>
      </c>
      <c r="AV71">
        <f t="shared" si="27"/>
        <v>102.81362386291516</v>
      </c>
    </row>
    <row r="72" spans="1:48" x14ac:dyDescent="0.25">
      <c r="A72" s="6" t="s">
        <v>72</v>
      </c>
      <c r="B72" s="7">
        <v>7846000</v>
      </c>
      <c r="C72" s="7">
        <v>6800000</v>
      </c>
      <c r="D72" s="7">
        <v>7238000</v>
      </c>
      <c r="E72" s="7">
        <v>7086000</v>
      </c>
      <c r="F72" s="7">
        <v>7280000</v>
      </c>
      <c r="G72" s="7">
        <v>7134000</v>
      </c>
      <c r="H72" s="7">
        <v>6686000</v>
      </c>
      <c r="I72" s="7">
        <v>6380000</v>
      </c>
      <c r="J72" s="7">
        <v>6448000</v>
      </c>
      <c r="K72" s="7">
        <v>6338000</v>
      </c>
      <c r="L72" s="7">
        <v>6478000</v>
      </c>
      <c r="M72" s="7">
        <v>6362000</v>
      </c>
      <c r="N72" s="7">
        <v>6374000</v>
      </c>
      <c r="O72" s="7">
        <v>7336000</v>
      </c>
      <c r="P72" s="7">
        <v>7384000</v>
      </c>
      <c r="Q72" s="7">
        <v>7536000</v>
      </c>
      <c r="R72" s="7">
        <v>8466000</v>
      </c>
      <c r="S72" s="7">
        <v>8612000</v>
      </c>
      <c r="T72" s="7">
        <v>8800000</v>
      </c>
      <c r="U72" s="12">
        <f t="shared" si="14"/>
        <v>2.1830004644681837</v>
      </c>
      <c r="V72" s="12">
        <f t="shared" si="15"/>
        <v>1.7245452397826599</v>
      </c>
      <c r="W72" s="12">
        <f t="shared" si="16"/>
        <v>12.340764331210192</v>
      </c>
      <c r="X72" s="12">
        <f t="shared" si="17"/>
        <v>2.058504875406284</v>
      </c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t="e">
        <f t="shared" si="18"/>
        <v>#DIV/0!</v>
      </c>
      <c r="AN72" t="e">
        <f t="shared" si="19"/>
        <v>#DIV/0!</v>
      </c>
      <c r="AO72" t="e">
        <f t="shared" si="20"/>
        <v>#DIV/0!</v>
      </c>
      <c r="AP72" t="e">
        <f t="shared" si="21"/>
        <v>#DIV/0!</v>
      </c>
      <c r="AQ72" t="e">
        <f t="shared" si="22"/>
        <v>#DIV/0!</v>
      </c>
      <c r="AR72" t="e">
        <f t="shared" si="23"/>
        <v>#DIV/0!</v>
      </c>
      <c r="AS72">
        <f t="shared" si="24"/>
        <v>0</v>
      </c>
      <c r="AT72">
        <f t="shared" si="25"/>
        <v>715.59527964401025</v>
      </c>
      <c r="AU72">
        <f t="shared" si="26"/>
        <v>2.4806823459865724E-5</v>
      </c>
      <c r="AV72">
        <f t="shared" si="27"/>
        <v>101.72454523978266</v>
      </c>
    </row>
    <row r="73" spans="1:48" x14ac:dyDescent="0.25">
      <c r="A73" s="6" t="s">
        <v>73</v>
      </c>
      <c r="B73" s="7">
        <v>30229200</v>
      </c>
      <c r="C73" s="7">
        <v>29964000</v>
      </c>
      <c r="D73" s="7">
        <v>29672400</v>
      </c>
      <c r="E73" s="7">
        <v>29898000</v>
      </c>
      <c r="F73" s="7">
        <v>33975600</v>
      </c>
      <c r="G73" s="7">
        <v>37016400</v>
      </c>
      <c r="H73" s="7">
        <v>36261600</v>
      </c>
      <c r="I73" s="7">
        <v>36289200</v>
      </c>
      <c r="J73" s="7">
        <v>37729200</v>
      </c>
      <c r="K73" s="7">
        <v>37740000</v>
      </c>
      <c r="L73" s="7">
        <v>38101200</v>
      </c>
      <c r="M73" s="7">
        <v>38894400</v>
      </c>
      <c r="N73" s="7">
        <v>39028800</v>
      </c>
      <c r="O73" s="7">
        <v>40754400</v>
      </c>
      <c r="P73" s="7">
        <v>41031600</v>
      </c>
      <c r="Q73" s="7">
        <v>45316800</v>
      </c>
      <c r="R73" s="7">
        <v>44096400</v>
      </c>
      <c r="S73" s="7">
        <v>44557200</v>
      </c>
      <c r="T73" s="7">
        <v>45782400</v>
      </c>
      <c r="U73" s="12">
        <f t="shared" si="14"/>
        <v>2.7497239503379927</v>
      </c>
      <c r="V73" s="12">
        <f t="shared" si="15"/>
        <v>1.0449832639399135</v>
      </c>
      <c r="W73" s="12">
        <f t="shared" si="16"/>
        <v>-2.6930409914204003</v>
      </c>
      <c r="X73" s="12">
        <f t="shared" si="17"/>
        <v>10.443658058666978</v>
      </c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t="e">
        <f t="shared" si="18"/>
        <v>#DIV/0!</v>
      </c>
      <c r="AN73" t="e">
        <f t="shared" si="19"/>
        <v>#DIV/0!</v>
      </c>
      <c r="AO73" t="e">
        <f t="shared" si="20"/>
        <v>#DIV/0!</v>
      </c>
      <c r="AP73" t="e">
        <f t="shared" si="21"/>
        <v>#DIV/0!</v>
      </c>
      <c r="AQ73" t="e">
        <f t="shared" si="22"/>
        <v>#DIV/0!</v>
      </c>
      <c r="AR73" t="e">
        <f t="shared" si="23"/>
        <v>#DIV/0!</v>
      </c>
      <c r="AS73">
        <f t="shared" si="24"/>
        <v>0</v>
      </c>
      <c r="AT73">
        <f t="shared" si="25"/>
        <v>-257.71139924928502</v>
      </c>
      <c r="AU73">
        <f t="shared" si="26"/>
        <v>6.0060720939443819E-6</v>
      </c>
      <c r="AV73">
        <f t="shared" si="27"/>
        <v>101.04498326393991</v>
      </c>
    </row>
    <row r="74" spans="1:48" x14ac:dyDescent="0.25">
      <c r="A74" s="6" t="s">
        <v>74</v>
      </c>
      <c r="B74" s="7">
        <v>45440000</v>
      </c>
      <c r="C74" s="7">
        <v>44636000</v>
      </c>
      <c r="D74" s="7">
        <v>44800000</v>
      </c>
      <c r="E74" s="7">
        <v>42352000</v>
      </c>
      <c r="F74" s="7">
        <v>48972000</v>
      </c>
      <c r="G74" s="7">
        <v>49388000</v>
      </c>
      <c r="H74" s="7">
        <v>49128000</v>
      </c>
      <c r="I74" s="7">
        <v>49644000</v>
      </c>
      <c r="J74" s="7">
        <v>51388000</v>
      </c>
      <c r="K74" s="7">
        <v>51096000</v>
      </c>
      <c r="L74" s="7">
        <v>52708000</v>
      </c>
      <c r="M74" s="7">
        <v>52760000</v>
      </c>
      <c r="N74" s="7">
        <v>53204000</v>
      </c>
      <c r="O74" s="7">
        <v>53780000</v>
      </c>
      <c r="P74" s="7">
        <v>54752000</v>
      </c>
      <c r="Q74" s="7">
        <v>56172000</v>
      </c>
      <c r="R74" s="7">
        <v>57836000</v>
      </c>
      <c r="S74" s="7">
        <v>58636000</v>
      </c>
      <c r="T74" s="7">
        <v>58724000</v>
      </c>
      <c r="U74" s="12">
        <f t="shared" si="14"/>
        <v>0.15007845009891535</v>
      </c>
      <c r="V74" s="12">
        <f t="shared" si="15"/>
        <v>1.3832215229268967</v>
      </c>
      <c r="W74" s="12">
        <f t="shared" si="16"/>
        <v>2.9623299864701274</v>
      </c>
      <c r="X74" s="12">
        <f t="shared" si="17"/>
        <v>2.593512565751023</v>
      </c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t="e">
        <f t="shared" si="18"/>
        <v>#DIV/0!</v>
      </c>
      <c r="AN74" t="e">
        <f t="shared" si="19"/>
        <v>#DIV/0!</v>
      </c>
      <c r="AO74" t="e">
        <f t="shared" si="20"/>
        <v>#DIV/0!</v>
      </c>
      <c r="AP74" t="e">
        <f t="shared" si="21"/>
        <v>#DIV/0!</v>
      </c>
      <c r="AQ74" t="e">
        <f t="shared" si="22"/>
        <v>#DIV/0!</v>
      </c>
      <c r="AR74" t="e">
        <f t="shared" si="23"/>
        <v>#DIV/0!</v>
      </c>
      <c r="AS74">
        <f t="shared" si="24"/>
        <v>0</v>
      </c>
      <c r="AT74">
        <f t="shared" si="25"/>
        <v>214.16164637185787</v>
      </c>
      <c r="AU74">
        <f t="shared" si="26"/>
        <v>2.555657824720989E-7</v>
      </c>
      <c r="AV74">
        <f t="shared" si="27"/>
        <v>101.3832215229269</v>
      </c>
    </row>
    <row r="75" spans="1:48" x14ac:dyDescent="0.25">
      <c r="A75" s="6" t="s">
        <v>75</v>
      </c>
      <c r="B75" s="7">
        <v>86930400</v>
      </c>
      <c r="C75" s="7">
        <v>87388800</v>
      </c>
      <c r="D75" s="7">
        <v>88128000</v>
      </c>
      <c r="E75" s="7">
        <v>76850400</v>
      </c>
      <c r="F75" s="7">
        <v>76116000</v>
      </c>
      <c r="G75" s="7">
        <v>75938400</v>
      </c>
      <c r="H75" s="7">
        <v>75796800</v>
      </c>
      <c r="I75" s="7">
        <v>74150400</v>
      </c>
      <c r="J75" s="7">
        <v>75151200</v>
      </c>
      <c r="K75" s="7">
        <v>75076800</v>
      </c>
      <c r="L75" s="7">
        <v>71618400</v>
      </c>
      <c r="M75" s="7">
        <v>71061600</v>
      </c>
      <c r="N75" s="7">
        <v>68925600</v>
      </c>
      <c r="O75" s="7">
        <v>70735200</v>
      </c>
      <c r="P75" s="7">
        <v>70516800</v>
      </c>
      <c r="Q75" s="7">
        <v>67900800</v>
      </c>
      <c r="R75" s="7">
        <v>66753600</v>
      </c>
      <c r="S75" s="7">
        <v>67024800</v>
      </c>
      <c r="T75" s="7">
        <v>66712800</v>
      </c>
      <c r="U75" s="12">
        <f t="shared" si="14"/>
        <v>-0.46549933755863504</v>
      </c>
      <c r="V75" s="12">
        <f t="shared" si="15"/>
        <v>0.4062702236283886</v>
      </c>
      <c r="W75" s="12">
        <f t="shared" si="16"/>
        <v>-1.6895235402233848</v>
      </c>
      <c r="X75" s="12">
        <f t="shared" si="17"/>
        <v>-3.7097542713225784</v>
      </c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t="e">
        <f t="shared" si="18"/>
        <v>#DIV/0!</v>
      </c>
      <c r="AN75" t="e">
        <f t="shared" si="19"/>
        <v>#DIV/0!</v>
      </c>
      <c r="AO75" t="e">
        <f t="shared" si="20"/>
        <v>#DIV/0!</v>
      </c>
      <c r="AP75" t="e">
        <f t="shared" si="21"/>
        <v>#DIV/0!</v>
      </c>
      <c r="AQ75" t="e">
        <f t="shared" si="22"/>
        <v>#DIV/0!</v>
      </c>
      <c r="AR75" t="e">
        <f t="shared" si="23"/>
        <v>#DIV/0!</v>
      </c>
      <c r="AS75">
        <f t="shared" si="24"/>
        <v>0</v>
      </c>
      <c r="AT75">
        <f t="shared" si="25"/>
        <v>-415.86201546701966</v>
      </c>
      <c r="AU75">
        <f t="shared" si="26"/>
        <v>-6.9776615216065743E-7</v>
      </c>
      <c r="AV75">
        <f t="shared" si="27"/>
        <v>100.40627022362838</v>
      </c>
    </row>
    <row r="76" spans="1:48" x14ac:dyDescent="0.25">
      <c r="A76" s="6" t="s">
        <v>76</v>
      </c>
      <c r="B76" s="7">
        <v>24965000</v>
      </c>
      <c r="C76" s="7">
        <v>22410000</v>
      </c>
      <c r="D76" s="7">
        <v>17800000</v>
      </c>
      <c r="E76" s="7">
        <v>5015000</v>
      </c>
      <c r="F76" s="7">
        <v>6165000</v>
      </c>
      <c r="G76" s="7">
        <v>7110000</v>
      </c>
      <c r="H76" s="7">
        <v>12795000</v>
      </c>
      <c r="I76" s="7">
        <v>16815000</v>
      </c>
      <c r="J76" s="7">
        <v>15495000</v>
      </c>
      <c r="K76" s="7">
        <v>13285000</v>
      </c>
      <c r="L76" s="7">
        <v>11360000</v>
      </c>
      <c r="M76" s="7">
        <v>11515000</v>
      </c>
      <c r="N76" s="7">
        <v>10930000</v>
      </c>
      <c r="O76" s="7">
        <v>11950000</v>
      </c>
      <c r="P76" s="7">
        <v>11545000</v>
      </c>
      <c r="Q76" s="7">
        <v>11410000</v>
      </c>
      <c r="R76" s="7">
        <v>11735000</v>
      </c>
      <c r="S76" s="7">
        <v>12275000</v>
      </c>
      <c r="T76" s="7">
        <v>12285000</v>
      </c>
      <c r="U76" s="12">
        <f t="shared" si="14"/>
        <v>8.1466395112016296E-2</v>
      </c>
      <c r="V76" s="12">
        <f t="shared" si="15"/>
        <v>4.6016190881976993</v>
      </c>
      <c r="W76" s="12">
        <f t="shared" si="16"/>
        <v>2.8483786152497808</v>
      </c>
      <c r="X76" s="12">
        <f t="shared" si="17"/>
        <v>-1.1693373754872238</v>
      </c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t="e">
        <f t="shared" si="18"/>
        <v>#DIV/0!</v>
      </c>
      <c r="AN76" t="e">
        <f t="shared" si="19"/>
        <v>#DIV/0!</v>
      </c>
      <c r="AO76" t="e">
        <f t="shared" si="20"/>
        <v>#DIV/0!</v>
      </c>
      <c r="AP76" t="e">
        <f t="shared" si="21"/>
        <v>#DIV/0!</v>
      </c>
      <c r="AQ76" t="e">
        <f t="shared" si="22"/>
        <v>#DIV/0!</v>
      </c>
      <c r="AR76" t="e">
        <f t="shared" si="23"/>
        <v>#DIV/0!</v>
      </c>
      <c r="AS76">
        <f t="shared" si="24"/>
        <v>0</v>
      </c>
      <c r="AT76">
        <f t="shared" si="25"/>
        <v>61.899487129548476</v>
      </c>
      <c r="AU76">
        <f t="shared" si="26"/>
        <v>6.6313711934893197E-7</v>
      </c>
      <c r="AV76">
        <f t="shared" si="27"/>
        <v>104.60161908819769</v>
      </c>
    </row>
    <row r="77" spans="1:48" x14ac:dyDescent="0.25">
      <c r="A77" s="6" t="s">
        <v>77</v>
      </c>
      <c r="B77" s="7">
        <v>33060200</v>
      </c>
      <c r="C77" s="7">
        <v>32639300</v>
      </c>
      <c r="D77" s="7">
        <v>33237300</v>
      </c>
      <c r="E77" s="7">
        <v>31498500</v>
      </c>
      <c r="F77" s="7">
        <v>31592800</v>
      </c>
      <c r="G77" s="7">
        <v>31358200</v>
      </c>
      <c r="H77" s="7">
        <v>31792900</v>
      </c>
      <c r="I77" s="7">
        <v>34109000</v>
      </c>
      <c r="J77" s="7">
        <v>33021100</v>
      </c>
      <c r="K77" s="7">
        <v>32625500</v>
      </c>
      <c r="L77" s="7">
        <v>31756100</v>
      </c>
      <c r="M77" s="7">
        <v>30636000</v>
      </c>
      <c r="N77" s="7">
        <v>25891100</v>
      </c>
      <c r="O77" s="7">
        <v>25868100</v>
      </c>
      <c r="P77" s="7">
        <v>24281100</v>
      </c>
      <c r="Q77" s="7">
        <v>24743400</v>
      </c>
      <c r="R77" s="7">
        <v>24996400</v>
      </c>
      <c r="S77" s="7">
        <v>26420100</v>
      </c>
      <c r="T77" s="7">
        <v>26252200</v>
      </c>
      <c r="U77" s="12">
        <f t="shared" si="14"/>
        <v>-0.63550100113171415</v>
      </c>
      <c r="V77" s="12">
        <f t="shared" si="15"/>
        <v>5.6956201693043802</v>
      </c>
      <c r="W77" s="12">
        <f t="shared" si="16"/>
        <v>1.0224948875255624</v>
      </c>
      <c r="X77" s="12">
        <f t="shared" si="17"/>
        <v>1.9039499857914179</v>
      </c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t="e">
        <f t="shared" si="18"/>
        <v>#DIV/0!</v>
      </c>
      <c r="AN77" t="e">
        <f t="shared" si="19"/>
        <v>#DIV/0!</v>
      </c>
      <c r="AO77" t="e">
        <f t="shared" si="20"/>
        <v>#DIV/0!</v>
      </c>
      <c r="AP77" t="e">
        <f t="shared" si="21"/>
        <v>#DIV/0!</v>
      </c>
      <c r="AQ77" t="e">
        <f t="shared" si="22"/>
        <v>#DIV/0!</v>
      </c>
      <c r="AR77" t="e">
        <f t="shared" si="23"/>
        <v>#DIV/0!</v>
      </c>
      <c r="AS77">
        <f t="shared" si="24"/>
        <v>0</v>
      </c>
      <c r="AT77">
        <f t="shared" si="25"/>
        <v>17.952301191644285</v>
      </c>
      <c r="AU77">
        <f t="shared" si="26"/>
        <v>-2.4207533126050926E-6</v>
      </c>
      <c r="AV77">
        <f t="shared" si="27"/>
        <v>105.69562016930438</v>
      </c>
    </row>
    <row r="78" spans="1:48" x14ac:dyDescent="0.25">
      <c r="A78" s="6" t="s">
        <v>78</v>
      </c>
      <c r="B78" s="7">
        <v>2576500</v>
      </c>
      <c r="C78" s="7">
        <v>2094000</v>
      </c>
      <c r="D78" s="7">
        <v>1826000</v>
      </c>
      <c r="E78" s="7">
        <v>1553500</v>
      </c>
      <c r="F78" s="7">
        <v>1644500</v>
      </c>
      <c r="G78" s="7">
        <v>1592000</v>
      </c>
      <c r="H78" s="7">
        <v>1612500</v>
      </c>
      <c r="I78" s="7">
        <v>1619500</v>
      </c>
      <c r="J78" s="7">
        <v>1611000</v>
      </c>
      <c r="K78" s="7">
        <v>1550500</v>
      </c>
      <c r="L78" s="7">
        <v>1598500</v>
      </c>
      <c r="M78" s="7">
        <v>1589000</v>
      </c>
      <c r="N78" s="7">
        <v>1637000</v>
      </c>
      <c r="O78" s="7">
        <v>1723000</v>
      </c>
      <c r="P78" s="7">
        <v>2011500</v>
      </c>
      <c r="Q78" s="7">
        <v>2106000</v>
      </c>
      <c r="R78" s="7">
        <v>2178500</v>
      </c>
      <c r="S78" s="7">
        <v>2179500</v>
      </c>
      <c r="T78" s="7">
        <v>2182500</v>
      </c>
      <c r="U78" s="12">
        <f t="shared" si="14"/>
        <v>0.13764624913971094</v>
      </c>
      <c r="V78" s="12">
        <f t="shared" si="15"/>
        <v>4.5903144365389031E-2</v>
      </c>
      <c r="W78" s="12">
        <f t="shared" si="16"/>
        <v>3.442545109211776</v>
      </c>
      <c r="X78" s="12">
        <f t="shared" si="17"/>
        <v>4.6979865771812079</v>
      </c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t="e">
        <f t="shared" si="18"/>
        <v>#DIV/0!</v>
      </c>
      <c r="AN78" t="e">
        <f t="shared" si="19"/>
        <v>#DIV/0!</v>
      </c>
      <c r="AO78" t="e">
        <f t="shared" si="20"/>
        <v>#DIV/0!</v>
      </c>
      <c r="AP78" t="e">
        <f t="shared" si="21"/>
        <v>#DIV/0!</v>
      </c>
      <c r="AQ78" t="e">
        <f t="shared" si="22"/>
        <v>#DIV/0!</v>
      </c>
      <c r="AR78" t="e">
        <f t="shared" si="23"/>
        <v>#DIV/0!</v>
      </c>
      <c r="AS78">
        <f t="shared" si="24"/>
        <v>0</v>
      </c>
      <c r="AT78">
        <f t="shared" si="25"/>
        <v>7499.584520417854</v>
      </c>
      <c r="AU78">
        <f t="shared" si="26"/>
        <v>6.3068155390474652E-6</v>
      </c>
      <c r="AV78">
        <f t="shared" si="27"/>
        <v>100.04590314436538</v>
      </c>
    </row>
    <row r="79" spans="1:48" x14ac:dyDescent="0.25">
      <c r="A79" s="6" t="s">
        <v>79</v>
      </c>
      <c r="B79" s="7">
        <v>2098600</v>
      </c>
      <c r="C79" s="7">
        <v>1876000</v>
      </c>
      <c r="D79" s="7">
        <v>1876000</v>
      </c>
      <c r="E79" s="7">
        <v>1206800</v>
      </c>
      <c r="F79" s="7">
        <v>1275400</v>
      </c>
      <c r="G79" s="7">
        <v>1393000</v>
      </c>
      <c r="H79" s="7">
        <v>1293600</v>
      </c>
      <c r="I79" s="7">
        <v>1187200</v>
      </c>
      <c r="J79" s="7">
        <v>1267000</v>
      </c>
      <c r="K79" s="7">
        <v>1132600</v>
      </c>
      <c r="L79" s="7">
        <v>1143800</v>
      </c>
      <c r="M79" s="7">
        <v>1128400</v>
      </c>
      <c r="N79" s="7">
        <v>1346800</v>
      </c>
      <c r="O79" s="7">
        <v>1412600</v>
      </c>
      <c r="P79" s="7">
        <v>1485400</v>
      </c>
      <c r="Q79" s="7">
        <v>1533000</v>
      </c>
      <c r="R79" s="7">
        <v>1507800</v>
      </c>
      <c r="S79" s="7">
        <v>1506400</v>
      </c>
      <c r="T79" s="7">
        <v>1561000</v>
      </c>
      <c r="U79" s="12">
        <f t="shared" si="14"/>
        <v>3.6245353159851299</v>
      </c>
      <c r="V79" s="12">
        <f t="shared" si="15"/>
        <v>-9.2850510677808723E-2</v>
      </c>
      <c r="W79" s="12">
        <f t="shared" si="16"/>
        <v>-1.6438356164383561</v>
      </c>
      <c r="X79" s="12">
        <f t="shared" si="17"/>
        <v>3.2045240339302543</v>
      </c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t="e">
        <f t="shared" si="18"/>
        <v>#DIV/0!</v>
      </c>
      <c r="AN79" t="e">
        <f t="shared" si="19"/>
        <v>#DIV/0!</v>
      </c>
      <c r="AO79" t="e">
        <f t="shared" si="20"/>
        <v>#DIV/0!</v>
      </c>
      <c r="AP79" t="e">
        <f t="shared" si="21"/>
        <v>#DIV/0!</v>
      </c>
      <c r="AQ79" t="e">
        <f t="shared" si="22"/>
        <v>#DIV/0!</v>
      </c>
      <c r="AR79" t="e">
        <f t="shared" si="23"/>
        <v>#DIV/0!</v>
      </c>
      <c r="AS79">
        <f t="shared" si="24"/>
        <v>0</v>
      </c>
      <c r="AT79">
        <f t="shared" si="25"/>
        <v>1770.4109589041095</v>
      </c>
      <c r="AU79">
        <f t="shared" si="26"/>
        <v>2.3219316566208391E-4</v>
      </c>
      <c r="AV79">
        <f t="shared" si="27"/>
        <v>99.907149489322194</v>
      </c>
    </row>
    <row r="80" spans="1:48" x14ac:dyDescent="0.25">
      <c r="A80" s="6" t="s">
        <v>80</v>
      </c>
      <c r="B80" s="7">
        <v>6705600</v>
      </c>
      <c r="C80" s="7">
        <v>6501200</v>
      </c>
      <c r="D80" s="7">
        <v>7191200</v>
      </c>
      <c r="E80" s="7">
        <v>8122000</v>
      </c>
      <c r="F80" s="7">
        <v>8079600</v>
      </c>
      <c r="G80" s="7">
        <v>7850800</v>
      </c>
      <c r="H80" s="7">
        <v>8782400</v>
      </c>
      <c r="I80" s="7">
        <v>9196800</v>
      </c>
      <c r="J80" s="7">
        <v>7827600</v>
      </c>
      <c r="K80" s="7">
        <v>7871200</v>
      </c>
      <c r="L80" s="7">
        <v>8910400</v>
      </c>
      <c r="M80" s="7">
        <v>8872000</v>
      </c>
      <c r="N80" s="7">
        <v>9402000</v>
      </c>
      <c r="O80" s="7">
        <v>9828400</v>
      </c>
      <c r="P80" s="7">
        <v>9630800</v>
      </c>
      <c r="Q80" s="7">
        <v>10206400</v>
      </c>
      <c r="R80" s="7">
        <v>10531200</v>
      </c>
      <c r="S80" s="7">
        <v>10423200</v>
      </c>
      <c r="T80" s="7">
        <v>10213600</v>
      </c>
      <c r="U80" s="12">
        <f t="shared" si="14"/>
        <v>-2.010898764295034</v>
      </c>
      <c r="V80" s="12">
        <f t="shared" si="15"/>
        <v>-1.0255241567912488</v>
      </c>
      <c r="W80" s="12">
        <f t="shared" si="16"/>
        <v>3.1823169775826932</v>
      </c>
      <c r="X80" s="12">
        <f t="shared" si="17"/>
        <v>5.9766582215392283</v>
      </c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t="e">
        <f t="shared" si="18"/>
        <v>#DIV/0!</v>
      </c>
      <c r="AN80" t="e">
        <f t="shared" si="19"/>
        <v>#DIV/0!</v>
      </c>
      <c r="AO80" t="e">
        <f t="shared" si="20"/>
        <v>#DIV/0!</v>
      </c>
      <c r="AP80" t="e">
        <f t="shared" si="21"/>
        <v>#DIV/0!</v>
      </c>
      <c r="AQ80" t="e">
        <f t="shared" si="22"/>
        <v>#DIV/0!</v>
      </c>
      <c r="AR80" t="e">
        <f t="shared" si="23"/>
        <v>#DIV/0!</v>
      </c>
      <c r="AS80">
        <f t="shared" si="24"/>
        <v>0</v>
      </c>
      <c r="AT80">
        <f t="shared" si="25"/>
        <v>-310.31126439184129</v>
      </c>
      <c r="AU80">
        <f t="shared" si="26"/>
        <v>-1.9688442510917149E-5</v>
      </c>
      <c r="AV80">
        <f t="shared" si="27"/>
        <v>98.974475843208751</v>
      </c>
    </row>
    <row r="81" spans="1:48" x14ac:dyDescent="0.25">
      <c r="A81" s="6" t="s">
        <v>81</v>
      </c>
      <c r="B81" s="7">
        <v>15870400</v>
      </c>
      <c r="C81" s="7">
        <v>15506400</v>
      </c>
      <c r="D81" s="7">
        <v>15013600</v>
      </c>
      <c r="E81" s="7">
        <v>13378400</v>
      </c>
      <c r="F81" s="7">
        <v>13417600</v>
      </c>
      <c r="G81" s="7">
        <v>15052800</v>
      </c>
      <c r="H81" s="7">
        <v>15506400</v>
      </c>
      <c r="I81" s="7">
        <v>16906400</v>
      </c>
      <c r="J81" s="7">
        <v>18536000</v>
      </c>
      <c r="K81" s="7">
        <v>18457600</v>
      </c>
      <c r="L81" s="7">
        <v>19264000</v>
      </c>
      <c r="M81" s="7">
        <v>20983200</v>
      </c>
      <c r="N81" s="7">
        <v>21649600</v>
      </c>
      <c r="O81" s="7">
        <v>23514400</v>
      </c>
      <c r="P81" s="7">
        <v>26028800</v>
      </c>
      <c r="Q81" s="7">
        <v>27109600</v>
      </c>
      <c r="R81" s="7">
        <v>29282400</v>
      </c>
      <c r="S81" s="7">
        <v>30760800</v>
      </c>
      <c r="T81" s="7">
        <v>31970400</v>
      </c>
      <c r="U81" s="12">
        <f t="shared" si="14"/>
        <v>3.9322774440196615</v>
      </c>
      <c r="V81" s="12">
        <f t="shared" si="15"/>
        <v>5.0487664945496267</v>
      </c>
      <c r="W81" s="12">
        <f t="shared" si="16"/>
        <v>8.0148729601322035</v>
      </c>
      <c r="X81" s="12">
        <f t="shared" si="17"/>
        <v>4.1523235800344231</v>
      </c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t="e">
        <f t="shared" si="18"/>
        <v>#DIV/0!</v>
      </c>
      <c r="AN81" t="e">
        <f t="shared" si="19"/>
        <v>#DIV/0!</v>
      </c>
      <c r="AO81" t="e">
        <f t="shared" si="20"/>
        <v>#DIV/0!</v>
      </c>
      <c r="AP81" t="e">
        <f t="shared" si="21"/>
        <v>#DIV/0!</v>
      </c>
      <c r="AQ81" t="e">
        <f t="shared" si="22"/>
        <v>#DIV/0!</v>
      </c>
      <c r="AR81" t="e">
        <f t="shared" si="23"/>
        <v>#DIV/0!</v>
      </c>
      <c r="AS81">
        <f t="shared" si="24"/>
        <v>0</v>
      </c>
      <c r="AT81">
        <f t="shared" si="25"/>
        <v>158.74913147170946</v>
      </c>
      <c r="AU81">
        <f t="shared" si="26"/>
        <v>1.2299744276016757E-5</v>
      </c>
      <c r="AV81">
        <f t="shared" si="27"/>
        <v>105.04876649454962</v>
      </c>
    </row>
    <row r="82" spans="1:48" x14ac:dyDescent="0.25">
      <c r="A82" s="6" t="s">
        <v>82</v>
      </c>
      <c r="B82" s="7">
        <v>9766900</v>
      </c>
      <c r="C82" s="7">
        <v>9522500</v>
      </c>
      <c r="D82" s="7">
        <v>9006400</v>
      </c>
      <c r="E82" s="7">
        <v>8309600</v>
      </c>
      <c r="F82" s="7">
        <v>8184800</v>
      </c>
      <c r="G82" s="7">
        <v>8386300</v>
      </c>
      <c r="H82" s="7">
        <v>8050900</v>
      </c>
      <c r="I82" s="7">
        <v>7876700</v>
      </c>
      <c r="J82" s="7">
        <v>8157500</v>
      </c>
      <c r="K82" s="7">
        <v>7751900</v>
      </c>
      <c r="L82" s="7">
        <v>7720700</v>
      </c>
      <c r="M82" s="7">
        <v>7641400</v>
      </c>
      <c r="N82" s="7">
        <v>7832500</v>
      </c>
      <c r="O82" s="7">
        <v>8517600</v>
      </c>
      <c r="P82" s="7">
        <v>8725600</v>
      </c>
      <c r="Q82" s="7">
        <v>8617700</v>
      </c>
      <c r="R82" s="7">
        <v>8438300</v>
      </c>
      <c r="S82" s="7">
        <v>8544900</v>
      </c>
      <c r="T82" s="7">
        <v>8505900</v>
      </c>
      <c r="U82" s="12">
        <f t="shared" si="14"/>
        <v>-0.45641259698767683</v>
      </c>
      <c r="V82" s="12">
        <f t="shared" si="15"/>
        <v>1.2632876290248036</v>
      </c>
      <c r="W82" s="12">
        <f t="shared" si="16"/>
        <v>-2.08176195504601</v>
      </c>
      <c r="X82" s="12">
        <f t="shared" si="17"/>
        <v>-1.2365911799761622</v>
      </c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t="e">
        <f t="shared" si="18"/>
        <v>#DIV/0!</v>
      </c>
      <c r="AN82" t="e">
        <f t="shared" si="19"/>
        <v>#DIV/0!</v>
      </c>
      <c r="AO82" t="e">
        <f t="shared" si="20"/>
        <v>#DIV/0!</v>
      </c>
      <c r="AP82" t="e">
        <f t="shared" si="21"/>
        <v>#DIV/0!</v>
      </c>
      <c r="AQ82" t="e">
        <f t="shared" si="22"/>
        <v>#DIV/0!</v>
      </c>
      <c r="AR82" t="e">
        <f t="shared" si="23"/>
        <v>#DIV/0!</v>
      </c>
      <c r="AS82">
        <f t="shared" si="24"/>
        <v>0</v>
      </c>
      <c r="AT82">
        <f t="shared" si="25"/>
        <v>-164.7892298805323</v>
      </c>
      <c r="AU82">
        <f t="shared" si="26"/>
        <v>-5.3658354434883648E-6</v>
      </c>
      <c r="AV82">
        <f t="shared" si="27"/>
        <v>101.2632876290248</v>
      </c>
    </row>
    <row r="83" spans="1:48" x14ac:dyDescent="0.25">
      <c r="A83" s="6" t="s">
        <v>83</v>
      </c>
      <c r="B83" s="7">
        <v>14051250</v>
      </c>
      <c r="C83" s="7">
        <v>13636500</v>
      </c>
      <c r="D83" s="7">
        <v>12345750</v>
      </c>
      <c r="E83" s="7">
        <v>10961250</v>
      </c>
      <c r="F83" s="7">
        <v>11004375</v>
      </c>
      <c r="G83" s="7">
        <v>11479875</v>
      </c>
      <c r="H83" s="7">
        <v>10953375</v>
      </c>
      <c r="I83" s="7">
        <v>11501250</v>
      </c>
      <c r="J83" s="7">
        <v>11912250</v>
      </c>
      <c r="K83" s="7">
        <v>11731875</v>
      </c>
      <c r="L83" s="7">
        <v>12466875</v>
      </c>
      <c r="M83" s="7">
        <v>12168375</v>
      </c>
      <c r="N83" s="7">
        <v>11736000</v>
      </c>
      <c r="O83" s="7">
        <v>11713125</v>
      </c>
      <c r="P83" s="7">
        <v>11892000</v>
      </c>
      <c r="Q83" s="7">
        <v>11212125</v>
      </c>
      <c r="R83" s="7">
        <v>11438250</v>
      </c>
      <c r="S83" s="7">
        <v>11929500</v>
      </c>
      <c r="T83" s="7">
        <v>12117750</v>
      </c>
      <c r="U83" s="12">
        <f t="shared" si="14"/>
        <v>1.5780208726266818</v>
      </c>
      <c r="V83" s="12">
        <f t="shared" si="15"/>
        <v>4.2948003409612481</v>
      </c>
      <c r="W83" s="12">
        <f t="shared" si="16"/>
        <v>2.016789859192615</v>
      </c>
      <c r="X83" s="12">
        <f t="shared" si="17"/>
        <v>-5.7170787083753787</v>
      </c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t="e">
        <f t="shared" si="18"/>
        <v>#DIV/0!</v>
      </c>
      <c r="AN83" t="e">
        <f t="shared" si="19"/>
        <v>#DIV/0!</v>
      </c>
      <c r="AO83" t="e">
        <f t="shared" si="20"/>
        <v>#DIV/0!</v>
      </c>
      <c r="AP83" t="e">
        <f t="shared" si="21"/>
        <v>#DIV/0!</v>
      </c>
      <c r="AQ83" t="e">
        <f t="shared" si="22"/>
        <v>#DIV/0!</v>
      </c>
      <c r="AR83" t="e">
        <f t="shared" si="23"/>
        <v>#DIV/0!</v>
      </c>
      <c r="AS83">
        <f t="shared" si="24"/>
        <v>0</v>
      </c>
      <c r="AT83">
        <f t="shared" si="25"/>
        <v>46.958873500071107</v>
      </c>
      <c r="AU83">
        <f t="shared" si="26"/>
        <v>1.3022391719805095E-5</v>
      </c>
      <c r="AV83">
        <f t="shared" si="27"/>
        <v>104.29480034096125</v>
      </c>
    </row>
    <row r="84" spans="1:48" x14ac:dyDescent="0.25">
      <c r="A84" s="6" t="s">
        <v>84</v>
      </c>
      <c r="B84" s="7">
        <v>4967900</v>
      </c>
      <c r="C84" s="7">
        <v>5233200</v>
      </c>
      <c r="D84" s="7">
        <v>5139400</v>
      </c>
      <c r="E84" s="7">
        <v>5124700</v>
      </c>
      <c r="F84" s="7">
        <v>5871600</v>
      </c>
      <c r="G84" s="7">
        <v>6263600</v>
      </c>
      <c r="H84" s="7">
        <v>6215300</v>
      </c>
      <c r="I84" s="7">
        <v>6284600</v>
      </c>
      <c r="J84" s="7">
        <v>6398000</v>
      </c>
      <c r="K84" s="7">
        <v>6566000</v>
      </c>
      <c r="L84" s="7">
        <v>8616300</v>
      </c>
      <c r="M84" s="7">
        <v>9682400</v>
      </c>
      <c r="N84" s="7">
        <v>9880500</v>
      </c>
      <c r="O84" s="7">
        <v>10043600</v>
      </c>
      <c r="P84" s="7">
        <v>10013500</v>
      </c>
      <c r="Q84" s="7">
        <v>10367000</v>
      </c>
      <c r="R84" s="7">
        <v>10755500</v>
      </c>
      <c r="S84" s="7">
        <v>10940300</v>
      </c>
      <c r="T84" s="7">
        <v>10961300</v>
      </c>
      <c r="U84" s="12">
        <f t="shared" si="14"/>
        <v>0.1919508605796916</v>
      </c>
      <c r="V84" s="12">
        <f t="shared" si="15"/>
        <v>1.7181906931337456</v>
      </c>
      <c r="W84" s="12">
        <f t="shared" si="16"/>
        <v>3.7474679270762996</v>
      </c>
      <c r="X84" s="12">
        <f t="shared" si="17"/>
        <v>3.5302341838518001</v>
      </c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t="e">
        <f t="shared" si="18"/>
        <v>#DIV/0!</v>
      </c>
      <c r="AN84" t="e">
        <f t="shared" si="19"/>
        <v>#DIV/0!</v>
      </c>
      <c r="AO84" t="e">
        <f t="shared" si="20"/>
        <v>#DIV/0!</v>
      </c>
      <c r="AP84" t="e">
        <f t="shared" si="21"/>
        <v>#DIV/0!</v>
      </c>
      <c r="AQ84" t="e">
        <f t="shared" si="22"/>
        <v>#DIV/0!</v>
      </c>
      <c r="AR84" t="e">
        <f t="shared" si="23"/>
        <v>#DIV/0!</v>
      </c>
      <c r="AS84">
        <f t="shared" si="24"/>
        <v>0</v>
      </c>
      <c r="AT84">
        <f t="shared" si="25"/>
        <v>218.10547234669448</v>
      </c>
      <c r="AU84">
        <f t="shared" si="26"/>
        <v>1.7511687535209474E-6</v>
      </c>
      <c r="AV84">
        <f t="shared" si="27"/>
        <v>101.71819069313375</v>
      </c>
    </row>
    <row r="85" spans="1:48" x14ac:dyDescent="0.25">
      <c r="A85" s="6" t="s">
        <v>85</v>
      </c>
      <c r="B85" s="7">
        <v>13852000</v>
      </c>
      <c r="C85" s="7">
        <v>14425000</v>
      </c>
      <c r="D85" s="7">
        <v>14689000</v>
      </c>
      <c r="E85" s="7">
        <v>13796000</v>
      </c>
      <c r="F85" s="7">
        <v>14580000</v>
      </c>
      <c r="G85" s="7">
        <v>15287000</v>
      </c>
      <c r="H85" s="7">
        <v>15455000</v>
      </c>
      <c r="I85" s="7">
        <v>15554000</v>
      </c>
      <c r="J85" s="7">
        <v>15716000</v>
      </c>
      <c r="K85" s="7">
        <v>14792000</v>
      </c>
      <c r="L85" s="7">
        <v>14222000</v>
      </c>
      <c r="M85" s="7">
        <v>13915000</v>
      </c>
      <c r="N85" s="7">
        <v>13814000</v>
      </c>
      <c r="O85" s="7">
        <v>14301000</v>
      </c>
      <c r="P85" s="7">
        <v>15465000</v>
      </c>
      <c r="Q85" s="7">
        <v>15533000</v>
      </c>
      <c r="R85" s="7">
        <v>15226000</v>
      </c>
      <c r="S85" s="7">
        <v>15091000</v>
      </c>
      <c r="T85" s="7">
        <v>15420000</v>
      </c>
      <c r="U85" s="12">
        <f t="shared" si="14"/>
        <v>2.1801073487509113</v>
      </c>
      <c r="V85" s="12">
        <f t="shared" si="15"/>
        <v>-0.88664127150926042</v>
      </c>
      <c r="W85" s="12">
        <f t="shared" si="16"/>
        <v>-1.9764372626022018</v>
      </c>
      <c r="X85" s="12">
        <f t="shared" si="17"/>
        <v>0.43970255415454251</v>
      </c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t="e">
        <f t="shared" si="18"/>
        <v>#DIV/0!</v>
      </c>
      <c r="AN85" t="e">
        <f t="shared" si="19"/>
        <v>#DIV/0!</v>
      </c>
      <c r="AO85" t="e">
        <f t="shared" si="20"/>
        <v>#DIV/0!</v>
      </c>
      <c r="AP85" t="e">
        <f t="shared" si="21"/>
        <v>#DIV/0!</v>
      </c>
      <c r="AQ85" t="e">
        <f t="shared" si="22"/>
        <v>#DIV/0!</v>
      </c>
      <c r="AR85" t="e">
        <f t="shared" si="23"/>
        <v>#DIV/0!</v>
      </c>
      <c r="AS85">
        <f t="shared" si="24"/>
        <v>0</v>
      </c>
      <c r="AT85">
        <f t="shared" si="25"/>
        <v>222.91284266948983</v>
      </c>
      <c r="AU85">
        <f t="shared" si="26"/>
        <v>1.4138179952989048E-5</v>
      </c>
      <c r="AV85">
        <f t="shared" si="27"/>
        <v>99.113358728490738</v>
      </c>
    </row>
    <row r="86" spans="1:48" x14ac:dyDescent="0.25">
      <c r="A86" s="6" t="s">
        <v>86</v>
      </c>
      <c r="B86" s="7">
        <v>8604800</v>
      </c>
      <c r="C86" s="7">
        <v>8345600</v>
      </c>
      <c r="D86" s="7">
        <v>9046400</v>
      </c>
      <c r="E86" s="7">
        <v>9300800</v>
      </c>
      <c r="F86" s="7">
        <v>9552000</v>
      </c>
      <c r="G86" s="7">
        <v>9619200</v>
      </c>
      <c r="H86" s="7">
        <v>9734400</v>
      </c>
      <c r="I86" s="7">
        <v>9659200</v>
      </c>
      <c r="J86" s="7">
        <v>10472000</v>
      </c>
      <c r="K86" s="7">
        <v>9532800</v>
      </c>
      <c r="L86" s="7">
        <v>10440000</v>
      </c>
      <c r="M86" s="7">
        <v>10342400</v>
      </c>
      <c r="N86" s="7">
        <v>10590400</v>
      </c>
      <c r="O86" s="7">
        <v>11139200</v>
      </c>
      <c r="P86" s="7">
        <v>11576000</v>
      </c>
      <c r="Q86" s="7">
        <v>11150400</v>
      </c>
      <c r="R86" s="7">
        <v>11219200</v>
      </c>
      <c r="S86" s="7">
        <v>12006400</v>
      </c>
      <c r="T86" s="7">
        <v>12230400</v>
      </c>
      <c r="U86" s="12">
        <f t="shared" si="14"/>
        <v>1.8656716417910448</v>
      </c>
      <c r="V86" s="12">
        <f t="shared" si="15"/>
        <v>7.0165430690245296</v>
      </c>
      <c r="W86" s="12">
        <f t="shared" si="16"/>
        <v>0.61701822356148661</v>
      </c>
      <c r="X86" s="12">
        <f t="shared" si="17"/>
        <v>-3.6765722183828613</v>
      </c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t="e">
        <f t="shared" si="18"/>
        <v>#DIV/0!</v>
      </c>
      <c r="AN86" t="e">
        <f t="shared" si="19"/>
        <v>#DIV/0!</v>
      </c>
      <c r="AO86" t="e">
        <f t="shared" si="20"/>
        <v>#DIV/0!</v>
      </c>
      <c r="AP86" t="e">
        <f t="shared" si="21"/>
        <v>#DIV/0!</v>
      </c>
      <c r="AQ86" t="e">
        <f t="shared" si="22"/>
        <v>#DIV/0!</v>
      </c>
      <c r="AR86" t="e">
        <f t="shared" si="23"/>
        <v>#DIV/0!</v>
      </c>
      <c r="AS86">
        <f t="shared" si="24"/>
        <v>0</v>
      </c>
      <c r="AT86">
        <f t="shared" si="25"/>
        <v>8.793763787831594</v>
      </c>
      <c r="AU86">
        <f t="shared" si="26"/>
        <v>1.5254379593398784E-5</v>
      </c>
      <c r="AV86">
        <f t="shared" si="27"/>
        <v>107.01654306902454</v>
      </c>
    </row>
    <row r="87" spans="1:48" x14ac:dyDescent="0.25">
      <c r="A87" s="6" t="s">
        <v>87</v>
      </c>
      <c r="B87" s="7">
        <v>12318000</v>
      </c>
      <c r="C87" s="7">
        <v>11616000</v>
      </c>
      <c r="D87" s="7">
        <v>11718000</v>
      </c>
      <c r="E87" s="7">
        <v>8904000</v>
      </c>
      <c r="F87" s="7">
        <v>9216000</v>
      </c>
      <c r="G87" s="7">
        <v>9174000</v>
      </c>
      <c r="H87" s="7">
        <v>9552000</v>
      </c>
      <c r="I87" s="7">
        <v>9324000</v>
      </c>
      <c r="J87" s="7">
        <v>9264000</v>
      </c>
      <c r="K87" s="7">
        <v>9450000</v>
      </c>
      <c r="L87" s="7">
        <v>10692000</v>
      </c>
      <c r="M87" s="7">
        <v>10920000</v>
      </c>
      <c r="N87" s="7">
        <v>10230000</v>
      </c>
      <c r="O87" s="7">
        <v>10860000</v>
      </c>
      <c r="P87" s="7">
        <v>12132000</v>
      </c>
      <c r="Q87" s="7">
        <v>13080000</v>
      </c>
      <c r="R87" s="7">
        <v>13452000</v>
      </c>
      <c r="S87" s="7">
        <v>14262000</v>
      </c>
      <c r="T87" s="7">
        <v>15486000</v>
      </c>
      <c r="U87" s="12">
        <f t="shared" si="14"/>
        <v>8.5822465292385353</v>
      </c>
      <c r="V87" s="12">
        <f t="shared" si="15"/>
        <v>6.0214094558429974</v>
      </c>
      <c r="W87" s="12">
        <f t="shared" si="16"/>
        <v>2.8440366972477062</v>
      </c>
      <c r="X87" s="12">
        <f t="shared" si="17"/>
        <v>7.8140454995054398</v>
      </c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t="e">
        <f t="shared" si="18"/>
        <v>#DIV/0!</v>
      </c>
      <c r="AN87" t="e">
        <f t="shared" si="19"/>
        <v>#DIV/0!</v>
      </c>
      <c r="AO87" t="e">
        <f t="shared" si="20"/>
        <v>#DIV/0!</v>
      </c>
      <c r="AP87" t="e">
        <f t="shared" si="21"/>
        <v>#DIV/0!</v>
      </c>
      <c r="AQ87" t="e">
        <f t="shared" si="22"/>
        <v>#DIV/0!</v>
      </c>
      <c r="AR87" t="e">
        <f t="shared" si="23"/>
        <v>#DIV/0!</v>
      </c>
      <c r="AS87">
        <f t="shared" si="24"/>
        <v>0</v>
      </c>
      <c r="AT87">
        <f t="shared" si="25"/>
        <v>47.232076112810056</v>
      </c>
      <c r="AU87">
        <f t="shared" si="26"/>
        <v>5.5419388668723588E-5</v>
      </c>
      <c r="AV87">
        <f t="shared" si="27"/>
        <v>106.021409455843</v>
      </c>
    </row>
    <row r="88" spans="1:48" x14ac:dyDescent="0.25">
      <c r="A88" s="6" t="s">
        <v>88</v>
      </c>
      <c r="B88" s="7">
        <v>10745800</v>
      </c>
      <c r="C88" s="7">
        <v>10803000</v>
      </c>
      <c r="D88" s="7">
        <v>10715900</v>
      </c>
      <c r="E88" s="7">
        <v>10502700</v>
      </c>
      <c r="F88" s="7">
        <v>10466300</v>
      </c>
      <c r="G88" s="7">
        <v>10340200</v>
      </c>
      <c r="H88" s="7">
        <v>10397400</v>
      </c>
      <c r="I88" s="7">
        <v>10481900</v>
      </c>
      <c r="J88" s="7">
        <v>10385700</v>
      </c>
      <c r="K88" s="7">
        <v>10090600</v>
      </c>
      <c r="L88" s="7">
        <v>9867000</v>
      </c>
      <c r="M88" s="7">
        <v>9938500</v>
      </c>
      <c r="N88" s="7">
        <v>10452000</v>
      </c>
      <c r="O88" s="7">
        <v>10591100</v>
      </c>
      <c r="P88" s="7">
        <v>10536500</v>
      </c>
      <c r="Q88" s="7">
        <v>10572900</v>
      </c>
      <c r="R88" s="7">
        <v>10592400</v>
      </c>
      <c r="S88" s="7">
        <v>10883600</v>
      </c>
      <c r="T88" s="7">
        <v>10744500</v>
      </c>
      <c r="U88" s="12">
        <f t="shared" si="14"/>
        <v>-1.2780697563306258</v>
      </c>
      <c r="V88" s="12">
        <f t="shared" si="15"/>
        <v>2.7491408934707904</v>
      </c>
      <c r="W88" s="12">
        <f t="shared" si="16"/>
        <v>0.18443378827001106</v>
      </c>
      <c r="X88" s="12">
        <f t="shared" si="17"/>
        <v>0.34546576187538558</v>
      </c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t="e">
        <f t="shared" si="18"/>
        <v>#DIV/0!</v>
      </c>
      <c r="AN88" t="e">
        <f t="shared" si="19"/>
        <v>#DIV/0!</v>
      </c>
      <c r="AO88" t="e">
        <f t="shared" si="20"/>
        <v>#DIV/0!</v>
      </c>
      <c r="AP88" t="e">
        <f t="shared" si="21"/>
        <v>#DIV/0!</v>
      </c>
      <c r="AQ88" t="e">
        <f t="shared" si="22"/>
        <v>#DIV/0!</v>
      </c>
      <c r="AR88" t="e">
        <f t="shared" si="23"/>
        <v>#DIV/0!</v>
      </c>
      <c r="AS88">
        <f t="shared" si="24"/>
        <v>0</v>
      </c>
      <c r="AT88">
        <f t="shared" si="25"/>
        <v>6.7087790483216523</v>
      </c>
      <c r="AU88">
        <f t="shared" si="26"/>
        <v>-1.1895106857746995E-5</v>
      </c>
      <c r="AV88">
        <f t="shared" si="27"/>
        <v>102.74914089347079</v>
      </c>
    </row>
    <row r="89" spans="1:48" x14ac:dyDescent="0.25">
      <c r="A89" s="6" t="s">
        <v>89</v>
      </c>
      <c r="B89" s="7">
        <v>2231800</v>
      </c>
      <c r="C89" s="7">
        <v>2272600</v>
      </c>
      <c r="D89" s="7">
        <v>2170700</v>
      </c>
      <c r="E89" s="7">
        <v>2012400</v>
      </c>
      <c r="F89" s="7">
        <v>2277000</v>
      </c>
      <c r="G89" s="7">
        <v>2422400</v>
      </c>
      <c r="H89" s="7">
        <v>2468400</v>
      </c>
      <c r="I89" s="7">
        <v>2520000</v>
      </c>
      <c r="J89" s="7">
        <v>2453500</v>
      </c>
      <c r="K89" s="7">
        <v>2397600</v>
      </c>
      <c r="L89" s="7">
        <v>2357700</v>
      </c>
      <c r="M89" s="7">
        <v>2248500</v>
      </c>
      <c r="N89" s="7">
        <v>2205800</v>
      </c>
      <c r="O89" s="7">
        <v>2229500</v>
      </c>
      <c r="P89" s="7">
        <v>2240000</v>
      </c>
      <c r="Q89" s="7">
        <v>2201700</v>
      </c>
      <c r="R89" s="7">
        <v>2304000</v>
      </c>
      <c r="S89" s="7">
        <v>2329100</v>
      </c>
      <c r="T89" s="7">
        <v>2319700</v>
      </c>
      <c r="U89" s="12">
        <f t="shared" si="14"/>
        <v>-0.40358936928427291</v>
      </c>
      <c r="V89" s="12">
        <f t="shared" si="15"/>
        <v>1.0894097222222223</v>
      </c>
      <c r="W89" s="12">
        <f t="shared" si="16"/>
        <v>4.6464095925875464</v>
      </c>
      <c r="X89" s="12">
        <f t="shared" si="17"/>
        <v>-1.7098214285714286</v>
      </c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t="e">
        <f t="shared" si="18"/>
        <v>#DIV/0!</v>
      </c>
      <c r="AN89" t="e">
        <f t="shared" si="19"/>
        <v>#DIV/0!</v>
      </c>
      <c r="AO89" t="e">
        <f t="shared" si="20"/>
        <v>#DIV/0!</v>
      </c>
      <c r="AP89" t="e">
        <f t="shared" si="21"/>
        <v>#DIV/0!</v>
      </c>
      <c r="AQ89" t="e">
        <f t="shared" si="22"/>
        <v>#DIV/0!</v>
      </c>
      <c r="AR89" t="e">
        <f t="shared" si="23"/>
        <v>#DIV/0!</v>
      </c>
      <c r="AS89">
        <f t="shared" si="24"/>
        <v>0</v>
      </c>
      <c r="AT89">
        <f t="shared" si="25"/>
        <v>426.50707973393247</v>
      </c>
      <c r="AU89">
        <f t="shared" si="26"/>
        <v>-1.7398343289402633E-5</v>
      </c>
      <c r="AV89">
        <f t="shared" si="27"/>
        <v>101.08940972222223</v>
      </c>
    </row>
    <row r="90" spans="1:48" x14ac:dyDescent="0.25">
      <c r="A90" s="6" t="s">
        <v>90</v>
      </c>
      <c r="B90" s="7">
        <v>12685000</v>
      </c>
      <c r="C90" s="7">
        <v>12130000</v>
      </c>
      <c r="D90" s="7">
        <v>11456250</v>
      </c>
      <c r="E90" s="7">
        <v>10422500</v>
      </c>
      <c r="F90" s="7">
        <v>10788750</v>
      </c>
      <c r="G90" s="7">
        <v>10992500</v>
      </c>
      <c r="H90" s="7">
        <v>11092500</v>
      </c>
      <c r="I90" s="7">
        <v>11051250</v>
      </c>
      <c r="J90" s="7">
        <v>10972500</v>
      </c>
      <c r="K90" s="7">
        <v>10353750</v>
      </c>
      <c r="L90" s="7">
        <v>9696250</v>
      </c>
      <c r="M90" s="7">
        <v>9335000</v>
      </c>
      <c r="N90" s="7">
        <v>9552500</v>
      </c>
      <c r="O90" s="7">
        <v>9797500</v>
      </c>
      <c r="P90" s="7">
        <v>10428750</v>
      </c>
      <c r="Q90" s="7">
        <v>10617500</v>
      </c>
      <c r="R90" s="7">
        <v>10810000</v>
      </c>
      <c r="S90" s="7">
        <v>11361250</v>
      </c>
      <c r="T90" s="7">
        <v>11375000</v>
      </c>
      <c r="U90" s="12">
        <f t="shared" si="14"/>
        <v>0.12102541533722082</v>
      </c>
      <c r="V90" s="12">
        <f t="shared" si="15"/>
        <v>5.0994449583718779</v>
      </c>
      <c r="W90" s="12">
        <f t="shared" si="16"/>
        <v>1.8130445020014128</v>
      </c>
      <c r="X90" s="12">
        <f t="shared" si="17"/>
        <v>1.8099005154021335</v>
      </c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t="e">
        <f t="shared" si="18"/>
        <v>#DIV/0!</v>
      </c>
      <c r="AN90" t="e">
        <f t="shared" si="19"/>
        <v>#DIV/0!</v>
      </c>
      <c r="AO90" t="e">
        <f t="shared" si="20"/>
        <v>#DIV/0!</v>
      </c>
      <c r="AP90" t="e">
        <f t="shared" si="21"/>
        <v>#DIV/0!</v>
      </c>
      <c r="AQ90" t="e">
        <f t="shared" si="22"/>
        <v>#DIV/0!</v>
      </c>
      <c r="AR90" t="e">
        <f t="shared" si="23"/>
        <v>#DIV/0!</v>
      </c>
      <c r="AS90">
        <f t="shared" si="24"/>
        <v>0</v>
      </c>
      <c r="AT90">
        <f t="shared" si="25"/>
        <v>35.553761572127478</v>
      </c>
      <c r="AU90">
        <f t="shared" si="26"/>
        <v>1.063959695272271E-6</v>
      </c>
      <c r="AV90">
        <f t="shared" si="27"/>
        <v>105.09944495837188</v>
      </c>
    </row>
    <row r="91" spans="1:48" x14ac:dyDescent="0.25">
      <c r="A91" s="6" t="s">
        <v>91</v>
      </c>
      <c r="B91" s="7">
        <v>1755000</v>
      </c>
      <c r="C91" s="7">
        <v>1618500</v>
      </c>
      <c r="D91" s="7">
        <v>1514500</v>
      </c>
      <c r="E91" s="7">
        <v>1131000</v>
      </c>
      <c r="F91" s="7">
        <v>1179100</v>
      </c>
      <c r="G91" s="7">
        <v>1309100</v>
      </c>
      <c r="H91" s="7">
        <v>1144000</v>
      </c>
      <c r="I91" s="7">
        <v>1414400</v>
      </c>
      <c r="J91" s="7">
        <v>1345500</v>
      </c>
      <c r="K91" s="7">
        <v>1348100</v>
      </c>
      <c r="L91" s="7">
        <v>1500200</v>
      </c>
      <c r="M91" s="7">
        <v>1404000</v>
      </c>
      <c r="N91" s="7">
        <v>939900</v>
      </c>
      <c r="O91" s="7">
        <v>781300</v>
      </c>
      <c r="P91" s="7">
        <v>764400</v>
      </c>
      <c r="Q91" s="7">
        <v>757900</v>
      </c>
      <c r="R91" s="7">
        <v>809900</v>
      </c>
      <c r="S91" s="7">
        <v>912600</v>
      </c>
      <c r="T91" s="7">
        <v>868400</v>
      </c>
      <c r="U91" s="12">
        <f t="shared" si="14"/>
        <v>-4.8433048433048436</v>
      </c>
      <c r="V91" s="12">
        <f t="shared" si="15"/>
        <v>12.680577849117174</v>
      </c>
      <c r="W91" s="12">
        <f t="shared" si="16"/>
        <v>6.8610634648370494</v>
      </c>
      <c r="X91" s="12">
        <f t="shared" si="17"/>
        <v>-0.85034013605442171</v>
      </c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t="e">
        <f t="shared" si="18"/>
        <v>#DIV/0!</v>
      </c>
      <c r="AN91" t="e">
        <f t="shared" si="19"/>
        <v>#DIV/0!</v>
      </c>
      <c r="AO91" t="e">
        <f t="shared" si="20"/>
        <v>#DIV/0!</v>
      </c>
      <c r="AP91" t="e">
        <f t="shared" si="21"/>
        <v>#DIV/0!</v>
      </c>
      <c r="AQ91" t="e">
        <f t="shared" si="22"/>
        <v>#DIV/0!</v>
      </c>
      <c r="AR91" t="e">
        <f t="shared" si="23"/>
        <v>#DIV/0!</v>
      </c>
      <c r="AS91">
        <f t="shared" si="24"/>
        <v>0</v>
      </c>
      <c r="AT91">
        <f t="shared" si="25"/>
        <v>54.106867577132682</v>
      </c>
      <c r="AU91">
        <f t="shared" si="26"/>
        <v>-5.5772741171175079E-4</v>
      </c>
      <c r="AV91">
        <f t="shared" si="27"/>
        <v>112.68057784911717</v>
      </c>
    </row>
    <row r="92" spans="1:48" x14ac:dyDescent="0.25">
      <c r="A92" s="6" t="s">
        <v>92</v>
      </c>
      <c r="B92" s="7">
        <v>1571400</v>
      </c>
      <c r="C92" s="7">
        <v>1521600</v>
      </c>
      <c r="D92" s="7">
        <v>1402800</v>
      </c>
      <c r="E92" s="7">
        <v>1311600</v>
      </c>
      <c r="F92" s="7">
        <v>1304400</v>
      </c>
      <c r="G92" s="7">
        <v>1347600</v>
      </c>
      <c r="H92" s="7">
        <v>1367400</v>
      </c>
      <c r="I92" s="7">
        <v>1390800</v>
      </c>
      <c r="J92" s="7">
        <v>1494000</v>
      </c>
      <c r="K92" s="7">
        <v>1475400</v>
      </c>
      <c r="L92" s="7">
        <v>1528200</v>
      </c>
      <c r="M92" s="7">
        <v>1440000</v>
      </c>
      <c r="N92" s="7">
        <v>1381800</v>
      </c>
      <c r="O92" s="7">
        <v>1419000</v>
      </c>
      <c r="P92" s="7">
        <v>1411200</v>
      </c>
      <c r="Q92" s="7">
        <v>1387800</v>
      </c>
      <c r="R92" s="7">
        <v>1395600</v>
      </c>
      <c r="S92" s="7">
        <v>1408200</v>
      </c>
      <c r="T92" s="7">
        <v>1397400</v>
      </c>
      <c r="U92" s="12">
        <f t="shared" si="14"/>
        <v>-0.76693651469961654</v>
      </c>
      <c r="V92" s="12">
        <f t="shared" si="15"/>
        <v>0.90283748925193463</v>
      </c>
      <c r="W92" s="12">
        <f t="shared" si="16"/>
        <v>0.56204063986165154</v>
      </c>
      <c r="X92" s="12">
        <f t="shared" si="17"/>
        <v>-1.6581632653061225</v>
      </c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t="e">
        <f t="shared" si="18"/>
        <v>#DIV/0!</v>
      </c>
      <c r="AN92" t="e">
        <f t="shared" si="19"/>
        <v>#DIV/0!</v>
      </c>
      <c r="AO92" t="e">
        <f t="shared" si="20"/>
        <v>#DIV/0!</v>
      </c>
      <c r="AP92" t="e">
        <f t="shared" si="21"/>
        <v>#DIV/0!</v>
      </c>
      <c r="AQ92" t="e">
        <f t="shared" si="22"/>
        <v>#DIV/0!</v>
      </c>
      <c r="AR92" t="e">
        <f t="shared" si="23"/>
        <v>#DIV/0!</v>
      </c>
      <c r="AS92">
        <f t="shared" si="24"/>
        <v>0</v>
      </c>
      <c r="AT92">
        <f t="shared" si="25"/>
        <v>62.252691824676255</v>
      </c>
      <c r="AU92">
        <f t="shared" si="26"/>
        <v>-5.488310538855135E-5</v>
      </c>
      <c r="AV92">
        <f t="shared" si="27"/>
        <v>100.90283748925194</v>
      </c>
    </row>
    <row r="93" spans="1:48" x14ac:dyDescent="0.25">
      <c r="A93" s="6" t="s">
        <v>93</v>
      </c>
      <c r="B93" s="7">
        <v>1253600</v>
      </c>
      <c r="C93" s="7">
        <v>1142400</v>
      </c>
      <c r="D93" s="7">
        <v>1065600</v>
      </c>
      <c r="E93" s="7">
        <v>688800</v>
      </c>
      <c r="F93" s="7">
        <v>702400</v>
      </c>
      <c r="G93" s="7">
        <v>758400</v>
      </c>
      <c r="H93" s="7">
        <v>800800</v>
      </c>
      <c r="I93" s="7">
        <v>810400</v>
      </c>
      <c r="J93" s="7">
        <v>839200</v>
      </c>
      <c r="K93" s="7">
        <v>882400</v>
      </c>
      <c r="L93" s="7">
        <v>800000</v>
      </c>
      <c r="M93" s="7">
        <v>880000</v>
      </c>
      <c r="N93" s="7">
        <v>860000</v>
      </c>
      <c r="O93" s="7">
        <v>885600</v>
      </c>
      <c r="P93" s="7">
        <v>917600</v>
      </c>
      <c r="Q93" s="7">
        <v>1067200</v>
      </c>
      <c r="R93" s="7">
        <v>1107200</v>
      </c>
      <c r="S93" s="7">
        <v>1182400</v>
      </c>
      <c r="T93" s="7">
        <v>1171200</v>
      </c>
      <c r="U93" s="12">
        <f t="shared" si="14"/>
        <v>-0.94722598105548039</v>
      </c>
      <c r="V93" s="12">
        <f t="shared" si="15"/>
        <v>6.7919075144508669</v>
      </c>
      <c r="W93" s="12">
        <f t="shared" si="16"/>
        <v>3.7481259370314843</v>
      </c>
      <c r="X93" s="12">
        <f t="shared" si="17"/>
        <v>16.303400174367916</v>
      </c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t="e">
        <f t="shared" si="18"/>
        <v>#DIV/0!</v>
      </c>
      <c r="AN93" t="e">
        <f t="shared" si="19"/>
        <v>#DIV/0!</v>
      </c>
      <c r="AO93" t="e">
        <f t="shared" si="20"/>
        <v>#DIV/0!</v>
      </c>
      <c r="AP93" t="e">
        <f t="shared" si="21"/>
        <v>#DIV/0!</v>
      </c>
      <c r="AQ93" t="e">
        <f t="shared" si="22"/>
        <v>#DIV/0!</v>
      </c>
      <c r="AR93" t="e">
        <f t="shared" si="23"/>
        <v>#DIV/0!</v>
      </c>
      <c r="AS93">
        <f t="shared" si="24"/>
        <v>0</v>
      </c>
      <c r="AT93">
        <f t="shared" si="25"/>
        <v>55.185173370761433</v>
      </c>
      <c r="AU93">
        <f t="shared" si="26"/>
        <v>-8.0876535267715191E-5</v>
      </c>
      <c r="AV93">
        <f t="shared" si="27"/>
        <v>106.79190751445087</v>
      </c>
    </row>
    <row r="94" spans="1:48" x14ac:dyDescent="0.25">
      <c r="A94" s="6" t="s">
        <v>94</v>
      </c>
      <c r="B94" s="7">
        <v>23750000</v>
      </c>
      <c r="C94" s="7">
        <v>22295000</v>
      </c>
      <c r="D94" s="7">
        <v>21635000</v>
      </c>
      <c r="E94" s="7">
        <v>17960000</v>
      </c>
      <c r="F94" s="7">
        <v>17990000</v>
      </c>
      <c r="G94" s="7">
        <v>18120000</v>
      </c>
      <c r="H94" s="7">
        <v>19090000</v>
      </c>
      <c r="I94" s="7">
        <v>19360000</v>
      </c>
      <c r="J94" s="7">
        <v>19530000</v>
      </c>
      <c r="K94" s="7">
        <v>21640000</v>
      </c>
      <c r="L94" s="7">
        <v>21510000</v>
      </c>
      <c r="M94" s="7">
        <v>21345000</v>
      </c>
      <c r="N94" s="7">
        <v>22765000</v>
      </c>
      <c r="O94" s="7">
        <v>21700000</v>
      </c>
      <c r="P94" s="7">
        <v>21210000</v>
      </c>
      <c r="Q94" s="7">
        <v>21190000</v>
      </c>
      <c r="R94" s="7">
        <v>23120000</v>
      </c>
      <c r="S94" s="7">
        <v>24270000</v>
      </c>
      <c r="T94" s="7">
        <v>24075000</v>
      </c>
      <c r="U94" s="12">
        <f t="shared" si="14"/>
        <v>-0.80346106304079112</v>
      </c>
      <c r="V94" s="12">
        <f t="shared" si="15"/>
        <v>4.9740484429065743</v>
      </c>
      <c r="W94" s="12">
        <f t="shared" si="16"/>
        <v>9.1080698442661632</v>
      </c>
      <c r="X94" s="12">
        <f t="shared" si="17"/>
        <v>-9.4295143800094294E-2</v>
      </c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t="e">
        <f t="shared" si="18"/>
        <v>#DIV/0!</v>
      </c>
      <c r="AN94" t="e">
        <f t="shared" si="19"/>
        <v>#DIV/0!</v>
      </c>
      <c r="AO94" t="e">
        <f t="shared" si="20"/>
        <v>#DIV/0!</v>
      </c>
      <c r="AP94" t="e">
        <f t="shared" si="21"/>
        <v>#DIV/0!</v>
      </c>
      <c r="AQ94" t="e">
        <f t="shared" si="22"/>
        <v>#DIV/0!</v>
      </c>
      <c r="AR94" t="e">
        <f t="shared" si="23"/>
        <v>#DIV/0!</v>
      </c>
      <c r="AS94">
        <f t="shared" si="24"/>
        <v>0</v>
      </c>
      <c r="AT94">
        <f t="shared" si="25"/>
        <v>183.11180417342061</v>
      </c>
      <c r="AU94">
        <f t="shared" si="26"/>
        <v>-3.3373252878122167E-6</v>
      </c>
      <c r="AV94">
        <f t="shared" si="27"/>
        <v>104.97404844290658</v>
      </c>
    </row>
    <row r="95" spans="1:48" x14ac:dyDescent="0.25">
      <c r="A95" s="6" t="s">
        <v>95</v>
      </c>
      <c r="B95" s="7">
        <v>16710</v>
      </c>
      <c r="C95" s="7">
        <v>16740</v>
      </c>
      <c r="D95" s="7">
        <v>16660</v>
      </c>
      <c r="E95" s="7">
        <v>15620</v>
      </c>
      <c r="F95" s="7">
        <v>16030</v>
      </c>
      <c r="G95" s="7">
        <v>15770</v>
      </c>
      <c r="H95" s="7">
        <v>12110</v>
      </c>
      <c r="I95" s="7">
        <v>12640</v>
      </c>
      <c r="J95" s="7">
        <v>13360</v>
      </c>
      <c r="K95" s="7">
        <v>12970</v>
      </c>
      <c r="L95" s="7">
        <v>15240</v>
      </c>
      <c r="M95" s="7">
        <v>16130</v>
      </c>
      <c r="N95" s="7">
        <v>16020</v>
      </c>
      <c r="O95" s="7">
        <v>17260</v>
      </c>
      <c r="P95" s="7">
        <v>17000</v>
      </c>
      <c r="Q95" s="7">
        <v>17230</v>
      </c>
      <c r="R95" s="7">
        <v>17940</v>
      </c>
      <c r="S95" s="7">
        <v>18540</v>
      </c>
      <c r="T95" s="7">
        <v>18370</v>
      </c>
      <c r="U95" s="12">
        <f t="shared" si="14"/>
        <v>-0.91693635382955774</v>
      </c>
      <c r="V95" s="12">
        <f t="shared" si="15"/>
        <v>3.3444816053511706</v>
      </c>
      <c r="W95" s="12">
        <f t="shared" si="16"/>
        <v>4.12071967498549</v>
      </c>
      <c r="X95" s="12">
        <f t="shared" si="17"/>
        <v>1.3529411764705883</v>
      </c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t="e">
        <f t="shared" si="18"/>
        <v>#DIV/0!</v>
      </c>
      <c r="AN95" t="e">
        <f t="shared" si="19"/>
        <v>#DIV/0!</v>
      </c>
      <c r="AO95" t="e">
        <f t="shared" si="20"/>
        <v>#DIV/0!</v>
      </c>
      <c r="AP95" t="e">
        <f t="shared" si="21"/>
        <v>#DIV/0!</v>
      </c>
      <c r="AQ95" t="e">
        <f t="shared" si="22"/>
        <v>#DIV/0!</v>
      </c>
      <c r="AR95" t="e">
        <f t="shared" si="23"/>
        <v>#DIV/0!</v>
      </c>
      <c r="AS95">
        <f t="shared" si="24"/>
        <v>0</v>
      </c>
      <c r="AT95">
        <f t="shared" si="25"/>
        <v>123.20951828206616</v>
      </c>
      <c r="AU95">
        <f t="shared" si="26"/>
        <v>-4.9914880447988995E-3</v>
      </c>
      <c r="AV95">
        <f t="shared" si="27"/>
        <v>103.34448160535116</v>
      </c>
    </row>
    <row r="96" spans="1:48" x14ac:dyDescent="0.25">
      <c r="A96" s="6" t="s">
        <v>96</v>
      </c>
      <c r="B96" s="7">
        <v>2712000</v>
      </c>
      <c r="C96" s="7">
        <v>2893500</v>
      </c>
      <c r="D96" s="7">
        <v>2737500</v>
      </c>
      <c r="E96" s="7">
        <v>1927500</v>
      </c>
      <c r="F96" s="7">
        <v>1905000</v>
      </c>
      <c r="G96" s="7">
        <v>1962000</v>
      </c>
      <c r="H96" s="7">
        <v>1846500</v>
      </c>
      <c r="I96" s="7">
        <v>1870500</v>
      </c>
      <c r="J96" s="7">
        <v>1893000</v>
      </c>
      <c r="K96" s="7">
        <v>1816500</v>
      </c>
      <c r="L96" s="7">
        <v>1711500</v>
      </c>
      <c r="M96" s="7">
        <v>1771500</v>
      </c>
      <c r="N96" s="7">
        <v>1897500</v>
      </c>
      <c r="O96" s="7">
        <v>2029500</v>
      </c>
      <c r="P96" s="7">
        <v>1920000</v>
      </c>
      <c r="Q96" s="7">
        <v>1851000</v>
      </c>
      <c r="R96" s="7">
        <v>1770000</v>
      </c>
      <c r="S96" s="7">
        <v>1984500</v>
      </c>
      <c r="T96" s="7">
        <v>2242500</v>
      </c>
      <c r="U96" s="12">
        <f t="shared" si="14"/>
        <v>13.000755857898715</v>
      </c>
      <c r="V96" s="12">
        <f t="shared" si="15"/>
        <v>12.118644067796611</v>
      </c>
      <c r="W96" s="12">
        <f t="shared" si="16"/>
        <v>-4.3760129659643434</v>
      </c>
      <c r="X96" s="12">
        <f t="shared" si="17"/>
        <v>-3.59375</v>
      </c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t="e">
        <f t="shared" si="18"/>
        <v>#DIV/0!</v>
      </c>
      <c r="AN96" t="e">
        <f t="shared" si="19"/>
        <v>#DIV/0!</v>
      </c>
      <c r="AO96" t="e">
        <f t="shared" si="20"/>
        <v>#DIV/0!</v>
      </c>
      <c r="AP96" t="e">
        <f t="shared" si="21"/>
        <v>#DIV/0!</v>
      </c>
      <c r="AQ96" t="e">
        <f t="shared" si="22"/>
        <v>#DIV/0!</v>
      </c>
      <c r="AR96" t="e">
        <f t="shared" si="23"/>
        <v>#DIV/0!</v>
      </c>
      <c r="AS96">
        <f t="shared" si="24"/>
        <v>0</v>
      </c>
      <c r="AT96">
        <f t="shared" si="25"/>
        <v>-36.109757341523952</v>
      </c>
      <c r="AU96">
        <f t="shared" si="26"/>
        <v>5.7974385096538309E-4</v>
      </c>
      <c r="AV96">
        <f t="shared" si="27"/>
        <v>112.11864406779661</v>
      </c>
    </row>
    <row r="97" spans="1:48" x14ac:dyDescent="0.25">
      <c r="A97" s="6" t="s">
        <v>97</v>
      </c>
      <c r="B97" s="7">
        <v>21364200</v>
      </c>
      <c r="C97" s="7">
        <v>20229300</v>
      </c>
      <c r="D97" s="7">
        <v>21247200</v>
      </c>
      <c r="E97" s="7">
        <v>17585100</v>
      </c>
      <c r="F97" s="7">
        <v>17667000</v>
      </c>
      <c r="G97" s="7">
        <v>17901000</v>
      </c>
      <c r="H97" s="7">
        <v>17830800</v>
      </c>
      <c r="I97" s="7">
        <v>17877600</v>
      </c>
      <c r="J97" s="7">
        <v>17702100</v>
      </c>
      <c r="K97" s="7">
        <v>17678700</v>
      </c>
      <c r="L97" s="7">
        <v>17760600</v>
      </c>
      <c r="M97" s="7">
        <v>18041400</v>
      </c>
      <c r="N97" s="7">
        <v>18392400</v>
      </c>
      <c r="O97" s="7">
        <v>18450900</v>
      </c>
      <c r="P97" s="7">
        <v>19188000</v>
      </c>
      <c r="Q97" s="7">
        <v>22066200</v>
      </c>
      <c r="R97" s="7">
        <v>23470200</v>
      </c>
      <c r="S97" s="7">
        <v>24546600</v>
      </c>
      <c r="T97" s="7">
        <v>25775100</v>
      </c>
      <c r="U97" s="12">
        <f t="shared" si="14"/>
        <v>5.0047664442326028</v>
      </c>
      <c r="V97" s="12">
        <f t="shared" si="15"/>
        <v>4.5862412761714859</v>
      </c>
      <c r="W97" s="12">
        <f t="shared" si="16"/>
        <v>6.3626723223753974</v>
      </c>
      <c r="X97" s="12">
        <f t="shared" si="17"/>
        <v>15</v>
      </c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t="e">
        <f t="shared" si="18"/>
        <v>#DIV/0!</v>
      </c>
      <c r="AN97" t="e">
        <f t="shared" si="19"/>
        <v>#DIV/0!</v>
      </c>
      <c r="AO97" t="e">
        <f t="shared" si="20"/>
        <v>#DIV/0!</v>
      </c>
      <c r="AP97" t="e">
        <f t="shared" si="21"/>
        <v>#DIV/0!</v>
      </c>
      <c r="AQ97" t="e">
        <f t="shared" si="22"/>
        <v>#DIV/0!</v>
      </c>
      <c r="AR97" t="e">
        <f t="shared" si="23"/>
        <v>#DIV/0!</v>
      </c>
      <c r="AS97">
        <f t="shared" si="24"/>
        <v>0</v>
      </c>
      <c r="AT97">
        <f t="shared" si="25"/>
        <v>138.73392042048965</v>
      </c>
      <c r="AU97">
        <f t="shared" si="26"/>
        <v>1.9417059271283537E-5</v>
      </c>
      <c r="AV97">
        <f t="shared" si="27"/>
        <v>104.58624127617149</v>
      </c>
    </row>
    <row r="98" spans="1:48" x14ac:dyDescent="0.25">
      <c r="A98" s="6" t="s">
        <v>98</v>
      </c>
      <c r="B98" s="7">
        <v>571600</v>
      </c>
      <c r="C98" s="7">
        <v>569000</v>
      </c>
      <c r="D98" s="7">
        <v>565000</v>
      </c>
      <c r="E98" s="7">
        <v>586600</v>
      </c>
      <c r="F98" s="7">
        <v>606800</v>
      </c>
      <c r="G98" s="7">
        <v>599800</v>
      </c>
      <c r="H98" s="7">
        <v>618600</v>
      </c>
      <c r="I98" s="7">
        <v>629000</v>
      </c>
      <c r="J98" s="7">
        <v>659200</v>
      </c>
      <c r="K98" s="7">
        <v>645400</v>
      </c>
      <c r="L98" s="7">
        <v>642000</v>
      </c>
      <c r="M98" s="7">
        <v>653200</v>
      </c>
      <c r="N98" s="7">
        <v>641200</v>
      </c>
      <c r="O98" s="7">
        <v>643000</v>
      </c>
      <c r="P98" s="7">
        <v>636400</v>
      </c>
      <c r="Q98" s="7">
        <v>707000</v>
      </c>
      <c r="R98" s="7">
        <v>691000</v>
      </c>
      <c r="S98" s="7">
        <v>698200</v>
      </c>
      <c r="T98" s="7">
        <v>705200</v>
      </c>
      <c r="U98" s="12">
        <f t="shared" si="14"/>
        <v>1.0025780578630765</v>
      </c>
      <c r="V98" s="12">
        <f t="shared" si="15"/>
        <v>1.0419681620839363</v>
      </c>
      <c r="W98" s="12">
        <f t="shared" si="16"/>
        <v>-2.2630834512022631</v>
      </c>
      <c r="X98" s="12">
        <f t="shared" si="17"/>
        <v>11.093651791326209</v>
      </c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t="e">
        <f t="shared" si="18"/>
        <v>#DIV/0!</v>
      </c>
      <c r="AN98" t="e">
        <f t="shared" si="19"/>
        <v>#DIV/0!</v>
      </c>
      <c r="AO98" t="e">
        <f t="shared" si="20"/>
        <v>#DIV/0!</v>
      </c>
      <c r="AP98" t="e">
        <f t="shared" si="21"/>
        <v>#DIV/0!</v>
      </c>
      <c r="AQ98" t="e">
        <f t="shared" si="22"/>
        <v>#DIV/0!</v>
      </c>
      <c r="AR98" t="e">
        <f t="shared" si="23"/>
        <v>#DIV/0!</v>
      </c>
      <c r="AS98">
        <f t="shared" si="24"/>
        <v>0</v>
      </c>
      <c r="AT98">
        <f t="shared" si="25"/>
        <v>-217.19314788621719</v>
      </c>
      <c r="AU98">
        <f t="shared" si="26"/>
        <v>1.4216932187508175E-4</v>
      </c>
      <c r="AV98">
        <f t="shared" si="27"/>
        <v>101.04196816208393</v>
      </c>
    </row>
    <row r="99" spans="1:48" x14ac:dyDescent="0.25">
      <c r="A99" s="6" t="s">
        <v>99</v>
      </c>
      <c r="B99" s="7">
        <v>19071000</v>
      </c>
      <c r="C99" s="7">
        <v>18873000</v>
      </c>
      <c r="D99" s="7">
        <v>19629000</v>
      </c>
      <c r="E99" s="7">
        <v>15408000</v>
      </c>
      <c r="F99" s="7">
        <v>16209000</v>
      </c>
      <c r="G99" s="7">
        <v>16740000</v>
      </c>
      <c r="H99" s="7">
        <v>15867000</v>
      </c>
      <c r="I99" s="7">
        <v>16245000</v>
      </c>
      <c r="J99" s="7">
        <v>17118000</v>
      </c>
      <c r="K99" s="7">
        <v>18216000</v>
      </c>
      <c r="L99" s="7">
        <v>20070000</v>
      </c>
      <c r="M99" s="7">
        <v>24048000</v>
      </c>
      <c r="N99" s="7">
        <v>19926000</v>
      </c>
      <c r="O99" s="7">
        <v>18045000</v>
      </c>
      <c r="P99" s="7">
        <v>17370000</v>
      </c>
      <c r="Q99" s="7">
        <v>16488000</v>
      </c>
      <c r="R99" s="7">
        <v>16875000</v>
      </c>
      <c r="S99" s="7">
        <v>18666000</v>
      </c>
      <c r="T99" s="7">
        <v>18666000</v>
      </c>
      <c r="U99" s="12">
        <f t="shared" si="14"/>
        <v>0</v>
      </c>
      <c r="V99" s="12">
        <f t="shared" si="15"/>
        <v>10.613333333333333</v>
      </c>
      <c r="W99" s="12">
        <f t="shared" si="16"/>
        <v>2.3471615720524017</v>
      </c>
      <c r="X99" s="12">
        <f t="shared" si="17"/>
        <v>-5.0777202072538863</v>
      </c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t="e">
        <f t="shared" si="18"/>
        <v>#DIV/0!</v>
      </c>
      <c r="AN99" t="e">
        <f t="shared" si="19"/>
        <v>#DIV/0!</v>
      </c>
      <c r="AO99" t="e">
        <f t="shared" si="20"/>
        <v>#DIV/0!</v>
      </c>
      <c r="AP99" t="e">
        <f t="shared" si="21"/>
        <v>#DIV/0!</v>
      </c>
      <c r="AQ99" t="e">
        <f t="shared" si="22"/>
        <v>#DIV/0!</v>
      </c>
      <c r="AR99" t="e">
        <f t="shared" si="23"/>
        <v>#DIV/0!</v>
      </c>
      <c r="AS99">
        <f t="shared" si="24"/>
        <v>0</v>
      </c>
      <c r="AT99">
        <f t="shared" si="25"/>
        <v>22.115215817076649</v>
      </c>
      <c r="AU99">
        <f t="shared" si="26"/>
        <v>0</v>
      </c>
      <c r="AV99">
        <f t="shared" si="27"/>
        <v>110.61333333333333</v>
      </c>
    </row>
    <row r="100" spans="1:48" x14ac:dyDescent="0.25">
      <c r="A100" s="6" t="s">
        <v>100</v>
      </c>
      <c r="B100" s="7">
        <v>351100</v>
      </c>
      <c r="C100" s="7">
        <v>354750</v>
      </c>
      <c r="D100" s="7">
        <v>346250</v>
      </c>
      <c r="E100" s="7">
        <v>311850</v>
      </c>
      <c r="F100" s="7">
        <v>341400</v>
      </c>
      <c r="G100" s="7">
        <v>357500</v>
      </c>
      <c r="H100" s="7">
        <v>349750</v>
      </c>
      <c r="I100" s="7">
        <v>360350</v>
      </c>
      <c r="J100" s="7">
        <v>370200</v>
      </c>
      <c r="K100" s="7">
        <v>372400</v>
      </c>
      <c r="L100" s="7">
        <v>362050</v>
      </c>
      <c r="M100" s="7">
        <v>360900</v>
      </c>
      <c r="N100" s="7">
        <v>351250</v>
      </c>
      <c r="O100" s="7">
        <v>363000</v>
      </c>
      <c r="P100" s="7">
        <v>360350</v>
      </c>
      <c r="Q100" s="7">
        <v>344800</v>
      </c>
      <c r="R100" s="7">
        <v>339250</v>
      </c>
      <c r="S100" s="7">
        <v>340550</v>
      </c>
      <c r="T100" s="7">
        <v>331150</v>
      </c>
      <c r="U100" s="12">
        <f t="shared" si="14"/>
        <v>-2.7602407869622669</v>
      </c>
      <c r="V100" s="12">
        <f t="shared" si="15"/>
        <v>0.3831982313927782</v>
      </c>
      <c r="W100" s="12">
        <f t="shared" si="16"/>
        <v>-1.6096287703016241</v>
      </c>
      <c r="X100" s="12">
        <f t="shared" si="17"/>
        <v>-4.3152490634105733</v>
      </c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t="e">
        <f t="shared" si="18"/>
        <v>#DIV/0!</v>
      </c>
      <c r="AN100" t="e">
        <f t="shared" si="19"/>
        <v>#DIV/0!</v>
      </c>
      <c r="AO100" t="e">
        <f t="shared" si="20"/>
        <v>#DIV/0!</v>
      </c>
      <c r="AP100" t="e">
        <f t="shared" si="21"/>
        <v>#DIV/0!</v>
      </c>
      <c r="AQ100" t="e">
        <f t="shared" si="22"/>
        <v>#DIV/0!</v>
      </c>
      <c r="AR100" t="e">
        <f t="shared" si="23"/>
        <v>#DIV/0!</v>
      </c>
      <c r="AS100">
        <f t="shared" si="24"/>
        <v>0</v>
      </c>
      <c r="AT100">
        <f t="shared" si="25"/>
        <v>-420.0512002498661</v>
      </c>
      <c r="AU100">
        <f t="shared" si="26"/>
        <v>-8.3353186983610656E-4</v>
      </c>
      <c r="AV100">
        <f t="shared" si="27"/>
        <v>100.38319823139278</v>
      </c>
    </row>
    <row r="101" spans="1:48" x14ac:dyDescent="0.25">
      <c r="A101" s="6" t="s">
        <v>101</v>
      </c>
      <c r="B101" s="7">
        <v>453000</v>
      </c>
      <c r="C101" s="7">
        <v>429375</v>
      </c>
      <c r="D101" s="7">
        <v>377250</v>
      </c>
      <c r="E101" s="7">
        <v>322875</v>
      </c>
      <c r="F101" s="7">
        <v>324000</v>
      </c>
      <c r="G101" s="7">
        <v>327750</v>
      </c>
      <c r="H101" s="7">
        <v>317250</v>
      </c>
      <c r="I101" s="7">
        <v>333750</v>
      </c>
      <c r="J101" s="7">
        <v>346125</v>
      </c>
      <c r="K101" s="7">
        <v>348750</v>
      </c>
      <c r="L101" s="7">
        <v>317625</v>
      </c>
      <c r="M101" s="7">
        <v>312750</v>
      </c>
      <c r="N101" s="7">
        <v>344250</v>
      </c>
      <c r="O101" s="7">
        <v>347250</v>
      </c>
      <c r="P101" s="7">
        <v>367125</v>
      </c>
      <c r="Q101" s="7">
        <v>395625</v>
      </c>
      <c r="R101" s="7">
        <v>373875</v>
      </c>
      <c r="S101" s="7">
        <v>370125</v>
      </c>
      <c r="T101" s="7">
        <v>402000</v>
      </c>
      <c r="U101" s="12">
        <f t="shared" si="14"/>
        <v>8.6119554204660584</v>
      </c>
      <c r="V101" s="12">
        <f t="shared" si="15"/>
        <v>-1.0030090270812437</v>
      </c>
      <c r="W101" s="12">
        <f t="shared" si="16"/>
        <v>-5.4976303317535544</v>
      </c>
      <c r="X101" s="12">
        <f t="shared" si="17"/>
        <v>7.7630234933605724</v>
      </c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t="e">
        <f t="shared" si="18"/>
        <v>#DIV/0!</v>
      </c>
      <c r="AN101" t="e">
        <f t="shared" si="19"/>
        <v>#DIV/0!</v>
      </c>
      <c r="AO101" t="e">
        <f t="shared" si="20"/>
        <v>#DIV/0!</v>
      </c>
      <c r="AP101" t="e">
        <f t="shared" si="21"/>
        <v>#DIV/0!</v>
      </c>
      <c r="AQ101" t="e">
        <f t="shared" si="22"/>
        <v>#DIV/0!</v>
      </c>
      <c r="AR101" t="e">
        <f t="shared" si="23"/>
        <v>#DIV/0!</v>
      </c>
      <c r="AS101">
        <f t="shared" si="24"/>
        <v>0</v>
      </c>
      <c r="AT101">
        <f t="shared" si="25"/>
        <v>548.11374407582935</v>
      </c>
      <c r="AU101">
        <f t="shared" si="26"/>
        <v>2.1422774677776267E-3</v>
      </c>
      <c r="AV101">
        <f t="shared" si="27"/>
        <v>98.996990972918752</v>
      </c>
    </row>
    <row r="102" spans="1:48" x14ac:dyDescent="0.25">
      <c r="A102" s="6" t="s">
        <v>102</v>
      </c>
      <c r="B102" s="7">
        <v>27888000</v>
      </c>
      <c r="C102" s="7">
        <v>26406000</v>
      </c>
      <c r="D102" s="7">
        <v>25800000</v>
      </c>
      <c r="E102" s="7">
        <v>22704000</v>
      </c>
      <c r="F102" s="7">
        <v>23202000</v>
      </c>
      <c r="G102" s="7">
        <v>23268000</v>
      </c>
      <c r="H102" s="7">
        <v>23670000</v>
      </c>
      <c r="I102" s="7">
        <v>23802000</v>
      </c>
      <c r="J102" s="7">
        <v>23880000</v>
      </c>
      <c r="K102" s="7">
        <v>24312000</v>
      </c>
      <c r="L102" s="7">
        <v>23574000</v>
      </c>
      <c r="M102" s="7">
        <v>24108000</v>
      </c>
      <c r="N102" s="7">
        <v>23820000</v>
      </c>
      <c r="O102" s="7">
        <v>23130000</v>
      </c>
      <c r="P102" s="7">
        <v>22854000</v>
      </c>
      <c r="Q102" s="7">
        <v>23802000</v>
      </c>
      <c r="R102" s="7">
        <v>24822000</v>
      </c>
      <c r="S102" s="7">
        <v>25194000</v>
      </c>
      <c r="T102" s="7">
        <v>24948000</v>
      </c>
      <c r="U102" s="12">
        <f t="shared" si="14"/>
        <v>-0.97642295784710642</v>
      </c>
      <c r="V102" s="12">
        <f t="shared" si="15"/>
        <v>1.4986705342035291</v>
      </c>
      <c r="W102" s="12">
        <f t="shared" si="16"/>
        <v>4.2853541719183266</v>
      </c>
      <c r="X102" s="12">
        <f t="shared" si="17"/>
        <v>4.1480703596744553</v>
      </c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t="e">
        <f t="shared" si="18"/>
        <v>#DIV/0!</v>
      </c>
      <c r="AN102" t="e">
        <f t="shared" si="19"/>
        <v>#DIV/0!</v>
      </c>
      <c r="AO102" t="e">
        <f t="shared" si="20"/>
        <v>#DIV/0!</v>
      </c>
      <c r="AP102" t="e">
        <f t="shared" si="21"/>
        <v>#DIV/0!</v>
      </c>
      <c r="AQ102" t="e">
        <f t="shared" si="22"/>
        <v>#DIV/0!</v>
      </c>
      <c r="AR102" t="e">
        <f t="shared" si="23"/>
        <v>#DIV/0!</v>
      </c>
      <c r="AS102">
        <f t="shared" si="24"/>
        <v>0</v>
      </c>
      <c r="AT102">
        <f t="shared" si="25"/>
        <v>285.94371305203413</v>
      </c>
      <c r="AU102">
        <f t="shared" si="26"/>
        <v>-3.9138326032030883E-6</v>
      </c>
      <c r="AV102">
        <f t="shared" si="27"/>
        <v>101.49867053420353</v>
      </c>
    </row>
    <row r="103" spans="1:48" x14ac:dyDescent="0.25">
      <c r="A103" s="6" t="s">
        <v>103</v>
      </c>
      <c r="B103" s="7">
        <v>59740800</v>
      </c>
      <c r="C103" s="7">
        <v>58276800</v>
      </c>
      <c r="D103" s="7">
        <v>52156800</v>
      </c>
      <c r="E103" s="7">
        <v>41064000</v>
      </c>
      <c r="F103" s="7">
        <v>40790400</v>
      </c>
      <c r="G103" s="7">
        <v>41116800</v>
      </c>
      <c r="H103" s="7">
        <v>40809600</v>
      </c>
      <c r="I103" s="7">
        <v>42696000</v>
      </c>
      <c r="J103" s="7">
        <v>46910400</v>
      </c>
      <c r="K103" s="7">
        <v>46632000</v>
      </c>
      <c r="L103" s="7">
        <v>46915200</v>
      </c>
      <c r="M103" s="7">
        <v>45259200</v>
      </c>
      <c r="N103" s="7">
        <v>42172800</v>
      </c>
      <c r="O103" s="7">
        <v>39489600</v>
      </c>
      <c r="P103" s="7">
        <v>38961600</v>
      </c>
      <c r="Q103" s="7">
        <v>39547200</v>
      </c>
      <c r="R103" s="7">
        <v>39523200</v>
      </c>
      <c r="S103" s="7">
        <v>41304000</v>
      </c>
      <c r="T103" s="7">
        <v>41620800</v>
      </c>
      <c r="U103" s="12">
        <f t="shared" si="14"/>
        <v>0.76699593259732712</v>
      </c>
      <c r="V103" s="12">
        <f t="shared" si="15"/>
        <v>4.5057080398348308</v>
      </c>
      <c r="W103" s="12">
        <f t="shared" si="16"/>
        <v>-6.0686976574827044E-2</v>
      </c>
      <c r="X103" s="12">
        <f t="shared" si="17"/>
        <v>1.5030183565356658</v>
      </c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t="e">
        <f t="shared" si="18"/>
        <v>#DIV/0!</v>
      </c>
      <c r="AN103" t="e">
        <f t="shared" si="19"/>
        <v>#DIV/0!</v>
      </c>
      <c r="AO103" t="e">
        <f t="shared" si="20"/>
        <v>#DIV/0!</v>
      </c>
      <c r="AP103" t="e">
        <f t="shared" si="21"/>
        <v>#DIV/0!</v>
      </c>
      <c r="AQ103" t="e">
        <f t="shared" si="22"/>
        <v>#DIV/0!</v>
      </c>
      <c r="AR103" t="e">
        <f t="shared" si="23"/>
        <v>#DIV/0!</v>
      </c>
      <c r="AS103">
        <f t="shared" si="24"/>
        <v>0</v>
      </c>
      <c r="AT103">
        <f t="shared" si="25"/>
        <v>-1.3468910110973746</v>
      </c>
      <c r="AU103">
        <f t="shared" si="26"/>
        <v>1.8428188131831371E-6</v>
      </c>
      <c r="AV103">
        <f t="shared" si="27"/>
        <v>104.50570803983483</v>
      </c>
    </row>
    <row r="104" spans="1:48" x14ac:dyDescent="0.25">
      <c r="A104" s="6" t="s">
        <v>104</v>
      </c>
      <c r="B104" s="7">
        <v>8935971</v>
      </c>
      <c r="C104" s="7">
        <v>6865980</v>
      </c>
      <c r="D104" s="7">
        <v>6675636</v>
      </c>
      <c r="E104" s="7">
        <v>5873472</v>
      </c>
      <c r="F104" s="7">
        <v>5846280</v>
      </c>
      <c r="G104" s="7">
        <v>5873472</v>
      </c>
      <c r="H104" s="7">
        <v>5812290</v>
      </c>
      <c r="I104" s="7">
        <v>5788497</v>
      </c>
      <c r="J104" s="7">
        <v>5652537</v>
      </c>
      <c r="K104" s="7">
        <v>5496183</v>
      </c>
      <c r="L104" s="7">
        <v>5404410</v>
      </c>
      <c r="M104" s="7">
        <v>5299041</v>
      </c>
      <c r="N104" s="7">
        <v>5234460</v>
      </c>
      <c r="O104" s="7">
        <v>5197071</v>
      </c>
      <c r="P104" s="7">
        <v>5227662</v>
      </c>
      <c r="Q104" s="7">
        <v>5074707</v>
      </c>
      <c r="R104" s="7">
        <v>5135889</v>
      </c>
      <c r="S104" s="7">
        <v>5401011</v>
      </c>
      <c r="T104" s="7">
        <v>4119588</v>
      </c>
      <c r="U104" s="12">
        <f t="shared" si="14"/>
        <v>-23.725613593455002</v>
      </c>
      <c r="V104" s="12">
        <f t="shared" si="15"/>
        <v>5.1621442753143612</v>
      </c>
      <c r="W104" s="12">
        <f t="shared" si="16"/>
        <v>1.2056262558606832</v>
      </c>
      <c r="X104" s="12">
        <f t="shared" si="17"/>
        <v>-2.9258777633289985</v>
      </c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t="e">
        <f t="shared" si="18"/>
        <v>#DIV/0!</v>
      </c>
      <c r="AN104" t="e">
        <f t="shared" si="19"/>
        <v>#DIV/0!</v>
      </c>
      <c r="AO104" t="e">
        <f t="shared" si="20"/>
        <v>#DIV/0!</v>
      </c>
      <c r="AP104" t="e">
        <f t="shared" si="21"/>
        <v>#DIV/0!</v>
      </c>
      <c r="AQ104" t="e">
        <f t="shared" si="22"/>
        <v>#DIV/0!</v>
      </c>
      <c r="AR104" t="e">
        <f t="shared" si="23"/>
        <v>#DIV/0!</v>
      </c>
      <c r="AS104">
        <f t="shared" si="24"/>
        <v>0</v>
      </c>
      <c r="AT104">
        <f t="shared" si="25"/>
        <v>23.355144520583234</v>
      </c>
      <c r="AU104">
        <f t="shared" si="26"/>
        <v>-5.7592199980811192E-4</v>
      </c>
      <c r="AV104">
        <f t="shared" si="27"/>
        <v>105.16214427531436</v>
      </c>
    </row>
    <row r="105" spans="1:48" x14ac:dyDescent="0.25">
      <c r="A105" s="6" t="s">
        <v>105</v>
      </c>
      <c r="B105" s="7">
        <v>65587700</v>
      </c>
      <c r="C105" s="7">
        <v>66661900</v>
      </c>
      <c r="D105" s="7">
        <v>60667700</v>
      </c>
      <c r="E105" s="7">
        <v>55686200</v>
      </c>
      <c r="F105" s="7">
        <v>56600500</v>
      </c>
      <c r="G105" s="7">
        <v>57789500</v>
      </c>
      <c r="H105" s="7">
        <v>56206900</v>
      </c>
      <c r="I105" s="7">
        <v>55514000</v>
      </c>
      <c r="J105" s="7">
        <v>55919900</v>
      </c>
      <c r="K105" s="7">
        <v>53968300</v>
      </c>
      <c r="L105" s="7">
        <v>52779300</v>
      </c>
      <c r="M105" s="7">
        <v>53254900</v>
      </c>
      <c r="N105" s="7">
        <v>52574300</v>
      </c>
      <c r="O105" s="7">
        <v>52996600</v>
      </c>
      <c r="P105" s="7">
        <v>52906400</v>
      </c>
      <c r="Q105" s="7">
        <v>53148300</v>
      </c>
      <c r="R105" s="7">
        <v>53377900</v>
      </c>
      <c r="S105" s="7">
        <v>56247900</v>
      </c>
      <c r="T105" s="7">
        <v>56621000</v>
      </c>
      <c r="U105" s="12">
        <f t="shared" si="14"/>
        <v>0.66331365259858588</v>
      </c>
      <c r="V105" s="12">
        <f t="shared" si="15"/>
        <v>5.3767570473922728</v>
      </c>
      <c r="W105" s="12">
        <f t="shared" si="16"/>
        <v>0.43199876571781226</v>
      </c>
      <c r="X105" s="12">
        <f t="shared" si="17"/>
        <v>0.45722256664600125</v>
      </c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t="e">
        <f t="shared" si="18"/>
        <v>#DIV/0!</v>
      </c>
      <c r="AN105" t="e">
        <f t="shared" si="19"/>
        <v>#DIV/0!</v>
      </c>
      <c r="AO105" t="e">
        <f t="shared" si="20"/>
        <v>#DIV/0!</v>
      </c>
      <c r="AP105" t="e">
        <f t="shared" si="21"/>
        <v>#DIV/0!</v>
      </c>
      <c r="AQ105" t="e">
        <f t="shared" si="22"/>
        <v>#DIV/0!</v>
      </c>
      <c r="AR105" t="e">
        <f t="shared" si="23"/>
        <v>#DIV/0!</v>
      </c>
      <c r="AS105">
        <f t="shared" si="24"/>
        <v>0</v>
      </c>
      <c r="AT105">
        <f t="shared" si="25"/>
        <v>8.0345599012574258</v>
      </c>
      <c r="AU105">
        <f t="shared" si="26"/>
        <v>1.1714975938231148E-6</v>
      </c>
      <c r="AV105">
        <f t="shared" si="27"/>
        <v>105.37675704739227</v>
      </c>
    </row>
    <row r="106" spans="1:48" x14ac:dyDescent="0.25">
      <c r="A106" s="6" t="s">
        <v>106</v>
      </c>
      <c r="B106" s="7">
        <v>151850</v>
      </c>
      <c r="C106" s="7">
        <v>144975</v>
      </c>
      <c r="D106" s="7">
        <v>146900</v>
      </c>
      <c r="E106" s="7">
        <v>117725</v>
      </c>
      <c r="F106" s="7">
        <v>118500</v>
      </c>
      <c r="G106" s="7">
        <v>118575</v>
      </c>
      <c r="H106" s="7">
        <v>125250</v>
      </c>
      <c r="I106" s="7">
        <v>131000</v>
      </c>
      <c r="J106" s="7">
        <v>130975</v>
      </c>
      <c r="K106" s="7">
        <v>130450</v>
      </c>
      <c r="L106" s="7">
        <v>130500</v>
      </c>
      <c r="M106" s="7">
        <v>131775</v>
      </c>
      <c r="N106" s="7">
        <v>127925</v>
      </c>
      <c r="O106" s="7">
        <v>126325</v>
      </c>
      <c r="P106" s="7">
        <v>127975</v>
      </c>
      <c r="Q106" s="7">
        <v>129350</v>
      </c>
      <c r="R106" s="7">
        <v>123850</v>
      </c>
      <c r="S106" s="7">
        <v>124275</v>
      </c>
      <c r="T106" s="7">
        <v>126500</v>
      </c>
      <c r="U106" s="12">
        <f t="shared" si="14"/>
        <v>1.7903842285254477</v>
      </c>
      <c r="V106" s="12">
        <f t="shared" si="15"/>
        <v>0.34315704481227294</v>
      </c>
      <c r="W106" s="12">
        <f t="shared" si="16"/>
        <v>-4.252029377657518</v>
      </c>
      <c r="X106" s="12">
        <f t="shared" si="17"/>
        <v>1.0744285993358078</v>
      </c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t="e">
        <f t="shared" si="18"/>
        <v>#DIV/0!</v>
      </c>
      <c r="AN106" t="e">
        <f t="shared" si="19"/>
        <v>#DIV/0!</v>
      </c>
      <c r="AO106" t="e">
        <f t="shared" si="20"/>
        <v>#DIV/0!</v>
      </c>
      <c r="AP106" t="e">
        <f t="shared" si="21"/>
        <v>#DIV/0!</v>
      </c>
      <c r="AQ106" t="e">
        <f t="shared" si="22"/>
        <v>#DIV/0!</v>
      </c>
      <c r="AR106" t="e">
        <f t="shared" si="23"/>
        <v>#DIV/0!</v>
      </c>
      <c r="AS106">
        <f t="shared" si="24"/>
        <v>0</v>
      </c>
      <c r="AT106">
        <f t="shared" si="25"/>
        <v>-1239.0913845244318</v>
      </c>
      <c r="AU106">
        <f t="shared" si="26"/>
        <v>1.4153235008106306E-3</v>
      </c>
      <c r="AV106">
        <f t="shared" si="27"/>
        <v>100.34315704481227</v>
      </c>
    </row>
    <row r="107" spans="1:48" x14ac:dyDescent="0.25">
      <c r="A107" s="6" t="s">
        <v>107</v>
      </c>
      <c r="B107" s="7">
        <v>3192279</v>
      </c>
      <c r="C107" s="7">
        <v>3047976</v>
      </c>
      <c r="D107" s="7">
        <v>2897802</v>
      </c>
      <c r="E107" s="7">
        <v>2704368</v>
      </c>
      <c r="F107" s="7">
        <v>2620011</v>
      </c>
      <c r="G107" s="7">
        <v>2535654</v>
      </c>
      <c r="H107" s="7">
        <v>2574279</v>
      </c>
      <c r="I107" s="7">
        <v>2632680</v>
      </c>
      <c r="J107" s="7">
        <v>2676558</v>
      </c>
      <c r="K107" s="7">
        <v>2737740</v>
      </c>
      <c r="L107" s="7">
        <v>2710857</v>
      </c>
      <c r="M107" s="7">
        <v>2791197</v>
      </c>
      <c r="N107" s="7">
        <v>2899656</v>
      </c>
      <c r="O107" s="7">
        <v>2958057</v>
      </c>
      <c r="P107" s="7">
        <v>3032217</v>
      </c>
      <c r="Q107" s="7">
        <v>3154272</v>
      </c>
      <c r="R107" s="7">
        <v>3249135</v>
      </c>
      <c r="S107" s="7">
        <v>3178374</v>
      </c>
      <c r="T107" s="7">
        <v>3212364</v>
      </c>
      <c r="U107" s="12">
        <f t="shared" si="14"/>
        <v>1.0694147384794865</v>
      </c>
      <c r="V107" s="12">
        <f t="shared" si="15"/>
        <v>-2.177841179267713</v>
      </c>
      <c r="W107" s="12">
        <f t="shared" si="16"/>
        <v>3.0074451410658307</v>
      </c>
      <c r="X107" s="12">
        <f t="shared" si="17"/>
        <v>4.0252725975746459</v>
      </c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t="e">
        <f t="shared" si="18"/>
        <v>#DIV/0!</v>
      </c>
      <c r="AN107" t="e">
        <f t="shared" si="19"/>
        <v>#DIV/0!</v>
      </c>
      <c r="AO107" t="e">
        <f t="shared" si="20"/>
        <v>#DIV/0!</v>
      </c>
      <c r="AP107" t="e">
        <f t="shared" si="21"/>
        <v>#DIV/0!</v>
      </c>
      <c r="AQ107" t="e">
        <f t="shared" si="22"/>
        <v>#DIV/0!</v>
      </c>
      <c r="AR107" t="e">
        <f t="shared" si="23"/>
        <v>#DIV/0!</v>
      </c>
      <c r="AS107">
        <f t="shared" si="24"/>
        <v>0</v>
      </c>
      <c r="AT107">
        <f t="shared" si="25"/>
        <v>-138.09295047295723</v>
      </c>
      <c r="AU107">
        <f t="shared" si="26"/>
        <v>3.3290584083232363E-5</v>
      </c>
      <c r="AV107">
        <f t="shared" si="27"/>
        <v>97.822158820732298</v>
      </c>
    </row>
    <row r="108" spans="1:48" x14ac:dyDescent="0.25">
      <c r="A108" s="6" t="s">
        <v>108</v>
      </c>
      <c r="B108" s="7">
        <v>9372000</v>
      </c>
      <c r="C108" s="7">
        <v>9501000</v>
      </c>
      <c r="D108" s="7">
        <v>9624000</v>
      </c>
      <c r="E108" s="7">
        <v>9102000</v>
      </c>
      <c r="F108" s="7">
        <v>8931000</v>
      </c>
      <c r="G108" s="7">
        <v>9168000</v>
      </c>
      <c r="H108" s="7">
        <v>9264000</v>
      </c>
      <c r="I108" s="7">
        <v>10191000</v>
      </c>
      <c r="J108" s="7">
        <v>10563000</v>
      </c>
      <c r="K108" s="7">
        <v>9969000</v>
      </c>
      <c r="L108" s="7">
        <v>9711000</v>
      </c>
      <c r="M108" s="7">
        <v>9600000</v>
      </c>
      <c r="N108" s="7">
        <v>9783000</v>
      </c>
      <c r="O108" s="7">
        <v>10002000</v>
      </c>
      <c r="P108" s="7">
        <v>10464000</v>
      </c>
      <c r="Q108" s="7">
        <v>10386000</v>
      </c>
      <c r="R108" s="7">
        <v>10506000</v>
      </c>
      <c r="S108" s="7">
        <v>11529000</v>
      </c>
      <c r="T108" s="7">
        <v>11583000</v>
      </c>
      <c r="U108" s="12">
        <f t="shared" si="14"/>
        <v>0.46838407494145201</v>
      </c>
      <c r="V108" s="12">
        <f t="shared" si="15"/>
        <v>9.737292975442605</v>
      </c>
      <c r="W108" s="12">
        <f t="shared" si="16"/>
        <v>1.1554015020219526</v>
      </c>
      <c r="X108" s="12">
        <f t="shared" si="17"/>
        <v>-0.74541284403669728</v>
      </c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t="e">
        <f t="shared" si="18"/>
        <v>#DIV/0!</v>
      </c>
      <c r="AN108" t="e">
        <f t="shared" si="19"/>
        <v>#DIV/0!</v>
      </c>
      <c r="AO108" t="e">
        <f t="shared" si="20"/>
        <v>#DIV/0!</v>
      </c>
      <c r="AP108" t="e">
        <f t="shared" si="21"/>
        <v>#DIV/0!</v>
      </c>
      <c r="AQ108" t="e">
        <f t="shared" si="22"/>
        <v>#DIV/0!</v>
      </c>
      <c r="AR108" t="e">
        <f t="shared" si="23"/>
        <v>#DIV/0!</v>
      </c>
      <c r="AS108">
        <f t="shared" si="24"/>
        <v>0</v>
      </c>
      <c r="AT108">
        <f t="shared" si="25"/>
        <v>11.865736246571489</v>
      </c>
      <c r="AU108">
        <f t="shared" si="26"/>
        <v>4.0437198907144264E-6</v>
      </c>
      <c r="AV108">
        <f t="shared" si="27"/>
        <v>109.7372929754426</v>
      </c>
    </row>
    <row r="109" spans="1:48" x14ac:dyDescent="0.25">
      <c r="A109" s="6" t="s">
        <v>109</v>
      </c>
      <c r="B109" s="7">
        <v>38340800</v>
      </c>
      <c r="C109" s="7">
        <v>38595000</v>
      </c>
      <c r="D109" s="7">
        <v>38787200</v>
      </c>
      <c r="E109" s="7">
        <v>33746600</v>
      </c>
      <c r="F109" s="7">
        <v>34007000</v>
      </c>
      <c r="G109" s="7">
        <v>33436600</v>
      </c>
      <c r="H109" s="7">
        <v>33151400</v>
      </c>
      <c r="I109" s="7">
        <v>33108000</v>
      </c>
      <c r="J109" s="7">
        <v>33957400</v>
      </c>
      <c r="K109" s="7">
        <v>34069000</v>
      </c>
      <c r="L109" s="7">
        <v>33746600</v>
      </c>
      <c r="M109" s="7">
        <v>34168200</v>
      </c>
      <c r="N109" s="7">
        <v>35433000</v>
      </c>
      <c r="O109" s="7">
        <v>37038800</v>
      </c>
      <c r="P109" s="7">
        <v>36772200</v>
      </c>
      <c r="Q109" s="7">
        <v>37807600</v>
      </c>
      <c r="R109" s="7">
        <v>38309800</v>
      </c>
      <c r="S109" s="7">
        <v>39704800</v>
      </c>
      <c r="T109" s="7">
        <v>39965200</v>
      </c>
      <c r="U109" s="12">
        <f t="shared" si="14"/>
        <v>0.655840099937539</v>
      </c>
      <c r="V109" s="12">
        <f t="shared" si="15"/>
        <v>3.6413659168150185</v>
      </c>
      <c r="W109" s="12">
        <f t="shared" si="16"/>
        <v>1.3283043620859298</v>
      </c>
      <c r="X109" s="12">
        <f t="shared" si="17"/>
        <v>2.815714044849098</v>
      </c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t="e">
        <f t="shared" si="18"/>
        <v>#DIV/0!</v>
      </c>
      <c r="AN109" t="e">
        <f t="shared" si="19"/>
        <v>#DIV/0!</v>
      </c>
      <c r="AO109" t="e">
        <f t="shared" si="20"/>
        <v>#DIV/0!</v>
      </c>
      <c r="AP109" t="e">
        <f t="shared" si="21"/>
        <v>#DIV/0!</v>
      </c>
      <c r="AQ109" t="e">
        <f t="shared" si="22"/>
        <v>#DIV/0!</v>
      </c>
      <c r="AR109" t="e">
        <f t="shared" si="23"/>
        <v>#DIV/0!</v>
      </c>
      <c r="AS109">
        <f t="shared" si="24"/>
        <v>0</v>
      </c>
      <c r="AT109">
        <f t="shared" si="25"/>
        <v>36.478189570350942</v>
      </c>
      <c r="AU109">
        <f t="shared" si="26"/>
        <v>1.6410279441552626E-6</v>
      </c>
      <c r="AV109">
        <f t="shared" si="27"/>
        <v>103.64136591681502</v>
      </c>
    </row>
    <row r="110" spans="1:48" x14ac:dyDescent="0.25">
      <c r="A110" s="6" t="s">
        <v>110</v>
      </c>
      <c r="B110" s="7">
        <v>2307500</v>
      </c>
      <c r="C110" s="7">
        <v>2375000</v>
      </c>
      <c r="D110" s="7">
        <v>2320000</v>
      </c>
      <c r="E110" s="7">
        <v>2131000</v>
      </c>
      <c r="F110" s="7">
        <v>2150500</v>
      </c>
      <c r="G110" s="7">
        <v>2292000</v>
      </c>
      <c r="H110" s="7">
        <v>2311000</v>
      </c>
      <c r="I110" s="7">
        <v>2378000</v>
      </c>
      <c r="J110" s="7">
        <v>2488000</v>
      </c>
      <c r="K110" s="7">
        <v>2475500</v>
      </c>
      <c r="L110" s="7">
        <v>2493500</v>
      </c>
      <c r="M110" s="7">
        <v>2480500</v>
      </c>
      <c r="N110" s="7">
        <v>2273000</v>
      </c>
      <c r="O110" s="7">
        <v>2250000</v>
      </c>
      <c r="P110" s="7">
        <v>2212000</v>
      </c>
      <c r="Q110" s="7">
        <v>2232000</v>
      </c>
      <c r="R110" s="7">
        <v>2313000</v>
      </c>
      <c r="S110" s="7">
        <v>2426000</v>
      </c>
      <c r="T110" s="7">
        <v>2428500</v>
      </c>
      <c r="U110" s="12">
        <f t="shared" si="14"/>
        <v>0.10305028854080792</v>
      </c>
      <c r="V110" s="12">
        <f t="shared" si="15"/>
        <v>4.8854301772589714</v>
      </c>
      <c r="W110" s="12">
        <f t="shared" si="16"/>
        <v>3.629032258064516</v>
      </c>
      <c r="X110" s="12">
        <f t="shared" si="17"/>
        <v>0.9041591320072333</v>
      </c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t="e">
        <f t="shared" si="18"/>
        <v>#DIV/0!</v>
      </c>
      <c r="AN110" t="e">
        <f t="shared" si="19"/>
        <v>#DIV/0!</v>
      </c>
      <c r="AO110" t="e">
        <f t="shared" si="20"/>
        <v>#DIV/0!</v>
      </c>
      <c r="AP110" t="e">
        <f t="shared" si="21"/>
        <v>#DIV/0!</v>
      </c>
      <c r="AQ110" t="e">
        <f t="shared" si="22"/>
        <v>#DIV/0!</v>
      </c>
      <c r="AR110" t="e">
        <f t="shared" si="23"/>
        <v>#DIV/0!</v>
      </c>
      <c r="AS110">
        <f t="shared" si="24"/>
        <v>0</v>
      </c>
      <c r="AT110">
        <f t="shared" si="25"/>
        <v>74.282757636311715</v>
      </c>
      <c r="AU110">
        <f t="shared" si="26"/>
        <v>4.2433719802679812E-6</v>
      </c>
      <c r="AV110">
        <f t="shared" si="27"/>
        <v>104.88543017725897</v>
      </c>
    </row>
    <row r="111" spans="1:48" x14ac:dyDescent="0.25">
      <c r="A111" s="6" t="s">
        <v>111</v>
      </c>
      <c r="B111" s="7">
        <v>49741900</v>
      </c>
      <c r="C111" s="7">
        <v>44886400</v>
      </c>
      <c r="D111" s="7">
        <v>48297700</v>
      </c>
      <c r="E111" s="7">
        <v>42255300</v>
      </c>
      <c r="F111" s="7">
        <v>42064400</v>
      </c>
      <c r="G111" s="7">
        <v>43558400</v>
      </c>
      <c r="H111" s="7">
        <v>45326300</v>
      </c>
      <c r="I111" s="7">
        <v>46994600</v>
      </c>
      <c r="J111" s="7">
        <v>46637700</v>
      </c>
      <c r="K111" s="7">
        <v>47185500</v>
      </c>
      <c r="L111" s="7">
        <v>48629700</v>
      </c>
      <c r="M111" s="7">
        <v>48463700</v>
      </c>
      <c r="N111" s="7">
        <v>48945100</v>
      </c>
      <c r="O111" s="7">
        <v>50580200</v>
      </c>
      <c r="P111" s="7">
        <v>49816600</v>
      </c>
      <c r="Q111" s="7">
        <v>50721300</v>
      </c>
      <c r="R111" s="7">
        <v>49268800</v>
      </c>
      <c r="S111" s="7">
        <v>49144300</v>
      </c>
      <c r="T111" s="7">
        <v>50837500</v>
      </c>
      <c r="U111" s="12">
        <f t="shared" si="14"/>
        <v>3.445363958790745</v>
      </c>
      <c r="V111" s="12">
        <f t="shared" si="15"/>
        <v>-0.2526954177897574</v>
      </c>
      <c r="W111" s="12">
        <f t="shared" si="16"/>
        <v>-2.86368843069874</v>
      </c>
      <c r="X111" s="12">
        <f t="shared" si="17"/>
        <v>1.8160613128957015</v>
      </c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t="e">
        <f t="shared" si="18"/>
        <v>#DIV/0!</v>
      </c>
      <c r="AN111" t="e">
        <f t="shared" si="19"/>
        <v>#DIV/0!</v>
      </c>
      <c r="AO111" t="e">
        <f t="shared" si="20"/>
        <v>#DIV/0!</v>
      </c>
      <c r="AP111" t="e">
        <f t="shared" si="21"/>
        <v>#DIV/0!</v>
      </c>
      <c r="AQ111" t="e">
        <f t="shared" si="22"/>
        <v>#DIV/0!</v>
      </c>
      <c r="AR111" t="e">
        <f t="shared" si="23"/>
        <v>#DIV/0!</v>
      </c>
      <c r="AS111">
        <f t="shared" si="24"/>
        <v>0</v>
      </c>
      <c r="AT111">
        <f t="shared" si="25"/>
        <v>1133.2569683085148</v>
      </c>
      <c r="AU111">
        <f t="shared" si="26"/>
        <v>6.7772096558460683E-6</v>
      </c>
      <c r="AV111">
        <f t="shared" si="27"/>
        <v>99.747304582210248</v>
      </c>
    </row>
    <row r="112" spans="1:48" x14ac:dyDescent="0.25">
      <c r="A112" s="6" t="s">
        <v>112</v>
      </c>
      <c r="B112" s="7">
        <v>43176000</v>
      </c>
      <c r="C112" s="7">
        <v>43432000</v>
      </c>
      <c r="D112" s="7">
        <v>42024000</v>
      </c>
      <c r="E112" s="7">
        <v>34040000</v>
      </c>
      <c r="F112" s="7">
        <v>37900000</v>
      </c>
      <c r="G112" s="7">
        <v>39304000</v>
      </c>
      <c r="H112" s="7">
        <v>38812000</v>
      </c>
      <c r="I112" s="7">
        <v>38952000</v>
      </c>
      <c r="J112" s="7">
        <v>37984000</v>
      </c>
      <c r="K112" s="7">
        <v>38152000</v>
      </c>
      <c r="L112" s="7">
        <v>40040000</v>
      </c>
      <c r="M112" s="7">
        <v>40104000</v>
      </c>
      <c r="N112" s="7">
        <v>39756000</v>
      </c>
      <c r="O112" s="7">
        <v>39660000</v>
      </c>
      <c r="P112" s="7">
        <v>37996000</v>
      </c>
      <c r="Q112" s="7">
        <v>38140000</v>
      </c>
      <c r="R112" s="7">
        <v>37748000</v>
      </c>
      <c r="S112" s="7">
        <v>39664000</v>
      </c>
      <c r="T112" s="7">
        <v>40852000</v>
      </c>
      <c r="U112" s="12">
        <f t="shared" si="14"/>
        <v>2.9951593384429205</v>
      </c>
      <c r="V112" s="12">
        <f t="shared" si="15"/>
        <v>5.0757656034756806</v>
      </c>
      <c r="W112" s="12">
        <f t="shared" si="16"/>
        <v>-1.027792343995805</v>
      </c>
      <c r="X112" s="12">
        <f t="shared" si="17"/>
        <v>0.37898726181703335</v>
      </c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t="e">
        <f t="shared" si="18"/>
        <v>#DIV/0!</v>
      </c>
      <c r="AN112" t="e">
        <f t="shared" si="19"/>
        <v>#DIV/0!</v>
      </c>
      <c r="AO112" t="e">
        <f t="shared" si="20"/>
        <v>#DIV/0!</v>
      </c>
      <c r="AP112" t="e">
        <f t="shared" si="21"/>
        <v>#DIV/0!</v>
      </c>
      <c r="AQ112" t="e">
        <f t="shared" si="22"/>
        <v>#DIV/0!</v>
      </c>
      <c r="AR112" t="e">
        <f t="shared" si="23"/>
        <v>#DIV/0!</v>
      </c>
      <c r="AS112">
        <f t="shared" si="24"/>
        <v>0</v>
      </c>
      <c r="AT112">
        <f t="shared" si="25"/>
        <v>-20.24901116970441</v>
      </c>
      <c r="AU112">
        <f t="shared" si="26"/>
        <v>7.3317324450282006E-6</v>
      </c>
      <c r="AV112">
        <f t="shared" si="27"/>
        <v>105.07576560347569</v>
      </c>
    </row>
    <row r="113" spans="1:48" x14ac:dyDescent="0.25">
      <c r="A113" s="6" t="s">
        <v>113</v>
      </c>
      <c r="B113" s="7">
        <v>2224800</v>
      </c>
      <c r="C113" s="7">
        <v>2164400</v>
      </c>
      <c r="D113" s="7">
        <v>1987600</v>
      </c>
      <c r="E113" s="7">
        <v>695200</v>
      </c>
      <c r="F113" s="7">
        <v>732000</v>
      </c>
      <c r="G113" s="7">
        <v>744400</v>
      </c>
      <c r="H113" s="7">
        <v>741600</v>
      </c>
      <c r="I113" s="7">
        <v>827200</v>
      </c>
      <c r="J113" s="7">
        <v>870400</v>
      </c>
      <c r="K113" s="7">
        <v>940800</v>
      </c>
      <c r="L113" s="7">
        <v>1058400</v>
      </c>
      <c r="M113" s="7">
        <v>1152000</v>
      </c>
      <c r="N113" s="7">
        <v>1326400</v>
      </c>
      <c r="O113" s="7">
        <v>1441200</v>
      </c>
      <c r="P113" s="7">
        <v>1452000</v>
      </c>
      <c r="Q113" s="7">
        <v>1494000</v>
      </c>
      <c r="R113" s="7">
        <v>1486400</v>
      </c>
      <c r="S113" s="7">
        <v>1461600</v>
      </c>
      <c r="T113" s="7">
        <v>1588800</v>
      </c>
      <c r="U113" s="12">
        <f t="shared" si="14"/>
        <v>8.7027914614121507</v>
      </c>
      <c r="V113" s="12">
        <f t="shared" si="15"/>
        <v>-1.6684607104413347</v>
      </c>
      <c r="W113" s="12">
        <f t="shared" si="16"/>
        <v>-0.50870147255689424</v>
      </c>
      <c r="X113" s="12">
        <f t="shared" si="17"/>
        <v>2.8925619834710745</v>
      </c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t="e">
        <f t="shared" si="18"/>
        <v>#DIV/0!</v>
      </c>
      <c r="AN113" t="e">
        <f t="shared" si="19"/>
        <v>#DIV/0!</v>
      </c>
      <c r="AO113" t="e">
        <f t="shared" si="20"/>
        <v>#DIV/0!</v>
      </c>
      <c r="AP113" t="e">
        <f t="shared" si="21"/>
        <v>#DIV/0!</v>
      </c>
      <c r="AQ113" t="e">
        <f t="shared" si="22"/>
        <v>#DIV/0!</v>
      </c>
      <c r="AR113" t="e">
        <f t="shared" si="23"/>
        <v>#DIV/0!</v>
      </c>
      <c r="AS113">
        <f t="shared" si="24"/>
        <v>0</v>
      </c>
      <c r="AT113">
        <f t="shared" si="25"/>
        <v>30.489268903571276</v>
      </c>
      <c r="AU113">
        <f t="shared" si="26"/>
        <v>5.4775877778273857E-4</v>
      </c>
      <c r="AV113">
        <f t="shared" si="27"/>
        <v>98.331539289558663</v>
      </c>
    </row>
    <row r="114" spans="1:48" x14ac:dyDescent="0.25">
      <c r="A114" s="6" t="s">
        <v>114</v>
      </c>
      <c r="B114" s="7">
        <v>568800</v>
      </c>
      <c r="C114" s="7">
        <v>652000</v>
      </c>
      <c r="D114" s="7">
        <v>580800</v>
      </c>
      <c r="E114" s="7">
        <v>369600</v>
      </c>
      <c r="F114" s="7">
        <v>416800</v>
      </c>
      <c r="G114" s="7">
        <v>429600</v>
      </c>
      <c r="H114" s="7">
        <v>432800</v>
      </c>
      <c r="I114" s="7">
        <v>426400</v>
      </c>
      <c r="J114" s="7">
        <v>524800</v>
      </c>
      <c r="K114" s="7">
        <v>599200</v>
      </c>
      <c r="L114" s="7">
        <v>499200</v>
      </c>
      <c r="M114" s="7">
        <v>578400</v>
      </c>
      <c r="N114" s="7">
        <v>638400</v>
      </c>
      <c r="O114" s="7">
        <v>695200</v>
      </c>
      <c r="P114" s="7">
        <v>641600</v>
      </c>
      <c r="Q114" s="7">
        <v>678400</v>
      </c>
      <c r="R114" s="7">
        <v>660800</v>
      </c>
      <c r="S114" s="7">
        <v>693600</v>
      </c>
      <c r="T114" s="7">
        <v>728000</v>
      </c>
      <c r="U114" s="12">
        <f t="shared" si="14"/>
        <v>4.9596309111880048</v>
      </c>
      <c r="V114" s="12">
        <f t="shared" si="15"/>
        <v>4.9636803874092008</v>
      </c>
      <c r="W114" s="12">
        <f t="shared" si="16"/>
        <v>-2.5943396226415096</v>
      </c>
      <c r="X114" s="12">
        <f t="shared" si="17"/>
        <v>5.7356608478802995</v>
      </c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t="e">
        <f t="shared" si="18"/>
        <v>#DIV/0!</v>
      </c>
      <c r="AN114" t="e">
        <f t="shared" si="19"/>
        <v>#DIV/0!</v>
      </c>
      <c r="AO114" t="e">
        <f t="shared" si="20"/>
        <v>#DIV/0!</v>
      </c>
      <c r="AP114" t="e">
        <f t="shared" si="21"/>
        <v>#DIV/0!</v>
      </c>
      <c r="AQ114" t="e">
        <f t="shared" si="22"/>
        <v>#DIV/0!</v>
      </c>
      <c r="AR114" t="e">
        <f t="shared" si="23"/>
        <v>#DIV/0!</v>
      </c>
      <c r="AS114">
        <f t="shared" si="24"/>
        <v>0</v>
      </c>
      <c r="AT114">
        <f t="shared" si="25"/>
        <v>-52.266451909802122</v>
      </c>
      <c r="AU114">
        <f t="shared" si="26"/>
        <v>6.8126798230604461E-4</v>
      </c>
      <c r="AV114">
        <f t="shared" si="27"/>
        <v>104.9636803874092</v>
      </c>
    </row>
    <row r="115" spans="1:48" x14ac:dyDescent="0.25">
      <c r="A115" s="6" t="s">
        <v>115</v>
      </c>
      <c r="B115" s="7">
        <v>13377000</v>
      </c>
      <c r="C115" s="7">
        <v>13372500</v>
      </c>
      <c r="D115" s="7">
        <v>12138000</v>
      </c>
      <c r="E115" s="7">
        <v>8815500</v>
      </c>
      <c r="F115" s="7">
        <v>8478000</v>
      </c>
      <c r="G115" s="7">
        <v>10509000</v>
      </c>
      <c r="H115" s="7">
        <v>11907000</v>
      </c>
      <c r="I115" s="7">
        <v>13590000</v>
      </c>
      <c r="J115" s="7">
        <v>14965500</v>
      </c>
      <c r="K115" s="7">
        <v>14991000</v>
      </c>
      <c r="L115" s="7">
        <v>16788000</v>
      </c>
      <c r="M115" s="7">
        <v>18825000</v>
      </c>
      <c r="N115" s="7">
        <v>17931000</v>
      </c>
      <c r="O115" s="7">
        <v>19240500</v>
      </c>
      <c r="P115" s="7">
        <v>20847000</v>
      </c>
      <c r="Q115" s="7">
        <v>21174000</v>
      </c>
      <c r="R115" s="7">
        <v>21330000</v>
      </c>
      <c r="S115" s="7">
        <v>23509500</v>
      </c>
      <c r="T115" s="7">
        <v>28146000</v>
      </c>
      <c r="U115" s="12">
        <f t="shared" si="14"/>
        <v>19.721814585593059</v>
      </c>
      <c r="V115" s="12">
        <f t="shared" si="15"/>
        <v>10.218002812939522</v>
      </c>
      <c r="W115" s="12">
        <f t="shared" si="16"/>
        <v>0.73675262113913287</v>
      </c>
      <c r="X115" s="12">
        <f t="shared" si="17"/>
        <v>1.5685710174125773</v>
      </c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t="e">
        <f t="shared" si="18"/>
        <v>#DIV/0!</v>
      </c>
      <c r="AN115" t="e">
        <f t="shared" si="19"/>
        <v>#DIV/0!</v>
      </c>
      <c r="AO115" t="e">
        <f t="shared" si="20"/>
        <v>#DIV/0!</v>
      </c>
      <c r="AP115" t="e">
        <f t="shared" si="21"/>
        <v>#DIV/0!</v>
      </c>
      <c r="AQ115" t="e">
        <f t="shared" si="22"/>
        <v>#DIV/0!</v>
      </c>
      <c r="AR115" t="e">
        <f t="shared" si="23"/>
        <v>#DIV/0!</v>
      </c>
      <c r="AS115">
        <f t="shared" si="24"/>
        <v>0</v>
      </c>
      <c r="AT115">
        <f t="shared" si="25"/>
        <v>7.2103387973836677</v>
      </c>
      <c r="AU115">
        <f t="shared" si="26"/>
        <v>7.0069688714535132E-5</v>
      </c>
      <c r="AV115">
        <f t="shared" si="27"/>
        <v>110.21800281293952</v>
      </c>
    </row>
    <row r="116" spans="1:48" x14ac:dyDescent="0.25">
      <c r="A116" s="6" t="s">
        <v>116</v>
      </c>
      <c r="B116" s="7">
        <v>19254000</v>
      </c>
      <c r="C116" s="7">
        <v>18744000</v>
      </c>
      <c r="D116" s="7">
        <v>20292000</v>
      </c>
      <c r="E116" s="7">
        <v>19548000</v>
      </c>
      <c r="F116" s="7">
        <v>20496000</v>
      </c>
      <c r="G116" s="7">
        <v>21228000</v>
      </c>
      <c r="H116" s="7">
        <v>21174000</v>
      </c>
      <c r="I116" s="7">
        <v>21306000</v>
      </c>
      <c r="J116" s="7">
        <v>22296000</v>
      </c>
      <c r="K116" s="7">
        <v>22494000</v>
      </c>
      <c r="L116" s="7">
        <v>23094000</v>
      </c>
      <c r="M116" s="7">
        <v>23826000</v>
      </c>
      <c r="N116" s="7">
        <v>23232000</v>
      </c>
      <c r="O116" s="7">
        <v>23490000</v>
      </c>
      <c r="P116" s="7">
        <v>23172000</v>
      </c>
      <c r="Q116" s="7">
        <v>23286000</v>
      </c>
      <c r="R116" s="7">
        <v>23196000</v>
      </c>
      <c r="S116" s="7">
        <v>24348000</v>
      </c>
      <c r="T116" s="7">
        <v>25356000</v>
      </c>
      <c r="U116" s="12">
        <f t="shared" si="14"/>
        <v>4.139970428782652</v>
      </c>
      <c r="V116" s="12">
        <f t="shared" si="15"/>
        <v>4.9663735126745987</v>
      </c>
      <c r="W116" s="12">
        <f t="shared" si="16"/>
        <v>-0.38649832517392424</v>
      </c>
      <c r="X116" s="12">
        <f t="shared" si="17"/>
        <v>0.49197307094769549</v>
      </c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t="e">
        <f t="shared" si="18"/>
        <v>#DIV/0!</v>
      </c>
      <c r="AN116" t="e">
        <f t="shared" si="19"/>
        <v>#DIV/0!</v>
      </c>
      <c r="AO116" t="e">
        <f t="shared" si="20"/>
        <v>#DIV/0!</v>
      </c>
      <c r="AP116" t="e">
        <f t="shared" si="21"/>
        <v>#DIV/0!</v>
      </c>
      <c r="AQ116" t="e">
        <f t="shared" si="22"/>
        <v>#DIV/0!</v>
      </c>
      <c r="AR116" t="e">
        <f t="shared" si="23"/>
        <v>#DIV/0!</v>
      </c>
      <c r="AS116">
        <f t="shared" si="24"/>
        <v>0</v>
      </c>
      <c r="AT116">
        <f t="shared" si="25"/>
        <v>-7.7823048183457875</v>
      </c>
      <c r="AU116">
        <f t="shared" si="26"/>
        <v>1.6327379826402635E-5</v>
      </c>
      <c r="AV116">
        <f t="shared" si="27"/>
        <v>104.96637351267459</v>
      </c>
    </row>
    <row r="117" spans="1:48" x14ac:dyDescent="0.25">
      <c r="A117" s="6" t="s">
        <v>117</v>
      </c>
      <c r="B117" s="7">
        <v>35167000</v>
      </c>
      <c r="C117" s="7">
        <v>33251000</v>
      </c>
      <c r="D117" s="7">
        <v>33788000</v>
      </c>
      <c r="E117" s="7">
        <v>34100500</v>
      </c>
      <c r="F117" s="7">
        <v>36361000</v>
      </c>
      <c r="G117" s="7">
        <v>38249500</v>
      </c>
      <c r="H117" s="7">
        <v>39310500</v>
      </c>
      <c r="I117" s="7">
        <v>40319000</v>
      </c>
      <c r="J117" s="7">
        <v>40322000</v>
      </c>
      <c r="K117" s="7">
        <v>40702000</v>
      </c>
      <c r="L117" s="7">
        <v>40815000</v>
      </c>
      <c r="M117" s="7">
        <v>40848500</v>
      </c>
      <c r="N117" s="7">
        <v>39686500</v>
      </c>
      <c r="O117" s="7">
        <v>41080000</v>
      </c>
      <c r="P117" s="7">
        <v>42104500</v>
      </c>
      <c r="Q117" s="7">
        <v>42982000</v>
      </c>
      <c r="R117" s="7">
        <v>45503000</v>
      </c>
      <c r="S117" s="7">
        <v>45053000</v>
      </c>
      <c r="T117" s="7">
        <v>43793500</v>
      </c>
      <c r="U117" s="12">
        <f t="shared" si="14"/>
        <v>-2.7955962976938271</v>
      </c>
      <c r="V117" s="12">
        <f t="shared" si="15"/>
        <v>-0.98894578379447506</v>
      </c>
      <c r="W117" s="12">
        <f t="shared" si="16"/>
        <v>5.8652459168954447</v>
      </c>
      <c r="X117" s="12">
        <f t="shared" si="17"/>
        <v>2.0841002743174721</v>
      </c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t="e">
        <f t="shared" si="18"/>
        <v>#DIV/0!</v>
      </c>
      <c r="AN117" t="e">
        <f t="shared" si="19"/>
        <v>#DIV/0!</v>
      </c>
      <c r="AO117" t="e">
        <f t="shared" si="20"/>
        <v>#DIV/0!</v>
      </c>
      <c r="AP117" t="e">
        <f t="shared" si="21"/>
        <v>#DIV/0!</v>
      </c>
      <c r="AQ117" t="e">
        <f t="shared" si="22"/>
        <v>#DIV/0!</v>
      </c>
      <c r="AR117" t="e">
        <f t="shared" si="23"/>
        <v>#DIV/0!</v>
      </c>
      <c r="AS117">
        <f t="shared" si="24"/>
        <v>0</v>
      </c>
      <c r="AT117">
        <f t="shared" si="25"/>
        <v>-593.08063323665203</v>
      </c>
      <c r="AU117">
        <f t="shared" si="26"/>
        <v>-6.3835872850852917E-6</v>
      </c>
      <c r="AV117">
        <f t="shared" si="27"/>
        <v>99.011054216205522</v>
      </c>
    </row>
    <row r="118" spans="1:48" x14ac:dyDescent="0.25">
      <c r="A118" s="6" t="s">
        <v>118</v>
      </c>
      <c r="B118" s="7">
        <v>41259600</v>
      </c>
      <c r="C118" s="7">
        <v>40333300</v>
      </c>
      <c r="D118" s="7">
        <v>42798200</v>
      </c>
      <c r="E118" s="7">
        <v>32451900</v>
      </c>
      <c r="F118" s="7">
        <v>32750200</v>
      </c>
      <c r="G118" s="7">
        <v>30473700</v>
      </c>
      <c r="H118" s="7">
        <v>30630700</v>
      </c>
      <c r="I118" s="7">
        <v>30756300</v>
      </c>
      <c r="J118" s="7">
        <v>29735800</v>
      </c>
      <c r="K118" s="7">
        <v>29673000</v>
      </c>
      <c r="L118" s="7">
        <v>28935100</v>
      </c>
      <c r="M118" s="7">
        <v>29798600</v>
      </c>
      <c r="N118" s="7">
        <v>29798600</v>
      </c>
      <c r="O118" s="7">
        <v>29924200</v>
      </c>
      <c r="P118" s="7">
        <v>32499000</v>
      </c>
      <c r="Q118" s="7">
        <v>37994000</v>
      </c>
      <c r="R118" s="7">
        <v>48340300</v>
      </c>
      <c r="S118" s="7">
        <v>49439300</v>
      </c>
      <c r="T118" s="7">
        <v>50334200</v>
      </c>
      <c r="U118" s="12">
        <f t="shared" si="14"/>
        <v>1.8100984439504604</v>
      </c>
      <c r="V118" s="12">
        <f t="shared" si="15"/>
        <v>2.2734654108476779</v>
      </c>
      <c r="W118" s="12">
        <f t="shared" si="16"/>
        <v>27.231404958677686</v>
      </c>
      <c r="X118" s="12">
        <f t="shared" si="17"/>
        <v>16.908212560386474</v>
      </c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t="e">
        <f t="shared" si="18"/>
        <v>#DIV/0!</v>
      </c>
      <c r="AN118" t="e">
        <f t="shared" si="19"/>
        <v>#DIV/0!</v>
      </c>
      <c r="AO118" t="e">
        <f t="shared" si="20"/>
        <v>#DIV/0!</v>
      </c>
      <c r="AP118" t="e">
        <f t="shared" si="21"/>
        <v>#DIV/0!</v>
      </c>
      <c r="AQ118" t="e">
        <f t="shared" si="22"/>
        <v>#DIV/0!</v>
      </c>
      <c r="AR118" t="e">
        <f t="shared" si="23"/>
        <v>#DIV/0!</v>
      </c>
      <c r="AS118">
        <f t="shared" si="24"/>
        <v>0</v>
      </c>
      <c r="AT118">
        <f t="shared" si="25"/>
        <v>1197.7927981109799</v>
      </c>
      <c r="AU118">
        <f t="shared" si="26"/>
        <v>3.596160153435359E-6</v>
      </c>
      <c r="AV118">
        <f t="shared" si="27"/>
        <v>102.27346541084768</v>
      </c>
    </row>
    <row r="119" spans="1:48" x14ac:dyDescent="0.25">
      <c r="A119" s="6" t="s">
        <v>119</v>
      </c>
      <c r="B119" s="7">
        <v>96087000</v>
      </c>
      <c r="C119" s="7">
        <v>91500000</v>
      </c>
      <c r="D119" s="7">
        <v>91410000</v>
      </c>
      <c r="E119" s="7">
        <v>77403000</v>
      </c>
      <c r="F119" s="7">
        <v>80046000</v>
      </c>
      <c r="G119" s="7">
        <v>79464000</v>
      </c>
      <c r="H119" s="7">
        <v>79800000</v>
      </c>
      <c r="I119" s="7">
        <v>84621000</v>
      </c>
      <c r="J119" s="7">
        <v>85035000</v>
      </c>
      <c r="K119" s="7">
        <v>82974000</v>
      </c>
      <c r="L119" s="7">
        <v>86874000</v>
      </c>
      <c r="M119" s="7">
        <v>91071000</v>
      </c>
      <c r="N119" s="7">
        <v>92865000</v>
      </c>
      <c r="O119" s="7">
        <v>93417000</v>
      </c>
      <c r="P119" s="7">
        <v>94011000</v>
      </c>
      <c r="Q119" s="7">
        <v>94719000</v>
      </c>
      <c r="R119" s="7">
        <v>89508000</v>
      </c>
      <c r="S119" s="7">
        <v>87678000</v>
      </c>
      <c r="T119" s="7">
        <v>89208000</v>
      </c>
      <c r="U119" s="12">
        <f t="shared" si="14"/>
        <v>1.7450215561486349</v>
      </c>
      <c r="V119" s="12">
        <f t="shared" si="15"/>
        <v>-2.0445099879340396</v>
      </c>
      <c r="W119" s="12">
        <f t="shared" si="16"/>
        <v>-5.5015361226364297</v>
      </c>
      <c r="X119" s="12">
        <f t="shared" si="17"/>
        <v>0.75310336024507774</v>
      </c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t="e">
        <f t="shared" si="18"/>
        <v>#DIV/0!</v>
      </c>
      <c r="AN119" t="e">
        <f t="shared" si="19"/>
        <v>#DIV/0!</v>
      </c>
      <c r="AO119" t="e">
        <f t="shared" si="20"/>
        <v>#DIV/0!</v>
      </c>
      <c r="AP119" t="e">
        <f t="shared" si="21"/>
        <v>#DIV/0!</v>
      </c>
      <c r="AQ119" t="e">
        <f t="shared" si="22"/>
        <v>#DIV/0!</v>
      </c>
      <c r="AR119" t="e">
        <f t="shared" si="23"/>
        <v>#DIV/0!</v>
      </c>
      <c r="AS119">
        <f t="shared" si="24"/>
        <v>0</v>
      </c>
      <c r="AT119">
        <f t="shared" si="25"/>
        <v>269.08824877865652</v>
      </c>
      <c r="AU119">
        <f t="shared" si="26"/>
        <v>1.9561267556145579E-6</v>
      </c>
      <c r="AV119">
        <f t="shared" si="27"/>
        <v>97.955490012065965</v>
      </c>
    </row>
    <row r="120" spans="1:48" x14ac:dyDescent="0.25">
      <c r="A120" s="6" t="s">
        <v>120</v>
      </c>
      <c r="B120" s="7">
        <v>149050</v>
      </c>
      <c r="C120" s="7">
        <v>151400</v>
      </c>
      <c r="D120" s="7">
        <v>174200</v>
      </c>
      <c r="E120" s="7">
        <v>138500</v>
      </c>
      <c r="F120" s="7">
        <v>138750</v>
      </c>
      <c r="G120" s="7">
        <v>138000</v>
      </c>
      <c r="H120" s="7">
        <v>140050</v>
      </c>
      <c r="I120" s="7">
        <v>140650</v>
      </c>
      <c r="J120" s="7">
        <v>148600</v>
      </c>
      <c r="K120" s="7">
        <v>154400</v>
      </c>
      <c r="L120" s="7">
        <v>156650</v>
      </c>
      <c r="M120" s="7">
        <v>160600</v>
      </c>
      <c r="N120" s="7">
        <v>141300</v>
      </c>
      <c r="O120" s="7">
        <v>146350</v>
      </c>
      <c r="P120" s="7">
        <v>144300</v>
      </c>
      <c r="Q120" s="7">
        <v>146650</v>
      </c>
      <c r="R120" s="7">
        <v>147450</v>
      </c>
      <c r="S120" s="7">
        <v>148550</v>
      </c>
      <c r="T120" s="7">
        <v>144850</v>
      </c>
      <c r="U120" s="12">
        <f t="shared" si="14"/>
        <v>-2.4907438572871086</v>
      </c>
      <c r="V120" s="12">
        <f t="shared" si="15"/>
        <v>0.74601559850796884</v>
      </c>
      <c r="W120" s="12">
        <f t="shared" si="16"/>
        <v>0.54551653596999661</v>
      </c>
      <c r="X120" s="12">
        <f t="shared" si="17"/>
        <v>1.6285516285516286</v>
      </c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t="e">
        <f t="shared" si="18"/>
        <v>#DIV/0!</v>
      </c>
      <c r="AN120" t="e">
        <f t="shared" si="19"/>
        <v>#DIV/0!</v>
      </c>
      <c r="AO120" t="e">
        <f t="shared" si="20"/>
        <v>#DIV/0!</v>
      </c>
      <c r="AP120" t="e">
        <f t="shared" si="21"/>
        <v>#DIV/0!</v>
      </c>
      <c r="AQ120" t="e">
        <f t="shared" si="22"/>
        <v>#DIV/0!</v>
      </c>
      <c r="AR120" t="e">
        <f t="shared" si="23"/>
        <v>#DIV/0!</v>
      </c>
      <c r="AS120">
        <f t="shared" si="24"/>
        <v>0</v>
      </c>
      <c r="AT120">
        <f t="shared" si="25"/>
        <v>73.124012026160003</v>
      </c>
      <c r="AU120">
        <f t="shared" si="26"/>
        <v>-1.719533211796416E-3</v>
      </c>
      <c r="AV120">
        <f t="shared" si="27"/>
        <v>100.74601559850797</v>
      </c>
    </row>
    <row r="121" spans="1:48" x14ac:dyDescent="0.25">
      <c r="A121" s="6" t="s">
        <v>121</v>
      </c>
      <c r="B121" s="7">
        <v>1372250</v>
      </c>
      <c r="C121" s="7">
        <v>1402500</v>
      </c>
      <c r="D121" s="7">
        <v>1289200</v>
      </c>
      <c r="E121" s="7">
        <v>1267200</v>
      </c>
      <c r="F121" s="7">
        <v>1252900</v>
      </c>
      <c r="G121" s="7">
        <v>1230900</v>
      </c>
      <c r="H121" s="7">
        <v>1225400</v>
      </c>
      <c r="I121" s="7">
        <v>1232550</v>
      </c>
      <c r="J121" s="7">
        <v>1282050</v>
      </c>
      <c r="K121" s="7">
        <v>1309000</v>
      </c>
      <c r="L121" s="7">
        <v>1304600</v>
      </c>
      <c r="M121" s="7">
        <v>1363450</v>
      </c>
      <c r="N121" s="7">
        <v>1272150</v>
      </c>
      <c r="O121" s="7">
        <v>1274900</v>
      </c>
      <c r="P121" s="7">
        <v>1263350</v>
      </c>
      <c r="Q121" s="7">
        <v>1273800</v>
      </c>
      <c r="R121" s="7">
        <v>1291950</v>
      </c>
      <c r="S121" s="7">
        <v>1384350</v>
      </c>
      <c r="T121" s="7">
        <v>1413500</v>
      </c>
      <c r="U121" s="12">
        <f t="shared" si="14"/>
        <v>2.1056813667063965</v>
      </c>
      <c r="V121" s="12">
        <f t="shared" si="15"/>
        <v>7.1519795657726695</v>
      </c>
      <c r="W121" s="12">
        <f t="shared" si="16"/>
        <v>1.4248704663212435</v>
      </c>
      <c r="X121" s="12">
        <f t="shared" si="17"/>
        <v>0.82716586852416196</v>
      </c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t="e">
        <f t="shared" si="18"/>
        <v>#DIV/0!</v>
      </c>
      <c r="AN121" t="e">
        <f t="shared" si="19"/>
        <v>#DIV/0!</v>
      </c>
      <c r="AO121" t="e">
        <f t="shared" si="20"/>
        <v>#DIV/0!</v>
      </c>
      <c r="AP121" t="e">
        <f t="shared" si="21"/>
        <v>#DIV/0!</v>
      </c>
      <c r="AQ121" t="e">
        <f t="shared" si="22"/>
        <v>#DIV/0!</v>
      </c>
      <c r="AR121" t="e">
        <f t="shared" si="23"/>
        <v>#DIV/0!</v>
      </c>
      <c r="AS121">
        <f t="shared" si="24"/>
        <v>0</v>
      </c>
      <c r="AT121">
        <f t="shared" si="25"/>
        <v>19.922742413027386</v>
      </c>
      <c r="AU121">
        <f t="shared" si="26"/>
        <v>1.489693220167242E-4</v>
      </c>
      <c r="AV121">
        <f t="shared" si="27"/>
        <v>107.15197956577266</v>
      </c>
    </row>
    <row r="122" spans="1:48" x14ac:dyDescent="0.25">
      <c r="A122" s="6" t="s">
        <v>122</v>
      </c>
      <c r="B122" s="7">
        <v>677750</v>
      </c>
      <c r="C122" s="7">
        <v>674750</v>
      </c>
      <c r="D122" s="7">
        <v>620750</v>
      </c>
      <c r="E122" s="7">
        <v>539750</v>
      </c>
      <c r="F122" s="7">
        <v>532000</v>
      </c>
      <c r="G122" s="7">
        <v>534000</v>
      </c>
      <c r="H122" s="7">
        <v>528000</v>
      </c>
      <c r="I122" s="7">
        <v>521250</v>
      </c>
      <c r="J122" s="7">
        <v>575000</v>
      </c>
      <c r="K122" s="7">
        <v>511500</v>
      </c>
      <c r="L122" s="7">
        <v>489500</v>
      </c>
      <c r="M122" s="7">
        <v>484000</v>
      </c>
      <c r="N122" s="7">
        <v>491500</v>
      </c>
      <c r="O122" s="7">
        <v>491000</v>
      </c>
      <c r="P122" s="7">
        <v>493000</v>
      </c>
      <c r="Q122" s="7">
        <v>511250</v>
      </c>
      <c r="R122" s="7">
        <v>536250</v>
      </c>
      <c r="S122" s="7">
        <v>522750</v>
      </c>
      <c r="T122" s="7">
        <v>538500</v>
      </c>
      <c r="U122" s="12">
        <f t="shared" si="14"/>
        <v>3.0129124820659969</v>
      </c>
      <c r="V122" s="12">
        <f t="shared" si="15"/>
        <v>-2.5174825174825175</v>
      </c>
      <c r="W122" s="12">
        <f t="shared" si="16"/>
        <v>4.8899755501222497</v>
      </c>
      <c r="X122" s="12">
        <f t="shared" si="17"/>
        <v>3.7018255578093306</v>
      </c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t="e">
        <f t="shared" si="18"/>
        <v>#DIV/0!</v>
      </c>
      <c r="AN122" t="e">
        <f t="shared" si="19"/>
        <v>#DIV/0!</v>
      </c>
      <c r="AO122" t="e">
        <f t="shared" si="20"/>
        <v>#DIV/0!</v>
      </c>
      <c r="AP122" t="e">
        <f t="shared" si="21"/>
        <v>#DIV/0!</v>
      </c>
      <c r="AQ122" t="e">
        <f t="shared" si="22"/>
        <v>#DIV/0!</v>
      </c>
      <c r="AR122" t="e">
        <f t="shared" si="23"/>
        <v>#DIV/0!</v>
      </c>
      <c r="AS122">
        <f t="shared" si="24"/>
        <v>0</v>
      </c>
      <c r="AT122">
        <f t="shared" si="25"/>
        <v>-194.24069546318935</v>
      </c>
      <c r="AU122">
        <f t="shared" si="26"/>
        <v>5.595009251747441E-4</v>
      </c>
      <c r="AV122">
        <f t="shared" si="27"/>
        <v>97.48251748251748</v>
      </c>
    </row>
    <row r="123" spans="1:48" x14ac:dyDescent="0.25">
      <c r="A123" s="6" t="s">
        <v>123</v>
      </c>
      <c r="B123" s="7">
        <v>2074800</v>
      </c>
      <c r="C123" s="7">
        <v>1981200</v>
      </c>
      <c r="D123" s="7">
        <v>2265000</v>
      </c>
      <c r="E123" s="7">
        <v>2224200</v>
      </c>
      <c r="F123" s="7">
        <v>2436000</v>
      </c>
      <c r="G123" s="7">
        <v>2300400</v>
      </c>
      <c r="H123" s="7">
        <v>1900200</v>
      </c>
      <c r="I123" s="7">
        <v>2068800</v>
      </c>
      <c r="J123" s="7">
        <v>1999800</v>
      </c>
      <c r="K123" s="7">
        <v>1854000</v>
      </c>
      <c r="L123" s="7">
        <v>1829400</v>
      </c>
      <c r="M123" s="7">
        <v>1900200</v>
      </c>
      <c r="N123" s="7">
        <v>2082000</v>
      </c>
      <c r="O123" s="7">
        <v>2176200</v>
      </c>
      <c r="P123" s="7">
        <v>2485200</v>
      </c>
      <c r="Q123" s="7">
        <v>2551800</v>
      </c>
      <c r="R123" s="7">
        <v>2621400</v>
      </c>
      <c r="S123" s="7">
        <v>2602200</v>
      </c>
      <c r="T123" s="7">
        <v>2406000</v>
      </c>
      <c r="U123" s="12">
        <f t="shared" si="14"/>
        <v>-7.5397740373530091</v>
      </c>
      <c r="V123" s="12">
        <f t="shared" si="15"/>
        <v>-0.7324330510414282</v>
      </c>
      <c r="W123" s="12">
        <f t="shared" si="16"/>
        <v>2.7274864801316716</v>
      </c>
      <c r="X123" s="12">
        <f t="shared" si="17"/>
        <v>2.6798647996137133</v>
      </c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t="e">
        <f t="shared" si="18"/>
        <v>#DIV/0!</v>
      </c>
      <c r="AN123" t="e">
        <f t="shared" si="19"/>
        <v>#DIV/0!</v>
      </c>
      <c r="AO123" t="e">
        <f t="shared" si="20"/>
        <v>#DIV/0!</v>
      </c>
      <c r="AP123" t="e">
        <f t="shared" si="21"/>
        <v>#DIV/0!</v>
      </c>
      <c r="AQ123" t="e">
        <f t="shared" si="22"/>
        <v>#DIV/0!</v>
      </c>
      <c r="AR123" t="e">
        <f t="shared" si="23"/>
        <v>#DIV/0!</v>
      </c>
      <c r="AS123">
        <f t="shared" si="24"/>
        <v>0</v>
      </c>
      <c r="AT123">
        <f t="shared" si="25"/>
        <v>-372.38713849047735</v>
      </c>
      <c r="AU123">
        <f t="shared" si="26"/>
        <v>-3.1337381701384079E-4</v>
      </c>
      <c r="AV123">
        <f t="shared" si="27"/>
        <v>99.267566948958574</v>
      </c>
    </row>
    <row r="124" spans="1:48" x14ac:dyDescent="0.25">
      <c r="A124" s="6" t="s">
        <v>124</v>
      </c>
      <c r="B124" s="7">
        <v>59691250</v>
      </c>
      <c r="C124" s="7">
        <v>58430000</v>
      </c>
      <c r="D124" s="7">
        <v>58882500</v>
      </c>
      <c r="E124" s="7">
        <v>55853750</v>
      </c>
      <c r="F124" s="7">
        <v>55295000</v>
      </c>
      <c r="G124" s="7">
        <v>54473750</v>
      </c>
      <c r="H124" s="7">
        <v>54317500</v>
      </c>
      <c r="I124" s="7">
        <v>53333750</v>
      </c>
      <c r="J124" s="7">
        <v>51942500</v>
      </c>
      <c r="K124" s="7">
        <v>51328750</v>
      </c>
      <c r="L124" s="7">
        <v>49176250</v>
      </c>
      <c r="M124" s="7">
        <v>48581250</v>
      </c>
      <c r="N124" s="7">
        <v>48920000</v>
      </c>
      <c r="O124" s="7">
        <v>49237500</v>
      </c>
      <c r="P124" s="7">
        <v>48117500</v>
      </c>
      <c r="Q124" s="7">
        <v>47473750</v>
      </c>
      <c r="R124" s="7">
        <v>46726250</v>
      </c>
      <c r="S124" s="7">
        <v>46492500</v>
      </c>
      <c r="T124" s="7">
        <v>45145000</v>
      </c>
      <c r="U124" s="12">
        <f t="shared" si="14"/>
        <v>-2.8983169328386298</v>
      </c>
      <c r="V124" s="12">
        <f t="shared" si="15"/>
        <v>-0.50025413980364353</v>
      </c>
      <c r="W124" s="12">
        <f t="shared" si="16"/>
        <v>-1.5745543589878617</v>
      </c>
      <c r="X124" s="12">
        <f t="shared" si="17"/>
        <v>-1.3378708370135606</v>
      </c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t="e">
        <f t="shared" si="18"/>
        <v>#DIV/0!</v>
      </c>
      <c r="AN124" t="e">
        <f t="shared" si="19"/>
        <v>#DIV/0!</v>
      </c>
      <c r="AO124" t="e">
        <f t="shared" si="20"/>
        <v>#DIV/0!</v>
      </c>
      <c r="AP124" t="e">
        <f t="shared" si="21"/>
        <v>#DIV/0!</v>
      </c>
      <c r="AQ124" t="e">
        <f t="shared" si="22"/>
        <v>#DIV/0!</v>
      </c>
      <c r="AR124" t="e">
        <f t="shared" si="23"/>
        <v>#DIV/0!</v>
      </c>
      <c r="AS124">
        <f t="shared" si="24"/>
        <v>0</v>
      </c>
      <c r="AT124">
        <f t="shared" si="25"/>
        <v>314.75089033863776</v>
      </c>
      <c r="AU124">
        <f t="shared" si="26"/>
        <v>-6.4200175719096904E-6</v>
      </c>
      <c r="AV124">
        <f t="shared" si="27"/>
        <v>99.499745860196356</v>
      </c>
    </row>
    <row r="125" spans="1:48" x14ac:dyDescent="0.25">
      <c r="A125" s="6" t="s">
        <v>125</v>
      </c>
      <c r="B125" s="7">
        <v>4504800</v>
      </c>
      <c r="C125" s="7">
        <v>4406400</v>
      </c>
      <c r="D125" s="7">
        <v>4263600</v>
      </c>
      <c r="E125" s="7">
        <v>4060800</v>
      </c>
      <c r="F125" s="7">
        <v>4081200</v>
      </c>
      <c r="G125" s="7">
        <v>4069200</v>
      </c>
      <c r="H125" s="7">
        <v>4174800</v>
      </c>
      <c r="I125" s="7">
        <v>4156800</v>
      </c>
      <c r="J125" s="7">
        <v>4266000</v>
      </c>
      <c r="K125" s="7">
        <v>4184400</v>
      </c>
      <c r="L125" s="7">
        <v>4017600</v>
      </c>
      <c r="M125" s="7">
        <v>4086000</v>
      </c>
      <c r="N125" s="7">
        <v>4251600</v>
      </c>
      <c r="O125" s="7">
        <v>4537200</v>
      </c>
      <c r="P125" s="7">
        <v>4425600</v>
      </c>
      <c r="Q125" s="7">
        <v>4370400</v>
      </c>
      <c r="R125" s="7">
        <v>3680400</v>
      </c>
      <c r="S125" s="7">
        <v>3820800</v>
      </c>
      <c r="T125" s="7">
        <v>3814800</v>
      </c>
      <c r="U125" s="12">
        <f t="shared" si="14"/>
        <v>-0.157035175879397</v>
      </c>
      <c r="V125" s="12">
        <f t="shared" si="15"/>
        <v>3.8148027388327357</v>
      </c>
      <c r="W125" s="12">
        <f t="shared" si="16"/>
        <v>-15.788028555738606</v>
      </c>
      <c r="X125" s="12">
        <f t="shared" si="17"/>
        <v>-1.2472885032537961</v>
      </c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t="e">
        <f t="shared" si="18"/>
        <v>#DIV/0!</v>
      </c>
      <c r="AN125" t="e">
        <f t="shared" si="19"/>
        <v>#DIV/0!</v>
      </c>
      <c r="AO125" t="e">
        <f t="shared" si="20"/>
        <v>#DIV/0!</v>
      </c>
      <c r="AP125" t="e">
        <f t="shared" si="21"/>
        <v>#DIV/0!</v>
      </c>
      <c r="AQ125" t="e">
        <f t="shared" si="22"/>
        <v>#DIV/0!</v>
      </c>
      <c r="AR125" t="e">
        <f t="shared" si="23"/>
        <v>#DIV/0!</v>
      </c>
      <c r="AS125">
        <f t="shared" si="24"/>
        <v>0</v>
      </c>
      <c r="AT125">
        <f t="shared" si="25"/>
        <v>-413.86225282436158</v>
      </c>
      <c r="AU125">
        <f t="shared" si="26"/>
        <v>-4.1164720530407097E-6</v>
      </c>
      <c r="AV125">
        <f t="shared" si="27"/>
        <v>103.81480273883274</v>
      </c>
    </row>
    <row r="126" spans="1:48" x14ac:dyDescent="0.25">
      <c r="A126" s="6" t="s">
        <v>126</v>
      </c>
      <c r="B126" s="7">
        <v>1581300</v>
      </c>
      <c r="C126" s="7">
        <v>1454400</v>
      </c>
      <c r="D126" s="7">
        <v>1172700</v>
      </c>
      <c r="E126" s="7">
        <v>692100</v>
      </c>
      <c r="F126" s="7">
        <v>681300</v>
      </c>
      <c r="G126" s="7">
        <v>849600</v>
      </c>
      <c r="H126" s="7">
        <v>831600</v>
      </c>
      <c r="I126" s="7">
        <v>928800</v>
      </c>
      <c r="J126" s="7">
        <v>927000</v>
      </c>
      <c r="K126" s="7">
        <v>990900</v>
      </c>
      <c r="L126" s="7">
        <v>960300</v>
      </c>
      <c r="M126" s="7">
        <v>1076400</v>
      </c>
      <c r="N126" s="7">
        <v>1198800</v>
      </c>
      <c r="O126" s="7">
        <v>1165500</v>
      </c>
      <c r="P126" s="7">
        <v>1243800</v>
      </c>
      <c r="Q126" s="7">
        <v>1282500</v>
      </c>
      <c r="R126" s="7">
        <v>1254600</v>
      </c>
      <c r="S126" s="7">
        <v>1243800</v>
      </c>
      <c r="T126" s="7">
        <v>1163700</v>
      </c>
      <c r="U126" s="12">
        <f t="shared" si="14"/>
        <v>-6.4399421128798844</v>
      </c>
      <c r="V126" s="12">
        <f t="shared" si="15"/>
        <v>-0.86083213773314204</v>
      </c>
      <c r="W126" s="12">
        <f t="shared" si="16"/>
        <v>-2.1754385964912282</v>
      </c>
      <c r="X126" s="12">
        <f t="shared" si="17"/>
        <v>3.1114327062228653</v>
      </c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t="e">
        <f t="shared" si="18"/>
        <v>#DIV/0!</v>
      </c>
      <c r="AN126" t="e">
        <f t="shared" si="19"/>
        <v>#DIV/0!</v>
      </c>
      <c r="AO126" t="e">
        <f t="shared" si="20"/>
        <v>#DIV/0!</v>
      </c>
      <c r="AP126" t="e">
        <f t="shared" si="21"/>
        <v>#DIV/0!</v>
      </c>
      <c r="AQ126" t="e">
        <f t="shared" si="22"/>
        <v>#DIV/0!</v>
      </c>
      <c r="AR126" t="e">
        <f t="shared" si="23"/>
        <v>#DIV/0!</v>
      </c>
      <c r="AS126">
        <f t="shared" si="24"/>
        <v>0</v>
      </c>
      <c r="AT126">
        <f t="shared" si="25"/>
        <v>252.71345029239768</v>
      </c>
      <c r="AU126">
        <f t="shared" si="26"/>
        <v>-5.5340226113945905E-4</v>
      </c>
      <c r="AV126">
        <f t="shared" si="27"/>
        <v>99.139167862266859</v>
      </c>
    </row>
    <row r="127" spans="1:48" x14ac:dyDescent="0.25">
      <c r="A127" s="6" t="s">
        <v>127</v>
      </c>
      <c r="B127" s="7">
        <v>11178000</v>
      </c>
      <c r="C127" s="7">
        <v>9838800</v>
      </c>
      <c r="D127" s="7">
        <v>9771300</v>
      </c>
      <c r="E127" s="7">
        <v>7546500</v>
      </c>
      <c r="F127" s="7">
        <v>7443900</v>
      </c>
      <c r="G127" s="7">
        <v>7152300</v>
      </c>
      <c r="H127" s="7">
        <v>7252200</v>
      </c>
      <c r="I127" s="7">
        <v>7805700</v>
      </c>
      <c r="J127" s="7">
        <v>7994700</v>
      </c>
      <c r="K127" s="7">
        <v>7489800</v>
      </c>
      <c r="L127" s="7">
        <v>7249500</v>
      </c>
      <c r="M127" s="7">
        <v>7168500</v>
      </c>
      <c r="N127" s="7">
        <v>7028100</v>
      </c>
      <c r="O127" s="7">
        <v>7103700</v>
      </c>
      <c r="P127" s="7">
        <v>7730100</v>
      </c>
      <c r="Q127" s="7">
        <v>7522200</v>
      </c>
      <c r="R127" s="7">
        <v>7600500</v>
      </c>
      <c r="S127" s="7">
        <v>8078400</v>
      </c>
      <c r="T127" s="7">
        <v>8262000</v>
      </c>
      <c r="U127" s="12">
        <f t="shared" si="14"/>
        <v>2.2727272727272729</v>
      </c>
      <c r="V127" s="12">
        <f t="shared" si="15"/>
        <v>6.2877442273534632</v>
      </c>
      <c r="W127" s="12">
        <f t="shared" si="16"/>
        <v>1.0409188801148601</v>
      </c>
      <c r="X127" s="12">
        <f t="shared" si="17"/>
        <v>-2.6894865525672373</v>
      </c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t="e">
        <f t="shared" si="18"/>
        <v>#DIV/0!</v>
      </c>
      <c r="AN127" t="e">
        <f t="shared" si="19"/>
        <v>#DIV/0!</v>
      </c>
      <c r="AO127" t="e">
        <f t="shared" si="20"/>
        <v>#DIV/0!</v>
      </c>
      <c r="AP127" t="e">
        <f t="shared" si="21"/>
        <v>#DIV/0!</v>
      </c>
      <c r="AQ127" t="e">
        <f t="shared" si="22"/>
        <v>#DIV/0!</v>
      </c>
      <c r="AR127" t="e">
        <f t="shared" si="23"/>
        <v>#DIV/0!</v>
      </c>
      <c r="AS127">
        <f t="shared" si="24"/>
        <v>0</v>
      </c>
      <c r="AT127">
        <f t="shared" si="25"/>
        <v>16.554726822165716</v>
      </c>
      <c r="AU127">
        <f t="shared" si="26"/>
        <v>2.750819744283797E-5</v>
      </c>
      <c r="AV127">
        <f t="shared" si="27"/>
        <v>106.28774422735346</v>
      </c>
    </row>
    <row r="128" spans="1:48" x14ac:dyDescent="0.25">
      <c r="A128" s="6" t="s">
        <v>128</v>
      </c>
      <c r="B128" s="7">
        <v>62208100</v>
      </c>
      <c r="C128" s="7">
        <v>63622800</v>
      </c>
      <c r="D128" s="7">
        <v>64014100</v>
      </c>
      <c r="E128" s="7">
        <v>52322400</v>
      </c>
      <c r="F128" s="7">
        <v>51905300</v>
      </c>
      <c r="G128" s="7">
        <v>55263600</v>
      </c>
      <c r="H128" s="7">
        <v>52675000</v>
      </c>
      <c r="I128" s="7">
        <v>51483900</v>
      </c>
      <c r="J128" s="7">
        <v>55599000</v>
      </c>
      <c r="K128" s="7">
        <v>56502000</v>
      </c>
      <c r="L128" s="7">
        <v>60754700</v>
      </c>
      <c r="M128" s="7">
        <v>56820200</v>
      </c>
      <c r="N128" s="7">
        <v>56575100</v>
      </c>
      <c r="O128" s="7">
        <v>57654400</v>
      </c>
      <c r="P128" s="7">
        <v>59236800</v>
      </c>
      <c r="Q128" s="7">
        <v>57263100</v>
      </c>
      <c r="R128" s="7">
        <v>58054300</v>
      </c>
      <c r="S128" s="7">
        <v>59911900</v>
      </c>
      <c r="T128" s="7">
        <v>60896600</v>
      </c>
      <c r="U128" s="12">
        <f t="shared" si="14"/>
        <v>1.6435799899519128</v>
      </c>
      <c r="V128" s="12">
        <f t="shared" si="15"/>
        <v>3.1997629805199614</v>
      </c>
      <c r="W128" s="12">
        <f t="shared" si="16"/>
        <v>1.3816925734024179</v>
      </c>
      <c r="X128" s="12">
        <f t="shared" si="17"/>
        <v>-3.3318815331010452</v>
      </c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t="e">
        <f t="shared" si="18"/>
        <v>#DIV/0!</v>
      </c>
      <c r="AN128" t="e">
        <f t="shared" si="19"/>
        <v>#DIV/0!</v>
      </c>
      <c r="AO128" t="e">
        <f t="shared" si="20"/>
        <v>#DIV/0!</v>
      </c>
      <c r="AP128" t="e">
        <f t="shared" si="21"/>
        <v>#DIV/0!</v>
      </c>
      <c r="AQ128" t="e">
        <f t="shared" si="22"/>
        <v>#DIV/0!</v>
      </c>
      <c r="AR128" t="e">
        <f t="shared" si="23"/>
        <v>#DIV/0!</v>
      </c>
      <c r="AS128">
        <f t="shared" si="24"/>
        <v>0</v>
      </c>
      <c r="AT128">
        <f t="shared" si="25"/>
        <v>43.181091281263988</v>
      </c>
      <c r="AU128">
        <f t="shared" si="26"/>
        <v>2.6989683988135839E-6</v>
      </c>
      <c r="AV128">
        <f t="shared" si="27"/>
        <v>103.19976298051996</v>
      </c>
    </row>
    <row r="129" spans="1:48" x14ac:dyDescent="0.25">
      <c r="A129" s="6" t="s">
        <v>129</v>
      </c>
      <c r="B129" s="7">
        <v>45081000</v>
      </c>
      <c r="C129" s="7">
        <v>45729000</v>
      </c>
      <c r="D129" s="7">
        <v>48681000</v>
      </c>
      <c r="E129" s="7">
        <v>42426000</v>
      </c>
      <c r="F129" s="7">
        <v>42606000</v>
      </c>
      <c r="G129" s="7">
        <v>41841000</v>
      </c>
      <c r="H129" s="7">
        <v>42084000</v>
      </c>
      <c r="I129" s="7">
        <v>44064000</v>
      </c>
      <c r="J129" s="7">
        <v>43560000</v>
      </c>
      <c r="K129" s="7">
        <v>41697000</v>
      </c>
      <c r="L129" s="7">
        <v>41328000</v>
      </c>
      <c r="M129" s="7">
        <v>41742000</v>
      </c>
      <c r="N129" s="7">
        <v>42696000</v>
      </c>
      <c r="O129" s="7">
        <v>45072000</v>
      </c>
      <c r="P129" s="7">
        <v>45675000</v>
      </c>
      <c r="Q129" s="7">
        <v>48744000</v>
      </c>
      <c r="R129" s="7">
        <v>49464000</v>
      </c>
      <c r="S129" s="7">
        <v>49986000</v>
      </c>
      <c r="T129" s="7">
        <v>50760000</v>
      </c>
      <c r="U129" s="12">
        <f t="shared" si="14"/>
        <v>1.5484335613971911</v>
      </c>
      <c r="V129" s="12">
        <f t="shared" si="15"/>
        <v>1.0553129548762736</v>
      </c>
      <c r="W129" s="12">
        <f t="shared" si="16"/>
        <v>1.4771048744460857</v>
      </c>
      <c r="X129" s="12">
        <f t="shared" si="17"/>
        <v>6.7192118226600988</v>
      </c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t="e">
        <f t="shared" si="18"/>
        <v>#DIV/0!</v>
      </c>
      <c r="AN129" t="e">
        <f t="shared" si="19"/>
        <v>#DIV/0!</v>
      </c>
      <c r="AO129" t="e">
        <f t="shared" si="20"/>
        <v>#DIV/0!</v>
      </c>
      <c r="AP129" t="e">
        <f t="shared" si="21"/>
        <v>#DIV/0!</v>
      </c>
      <c r="AQ129" t="e">
        <f t="shared" si="22"/>
        <v>#DIV/0!</v>
      </c>
      <c r="AR129" t="e">
        <f t="shared" si="23"/>
        <v>#DIV/0!</v>
      </c>
      <c r="AS129">
        <f t="shared" si="24"/>
        <v>0</v>
      </c>
      <c r="AT129">
        <f t="shared" si="25"/>
        <v>139.96842051647738</v>
      </c>
      <c r="AU129">
        <f t="shared" si="26"/>
        <v>3.0504995299393046E-6</v>
      </c>
      <c r="AV129">
        <f t="shared" si="27"/>
        <v>101.05531295487627</v>
      </c>
    </row>
    <row r="130" spans="1:48" x14ac:dyDescent="0.25">
      <c r="A130" s="6" t="s">
        <v>130</v>
      </c>
      <c r="B130" s="7">
        <v>14377500</v>
      </c>
      <c r="C130" s="7">
        <v>13926000</v>
      </c>
      <c r="D130" s="7">
        <v>14455500</v>
      </c>
      <c r="E130" s="7">
        <v>13179000</v>
      </c>
      <c r="F130" s="7">
        <v>13779000</v>
      </c>
      <c r="G130" s="7">
        <v>13315500</v>
      </c>
      <c r="H130" s="7">
        <v>13342500</v>
      </c>
      <c r="I130" s="7">
        <v>14329500</v>
      </c>
      <c r="J130" s="7">
        <v>14167500</v>
      </c>
      <c r="K130" s="7">
        <v>13836000</v>
      </c>
      <c r="L130" s="7">
        <v>13990500</v>
      </c>
      <c r="M130" s="7">
        <v>14512500</v>
      </c>
      <c r="N130" s="7">
        <v>14049000</v>
      </c>
      <c r="O130" s="7">
        <v>14022000</v>
      </c>
      <c r="P130" s="7">
        <v>13975500</v>
      </c>
      <c r="Q130" s="7">
        <v>14938500</v>
      </c>
      <c r="R130" s="7">
        <v>17323500</v>
      </c>
      <c r="S130" s="7">
        <v>18195000</v>
      </c>
      <c r="T130" s="7">
        <v>19773000</v>
      </c>
      <c r="U130" s="12">
        <f t="shared" si="14"/>
        <v>8.6727122835943948</v>
      </c>
      <c r="V130" s="12">
        <f t="shared" si="15"/>
        <v>5.0307385920858945</v>
      </c>
      <c r="W130" s="12">
        <f t="shared" si="16"/>
        <v>15.965458379355358</v>
      </c>
      <c r="X130" s="12">
        <f t="shared" si="17"/>
        <v>6.890630031125899</v>
      </c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t="e">
        <f t="shared" si="18"/>
        <v>#DIV/0!</v>
      </c>
      <c r="AN130" t="e">
        <f t="shared" si="19"/>
        <v>#DIV/0!</v>
      </c>
      <c r="AO130" t="e">
        <f t="shared" si="20"/>
        <v>#DIV/0!</v>
      </c>
      <c r="AP130" t="e">
        <f t="shared" si="21"/>
        <v>#DIV/0!</v>
      </c>
      <c r="AQ130" t="e">
        <f t="shared" si="22"/>
        <v>#DIV/0!</v>
      </c>
      <c r="AR130" t="e">
        <f t="shared" si="23"/>
        <v>#DIV/0!</v>
      </c>
      <c r="AS130">
        <f t="shared" si="24"/>
        <v>0</v>
      </c>
      <c r="AT130">
        <f t="shared" si="25"/>
        <v>317.35813911045614</v>
      </c>
      <c r="AU130">
        <f t="shared" si="26"/>
        <v>4.3861388173743968E-5</v>
      </c>
      <c r="AV130">
        <f t="shared" si="27"/>
        <v>105.0307385920859</v>
      </c>
    </row>
    <row r="131" spans="1:48" x14ac:dyDescent="0.25">
      <c r="A131" s="6" t="s">
        <v>131</v>
      </c>
      <c r="B131" s="7">
        <v>14042000</v>
      </c>
      <c r="C131" s="7">
        <v>13688500</v>
      </c>
      <c r="D131" s="7">
        <v>13498250</v>
      </c>
      <c r="E131" s="7">
        <v>13080250</v>
      </c>
      <c r="F131" s="7">
        <v>14947750</v>
      </c>
      <c r="G131" s="7">
        <v>15223750</v>
      </c>
      <c r="H131" s="7">
        <v>15361750</v>
      </c>
      <c r="I131" s="7">
        <v>15307250</v>
      </c>
      <c r="J131" s="7">
        <v>15471000</v>
      </c>
      <c r="K131" s="7">
        <v>15585750</v>
      </c>
      <c r="L131" s="7">
        <v>15325000</v>
      </c>
      <c r="M131" s="7">
        <v>15364000</v>
      </c>
      <c r="N131" s="7">
        <v>15280000</v>
      </c>
      <c r="O131" s="7">
        <v>15580250</v>
      </c>
      <c r="P131" s="7">
        <v>15587500</v>
      </c>
      <c r="Q131" s="7">
        <v>15690750</v>
      </c>
      <c r="R131" s="7">
        <v>15884750</v>
      </c>
      <c r="S131" s="7">
        <v>15845750</v>
      </c>
      <c r="T131" s="7">
        <v>15776500</v>
      </c>
      <c r="U131" s="12">
        <f t="shared" ref="U131:U145" si="28">(T131-S131)/S131%</f>
        <v>-0.43702570089771703</v>
      </c>
      <c r="V131" s="12">
        <f t="shared" ref="V131:V145" si="29">(S131-R131)/R131%</f>
        <v>-0.24551850044854343</v>
      </c>
      <c r="W131" s="12">
        <f t="shared" ref="W131:W145" si="30">(R131-Q131)/Q131%</f>
        <v>1.2363972404123449</v>
      </c>
      <c r="X131" s="12">
        <f t="shared" ref="X131:X145" si="31">(Q131-P131)/P131%</f>
        <v>0.66238973536487566</v>
      </c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t="e">
        <f t="shared" si="18"/>
        <v>#DIV/0!</v>
      </c>
      <c r="AN131" t="e">
        <f t="shared" si="19"/>
        <v>#DIV/0!</v>
      </c>
      <c r="AO131" t="e">
        <f t="shared" si="20"/>
        <v>#DIV/0!</v>
      </c>
      <c r="AP131" t="e">
        <f t="shared" si="21"/>
        <v>#DIV/0!</v>
      </c>
      <c r="AQ131" t="e">
        <f t="shared" si="22"/>
        <v>#DIV/0!</v>
      </c>
      <c r="AR131" t="e">
        <f t="shared" si="23"/>
        <v>#DIV/0!</v>
      </c>
      <c r="AS131">
        <f t="shared" si="24"/>
        <v>0</v>
      </c>
      <c r="AT131">
        <f t="shared" si="25"/>
        <v>-503.5861811446153</v>
      </c>
      <c r="AU131">
        <f t="shared" si="26"/>
        <v>-2.7701055424062183E-6</v>
      </c>
      <c r="AV131">
        <f t="shared" si="27"/>
        <v>99.75448149955146</v>
      </c>
    </row>
    <row r="132" spans="1:48" x14ac:dyDescent="0.25">
      <c r="A132" s="6" t="s">
        <v>132</v>
      </c>
      <c r="B132" s="7">
        <v>14256000</v>
      </c>
      <c r="C132" s="7">
        <v>13735200</v>
      </c>
      <c r="D132" s="7">
        <v>12902400</v>
      </c>
      <c r="E132" s="7">
        <v>12135600</v>
      </c>
      <c r="F132" s="7">
        <v>12264000</v>
      </c>
      <c r="G132" s="7">
        <v>12260400</v>
      </c>
      <c r="H132" s="7">
        <v>11832000</v>
      </c>
      <c r="I132" s="7">
        <v>12088800</v>
      </c>
      <c r="J132" s="7">
        <v>12030000</v>
      </c>
      <c r="K132" s="7">
        <v>11584800</v>
      </c>
      <c r="L132" s="7">
        <v>11842800</v>
      </c>
      <c r="M132" s="7">
        <v>12157200</v>
      </c>
      <c r="N132" s="7">
        <v>12165600</v>
      </c>
      <c r="O132" s="7">
        <v>12921600</v>
      </c>
      <c r="P132" s="7">
        <v>14029200</v>
      </c>
      <c r="Q132" s="7">
        <v>13903200</v>
      </c>
      <c r="R132" s="7">
        <v>13600800</v>
      </c>
      <c r="S132" s="7">
        <v>13654800</v>
      </c>
      <c r="T132" s="7">
        <v>14299200</v>
      </c>
      <c r="U132" s="12">
        <f t="shared" si="28"/>
        <v>4.7192196150804113</v>
      </c>
      <c r="V132" s="12">
        <f t="shared" si="29"/>
        <v>0.39703546850185284</v>
      </c>
      <c r="W132" s="12">
        <f t="shared" si="30"/>
        <v>-2.1750388399792855</v>
      </c>
      <c r="X132" s="12">
        <f t="shared" si="31"/>
        <v>-0.89812676417757253</v>
      </c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t="e">
        <f t="shared" ref="AM132:AM146" si="32">AK132/AJ132%</f>
        <v>#DIV/0!</v>
      </c>
      <c r="AN132" t="e">
        <f t="shared" ref="AN132:AN146" si="33">AI132/AH132%</f>
        <v>#DIV/0!</v>
      </c>
      <c r="AO132" t="e">
        <f t="shared" ref="AO132:AO146" si="34">AG132/AF132%</f>
        <v>#DIV/0!</v>
      </c>
      <c r="AP132" t="e">
        <f t="shared" ref="AP132:AP146" si="35">AE132/AD132%</f>
        <v>#DIV/0!</v>
      </c>
      <c r="AQ132" t="e">
        <f t="shared" ref="AQ132:AQ146" si="36">AC132/AB132%</f>
        <v>#DIV/0!</v>
      </c>
      <c r="AR132" t="e">
        <f t="shared" ref="AR132:AR146" si="37">AA132/Z132%</f>
        <v>#DIV/0!</v>
      </c>
      <c r="AS132">
        <f t="shared" ref="AS132:AS146" si="38">Y132/X132%</f>
        <v>0</v>
      </c>
      <c r="AT132">
        <f t="shared" ref="AT132:AT146" si="39">W132/V132%</f>
        <v>-547.81978249611598</v>
      </c>
      <c r="AU132">
        <f t="shared" ref="AU132:AU146" si="40">U132/T132%</f>
        <v>3.300338211284835E-5</v>
      </c>
      <c r="AV132">
        <f t="shared" ref="AV132:AV146" si="41">S132/R132%</f>
        <v>100.39703546850185</v>
      </c>
    </row>
    <row r="133" spans="1:48" x14ac:dyDescent="0.25">
      <c r="A133" s="6" t="s">
        <v>133</v>
      </c>
      <c r="B133" s="7">
        <v>7835250</v>
      </c>
      <c r="C133" s="7">
        <v>7039500</v>
      </c>
      <c r="D133" s="7">
        <v>7199250</v>
      </c>
      <c r="E133" s="7">
        <v>5354250</v>
      </c>
      <c r="F133" s="7">
        <v>5572500</v>
      </c>
      <c r="G133" s="7">
        <v>5639250</v>
      </c>
      <c r="H133" s="7">
        <v>5713500</v>
      </c>
      <c r="I133" s="7">
        <v>5785500</v>
      </c>
      <c r="J133" s="7">
        <v>5909250</v>
      </c>
      <c r="K133" s="7">
        <v>6037500</v>
      </c>
      <c r="L133" s="7">
        <v>6338250</v>
      </c>
      <c r="M133" s="7">
        <v>6215250</v>
      </c>
      <c r="N133" s="7">
        <v>6444000</v>
      </c>
      <c r="O133" s="7">
        <v>6836250</v>
      </c>
      <c r="P133" s="7">
        <v>6688500</v>
      </c>
      <c r="Q133" s="7">
        <v>6854250</v>
      </c>
      <c r="R133" s="7">
        <v>6990750</v>
      </c>
      <c r="S133" s="7">
        <v>7158750</v>
      </c>
      <c r="T133" s="7">
        <v>7376250</v>
      </c>
      <c r="U133" s="12">
        <f t="shared" si="28"/>
        <v>3.0382399161864853</v>
      </c>
      <c r="V133" s="12">
        <f t="shared" si="29"/>
        <v>2.4031756249329472</v>
      </c>
      <c r="W133" s="12">
        <f t="shared" si="30"/>
        <v>1.9914651493598863</v>
      </c>
      <c r="X133" s="12">
        <f t="shared" si="31"/>
        <v>2.4781341107871722</v>
      </c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t="e">
        <f t="shared" si="32"/>
        <v>#DIV/0!</v>
      </c>
      <c r="AN133" t="e">
        <f t="shared" si="33"/>
        <v>#DIV/0!</v>
      </c>
      <c r="AO133" t="e">
        <f t="shared" si="34"/>
        <v>#DIV/0!</v>
      </c>
      <c r="AP133" t="e">
        <f t="shared" si="35"/>
        <v>#DIV/0!</v>
      </c>
      <c r="AQ133" t="e">
        <f t="shared" si="36"/>
        <v>#DIV/0!</v>
      </c>
      <c r="AR133" t="e">
        <f t="shared" si="37"/>
        <v>#DIV/0!</v>
      </c>
      <c r="AS133">
        <f t="shared" si="38"/>
        <v>0</v>
      </c>
      <c r="AT133">
        <f t="shared" si="39"/>
        <v>82.868065433854909</v>
      </c>
      <c r="AU133">
        <f t="shared" si="40"/>
        <v>4.1189492169957433E-5</v>
      </c>
      <c r="AV133">
        <f t="shared" si="41"/>
        <v>102.40317562493294</v>
      </c>
    </row>
    <row r="134" spans="1:48" x14ac:dyDescent="0.25">
      <c r="A134" s="6" t="s">
        <v>134</v>
      </c>
      <c r="B134" s="7">
        <v>265000</v>
      </c>
      <c r="C134" s="7">
        <v>255500</v>
      </c>
      <c r="D134" s="7">
        <v>251500</v>
      </c>
      <c r="E134" s="7">
        <v>197000</v>
      </c>
      <c r="F134" s="7">
        <v>199500</v>
      </c>
      <c r="G134" s="7">
        <v>217000</v>
      </c>
      <c r="H134" s="7">
        <v>230500</v>
      </c>
      <c r="I134" s="7">
        <v>312000</v>
      </c>
      <c r="J134" s="7">
        <v>386500</v>
      </c>
      <c r="K134" s="7">
        <v>461500</v>
      </c>
      <c r="L134" s="7">
        <v>472000</v>
      </c>
      <c r="M134" s="7">
        <v>552500</v>
      </c>
      <c r="N134" s="7">
        <v>604500</v>
      </c>
      <c r="O134" s="7">
        <v>754500</v>
      </c>
      <c r="P134" s="7">
        <v>831000</v>
      </c>
      <c r="Q134" s="7">
        <v>802000</v>
      </c>
      <c r="R134" s="7">
        <v>760000</v>
      </c>
      <c r="S134" s="7">
        <v>786000</v>
      </c>
      <c r="T134" s="7">
        <v>837500</v>
      </c>
      <c r="U134" s="12">
        <f t="shared" si="28"/>
        <v>6.552162849872774</v>
      </c>
      <c r="V134" s="12">
        <f t="shared" si="29"/>
        <v>3.4210526315789473</v>
      </c>
      <c r="W134" s="12">
        <f t="shared" si="30"/>
        <v>-5.2369077306733169</v>
      </c>
      <c r="X134" s="12">
        <f t="shared" si="31"/>
        <v>-3.4897713598074609</v>
      </c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t="e">
        <f t="shared" si="32"/>
        <v>#DIV/0!</v>
      </c>
      <c r="AN134" t="e">
        <f t="shared" si="33"/>
        <v>#DIV/0!</v>
      </c>
      <c r="AO134" t="e">
        <f t="shared" si="34"/>
        <v>#DIV/0!</v>
      </c>
      <c r="AP134" t="e">
        <f t="shared" si="35"/>
        <v>#DIV/0!</v>
      </c>
      <c r="AQ134" t="e">
        <f t="shared" si="36"/>
        <v>#DIV/0!</v>
      </c>
      <c r="AR134" t="e">
        <f t="shared" si="37"/>
        <v>#DIV/0!</v>
      </c>
      <c r="AS134">
        <f t="shared" si="38"/>
        <v>0</v>
      </c>
      <c r="AT134">
        <f t="shared" si="39"/>
        <v>-153.07884135814311</v>
      </c>
      <c r="AU134">
        <f t="shared" si="40"/>
        <v>7.8234780296988348E-4</v>
      </c>
      <c r="AV134">
        <f t="shared" si="41"/>
        <v>103.42105263157895</v>
      </c>
    </row>
    <row r="135" spans="1:48" x14ac:dyDescent="0.25">
      <c r="A135" s="6" t="s">
        <v>135</v>
      </c>
      <c r="B135" s="7">
        <v>1800000</v>
      </c>
      <c r="C135" s="7">
        <v>1785000</v>
      </c>
      <c r="D135" s="7">
        <v>1608000</v>
      </c>
      <c r="E135" s="7">
        <v>1542000</v>
      </c>
      <c r="F135" s="7">
        <v>1491000</v>
      </c>
      <c r="G135" s="7">
        <v>1410000</v>
      </c>
      <c r="H135" s="7">
        <v>1413000</v>
      </c>
      <c r="I135" s="7">
        <v>1380000</v>
      </c>
      <c r="J135" s="7">
        <v>1380000</v>
      </c>
      <c r="K135" s="7">
        <v>1332000</v>
      </c>
      <c r="L135" s="7">
        <v>1353000</v>
      </c>
      <c r="M135" s="7">
        <v>1362000</v>
      </c>
      <c r="N135" s="7">
        <v>1239000</v>
      </c>
      <c r="O135" s="7">
        <v>1287000</v>
      </c>
      <c r="P135" s="7">
        <v>1392000</v>
      </c>
      <c r="Q135" s="7">
        <v>1440000</v>
      </c>
      <c r="R135" s="7">
        <v>1458000</v>
      </c>
      <c r="S135" s="7">
        <v>1446000</v>
      </c>
      <c r="T135" s="7">
        <v>1566000</v>
      </c>
      <c r="U135" s="12">
        <f t="shared" si="28"/>
        <v>8.2987551867219924</v>
      </c>
      <c r="V135" s="12">
        <f t="shared" si="29"/>
        <v>-0.82304526748971196</v>
      </c>
      <c r="W135" s="12">
        <f t="shared" si="30"/>
        <v>1.25</v>
      </c>
      <c r="X135" s="12">
        <f t="shared" si="31"/>
        <v>3.4482758620689653</v>
      </c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t="e">
        <f t="shared" si="32"/>
        <v>#DIV/0!</v>
      </c>
      <c r="AN135" t="e">
        <f t="shared" si="33"/>
        <v>#DIV/0!</v>
      </c>
      <c r="AO135" t="e">
        <f t="shared" si="34"/>
        <v>#DIV/0!</v>
      </c>
      <c r="AP135" t="e">
        <f t="shared" si="35"/>
        <v>#DIV/0!</v>
      </c>
      <c r="AQ135" t="e">
        <f t="shared" si="36"/>
        <v>#DIV/0!</v>
      </c>
      <c r="AR135" t="e">
        <f t="shared" si="37"/>
        <v>#DIV/0!</v>
      </c>
      <c r="AS135">
        <f t="shared" si="38"/>
        <v>0</v>
      </c>
      <c r="AT135">
        <f t="shared" si="39"/>
        <v>-151.875</v>
      </c>
      <c r="AU135">
        <f t="shared" si="40"/>
        <v>5.2993328139987184E-4</v>
      </c>
      <c r="AV135">
        <f t="shared" si="41"/>
        <v>99.176954732510282</v>
      </c>
    </row>
    <row r="136" spans="1:48" x14ac:dyDescent="0.25">
      <c r="A136" s="6" t="s">
        <v>136</v>
      </c>
      <c r="B136" s="7">
        <v>3076650</v>
      </c>
      <c r="C136" s="7">
        <v>2997000</v>
      </c>
      <c r="D136" s="7">
        <v>2872800</v>
      </c>
      <c r="E136" s="7">
        <v>2165400</v>
      </c>
      <c r="F136" s="7">
        <v>2029050</v>
      </c>
      <c r="G136" s="7">
        <v>1966950</v>
      </c>
      <c r="H136" s="7">
        <v>2033100</v>
      </c>
      <c r="I136" s="7">
        <v>2231550</v>
      </c>
      <c r="J136" s="7">
        <v>2319300</v>
      </c>
      <c r="K136" s="7">
        <v>2543400</v>
      </c>
      <c r="L136" s="7">
        <v>3014550</v>
      </c>
      <c r="M136" s="7">
        <v>3083400</v>
      </c>
      <c r="N136" s="7">
        <v>3215700</v>
      </c>
      <c r="O136" s="7">
        <v>3611250</v>
      </c>
      <c r="P136" s="7">
        <v>4014900</v>
      </c>
      <c r="Q136" s="7">
        <v>3931200</v>
      </c>
      <c r="R136" s="7">
        <v>4121550</v>
      </c>
      <c r="S136" s="7">
        <v>4247100</v>
      </c>
      <c r="T136" s="7">
        <v>4477950</v>
      </c>
      <c r="U136" s="12">
        <f t="shared" si="28"/>
        <v>5.435473617291799</v>
      </c>
      <c r="V136" s="12">
        <f t="shared" si="29"/>
        <v>3.0461840812315755</v>
      </c>
      <c r="W136" s="12">
        <f t="shared" si="30"/>
        <v>4.8420329670329672</v>
      </c>
      <c r="X136" s="12">
        <f t="shared" si="31"/>
        <v>-2.0847343644922662</v>
      </c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t="e">
        <f t="shared" si="32"/>
        <v>#DIV/0!</v>
      </c>
      <c r="AN136" t="e">
        <f t="shared" si="33"/>
        <v>#DIV/0!</v>
      </c>
      <c r="AO136" t="e">
        <f t="shared" si="34"/>
        <v>#DIV/0!</v>
      </c>
      <c r="AP136" t="e">
        <f t="shared" si="35"/>
        <v>#DIV/0!</v>
      </c>
      <c r="AQ136" t="e">
        <f t="shared" si="36"/>
        <v>#DIV/0!</v>
      </c>
      <c r="AR136" t="e">
        <f t="shared" si="37"/>
        <v>#DIV/0!</v>
      </c>
      <c r="AS136">
        <f t="shared" si="38"/>
        <v>0</v>
      </c>
      <c r="AT136">
        <f t="shared" si="39"/>
        <v>158.95404998227579</v>
      </c>
      <c r="AU136">
        <f t="shared" si="40"/>
        <v>1.2138307969699972E-4</v>
      </c>
      <c r="AV136">
        <f t="shared" si="41"/>
        <v>103.04618408123157</v>
      </c>
    </row>
    <row r="137" spans="1:48" x14ac:dyDescent="0.25">
      <c r="A137" s="6" t="s">
        <v>137</v>
      </c>
      <c r="B137" s="7">
        <v>637700</v>
      </c>
      <c r="C137" s="7">
        <v>595700</v>
      </c>
      <c r="D137" s="7">
        <v>539000</v>
      </c>
      <c r="E137" s="7">
        <v>322700</v>
      </c>
      <c r="F137" s="7">
        <v>338100</v>
      </c>
      <c r="G137" s="7">
        <v>320600</v>
      </c>
      <c r="H137" s="7">
        <v>338100</v>
      </c>
      <c r="I137" s="7">
        <v>363300</v>
      </c>
      <c r="J137" s="7">
        <v>400400</v>
      </c>
      <c r="K137" s="7">
        <v>424900</v>
      </c>
      <c r="L137" s="7">
        <v>464800</v>
      </c>
      <c r="M137" s="7">
        <v>479500</v>
      </c>
      <c r="N137" s="7">
        <v>463400</v>
      </c>
      <c r="O137" s="7">
        <v>477400</v>
      </c>
      <c r="P137" s="7">
        <v>524300</v>
      </c>
      <c r="Q137" s="7">
        <v>504000</v>
      </c>
      <c r="R137" s="7">
        <v>492800</v>
      </c>
      <c r="S137" s="7">
        <v>572600</v>
      </c>
      <c r="T137" s="7">
        <v>594300</v>
      </c>
      <c r="U137" s="12">
        <f t="shared" si="28"/>
        <v>3.7897310513447433</v>
      </c>
      <c r="V137" s="12">
        <f t="shared" si="29"/>
        <v>16.193181818181817</v>
      </c>
      <c r="W137" s="12">
        <f t="shared" si="30"/>
        <v>-2.2222222222222223</v>
      </c>
      <c r="X137" s="12">
        <f t="shared" si="31"/>
        <v>-3.8718291054739651</v>
      </c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t="e">
        <f t="shared" si="32"/>
        <v>#DIV/0!</v>
      </c>
      <c r="AN137" t="e">
        <f t="shared" si="33"/>
        <v>#DIV/0!</v>
      </c>
      <c r="AO137" t="e">
        <f t="shared" si="34"/>
        <v>#DIV/0!</v>
      </c>
      <c r="AP137" t="e">
        <f t="shared" si="35"/>
        <v>#DIV/0!</v>
      </c>
      <c r="AQ137" t="e">
        <f t="shared" si="36"/>
        <v>#DIV/0!</v>
      </c>
      <c r="AR137" t="e">
        <f t="shared" si="37"/>
        <v>#DIV/0!</v>
      </c>
      <c r="AS137">
        <f t="shared" si="38"/>
        <v>0</v>
      </c>
      <c r="AT137">
        <f t="shared" si="39"/>
        <v>-13.723196881091619</v>
      </c>
      <c r="AU137">
        <f t="shared" si="40"/>
        <v>6.376797999907022E-4</v>
      </c>
      <c r="AV137">
        <f t="shared" si="41"/>
        <v>116.19318181818181</v>
      </c>
    </row>
    <row r="138" spans="1:48" x14ac:dyDescent="0.25">
      <c r="A138" s="6" t="s">
        <v>138</v>
      </c>
      <c r="B138" s="7">
        <v>2879800</v>
      </c>
      <c r="C138" s="7">
        <v>3034500</v>
      </c>
      <c r="D138" s="7">
        <v>2631600</v>
      </c>
      <c r="E138" s="7">
        <v>1557200</v>
      </c>
      <c r="F138" s="7">
        <v>1541900</v>
      </c>
      <c r="G138" s="7">
        <v>1649000</v>
      </c>
      <c r="H138" s="7">
        <v>1589500</v>
      </c>
      <c r="I138" s="7">
        <v>1462000</v>
      </c>
      <c r="J138" s="7">
        <v>1569100</v>
      </c>
      <c r="K138" s="7">
        <v>1824100</v>
      </c>
      <c r="L138" s="7">
        <v>1589500</v>
      </c>
      <c r="M138" s="7">
        <v>1990700</v>
      </c>
      <c r="N138" s="7">
        <v>1919300</v>
      </c>
      <c r="O138" s="7">
        <v>2038300</v>
      </c>
      <c r="P138" s="7">
        <v>2374900</v>
      </c>
      <c r="Q138" s="7">
        <v>2555100</v>
      </c>
      <c r="R138" s="7">
        <v>3631200</v>
      </c>
      <c r="S138" s="7">
        <v>3661800</v>
      </c>
      <c r="T138" s="7">
        <v>3796100</v>
      </c>
      <c r="U138" s="12">
        <f t="shared" si="28"/>
        <v>3.6675951717734447</v>
      </c>
      <c r="V138" s="12">
        <f t="shared" si="29"/>
        <v>0.84269662921348309</v>
      </c>
      <c r="W138" s="12">
        <f t="shared" si="30"/>
        <v>42.115768463073856</v>
      </c>
      <c r="X138" s="12">
        <f t="shared" si="31"/>
        <v>7.5876879026485327</v>
      </c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t="e">
        <f t="shared" si="32"/>
        <v>#DIV/0!</v>
      </c>
      <c r="AN138" t="e">
        <f t="shared" si="33"/>
        <v>#DIV/0!</v>
      </c>
      <c r="AO138" t="e">
        <f t="shared" si="34"/>
        <v>#DIV/0!</v>
      </c>
      <c r="AP138" t="e">
        <f t="shared" si="35"/>
        <v>#DIV/0!</v>
      </c>
      <c r="AQ138" t="e">
        <f t="shared" si="36"/>
        <v>#DIV/0!</v>
      </c>
      <c r="AR138" t="e">
        <f t="shared" si="37"/>
        <v>#DIV/0!</v>
      </c>
      <c r="AS138">
        <f t="shared" si="38"/>
        <v>0</v>
      </c>
      <c r="AT138">
        <f t="shared" si="39"/>
        <v>4997.7378576180981</v>
      </c>
      <c r="AU138">
        <f t="shared" si="40"/>
        <v>9.661481973007678E-5</v>
      </c>
      <c r="AV138">
        <f t="shared" si="41"/>
        <v>100.84269662921348</v>
      </c>
    </row>
    <row r="139" spans="1:48" x14ac:dyDescent="0.25">
      <c r="A139" s="6" t="s">
        <v>139</v>
      </c>
      <c r="B139" s="7">
        <v>1956800</v>
      </c>
      <c r="C139" s="7">
        <v>1957000</v>
      </c>
      <c r="D139" s="7">
        <v>1975000</v>
      </c>
      <c r="E139" s="7">
        <v>1823400</v>
      </c>
      <c r="F139" s="7">
        <v>1843400</v>
      </c>
      <c r="G139" s="7">
        <v>1849000</v>
      </c>
      <c r="H139" s="7">
        <v>1862800</v>
      </c>
      <c r="I139" s="7">
        <v>1869600</v>
      </c>
      <c r="J139" s="7">
        <v>1893600</v>
      </c>
      <c r="K139" s="7">
        <v>1808000</v>
      </c>
      <c r="L139" s="7">
        <v>1783200</v>
      </c>
      <c r="M139" s="7">
        <v>1853600</v>
      </c>
      <c r="N139" s="7">
        <v>1887800</v>
      </c>
      <c r="O139" s="7">
        <v>1917200</v>
      </c>
      <c r="P139" s="7">
        <v>1871000</v>
      </c>
      <c r="Q139" s="7">
        <v>1877600</v>
      </c>
      <c r="R139" s="7">
        <v>1846600</v>
      </c>
      <c r="S139" s="7">
        <v>2123200</v>
      </c>
      <c r="T139" s="7">
        <v>2002200</v>
      </c>
      <c r="U139" s="12">
        <f t="shared" si="28"/>
        <v>-5.6989449886963071</v>
      </c>
      <c r="V139" s="12">
        <f t="shared" si="29"/>
        <v>14.978880103974873</v>
      </c>
      <c r="W139" s="12">
        <f t="shared" si="30"/>
        <v>-1.6510438858116745</v>
      </c>
      <c r="X139" s="12">
        <f t="shared" si="31"/>
        <v>0.35275253874933193</v>
      </c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t="e">
        <f t="shared" si="32"/>
        <v>#DIV/0!</v>
      </c>
      <c r="AN139" t="e">
        <f t="shared" si="33"/>
        <v>#DIV/0!</v>
      </c>
      <c r="AO139" t="e">
        <f t="shared" si="34"/>
        <v>#DIV/0!</v>
      </c>
      <c r="AP139" t="e">
        <f t="shared" si="35"/>
        <v>#DIV/0!</v>
      </c>
      <c r="AQ139" t="e">
        <f t="shared" si="36"/>
        <v>#DIV/0!</v>
      </c>
      <c r="AR139" t="e">
        <f t="shared" si="37"/>
        <v>#DIV/0!</v>
      </c>
      <c r="AS139">
        <f t="shared" si="38"/>
        <v>0</v>
      </c>
      <c r="AT139">
        <f t="shared" si="39"/>
        <v>-11.022478812508453</v>
      </c>
      <c r="AU139">
        <f t="shared" si="40"/>
        <v>-2.846341518677608E-4</v>
      </c>
      <c r="AV139">
        <f t="shared" si="41"/>
        <v>114.97888010397487</v>
      </c>
    </row>
    <row r="140" spans="1:48" x14ac:dyDescent="0.25">
      <c r="A140" s="6" t="s">
        <v>140</v>
      </c>
      <c r="B140" s="7">
        <v>14720400</v>
      </c>
      <c r="C140" s="7">
        <v>14187600</v>
      </c>
      <c r="D140" s="7">
        <v>13324500</v>
      </c>
      <c r="E140" s="7">
        <v>12213900</v>
      </c>
      <c r="F140" s="7">
        <v>12579300</v>
      </c>
      <c r="G140" s="7">
        <v>12480300</v>
      </c>
      <c r="H140" s="7">
        <v>12600000</v>
      </c>
      <c r="I140" s="7">
        <v>12546000</v>
      </c>
      <c r="J140" s="7">
        <v>12645000</v>
      </c>
      <c r="K140" s="7">
        <v>12806100</v>
      </c>
      <c r="L140" s="7">
        <v>13212000</v>
      </c>
      <c r="M140" s="7">
        <v>13321800</v>
      </c>
      <c r="N140" s="7">
        <v>13828500</v>
      </c>
      <c r="O140" s="7">
        <v>13961700</v>
      </c>
      <c r="P140" s="7">
        <v>13824900</v>
      </c>
      <c r="Q140" s="7">
        <v>14022000</v>
      </c>
      <c r="R140" s="7">
        <v>14022000</v>
      </c>
      <c r="S140" s="7">
        <v>14633100</v>
      </c>
      <c r="T140" s="7">
        <v>14834700</v>
      </c>
      <c r="U140" s="12">
        <f t="shared" si="28"/>
        <v>1.3776985054431392</v>
      </c>
      <c r="V140" s="12">
        <f t="shared" si="29"/>
        <v>4.3581514762516047</v>
      </c>
      <c r="W140" s="12">
        <f t="shared" si="30"/>
        <v>0</v>
      </c>
      <c r="X140" s="12">
        <f t="shared" si="31"/>
        <v>1.4256884317427252</v>
      </c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t="e">
        <f t="shared" si="32"/>
        <v>#DIV/0!</v>
      </c>
      <c r="AN140" t="e">
        <f t="shared" si="33"/>
        <v>#DIV/0!</v>
      </c>
      <c r="AO140" t="e">
        <f t="shared" si="34"/>
        <v>#DIV/0!</v>
      </c>
      <c r="AP140" t="e">
        <f t="shared" si="35"/>
        <v>#DIV/0!</v>
      </c>
      <c r="AQ140" t="e">
        <f t="shared" si="36"/>
        <v>#DIV/0!</v>
      </c>
      <c r="AR140" t="e">
        <f t="shared" si="37"/>
        <v>#DIV/0!</v>
      </c>
      <c r="AS140">
        <f t="shared" si="38"/>
        <v>0</v>
      </c>
      <c r="AT140">
        <f t="shared" si="39"/>
        <v>0</v>
      </c>
      <c r="AU140">
        <f t="shared" si="40"/>
        <v>9.2869994367472163E-6</v>
      </c>
      <c r="AV140">
        <f t="shared" si="41"/>
        <v>104.35815147625161</v>
      </c>
    </row>
    <row r="141" spans="1:48" x14ac:dyDescent="0.25">
      <c r="A141" s="6" t="s">
        <v>141</v>
      </c>
      <c r="B141" s="7">
        <v>76363000</v>
      </c>
      <c r="C141" s="7">
        <v>78568000</v>
      </c>
      <c r="D141" s="7">
        <v>80311000</v>
      </c>
      <c r="E141" s="7">
        <v>78333500</v>
      </c>
      <c r="F141" s="7">
        <v>79506000</v>
      </c>
      <c r="G141" s="7">
        <v>82631500</v>
      </c>
      <c r="H141" s="7">
        <v>82428500</v>
      </c>
      <c r="I141" s="7">
        <v>86604000</v>
      </c>
      <c r="J141" s="7">
        <v>87171000</v>
      </c>
      <c r="K141" s="7">
        <v>89005000</v>
      </c>
      <c r="L141" s="7">
        <v>88522000</v>
      </c>
      <c r="M141" s="7">
        <v>89610500</v>
      </c>
      <c r="N141" s="7">
        <v>90317500</v>
      </c>
      <c r="O141" s="7">
        <v>92414000</v>
      </c>
      <c r="P141" s="7">
        <v>91598500</v>
      </c>
      <c r="Q141" s="7">
        <v>90426000</v>
      </c>
      <c r="R141" s="7">
        <v>92015000</v>
      </c>
      <c r="S141" s="7">
        <v>94776500</v>
      </c>
      <c r="T141" s="7">
        <v>95686500</v>
      </c>
      <c r="U141" s="12">
        <f t="shared" si="28"/>
        <v>0.96015362457993281</v>
      </c>
      <c r="V141" s="12">
        <f t="shared" si="29"/>
        <v>3.00114111829593</v>
      </c>
      <c r="W141" s="12">
        <f t="shared" si="30"/>
        <v>1.7572379625328998</v>
      </c>
      <c r="X141" s="12">
        <f t="shared" si="31"/>
        <v>-1.2800427954606244</v>
      </c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t="e">
        <f t="shared" si="32"/>
        <v>#DIV/0!</v>
      </c>
      <c r="AN141" t="e">
        <f t="shared" si="33"/>
        <v>#DIV/0!</v>
      </c>
      <c r="AO141" t="e">
        <f t="shared" si="34"/>
        <v>#DIV/0!</v>
      </c>
      <c r="AP141" t="e">
        <f t="shared" si="35"/>
        <v>#DIV/0!</v>
      </c>
      <c r="AQ141" t="e">
        <f t="shared" si="36"/>
        <v>#DIV/0!</v>
      </c>
      <c r="AR141" t="e">
        <f t="shared" si="37"/>
        <v>#DIV/0!</v>
      </c>
      <c r="AS141">
        <f t="shared" si="38"/>
        <v>0</v>
      </c>
      <c r="AT141">
        <f t="shared" si="39"/>
        <v>58.552327040544917</v>
      </c>
      <c r="AU141">
        <f t="shared" si="40"/>
        <v>1.0034368741462304E-6</v>
      </c>
      <c r="AV141">
        <f t="shared" si="41"/>
        <v>103.00114111829593</v>
      </c>
    </row>
    <row r="142" spans="1:48" x14ac:dyDescent="0.25">
      <c r="A142" s="6" t="s">
        <v>142</v>
      </c>
      <c r="B142" s="7">
        <v>1786000</v>
      </c>
      <c r="C142" s="7">
        <v>1791000</v>
      </c>
      <c r="D142" s="7">
        <v>1784000</v>
      </c>
      <c r="E142" s="7">
        <v>1236000</v>
      </c>
      <c r="F142" s="7">
        <v>1466000</v>
      </c>
      <c r="G142" s="7">
        <v>1343000</v>
      </c>
      <c r="H142" s="7">
        <v>1283000</v>
      </c>
      <c r="I142" s="7">
        <v>1155000</v>
      </c>
      <c r="J142" s="7">
        <v>1252000</v>
      </c>
      <c r="K142" s="7">
        <v>1328000</v>
      </c>
      <c r="L142" s="7">
        <v>1431000</v>
      </c>
      <c r="M142" s="7">
        <v>1283000</v>
      </c>
      <c r="N142" s="7">
        <v>1259000</v>
      </c>
      <c r="O142" s="7">
        <v>1488000</v>
      </c>
      <c r="P142" s="7">
        <v>1627000</v>
      </c>
      <c r="Q142" s="7">
        <v>1569000</v>
      </c>
      <c r="R142" s="7">
        <v>1652000</v>
      </c>
      <c r="S142" s="7">
        <v>1945000</v>
      </c>
      <c r="T142" s="7">
        <v>2120000</v>
      </c>
      <c r="U142" s="12">
        <f t="shared" si="28"/>
        <v>8.9974293059125969</v>
      </c>
      <c r="V142" s="12">
        <f t="shared" si="29"/>
        <v>17.736077481840194</v>
      </c>
      <c r="W142" s="12">
        <f t="shared" si="30"/>
        <v>5.2899936265137031</v>
      </c>
      <c r="X142" s="12">
        <f t="shared" si="31"/>
        <v>-3.564843269821758</v>
      </c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t="e">
        <f t="shared" si="32"/>
        <v>#DIV/0!</v>
      </c>
      <c r="AN142" t="e">
        <f t="shared" si="33"/>
        <v>#DIV/0!</v>
      </c>
      <c r="AO142" t="e">
        <f t="shared" si="34"/>
        <v>#DIV/0!</v>
      </c>
      <c r="AP142" t="e">
        <f t="shared" si="35"/>
        <v>#DIV/0!</v>
      </c>
      <c r="AQ142" t="e">
        <f t="shared" si="36"/>
        <v>#DIV/0!</v>
      </c>
      <c r="AR142" t="e">
        <f t="shared" si="37"/>
        <v>#DIV/0!</v>
      </c>
      <c r="AS142">
        <f t="shared" si="38"/>
        <v>0</v>
      </c>
      <c r="AT142">
        <f t="shared" si="39"/>
        <v>29.826175668944153</v>
      </c>
      <c r="AU142">
        <f t="shared" si="40"/>
        <v>4.2440704273172627E-4</v>
      </c>
      <c r="AV142">
        <f t="shared" si="41"/>
        <v>117.7360774818402</v>
      </c>
    </row>
    <row r="143" spans="1:48" x14ac:dyDescent="0.25">
      <c r="A143" s="6" t="s">
        <v>143</v>
      </c>
      <c r="B143" s="7">
        <v>18272000</v>
      </c>
      <c r="C143" s="7">
        <v>18233600</v>
      </c>
      <c r="D143" s="7">
        <v>18476800</v>
      </c>
      <c r="E143" s="7">
        <v>17008000</v>
      </c>
      <c r="F143" s="7">
        <v>18048000</v>
      </c>
      <c r="G143" s="7">
        <v>18531200</v>
      </c>
      <c r="H143" s="7">
        <v>19270400</v>
      </c>
      <c r="I143" s="7">
        <v>19129600</v>
      </c>
      <c r="J143" s="7">
        <v>19459200</v>
      </c>
      <c r="K143" s="7">
        <v>19347200</v>
      </c>
      <c r="L143" s="7">
        <v>19104000</v>
      </c>
      <c r="M143" s="7">
        <v>19542400</v>
      </c>
      <c r="N143" s="7">
        <v>21056000</v>
      </c>
      <c r="O143" s="7">
        <v>21632000</v>
      </c>
      <c r="P143" s="7">
        <v>21174400</v>
      </c>
      <c r="Q143" s="7">
        <v>21129600</v>
      </c>
      <c r="R143" s="7">
        <v>20732800</v>
      </c>
      <c r="S143" s="7">
        <v>20928000</v>
      </c>
      <c r="T143" s="7">
        <v>21552000</v>
      </c>
      <c r="U143" s="12">
        <f t="shared" si="28"/>
        <v>2.9816513761467891</v>
      </c>
      <c r="V143" s="12">
        <f t="shared" si="29"/>
        <v>0.94150331841333534</v>
      </c>
      <c r="W143" s="12">
        <f t="shared" si="30"/>
        <v>-1.8779342723004695</v>
      </c>
      <c r="X143" s="12">
        <f t="shared" si="31"/>
        <v>-0.21157624301042768</v>
      </c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t="e">
        <f t="shared" si="32"/>
        <v>#DIV/0!</v>
      </c>
      <c r="AN143" t="e">
        <f t="shared" si="33"/>
        <v>#DIV/0!</v>
      </c>
      <c r="AO143" t="e">
        <f t="shared" si="34"/>
        <v>#DIV/0!</v>
      </c>
      <c r="AP143" t="e">
        <f t="shared" si="35"/>
        <v>#DIV/0!</v>
      </c>
      <c r="AQ143" t="e">
        <f t="shared" si="36"/>
        <v>#DIV/0!</v>
      </c>
      <c r="AR143" t="e">
        <f t="shared" si="37"/>
        <v>#DIV/0!</v>
      </c>
      <c r="AS143">
        <f t="shared" si="38"/>
        <v>0</v>
      </c>
      <c r="AT143">
        <f t="shared" si="39"/>
        <v>-199.46124836450397</v>
      </c>
      <c r="AU143">
        <f t="shared" si="40"/>
        <v>1.3834685301349244E-5</v>
      </c>
      <c r="AV143">
        <f t="shared" si="41"/>
        <v>100.94150331841334</v>
      </c>
    </row>
    <row r="144" spans="1:48" x14ac:dyDescent="0.25">
      <c r="A144" s="6" t="s">
        <v>144</v>
      </c>
      <c r="B144" s="7">
        <v>72547200</v>
      </c>
      <c r="C144" s="7">
        <v>63439200</v>
      </c>
      <c r="D144" s="7">
        <v>62603200</v>
      </c>
      <c r="E144" s="7">
        <v>49808000</v>
      </c>
      <c r="F144" s="7">
        <v>50309600</v>
      </c>
      <c r="G144" s="7">
        <v>53803200</v>
      </c>
      <c r="H144" s="7">
        <v>58828000</v>
      </c>
      <c r="I144" s="7">
        <v>59787200</v>
      </c>
      <c r="J144" s="7">
        <v>58344000</v>
      </c>
      <c r="K144" s="7">
        <v>57411200</v>
      </c>
      <c r="L144" s="7">
        <v>57129600</v>
      </c>
      <c r="M144" s="7">
        <v>55915200</v>
      </c>
      <c r="N144" s="7">
        <v>55457600</v>
      </c>
      <c r="O144" s="7">
        <v>55492800</v>
      </c>
      <c r="P144" s="7">
        <v>54727200</v>
      </c>
      <c r="Q144" s="7">
        <v>54252000</v>
      </c>
      <c r="R144" s="7">
        <v>48963200</v>
      </c>
      <c r="S144" s="7">
        <v>47520000</v>
      </c>
      <c r="T144" s="7">
        <v>49051200</v>
      </c>
      <c r="U144" s="12">
        <f t="shared" si="28"/>
        <v>3.2222222222222223</v>
      </c>
      <c r="V144" s="12">
        <f t="shared" si="29"/>
        <v>-2.9475197699496767</v>
      </c>
      <c r="W144" s="12">
        <f t="shared" si="30"/>
        <v>-9.7485806974858065</v>
      </c>
      <c r="X144" s="12">
        <f t="shared" si="31"/>
        <v>-0.86830680173661356</v>
      </c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t="e">
        <f t="shared" si="32"/>
        <v>#DIV/0!</v>
      </c>
      <c r="AN144" t="e">
        <f t="shared" si="33"/>
        <v>#DIV/0!</v>
      </c>
      <c r="AO144" t="e">
        <f t="shared" si="34"/>
        <v>#DIV/0!</v>
      </c>
      <c r="AP144" t="e">
        <f t="shared" si="35"/>
        <v>#DIV/0!</v>
      </c>
      <c r="AQ144" t="e">
        <f t="shared" si="36"/>
        <v>#DIV/0!</v>
      </c>
      <c r="AR144" t="e">
        <f t="shared" si="37"/>
        <v>#DIV/0!</v>
      </c>
      <c r="AS144">
        <f t="shared" si="38"/>
        <v>0</v>
      </c>
      <c r="AT144">
        <f t="shared" si="39"/>
        <v>330.73843293177453</v>
      </c>
      <c r="AU144">
        <f t="shared" si="40"/>
        <v>6.5690996799715855E-6</v>
      </c>
      <c r="AV144">
        <f t="shared" si="41"/>
        <v>97.052480230050321</v>
      </c>
    </row>
    <row r="145" spans="1:48" x14ac:dyDescent="0.25">
      <c r="A145" s="6" t="s">
        <v>145</v>
      </c>
      <c r="B145" s="7">
        <v>21630800</v>
      </c>
      <c r="C145" s="7">
        <v>21404700</v>
      </c>
      <c r="D145" s="7">
        <v>20986500</v>
      </c>
      <c r="E145" s="7">
        <v>18921000</v>
      </c>
      <c r="F145" s="7">
        <v>19395300</v>
      </c>
      <c r="G145" s="7">
        <v>19731900</v>
      </c>
      <c r="H145" s="7">
        <v>19480300</v>
      </c>
      <c r="I145" s="7">
        <v>18956700</v>
      </c>
      <c r="J145" s="7">
        <v>19108000</v>
      </c>
      <c r="K145" s="7">
        <v>19104600</v>
      </c>
      <c r="L145" s="7">
        <v>18742500</v>
      </c>
      <c r="M145" s="7">
        <v>20503700</v>
      </c>
      <c r="N145" s="7">
        <v>20350700</v>
      </c>
      <c r="O145" s="7">
        <v>20167100</v>
      </c>
      <c r="P145" s="7">
        <v>20580200</v>
      </c>
      <c r="Q145" s="7">
        <v>20564900</v>
      </c>
      <c r="R145" s="7">
        <v>20053200</v>
      </c>
      <c r="S145" s="7">
        <v>21114000</v>
      </c>
      <c r="T145" s="7">
        <v>19947800</v>
      </c>
      <c r="U145" s="12">
        <f t="shared" si="28"/>
        <v>-5.5233494363929143</v>
      </c>
      <c r="V145" s="12">
        <f t="shared" si="29"/>
        <v>5.2899287894201423</v>
      </c>
      <c r="W145" s="12">
        <f t="shared" si="30"/>
        <v>-2.4882202198892287</v>
      </c>
      <c r="X145" s="12">
        <f t="shared" si="31"/>
        <v>-7.4343300842557414E-2</v>
      </c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t="e">
        <f t="shared" si="32"/>
        <v>#DIV/0!</v>
      </c>
      <c r="AN145" t="e">
        <f t="shared" si="33"/>
        <v>#DIV/0!</v>
      </c>
      <c r="AO145" t="e">
        <f t="shared" si="34"/>
        <v>#DIV/0!</v>
      </c>
      <c r="AP145" t="e">
        <f t="shared" si="35"/>
        <v>#DIV/0!</v>
      </c>
      <c r="AQ145" t="e">
        <f t="shared" si="36"/>
        <v>#DIV/0!</v>
      </c>
      <c r="AR145" t="e">
        <f t="shared" si="37"/>
        <v>#DIV/0!</v>
      </c>
      <c r="AS145">
        <f t="shared" si="38"/>
        <v>0</v>
      </c>
      <c r="AT145">
        <f t="shared" si="39"/>
        <v>-47.03693223367523</v>
      </c>
      <c r="AU145">
        <f t="shared" si="40"/>
        <v>-2.768901551245207E-5</v>
      </c>
      <c r="AV145">
        <f t="shared" si="41"/>
        <v>105.28992878942014</v>
      </c>
    </row>
    <row r="146" spans="1:48" x14ac:dyDescent="0.25">
      <c r="A146" s="6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t="e">
        <f t="shared" si="32"/>
        <v>#DIV/0!</v>
      </c>
      <c r="AN146" t="e">
        <f t="shared" si="33"/>
        <v>#DIV/0!</v>
      </c>
      <c r="AO146" t="e">
        <f t="shared" si="34"/>
        <v>#DIV/0!</v>
      </c>
      <c r="AP146" t="e">
        <f t="shared" si="35"/>
        <v>#DIV/0!</v>
      </c>
      <c r="AQ146" t="e">
        <f t="shared" si="36"/>
        <v>#DIV/0!</v>
      </c>
      <c r="AR146" t="e">
        <f t="shared" si="37"/>
        <v>#DIV/0!</v>
      </c>
      <c r="AS146" t="e">
        <f t="shared" si="38"/>
        <v>#DIV/0!</v>
      </c>
      <c r="AT146" t="e">
        <f t="shared" si="39"/>
        <v>#DIV/0!</v>
      </c>
      <c r="AU146" t="e">
        <f t="shared" si="40"/>
        <v>#DIV/0!</v>
      </c>
      <c r="AV146" t="e">
        <f t="shared" si="41"/>
        <v>#DIV/0!</v>
      </c>
    </row>
    <row r="147" spans="1:48" x14ac:dyDescent="0.25">
      <c r="A147" s="6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</row>
    <row r="148" spans="1:48" x14ac:dyDescent="0.25">
      <c r="A148" s="6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</row>
    <row r="149" spans="1:48" x14ac:dyDescent="0.25">
      <c r="A149" s="6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</row>
    <row r="150" spans="1:48" x14ac:dyDescent="0.25">
      <c r="A150" s="6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Q149"/>
  <sheetViews>
    <sheetView topLeftCell="I123" workbookViewId="0">
      <selection activeCell="A4" sqref="A4:T148"/>
    </sheetView>
  </sheetViews>
  <sheetFormatPr defaultRowHeight="15" x14ac:dyDescent="0.25"/>
  <cols>
    <col min="1" max="1" width="16.7109375" customWidth="1"/>
    <col min="2" max="2" width="16.28515625" customWidth="1"/>
    <col min="3" max="20" width="11" customWidth="1"/>
    <col min="21" max="21" width="12" customWidth="1"/>
    <col min="22" max="22" width="16.7109375" bestFit="1" customWidth="1"/>
    <col min="23" max="23" width="17.7109375" bestFit="1" customWidth="1"/>
    <col min="24" max="24" width="16.7109375" customWidth="1"/>
    <col min="25" max="25" width="17.7109375" customWidth="1"/>
    <col min="26" max="26" width="16.7109375" customWidth="1"/>
    <col min="27" max="27" width="17.7109375" customWidth="1"/>
    <col min="28" max="28" width="16.7109375" customWidth="1"/>
    <col min="29" max="29" width="17.7109375" customWidth="1"/>
    <col min="30" max="30" width="16.7109375" bestFit="1" customWidth="1"/>
    <col min="31" max="31" width="17.7109375" customWidth="1"/>
    <col min="32" max="32" width="16.7109375" customWidth="1"/>
    <col min="33" max="33" width="17.7109375" bestFit="1" customWidth="1"/>
    <col min="34" max="34" width="16.7109375" customWidth="1"/>
    <col min="35" max="35" width="17.7109375" customWidth="1"/>
    <col min="36" max="36" width="16.7109375" customWidth="1"/>
    <col min="37" max="37" width="17.7109375" customWidth="1"/>
    <col min="38" max="38" width="16.7109375" customWidth="1"/>
    <col min="39" max="39" width="17.7109375" bestFit="1" customWidth="1"/>
    <col min="40" max="40" width="21.85546875" bestFit="1" customWidth="1"/>
    <col min="41" max="41" width="22.7109375" bestFit="1" customWidth="1"/>
  </cols>
  <sheetData>
    <row r="3" spans="1:43" x14ac:dyDescent="0.25">
      <c r="A3" s="5" t="s">
        <v>176</v>
      </c>
      <c r="B3" s="5" t="s">
        <v>195</v>
      </c>
    </row>
    <row r="4" spans="1:43" x14ac:dyDescent="0.25">
      <c r="A4" s="5" t="s">
        <v>174</v>
      </c>
      <c r="B4" s="1" t="s">
        <v>177</v>
      </c>
      <c r="C4" s="1" t="s">
        <v>178</v>
      </c>
      <c r="D4" s="1" t="s">
        <v>179</v>
      </c>
      <c r="E4" s="1" t="s">
        <v>180</v>
      </c>
      <c r="F4" s="1" t="s">
        <v>181</v>
      </c>
      <c r="G4" s="1" t="s">
        <v>182</v>
      </c>
      <c r="H4" s="1" t="s">
        <v>183</v>
      </c>
      <c r="I4" s="1" t="s">
        <v>184</v>
      </c>
      <c r="J4" s="1" t="s">
        <v>185</v>
      </c>
      <c r="K4" s="1" t="s">
        <v>186</v>
      </c>
      <c r="L4" s="1" t="s">
        <v>187</v>
      </c>
      <c r="M4" s="1" t="s">
        <v>188</v>
      </c>
      <c r="N4" s="1" t="s">
        <v>189</v>
      </c>
      <c r="O4" s="1" t="s">
        <v>190</v>
      </c>
      <c r="P4" s="1" t="s">
        <v>191</v>
      </c>
      <c r="Q4" s="1" t="s">
        <v>192</v>
      </c>
      <c r="R4" s="1" t="s">
        <v>193</v>
      </c>
      <c r="S4" s="1" t="s">
        <v>194</v>
      </c>
      <c r="T4" s="1" t="s">
        <v>197</v>
      </c>
      <c r="U4" s="1" t="s">
        <v>175</v>
      </c>
    </row>
    <row r="5" spans="1:43" x14ac:dyDescent="0.25">
      <c r="A5" s="6" t="s">
        <v>146</v>
      </c>
      <c r="B5" s="7">
        <v>1892000</v>
      </c>
      <c r="C5" s="7">
        <v>2356400</v>
      </c>
      <c r="D5" s="7">
        <v>2383200</v>
      </c>
      <c r="E5" s="7">
        <v>1998000</v>
      </c>
      <c r="F5" s="7">
        <v>1987600</v>
      </c>
      <c r="G5" s="7">
        <v>2023200</v>
      </c>
      <c r="H5" s="7">
        <v>2010400</v>
      </c>
      <c r="I5" s="7">
        <v>1848400</v>
      </c>
      <c r="J5" s="7">
        <v>1883600</v>
      </c>
      <c r="K5" s="7">
        <v>1988000</v>
      </c>
      <c r="L5" s="7">
        <v>2124400</v>
      </c>
      <c r="M5" s="7">
        <v>1988000</v>
      </c>
      <c r="N5" s="7">
        <v>1698400</v>
      </c>
      <c r="O5" s="7">
        <v>1692400</v>
      </c>
      <c r="P5" s="7">
        <v>1610400</v>
      </c>
      <c r="Q5" s="7">
        <v>1408000</v>
      </c>
      <c r="R5" s="7">
        <v>1442400</v>
      </c>
      <c r="S5" s="7">
        <v>1685200</v>
      </c>
      <c r="T5" s="7">
        <v>1524800</v>
      </c>
      <c r="U5" s="7">
        <v>35544800</v>
      </c>
    </row>
    <row r="6" spans="1:43" x14ac:dyDescent="0.25">
      <c r="A6" s="6" t="s">
        <v>3</v>
      </c>
      <c r="B6" s="7">
        <v>19616000</v>
      </c>
      <c r="C6" s="7">
        <v>18208000</v>
      </c>
      <c r="D6" s="7">
        <v>18244000</v>
      </c>
      <c r="E6" s="7">
        <v>15828000</v>
      </c>
      <c r="F6" s="7">
        <v>15964000</v>
      </c>
      <c r="G6" s="7">
        <v>16216000</v>
      </c>
      <c r="H6" s="7">
        <v>16288000</v>
      </c>
      <c r="I6" s="7">
        <v>16412000</v>
      </c>
      <c r="J6" s="7">
        <v>16464000</v>
      </c>
      <c r="K6" s="7">
        <v>16388000</v>
      </c>
      <c r="L6" s="7">
        <v>16540000</v>
      </c>
      <c r="M6" s="7">
        <v>16640000</v>
      </c>
      <c r="N6" s="7">
        <v>17500000</v>
      </c>
      <c r="O6" s="7">
        <v>17644000</v>
      </c>
      <c r="P6" s="7">
        <v>17708000</v>
      </c>
      <c r="Q6" s="7">
        <v>17692000</v>
      </c>
      <c r="R6" s="7">
        <v>17916000</v>
      </c>
      <c r="S6" s="7">
        <v>18088000</v>
      </c>
      <c r="T6" s="7">
        <v>19028000</v>
      </c>
      <c r="U6" s="7">
        <v>328384000</v>
      </c>
      <c r="AQ6" t="e">
        <f>GETPIVOTDATA("Sum of CHG_IN_OI",$A$3,"SYMBOL","ACC","TIMESTAMP",114)/GETPIVOTDATA("Sum of OPEN_INT",$A$3,"SYMBOL","ACC","TIMESTAMP",114)%</f>
        <v>#REF!</v>
      </c>
    </row>
    <row r="7" spans="1:43" x14ac:dyDescent="0.25">
      <c r="A7" s="6" t="s">
        <v>4</v>
      </c>
      <c r="B7" s="7">
        <v>37907500</v>
      </c>
      <c r="C7" s="7">
        <v>32205000</v>
      </c>
      <c r="D7" s="7">
        <v>30210000</v>
      </c>
      <c r="E7" s="7">
        <v>27132500</v>
      </c>
      <c r="F7" s="7">
        <v>25450000</v>
      </c>
      <c r="G7" s="7">
        <v>24387500</v>
      </c>
      <c r="H7" s="7">
        <v>25402500</v>
      </c>
      <c r="I7" s="7">
        <v>26490000</v>
      </c>
      <c r="J7" s="7">
        <v>26777500</v>
      </c>
      <c r="K7" s="7">
        <v>27517500</v>
      </c>
      <c r="L7" s="7">
        <v>28467500</v>
      </c>
      <c r="M7" s="7">
        <v>30720000</v>
      </c>
      <c r="N7" s="7">
        <v>31110000</v>
      </c>
      <c r="O7" s="7">
        <v>31465000</v>
      </c>
      <c r="P7" s="7">
        <v>31372500</v>
      </c>
      <c r="Q7" s="7">
        <v>31597500</v>
      </c>
      <c r="R7" s="7">
        <v>32155000</v>
      </c>
      <c r="S7" s="7">
        <v>33527500</v>
      </c>
      <c r="T7" s="7">
        <v>34512500</v>
      </c>
      <c r="U7" s="7">
        <v>568407500</v>
      </c>
    </row>
    <row r="8" spans="1:43" x14ac:dyDescent="0.25">
      <c r="A8" s="6" t="s">
        <v>5</v>
      </c>
      <c r="B8" s="7">
        <v>56580000</v>
      </c>
      <c r="C8" s="7">
        <v>53330000</v>
      </c>
      <c r="D8" s="7">
        <v>57010000</v>
      </c>
      <c r="E8" s="7">
        <v>50340000</v>
      </c>
      <c r="F8" s="7">
        <v>50700000</v>
      </c>
      <c r="G8" s="7">
        <v>50640000</v>
      </c>
      <c r="H8" s="7">
        <v>51130000</v>
      </c>
      <c r="I8" s="7">
        <v>51490000</v>
      </c>
      <c r="J8" s="7">
        <v>53520000</v>
      </c>
      <c r="K8" s="7">
        <v>53730000</v>
      </c>
      <c r="L8" s="7">
        <v>54920000</v>
      </c>
      <c r="M8" s="7">
        <v>57630000</v>
      </c>
      <c r="N8" s="7">
        <v>60020000</v>
      </c>
      <c r="O8" s="7">
        <v>60630000</v>
      </c>
      <c r="P8" s="7">
        <v>63400000</v>
      </c>
      <c r="Q8" s="7">
        <v>64110000</v>
      </c>
      <c r="R8" s="7">
        <v>63360000</v>
      </c>
      <c r="S8" s="7">
        <v>65480000</v>
      </c>
      <c r="T8" s="7">
        <v>71050000</v>
      </c>
      <c r="U8" s="7">
        <v>1089070000</v>
      </c>
    </row>
    <row r="9" spans="1:43" x14ac:dyDescent="0.25">
      <c r="A9" s="6" t="s">
        <v>6</v>
      </c>
      <c r="B9" s="7">
        <v>1132000</v>
      </c>
      <c r="C9" s="7">
        <v>1084000</v>
      </c>
      <c r="D9" s="7">
        <v>1005600</v>
      </c>
      <c r="E9" s="7">
        <v>841600</v>
      </c>
      <c r="F9" s="7">
        <v>845600</v>
      </c>
      <c r="G9" s="7">
        <v>910400</v>
      </c>
      <c r="H9" s="7">
        <v>954400</v>
      </c>
      <c r="I9" s="7">
        <v>953600</v>
      </c>
      <c r="J9" s="7">
        <v>908800</v>
      </c>
      <c r="K9" s="7">
        <v>852800</v>
      </c>
      <c r="L9" s="7">
        <v>839200</v>
      </c>
      <c r="M9" s="7">
        <v>846400</v>
      </c>
      <c r="N9" s="7">
        <v>976000</v>
      </c>
      <c r="O9" s="7">
        <v>1008000</v>
      </c>
      <c r="P9" s="7">
        <v>1034400</v>
      </c>
      <c r="Q9" s="7">
        <v>1064000</v>
      </c>
      <c r="R9" s="7">
        <v>1057600</v>
      </c>
      <c r="S9" s="7">
        <v>1089600</v>
      </c>
      <c r="T9" s="7">
        <v>1053600</v>
      </c>
      <c r="U9" s="7">
        <v>18457600</v>
      </c>
    </row>
    <row r="10" spans="1:43" x14ac:dyDescent="0.25">
      <c r="A10" s="6" t="s">
        <v>7</v>
      </c>
      <c r="B10" s="7">
        <v>17450000</v>
      </c>
      <c r="C10" s="7">
        <v>18132500</v>
      </c>
      <c r="D10" s="7">
        <v>18637500</v>
      </c>
      <c r="E10" s="7">
        <v>17532500</v>
      </c>
      <c r="F10" s="7">
        <v>17342500</v>
      </c>
      <c r="G10" s="7">
        <v>16992500</v>
      </c>
      <c r="H10" s="7">
        <v>18157500</v>
      </c>
      <c r="I10" s="7">
        <v>18347500</v>
      </c>
      <c r="J10" s="7">
        <v>18435000</v>
      </c>
      <c r="K10" s="7">
        <v>19142500</v>
      </c>
      <c r="L10" s="7">
        <v>18572500</v>
      </c>
      <c r="M10" s="7">
        <v>20192500</v>
      </c>
      <c r="N10" s="7">
        <v>19977500</v>
      </c>
      <c r="O10" s="7">
        <v>20250000</v>
      </c>
      <c r="P10" s="7">
        <v>19775000</v>
      </c>
      <c r="Q10" s="7">
        <v>19792500</v>
      </c>
      <c r="R10" s="7">
        <v>19487500</v>
      </c>
      <c r="S10" s="7">
        <v>19785000</v>
      </c>
      <c r="T10" s="7">
        <v>19652500</v>
      </c>
      <c r="U10" s="7">
        <v>357655000</v>
      </c>
    </row>
    <row r="11" spans="1:43" x14ac:dyDescent="0.25">
      <c r="A11" s="6" t="s">
        <v>8</v>
      </c>
      <c r="B11" s="7">
        <v>691000</v>
      </c>
      <c r="C11" s="7">
        <v>893500</v>
      </c>
      <c r="D11" s="7">
        <v>837000</v>
      </c>
      <c r="E11" s="7">
        <v>719000</v>
      </c>
      <c r="F11" s="7">
        <v>791000</v>
      </c>
      <c r="G11" s="7">
        <v>746500</v>
      </c>
      <c r="H11" s="7">
        <v>767500</v>
      </c>
      <c r="I11" s="7">
        <v>745000</v>
      </c>
      <c r="J11" s="7">
        <v>860500</v>
      </c>
      <c r="K11" s="7">
        <v>772500</v>
      </c>
      <c r="L11" s="7">
        <v>861000</v>
      </c>
      <c r="M11" s="7">
        <v>850500</v>
      </c>
      <c r="N11" s="7">
        <v>798500</v>
      </c>
      <c r="O11" s="7">
        <v>823000</v>
      </c>
      <c r="P11" s="7">
        <v>927500</v>
      </c>
      <c r="Q11" s="7">
        <v>857500</v>
      </c>
      <c r="R11" s="7">
        <v>920000</v>
      </c>
      <c r="S11" s="7">
        <v>973500</v>
      </c>
      <c r="T11" s="7">
        <v>951500</v>
      </c>
      <c r="U11" s="7">
        <v>15786500</v>
      </c>
    </row>
    <row r="12" spans="1:43" x14ac:dyDescent="0.25">
      <c r="A12" s="6" t="s">
        <v>9</v>
      </c>
      <c r="B12" s="7">
        <v>6621000</v>
      </c>
      <c r="C12" s="7">
        <v>5514000</v>
      </c>
      <c r="D12" s="7">
        <v>5241000</v>
      </c>
      <c r="E12" s="7">
        <v>4683000</v>
      </c>
      <c r="F12" s="7">
        <v>4731000</v>
      </c>
      <c r="G12" s="7">
        <v>5085000</v>
      </c>
      <c r="H12" s="7">
        <v>5061000</v>
      </c>
      <c r="I12" s="7">
        <v>4917000</v>
      </c>
      <c r="J12" s="7">
        <v>5013000</v>
      </c>
      <c r="K12" s="7">
        <v>4890000</v>
      </c>
      <c r="L12" s="7">
        <v>4965000</v>
      </c>
      <c r="M12" s="7">
        <v>5433000</v>
      </c>
      <c r="N12" s="7">
        <v>5562000</v>
      </c>
      <c r="O12" s="7">
        <v>4764000</v>
      </c>
      <c r="P12" s="7">
        <v>3966000</v>
      </c>
      <c r="Q12" s="7">
        <v>4344000</v>
      </c>
      <c r="R12" s="7">
        <v>4482000</v>
      </c>
      <c r="S12" s="7">
        <v>4713000</v>
      </c>
      <c r="T12" s="7">
        <v>4908000</v>
      </c>
      <c r="U12" s="7">
        <v>94893000</v>
      </c>
    </row>
    <row r="13" spans="1:43" x14ac:dyDescent="0.25">
      <c r="A13" s="6" t="s">
        <v>10</v>
      </c>
      <c r="B13" s="7">
        <v>44640000</v>
      </c>
      <c r="C13" s="7">
        <v>43376000</v>
      </c>
      <c r="D13" s="7">
        <v>39896000</v>
      </c>
      <c r="E13" s="7">
        <v>34392000</v>
      </c>
      <c r="F13" s="7">
        <v>35472000</v>
      </c>
      <c r="G13" s="7">
        <v>34864000</v>
      </c>
      <c r="H13" s="7">
        <v>35488000</v>
      </c>
      <c r="I13" s="7">
        <v>37664000</v>
      </c>
      <c r="J13" s="7">
        <v>36848000</v>
      </c>
      <c r="K13" s="7">
        <v>32408000</v>
      </c>
      <c r="L13" s="7">
        <v>32928000</v>
      </c>
      <c r="M13" s="7">
        <v>33888000</v>
      </c>
      <c r="N13" s="7">
        <v>33960000</v>
      </c>
      <c r="O13" s="7">
        <v>34720000</v>
      </c>
      <c r="P13" s="7">
        <v>34416000</v>
      </c>
      <c r="Q13" s="7">
        <v>34576000</v>
      </c>
      <c r="R13" s="7">
        <v>34488000</v>
      </c>
      <c r="S13" s="7">
        <v>34336000</v>
      </c>
      <c r="T13" s="7">
        <v>34512000</v>
      </c>
      <c r="U13" s="7">
        <v>682872000</v>
      </c>
    </row>
    <row r="14" spans="1:43" x14ac:dyDescent="0.25">
      <c r="A14" s="6" t="s">
        <v>11</v>
      </c>
      <c r="B14" s="7">
        <v>5741400</v>
      </c>
      <c r="C14" s="7">
        <v>5616000</v>
      </c>
      <c r="D14" s="7">
        <v>5470200</v>
      </c>
      <c r="E14" s="7">
        <v>5814000</v>
      </c>
      <c r="F14" s="7">
        <v>5854200</v>
      </c>
      <c r="G14" s="7">
        <v>5823600</v>
      </c>
      <c r="H14" s="7">
        <v>5819400</v>
      </c>
      <c r="I14" s="7">
        <v>5741400</v>
      </c>
      <c r="J14" s="7">
        <v>5892600</v>
      </c>
      <c r="K14" s="7">
        <v>5874000</v>
      </c>
      <c r="L14" s="7">
        <v>5893800</v>
      </c>
      <c r="M14" s="7">
        <v>6044400</v>
      </c>
      <c r="N14" s="7">
        <v>5855400</v>
      </c>
      <c r="O14" s="7">
        <v>5893800</v>
      </c>
      <c r="P14" s="7">
        <v>5810400</v>
      </c>
      <c r="Q14" s="7">
        <v>5780400</v>
      </c>
      <c r="R14" s="7">
        <v>5925600</v>
      </c>
      <c r="S14" s="7">
        <v>6130200</v>
      </c>
      <c r="T14" s="7">
        <v>6171000</v>
      </c>
      <c r="U14" s="7">
        <v>111151800</v>
      </c>
    </row>
    <row r="15" spans="1:43" x14ac:dyDescent="0.25">
      <c r="A15" s="6" t="s">
        <v>12</v>
      </c>
      <c r="B15" s="7">
        <v>9756000</v>
      </c>
      <c r="C15" s="7">
        <v>9226000</v>
      </c>
      <c r="D15" s="7">
        <v>9097000</v>
      </c>
      <c r="E15" s="7">
        <v>7315000</v>
      </c>
      <c r="F15" s="7">
        <v>7381000</v>
      </c>
      <c r="G15" s="7">
        <v>7383000</v>
      </c>
      <c r="H15" s="7">
        <v>7751000</v>
      </c>
      <c r="I15" s="7">
        <v>8124000</v>
      </c>
      <c r="J15" s="7">
        <v>7908000</v>
      </c>
      <c r="K15" s="7">
        <v>7631000</v>
      </c>
      <c r="L15" s="7">
        <v>7801000</v>
      </c>
      <c r="M15" s="7">
        <v>8109000</v>
      </c>
      <c r="N15" s="7">
        <v>7917000</v>
      </c>
      <c r="O15" s="7">
        <v>8370000</v>
      </c>
      <c r="P15" s="7">
        <v>8229000</v>
      </c>
      <c r="Q15" s="7">
        <v>8693000</v>
      </c>
      <c r="R15" s="7">
        <v>9868000</v>
      </c>
      <c r="S15" s="7">
        <v>10153000</v>
      </c>
      <c r="T15" s="7">
        <v>10558000</v>
      </c>
      <c r="U15" s="7">
        <v>161270000</v>
      </c>
    </row>
    <row r="16" spans="1:43" x14ac:dyDescent="0.25">
      <c r="A16" s="6" t="s">
        <v>13</v>
      </c>
      <c r="B16" s="7">
        <v>52080000</v>
      </c>
      <c r="C16" s="7">
        <v>52981200</v>
      </c>
      <c r="D16" s="7">
        <v>48634800</v>
      </c>
      <c r="E16" s="7">
        <v>44980800</v>
      </c>
      <c r="F16" s="7">
        <v>51513600</v>
      </c>
      <c r="G16" s="7">
        <v>50840400</v>
      </c>
      <c r="H16" s="7">
        <v>51091200</v>
      </c>
      <c r="I16" s="7">
        <v>51272400</v>
      </c>
      <c r="J16" s="7">
        <v>52101600</v>
      </c>
      <c r="K16" s="7">
        <v>51411600</v>
      </c>
      <c r="L16" s="7">
        <v>49916400</v>
      </c>
      <c r="M16" s="7">
        <v>49782000</v>
      </c>
      <c r="N16" s="7">
        <v>49278000</v>
      </c>
      <c r="O16" s="7">
        <v>51063600</v>
      </c>
      <c r="P16" s="7">
        <v>50922000</v>
      </c>
      <c r="Q16" s="7">
        <v>50046000</v>
      </c>
      <c r="R16" s="7">
        <v>49411200</v>
      </c>
      <c r="S16" s="7">
        <v>50018400</v>
      </c>
      <c r="T16" s="7">
        <v>50379600</v>
      </c>
      <c r="U16" s="7">
        <v>957724800</v>
      </c>
    </row>
    <row r="17" spans="1:21" x14ac:dyDescent="0.25">
      <c r="A17" s="6" t="s">
        <v>14</v>
      </c>
      <c r="B17" s="7">
        <v>1400500</v>
      </c>
      <c r="C17" s="7">
        <v>1443750</v>
      </c>
      <c r="D17" s="7">
        <v>1303500</v>
      </c>
      <c r="E17" s="7">
        <v>1184500</v>
      </c>
      <c r="F17" s="7">
        <v>1214250</v>
      </c>
      <c r="G17" s="7">
        <v>1249500</v>
      </c>
      <c r="H17" s="7">
        <v>1301000</v>
      </c>
      <c r="I17" s="7">
        <v>1347750</v>
      </c>
      <c r="J17" s="7">
        <v>1336000</v>
      </c>
      <c r="K17" s="7">
        <v>1302000</v>
      </c>
      <c r="L17" s="7">
        <v>1400250</v>
      </c>
      <c r="M17" s="7">
        <v>1397000</v>
      </c>
      <c r="N17" s="7">
        <v>1360000</v>
      </c>
      <c r="O17" s="7">
        <v>1392250</v>
      </c>
      <c r="P17" s="7">
        <v>1425750</v>
      </c>
      <c r="Q17" s="7">
        <v>1396750</v>
      </c>
      <c r="R17" s="7">
        <v>1341500</v>
      </c>
      <c r="S17" s="7">
        <v>1456250</v>
      </c>
      <c r="T17" s="7">
        <v>1443250</v>
      </c>
      <c r="U17" s="7">
        <v>25695750</v>
      </c>
    </row>
    <row r="18" spans="1:21" x14ac:dyDescent="0.25">
      <c r="A18" s="6" t="s">
        <v>15</v>
      </c>
      <c r="B18" s="7">
        <v>707875</v>
      </c>
      <c r="C18" s="7">
        <v>702000</v>
      </c>
      <c r="D18" s="7">
        <v>731125</v>
      </c>
      <c r="E18" s="7">
        <v>548875</v>
      </c>
      <c r="F18" s="7">
        <v>582625</v>
      </c>
      <c r="G18" s="7">
        <v>633500</v>
      </c>
      <c r="H18" s="7">
        <v>666875</v>
      </c>
      <c r="I18" s="7">
        <v>664875</v>
      </c>
      <c r="J18" s="7">
        <v>722750</v>
      </c>
      <c r="K18" s="7">
        <v>736625</v>
      </c>
      <c r="L18" s="7">
        <v>774000</v>
      </c>
      <c r="M18" s="7">
        <v>764125</v>
      </c>
      <c r="N18" s="7">
        <v>721375</v>
      </c>
      <c r="O18" s="7">
        <v>758125</v>
      </c>
      <c r="P18" s="7">
        <v>768625</v>
      </c>
      <c r="Q18" s="7">
        <v>752625</v>
      </c>
      <c r="R18" s="7">
        <v>717500</v>
      </c>
      <c r="S18" s="7">
        <v>740375</v>
      </c>
      <c r="T18" s="7">
        <v>739250</v>
      </c>
      <c r="U18" s="7">
        <v>13433125</v>
      </c>
    </row>
    <row r="19" spans="1:21" x14ac:dyDescent="0.25">
      <c r="A19" s="6" t="s">
        <v>16</v>
      </c>
      <c r="B19" s="7">
        <v>4815250</v>
      </c>
      <c r="C19" s="7">
        <v>4843250</v>
      </c>
      <c r="D19" s="7">
        <v>4505250</v>
      </c>
      <c r="E19" s="7">
        <v>4293000</v>
      </c>
      <c r="F19" s="7">
        <v>4605500</v>
      </c>
      <c r="G19" s="7">
        <v>5016750</v>
      </c>
      <c r="H19" s="7">
        <v>4822000</v>
      </c>
      <c r="I19" s="7">
        <v>4625000</v>
      </c>
      <c r="J19" s="7">
        <v>4875000</v>
      </c>
      <c r="K19" s="7">
        <v>4674500</v>
      </c>
      <c r="L19" s="7">
        <v>4453500</v>
      </c>
      <c r="M19" s="7">
        <v>4764500</v>
      </c>
      <c r="N19" s="7">
        <v>4817500</v>
      </c>
      <c r="O19" s="7">
        <v>5149750</v>
      </c>
      <c r="P19" s="7">
        <v>5165000</v>
      </c>
      <c r="Q19" s="7">
        <v>4965750</v>
      </c>
      <c r="R19" s="7">
        <v>4739000</v>
      </c>
      <c r="S19" s="7">
        <v>4900250</v>
      </c>
      <c r="T19" s="7">
        <v>4929250</v>
      </c>
      <c r="U19" s="7">
        <v>90960000</v>
      </c>
    </row>
    <row r="20" spans="1:21" x14ac:dyDescent="0.25">
      <c r="A20" s="6" t="s">
        <v>17</v>
      </c>
      <c r="B20" s="7">
        <v>1127200</v>
      </c>
      <c r="C20" s="7">
        <v>1155200</v>
      </c>
      <c r="D20" s="7">
        <v>953600</v>
      </c>
      <c r="E20" s="7">
        <v>604800</v>
      </c>
      <c r="F20" s="7">
        <v>571200</v>
      </c>
      <c r="G20" s="7">
        <v>534400</v>
      </c>
      <c r="H20" s="7">
        <v>617600</v>
      </c>
      <c r="I20" s="7">
        <v>627200</v>
      </c>
      <c r="J20" s="7">
        <v>628000</v>
      </c>
      <c r="K20" s="7">
        <v>623200</v>
      </c>
      <c r="L20" s="7">
        <v>651200</v>
      </c>
      <c r="M20" s="7">
        <v>594400</v>
      </c>
      <c r="N20" s="7">
        <v>570400</v>
      </c>
      <c r="O20" s="7">
        <v>664000</v>
      </c>
      <c r="P20" s="7">
        <v>684000</v>
      </c>
      <c r="Q20" s="7">
        <v>684000</v>
      </c>
      <c r="R20" s="7">
        <v>656800</v>
      </c>
      <c r="S20" s="7">
        <v>686400</v>
      </c>
      <c r="T20" s="7">
        <v>712800</v>
      </c>
      <c r="U20" s="7">
        <v>13346400</v>
      </c>
    </row>
    <row r="21" spans="1:21" x14ac:dyDescent="0.25">
      <c r="A21" s="6" t="s">
        <v>18</v>
      </c>
      <c r="B21" s="7">
        <v>9553200</v>
      </c>
      <c r="C21" s="7">
        <v>10003200</v>
      </c>
      <c r="D21" s="7">
        <v>9897600</v>
      </c>
      <c r="E21" s="7">
        <v>10378800</v>
      </c>
      <c r="F21" s="7">
        <v>9812400</v>
      </c>
      <c r="G21" s="7">
        <v>9967200</v>
      </c>
      <c r="H21" s="7">
        <v>9838800</v>
      </c>
      <c r="I21" s="7">
        <v>10081200</v>
      </c>
      <c r="J21" s="7">
        <v>11370000</v>
      </c>
      <c r="K21" s="7">
        <v>10875600</v>
      </c>
      <c r="L21" s="7">
        <v>10128000</v>
      </c>
      <c r="M21" s="7">
        <v>10232400</v>
      </c>
      <c r="N21" s="7">
        <v>11080800</v>
      </c>
      <c r="O21" s="7">
        <v>11532000</v>
      </c>
      <c r="P21" s="7">
        <v>11577600</v>
      </c>
      <c r="Q21" s="7">
        <v>11350800</v>
      </c>
      <c r="R21" s="7">
        <v>10568400</v>
      </c>
      <c r="S21" s="7">
        <v>10906800</v>
      </c>
      <c r="T21" s="7">
        <v>10942800</v>
      </c>
      <c r="U21" s="7">
        <v>200097600</v>
      </c>
    </row>
    <row r="22" spans="1:21" x14ac:dyDescent="0.25">
      <c r="A22" s="6" t="s">
        <v>19</v>
      </c>
      <c r="B22" s="7">
        <v>27270000</v>
      </c>
      <c r="C22" s="7">
        <v>24440400</v>
      </c>
      <c r="D22" s="7">
        <v>26541000</v>
      </c>
      <c r="E22" s="7">
        <v>26033400</v>
      </c>
      <c r="F22" s="7">
        <v>26973000</v>
      </c>
      <c r="G22" s="7">
        <v>28668600</v>
      </c>
      <c r="H22" s="7">
        <v>29197800</v>
      </c>
      <c r="I22" s="7">
        <v>29424600</v>
      </c>
      <c r="J22" s="7">
        <v>32772600</v>
      </c>
      <c r="K22" s="7">
        <v>32886000</v>
      </c>
      <c r="L22" s="7">
        <v>36180000</v>
      </c>
      <c r="M22" s="7">
        <v>36136800</v>
      </c>
      <c r="N22" s="7">
        <v>37227600</v>
      </c>
      <c r="O22" s="7">
        <v>38550600</v>
      </c>
      <c r="P22" s="7">
        <v>41320800</v>
      </c>
      <c r="Q22" s="7">
        <v>45727200</v>
      </c>
      <c r="R22" s="7">
        <v>43005600</v>
      </c>
      <c r="S22" s="7">
        <v>43367400</v>
      </c>
      <c r="T22" s="7">
        <v>43383600</v>
      </c>
      <c r="U22" s="7">
        <v>649107000</v>
      </c>
    </row>
    <row r="23" spans="1:21" x14ac:dyDescent="0.25">
      <c r="A23" s="6" t="s">
        <v>20</v>
      </c>
      <c r="B23" s="7">
        <v>1625800</v>
      </c>
      <c r="C23" s="7">
        <v>1603800</v>
      </c>
      <c r="D23" s="7">
        <v>1443200</v>
      </c>
      <c r="E23" s="7">
        <v>1261700</v>
      </c>
      <c r="F23" s="7">
        <v>1293050</v>
      </c>
      <c r="G23" s="7">
        <v>1265550</v>
      </c>
      <c r="H23" s="7">
        <v>1303500</v>
      </c>
      <c r="I23" s="7">
        <v>1344200</v>
      </c>
      <c r="J23" s="7">
        <v>1302950</v>
      </c>
      <c r="K23" s="7">
        <v>1346400</v>
      </c>
      <c r="L23" s="7">
        <v>1342000</v>
      </c>
      <c r="M23" s="7">
        <v>1382150</v>
      </c>
      <c r="N23" s="7">
        <v>1386550</v>
      </c>
      <c r="O23" s="7">
        <v>1494350</v>
      </c>
      <c r="P23" s="7">
        <v>1509200</v>
      </c>
      <c r="Q23" s="7">
        <v>1504250</v>
      </c>
      <c r="R23" s="7">
        <v>1531750</v>
      </c>
      <c r="S23" s="7">
        <v>1565300</v>
      </c>
      <c r="T23" s="7">
        <v>1575750</v>
      </c>
      <c r="U23" s="7">
        <v>27081450</v>
      </c>
    </row>
    <row r="24" spans="1:21" x14ac:dyDescent="0.25">
      <c r="A24" s="6" t="s">
        <v>21</v>
      </c>
      <c r="B24" s="7">
        <v>27018000</v>
      </c>
      <c r="C24" s="7">
        <v>20940000</v>
      </c>
      <c r="D24" s="7">
        <v>19662000</v>
      </c>
      <c r="E24" s="7">
        <v>16746000</v>
      </c>
      <c r="F24" s="7">
        <v>17184000</v>
      </c>
      <c r="G24" s="7">
        <v>16746000</v>
      </c>
      <c r="H24" s="7">
        <v>16620000</v>
      </c>
      <c r="I24" s="7">
        <v>17316000</v>
      </c>
      <c r="J24" s="7">
        <v>17052000</v>
      </c>
      <c r="K24" s="7">
        <v>16950000</v>
      </c>
      <c r="L24" s="7">
        <v>16260000</v>
      </c>
      <c r="M24" s="7">
        <v>16440000</v>
      </c>
      <c r="N24" s="7">
        <v>15462000</v>
      </c>
      <c r="O24" s="7">
        <v>16554000</v>
      </c>
      <c r="P24" s="7">
        <v>16398000</v>
      </c>
      <c r="Q24" s="7">
        <v>23586000</v>
      </c>
      <c r="R24" s="7">
        <v>23610000</v>
      </c>
      <c r="S24" s="7">
        <v>24480000</v>
      </c>
      <c r="T24" s="7">
        <v>24408000</v>
      </c>
      <c r="U24" s="7">
        <v>363432000</v>
      </c>
    </row>
    <row r="25" spans="1:21" x14ac:dyDescent="0.25">
      <c r="A25" s="6" t="s">
        <v>22</v>
      </c>
      <c r="B25" s="7">
        <v>4961000</v>
      </c>
      <c r="C25" s="7">
        <v>4952200</v>
      </c>
      <c r="D25" s="7">
        <v>4910400</v>
      </c>
      <c r="E25" s="7">
        <v>4505600</v>
      </c>
      <c r="F25" s="7">
        <v>4565000</v>
      </c>
      <c r="G25" s="7">
        <v>4582600</v>
      </c>
      <c r="H25" s="7">
        <v>4688200</v>
      </c>
      <c r="I25" s="7">
        <v>4690400</v>
      </c>
      <c r="J25" s="7">
        <v>4800400</v>
      </c>
      <c r="K25" s="7">
        <v>4873000</v>
      </c>
      <c r="L25" s="7">
        <v>4837800</v>
      </c>
      <c r="M25" s="7">
        <v>4888400</v>
      </c>
      <c r="N25" s="7">
        <v>4824600</v>
      </c>
      <c r="O25" s="7">
        <v>4670600</v>
      </c>
      <c r="P25" s="7">
        <v>4631000</v>
      </c>
      <c r="Q25" s="7">
        <v>4677200</v>
      </c>
      <c r="R25" s="7">
        <v>4690400</v>
      </c>
      <c r="S25" s="7">
        <v>4688200</v>
      </c>
      <c r="T25" s="7">
        <v>4745400</v>
      </c>
      <c r="U25" s="7">
        <v>90182400</v>
      </c>
    </row>
    <row r="26" spans="1:21" x14ac:dyDescent="0.25">
      <c r="A26" s="6" t="s">
        <v>23</v>
      </c>
      <c r="B26" s="7">
        <v>7142200</v>
      </c>
      <c r="C26" s="7">
        <v>6670300</v>
      </c>
      <c r="D26" s="7">
        <v>5915000</v>
      </c>
      <c r="E26" s="7">
        <v>5366400</v>
      </c>
      <c r="F26" s="7">
        <v>5760300</v>
      </c>
      <c r="G26" s="7">
        <v>5970900</v>
      </c>
      <c r="H26" s="7">
        <v>6194500</v>
      </c>
      <c r="I26" s="7">
        <v>6259500</v>
      </c>
      <c r="J26" s="7">
        <v>6615700</v>
      </c>
      <c r="K26" s="7">
        <v>6549400</v>
      </c>
      <c r="L26" s="7">
        <v>6588400</v>
      </c>
      <c r="M26" s="7">
        <v>6631300</v>
      </c>
      <c r="N26" s="7">
        <v>6644300</v>
      </c>
      <c r="O26" s="7">
        <v>6861400</v>
      </c>
      <c r="P26" s="7">
        <v>7111000</v>
      </c>
      <c r="Q26" s="7">
        <v>6458400</v>
      </c>
      <c r="R26" s="7">
        <v>6497400</v>
      </c>
      <c r="S26" s="7">
        <v>6775600</v>
      </c>
      <c r="T26" s="7">
        <v>7235800</v>
      </c>
      <c r="U26" s="7">
        <v>123247800</v>
      </c>
    </row>
    <row r="27" spans="1:21" x14ac:dyDescent="0.25">
      <c r="A27" s="6" t="s">
        <v>24</v>
      </c>
      <c r="B27" s="7">
        <v>53210697</v>
      </c>
      <c r="C27" s="7">
        <v>53210697</v>
      </c>
      <c r="D27" s="7">
        <v>53058915</v>
      </c>
      <c r="E27" s="7">
        <v>49777092</v>
      </c>
      <c r="F27" s="7">
        <v>51207915</v>
      </c>
      <c r="G27" s="7">
        <v>54778494</v>
      </c>
      <c r="H27" s="7">
        <v>55385622</v>
      </c>
      <c r="I27" s="7">
        <v>56064939</v>
      </c>
      <c r="J27" s="7">
        <v>55383771</v>
      </c>
      <c r="K27" s="7">
        <v>54697050</v>
      </c>
      <c r="L27" s="7">
        <v>55032081</v>
      </c>
      <c r="M27" s="7">
        <v>55757673</v>
      </c>
      <c r="N27" s="7">
        <v>52938600</v>
      </c>
      <c r="O27" s="7">
        <v>55154247</v>
      </c>
      <c r="P27" s="7">
        <v>56146383</v>
      </c>
      <c r="Q27" s="7">
        <v>56349993</v>
      </c>
      <c r="R27" s="7">
        <v>56773872</v>
      </c>
      <c r="S27" s="7">
        <v>57166284</v>
      </c>
      <c r="T27" s="7">
        <v>56485116</v>
      </c>
      <c r="U27" s="7">
        <v>1038579441</v>
      </c>
    </row>
    <row r="28" spans="1:21" x14ac:dyDescent="0.25">
      <c r="A28" s="6" t="s">
        <v>25</v>
      </c>
      <c r="B28" s="7">
        <v>54433600</v>
      </c>
      <c r="C28" s="7">
        <v>52228800</v>
      </c>
      <c r="D28" s="7">
        <v>50408800</v>
      </c>
      <c r="E28" s="7">
        <v>46862400</v>
      </c>
      <c r="F28" s="7">
        <v>46737600</v>
      </c>
      <c r="G28" s="7">
        <v>47840000</v>
      </c>
      <c r="H28" s="7">
        <v>45832800</v>
      </c>
      <c r="I28" s="7">
        <v>44345600</v>
      </c>
      <c r="J28" s="7">
        <v>45344000</v>
      </c>
      <c r="K28" s="7">
        <v>44137600</v>
      </c>
      <c r="L28" s="7">
        <v>48786400</v>
      </c>
      <c r="M28" s="7">
        <v>51209600</v>
      </c>
      <c r="N28" s="7">
        <v>54496000</v>
      </c>
      <c r="O28" s="7">
        <v>56607200</v>
      </c>
      <c r="P28" s="7">
        <v>58988800</v>
      </c>
      <c r="Q28" s="7">
        <v>61838400</v>
      </c>
      <c r="R28" s="7">
        <v>59456800</v>
      </c>
      <c r="S28" s="7">
        <v>61037600</v>
      </c>
      <c r="T28" s="7">
        <v>60091200</v>
      </c>
      <c r="U28" s="7">
        <v>990683200</v>
      </c>
    </row>
    <row r="29" spans="1:21" x14ac:dyDescent="0.25">
      <c r="A29" s="6" t="s">
        <v>26</v>
      </c>
      <c r="B29" s="7">
        <v>6150200</v>
      </c>
      <c r="C29" s="7">
        <v>5704000</v>
      </c>
      <c r="D29" s="7">
        <v>5692500</v>
      </c>
      <c r="E29" s="7">
        <v>4882900</v>
      </c>
      <c r="F29" s="7">
        <v>6308900</v>
      </c>
      <c r="G29" s="7">
        <v>6635500</v>
      </c>
      <c r="H29" s="7">
        <v>7088600</v>
      </c>
      <c r="I29" s="7">
        <v>7555500</v>
      </c>
      <c r="J29" s="7">
        <v>8470900</v>
      </c>
      <c r="K29" s="7">
        <v>9108000</v>
      </c>
      <c r="L29" s="7">
        <v>9595600</v>
      </c>
      <c r="M29" s="7">
        <v>10800800</v>
      </c>
      <c r="N29" s="7">
        <v>10428200</v>
      </c>
      <c r="O29" s="7">
        <v>10812300</v>
      </c>
      <c r="P29" s="7">
        <v>11516100</v>
      </c>
      <c r="Q29" s="7">
        <v>12201500</v>
      </c>
      <c r="R29" s="7">
        <v>12999600</v>
      </c>
      <c r="S29" s="7">
        <v>12640800</v>
      </c>
      <c r="T29" s="7">
        <v>13236500</v>
      </c>
      <c r="U29" s="7">
        <v>171828400</v>
      </c>
    </row>
    <row r="30" spans="1:21" x14ac:dyDescent="0.25">
      <c r="A30" s="6" t="s">
        <v>27</v>
      </c>
      <c r="B30" s="7">
        <v>129600</v>
      </c>
      <c r="C30" s="7">
        <v>126320</v>
      </c>
      <c r="D30" s="7">
        <v>140800</v>
      </c>
      <c r="E30" s="7">
        <v>89360</v>
      </c>
      <c r="F30" s="7">
        <v>89920</v>
      </c>
      <c r="G30" s="7">
        <v>88040</v>
      </c>
      <c r="H30" s="7">
        <v>108400</v>
      </c>
      <c r="I30" s="7">
        <v>119360</v>
      </c>
      <c r="J30" s="7">
        <v>119760</v>
      </c>
      <c r="K30" s="7">
        <v>119320</v>
      </c>
      <c r="L30" s="7">
        <v>120920</v>
      </c>
      <c r="M30" s="7">
        <v>121480</v>
      </c>
      <c r="N30" s="7">
        <v>125560</v>
      </c>
      <c r="O30" s="7">
        <v>126200</v>
      </c>
      <c r="P30" s="7">
        <v>126520</v>
      </c>
      <c r="Q30" s="7">
        <v>127240</v>
      </c>
      <c r="R30" s="7">
        <v>125720</v>
      </c>
      <c r="S30" s="7">
        <v>128600</v>
      </c>
      <c r="T30" s="7">
        <v>129360</v>
      </c>
      <c r="U30" s="7">
        <v>2262480</v>
      </c>
    </row>
    <row r="31" spans="1:21" x14ac:dyDescent="0.25">
      <c r="A31" s="6" t="s">
        <v>28</v>
      </c>
      <c r="B31" s="7">
        <v>20941200</v>
      </c>
      <c r="C31" s="7">
        <v>21139200</v>
      </c>
      <c r="D31" s="7">
        <v>20212200</v>
      </c>
      <c r="E31" s="7">
        <v>17384400</v>
      </c>
      <c r="F31" s="7">
        <v>17778600</v>
      </c>
      <c r="G31" s="7">
        <v>18070200</v>
      </c>
      <c r="H31" s="7">
        <v>17820000</v>
      </c>
      <c r="I31" s="7">
        <v>17573400</v>
      </c>
      <c r="J31" s="7">
        <v>17355600</v>
      </c>
      <c r="K31" s="7">
        <v>16768800</v>
      </c>
      <c r="L31" s="7">
        <v>16237800</v>
      </c>
      <c r="M31" s="7">
        <v>16200000</v>
      </c>
      <c r="N31" s="7">
        <v>15699600</v>
      </c>
      <c r="O31" s="7">
        <v>15966000</v>
      </c>
      <c r="P31" s="7">
        <v>15748200</v>
      </c>
      <c r="Q31" s="7">
        <v>15553800</v>
      </c>
      <c r="R31" s="7">
        <v>15782400</v>
      </c>
      <c r="S31" s="7">
        <v>16041600</v>
      </c>
      <c r="T31" s="7">
        <v>15669000</v>
      </c>
      <c r="U31" s="7">
        <v>327942000</v>
      </c>
    </row>
    <row r="32" spans="1:21" x14ac:dyDescent="0.25">
      <c r="A32" s="6" t="s">
        <v>29</v>
      </c>
      <c r="B32" s="7">
        <v>1234600</v>
      </c>
      <c r="C32" s="7">
        <v>1227000</v>
      </c>
      <c r="D32" s="7">
        <v>1200800</v>
      </c>
      <c r="E32" s="7">
        <v>1120200</v>
      </c>
      <c r="F32" s="7">
        <v>1231600</v>
      </c>
      <c r="G32" s="7">
        <v>1222600</v>
      </c>
      <c r="H32" s="7">
        <v>1020000</v>
      </c>
      <c r="I32" s="7">
        <v>1071400</v>
      </c>
      <c r="J32" s="7">
        <v>1085000</v>
      </c>
      <c r="K32" s="7">
        <v>1092000</v>
      </c>
      <c r="L32" s="7">
        <v>1102400</v>
      </c>
      <c r="M32" s="7">
        <v>1147000</v>
      </c>
      <c r="N32" s="7">
        <v>1136000</v>
      </c>
      <c r="O32" s="7">
        <v>1213800</v>
      </c>
      <c r="P32" s="7">
        <v>1197800</v>
      </c>
      <c r="Q32" s="7">
        <v>1181600</v>
      </c>
      <c r="R32" s="7">
        <v>1252400</v>
      </c>
      <c r="S32" s="7">
        <v>1261000</v>
      </c>
      <c r="T32" s="7">
        <v>1365000</v>
      </c>
      <c r="U32" s="7">
        <v>22362200</v>
      </c>
    </row>
    <row r="33" spans="1:21" x14ac:dyDescent="0.25">
      <c r="A33" s="6" t="s">
        <v>30</v>
      </c>
      <c r="B33" s="7">
        <v>2675200</v>
      </c>
      <c r="C33" s="7">
        <v>2391400</v>
      </c>
      <c r="D33" s="7">
        <v>2488200</v>
      </c>
      <c r="E33" s="7">
        <v>2415600</v>
      </c>
      <c r="F33" s="7">
        <v>2730200</v>
      </c>
      <c r="G33" s="7">
        <v>2697200</v>
      </c>
      <c r="H33" s="7">
        <v>2783000</v>
      </c>
      <c r="I33" s="7">
        <v>2989800</v>
      </c>
      <c r="J33" s="7">
        <v>3504600</v>
      </c>
      <c r="K33" s="7">
        <v>3913800</v>
      </c>
      <c r="L33" s="7">
        <v>3982000</v>
      </c>
      <c r="M33" s="7">
        <v>4723400</v>
      </c>
      <c r="N33" s="7">
        <v>4562800</v>
      </c>
      <c r="O33" s="7">
        <v>5117200</v>
      </c>
      <c r="P33" s="7">
        <v>5706800</v>
      </c>
      <c r="Q33" s="7">
        <v>6472400</v>
      </c>
      <c r="R33" s="7">
        <v>7266600</v>
      </c>
      <c r="S33" s="7">
        <v>7568000</v>
      </c>
      <c r="T33" s="7">
        <v>7653800</v>
      </c>
      <c r="U33" s="7">
        <v>81642000</v>
      </c>
    </row>
    <row r="34" spans="1:21" x14ac:dyDescent="0.25">
      <c r="A34" s="6" t="s">
        <v>31</v>
      </c>
      <c r="B34" s="7">
        <v>8509800</v>
      </c>
      <c r="C34" s="7">
        <v>7399600</v>
      </c>
      <c r="D34" s="7">
        <v>6996600</v>
      </c>
      <c r="E34" s="7">
        <v>6047600</v>
      </c>
      <c r="F34" s="7">
        <v>6034600</v>
      </c>
      <c r="G34" s="7">
        <v>6627400</v>
      </c>
      <c r="H34" s="7">
        <v>6851000</v>
      </c>
      <c r="I34" s="7">
        <v>7202000</v>
      </c>
      <c r="J34" s="7">
        <v>6765200</v>
      </c>
      <c r="K34" s="7">
        <v>6804200</v>
      </c>
      <c r="L34" s="7">
        <v>8190000</v>
      </c>
      <c r="M34" s="7">
        <v>7241000</v>
      </c>
      <c r="N34" s="7">
        <v>7256600</v>
      </c>
      <c r="O34" s="7">
        <v>8559200</v>
      </c>
      <c r="P34" s="7">
        <v>8634600</v>
      </c>
      <c r="Q34" s="7">
        <v>10368800</v>
      </c>
      <c r="R34" s="7">
        <v>8135400</v>
      </c>
      <c r="S34" s="7">
        <v>8600800</v>
      </c>
      <c r="T34" s="7">
        <v>7930000</v>
      </c>
      <c r="U34" s="7">
        <v>144154400</v>
      </c>
    </row>
    <row r="35" spans="1:21" x14ac:dyDescent="0.25">
      <c r="A35" s="6" t="s">
        <v>32</v>
      </c>
      <c r="B35" s="7">
        <v>2556000</v>
      </c>
      <c r="C35" s="7">
        <v>2580600</v>
      </c>
      <c r="D35" s="7">
        <v>2558400</v>
      </c>
      <c r="E35" s="7">
        <v>2056800</v>
      </c>
      <c r="F35" s="7">
        <v>2065200</v>
      </c>
      <c r="G35" s="7">
        <v>2028000</v>
      </c>
      <c r="H35" s="7">
        <v>1927800</v>
      </c>
      <c r="I35" s="7">
        <v>1917000</v>
      </c>
      <c r="J35" s="7">
        <v>1853400</v>
      </c>
      <c r="K35" s="7">
        <v>1831200</v>
      </c>
      <c r="L35" s="7">
        <v>1779000</v>
      </c>
      <c r="M35" s="7">
        <v>1773000</v>
      </c>
      <c r="N35" s="7">
        <v>1761000</v>
      </c>
      <c r="O35" s="7">
        <v>1749600</v>
      </c>
      <c r="P35" s="7">
        <v>1783800</v>
      </c>
      <c r="Q35" s="7">
        <v>1801200</v>
      </c>
      <c r="R35" s="7">
        <v>1840800</v>
      </c>
      <c r="S35" s="7">
        <v>2218800</v>
      </c>
      <c r="T35" s="7">
        <v>2368200</v>
      </c>
      <c r="U35" s="7">
        <v>38449800</v>
      </c>
    </row>
    <row r="36" spans="1:21" x14ac:dyDescent="0.25">
      <c r="A36" s="6" t="s">
        <v>33</v>
      </c>
      <c r="B36" s="7">
        <v>1384800</v>
      </c>
      <c r="C36" s="7">
        <v>1425600</v>
      </c>
      <c r="D36" s="7">
        <v>1477600</v>
      </c>
      <c r="E36" s="7">
        <v>1396800</v>
      </c>
      <c r="F36" s="7">
        <v>1424800</v>
      </c>
      <c r="G36" s="7">
        <v>1395200</v>
      </c>
      <c r="H36" s="7">
        <v>1349600</v>
      </c>
      <c r="I36" s="7">
        <v>1194400</v>
      </c>
      <c r="J36" s="7">
        <v>1154400</v>
      </c>
      <c r="K36" s="7">
        <v>1060800</v>
      </c>
      <c r="L36" s="7">
        <v>1036000</v>
      </c>
      <c r="M36" s="7">
        <v>952800</v>
      </c>
      <c r="N36" s="7">
        <v>904000</v>
      </c>
      <c r="O36" s="7">
        <v>901600</v>
      </c>
      <c r="P36" s="7">
        <v>1171200</v>
      </c>
      <c r="Q36" s="7">
        <v>1232000</v>
      </c>
      <c r="R36" s="7">
        <v>1404000</v>
      </c>
      <c r="S36" s="7">
        <v>1542400</v>
      </c>
      <c r="T36" s="7">
        <v>1580800</v>
      </c>
      <c r="U36" s="7">
        <v>23988800</v>
      </c>
    </row>
    <row r="37" spans="1:21" x14ac:dyDescent="0.25">
      <c r="A37" s="6" t="s">
        <v>34</v>
      </c>
      <c r="B37" s="7">
        <v>3125000</v>
      </c>
      <c r="C37" s="7">
        <v>3430000</v>
      </c>
      <c r="D37" s="7">
        <v>3425000</v>
      </c>
      <c r="E37" s="7">
        <v>2762500</v>
      </c>
      <c r="F37" s="7">
        <v>3052500</v>
      </c>
      <c r="G37" s="7">
        <v>3422500</v>
      </c>
      <c r="H37" s="7">
        <v>3557500</v>
      </c>
      <c r="I37" s="7">
        <v>3842500</v>
      </c>
      <c r="J37" s="7">
        <v>5112500</v>
      </c>
      <c r="K37" s="7">
        <v>4832500</v>
      </c>
      <c r="L37" s="7">
        <v>4162500</v>
      </c>
      <c r="M37" s="7">
        <v>4600000</v>
      </c>
      <c r="N37" s="7">
        <v>4332500</v>
      </c>
      <c r="O37" s="7">
        <v>5307500</v>
      </c>
      <c r="P37" s="7">
        <v>5705000</v>
      </c>
      <c r="Q37" s="7">
        <v>4777500</v>
      </c>
      <c r="R37" s="7">
        <v>4525000</v>
      </c>
      <c r="S37" s="7">
        <v>4997500</v>
      </c>
      <c r="T37" s="7">
        <v>5432500</v>
      </c>
      <c r="U37" s="7">
        <v>80402500</v>
      </c>
    </row>
    <row r="38" spans="1:21" x14ac:dyDescent="0.25">
      <c r="A38" s="6" t="s">
        <v>35</v>
      </c>
      <c r="B38" s="7">
        <v>10122300</v>
      </c>
      <c r="C38" s="7">
        <v>10171750</v>
      </c>
      <c r="D38" s="7">
        <v>9723250</v>
      </c>
      <c r="E38" s="7">
        <v>9380550</v>
      </c>
      <c r="F38" s="7">
        <v>9252900</v>
      </c>
      <c r="G38" s="7">
        <v>9001050</v>
      </c>
      <c r="H38" s="7">
        <v>8976900</v>
      </c>
      <c r="I38" s="7">
        <v>9438050</v>
      </c>
      <c r="J38" s="7">
        <v>9600200</v>
      </c>
      <c r="K38" s="7">
        <v>8853850</v>
      </c>
      <c r="L38" s="7">
        <v>9810650</v>
      </c>
      <c r="M38" s="7">
        <v>10611050</v>
      </c>
      <c r="N38" s="7">
        <v>11013550</v>
      </c>
      <c r="O38" s="7">
        <v>12432650</v>
      </c>
      <c r="P38" s="7">
        <v>12060050</v>
      </c>
      <c r="Q38" s="7">
        <v>12146300</v>
      </c>
      <c r="R38" s="7">
        <v>13066300</v>
      </c>
      <c r="S38" s="7">
        <v>13359550</v>
      </c>
      <c r="T38" s="7">
        <v>13100800</v>
      </c>
      <c r="U38" s="7">
        <v>202121700</v>
      </c>
    </row>
    <row r="39" spans="1:21" x14ac:dyDescent="0.25">
      <c r="A39" s="6" t="s">
        <v>36</v>
      </c>
      <c r="B39" s="7">
        <v>29554200</v>
      </c>
      <c r="C39" s="7">
        <v>29575800</v>
      </c>
      <c r="D39" s="7">
        <v>27124200</v>
      </c>
      <c r="E39" s="7">
        <v>22593600</v>
      </c>
      <c r="F39" s="7">
        <v>22604400</v>
      </c>
      <c r="G39" s="7">
        <v>22434300</v>
      </c>
      <c r="H39" s="7">
        <v>23808600</v>
      </c>
      <c r="I39" s="7">
        <v>23525100</v>
      </c>
      <c r="J39" s="7">
        <v>23508900</v>
      </c>
      <c r="K39" s="7">
        <v>23147100</v>
      </c>
      <c r="L39" s="7">
        <v>23252400</v>
      </c>
      <c r="M39" s="7">
        <v>23638500</v>
      </c>
      <c r="N39" s="7">
        <v>23047200</v>
      </c>
      <c r="O39" s="7">
        <v>23652000</v>
      </c>
      <c r="P39" s="7">
        <v>23630400</v>
      </c>
      <c r="Q39" s="7">
        <v>23905800</v>
      </c>
      <c r="R39" s="7">
        <v>25374600</v>
      </c>
      <c r="S39" s="7">
        <v>25849800</v>
      </c>
      <c r="T39" s="7">
        <v>25893000</v>
      </c>
      <c r="U39" s="7">
        <v>466119900</v>
      </c>
    </row>
    <row r="40" spans="1:21" x14ac:dyDescent="0.25">
      <c r="A40" s="6" t="s">
        <v>37</v>
      </c>
      <c r="B40" s="7">
        <v>1722000</v>
      </c>
      <c r="C40" s="7">
        <v>1635200</v>
      </c>
      <c r="D40" s="7">
        <v>1689800</v>
      </c>
      <c r="E40" s="7">
        <v>1546300</v>
      </c>
      <c r="F40" s="7">
        <v>1356600</v>
      </c>
      <c r="G40" s="7">
        <v>1386000</v>
      </c>
      <c r="H40" s="7">
        <v>1427300</v>
      </c>
      <c r="I40" s="7">
        <v>1587600</v>
      </c>
      <c r="J40" s="7">
        <v>1594600</v>
      </c>
      <c r="K40" s="7">
        <v>1626100</v>
      </c>
      <c r="L40" s="7">
        <v>1547000</v>
      </c>
      <c r="M40" s="7">
        <v>1582000</v>
      </c>
      <c r="N40" s="7">
        <v>1824900</v>
      </c>
      <c r="O40" s="7">
        <v>1852900</v>
      </c>
      <c r="P40" s="7">
        <v>1712200</v>
      </c>
      <c r="Q40" s="7">
        <v>1649900</v>
      </c>
      <c r="R40" s="7">
        <v>1736700</v>
      </c>
      <c r="S40" s="7">
        <v>2171400</v>
      </c>
      <c r="T40" s="7">
        <v>2143400</v>
      </c>
      <c r="U40" s="7">
        <v>31791900</v>
      </c>
    </row>
    <row r="41" spans="1:21" x14ac:dyDescent="0.25">
      <c r="A41" s="6" t="s">
        <v>38</v>
      </c>
      <c r="B41" s="7">
        <v>4723386</v>
      </c>
      <c r="C41" s="7">
        <v>4684311</v>
      </c>
      <c r="D41" s="7">
        <v>4310754</v>
      </c>
      <c r="E41" s="7">
        <v>3629286</v>
      </c>
      <c r="F41" s="7">
        <v>3705873</v>
      </c>
      <c r="G41" s="7">
        <v>3741822</v>
      </c>
      <c r="H41" s="7">
        <v>3541758</v>
      </c>
      <c r="I41" s="7">
        <v>3694932</v>
      </c>
      <c r="J41" s="7">
        <v>3701184</v>
      </c>
      <c r="K41" s="7">
        <v>3635538</v>
      </c>
      <c r="L41" s="7">
        <v>3491742</v>
      </c>
      <c r="M41" s="7">
        <v>3735570</v>
      </c>
      <c r="N41" s="7">
        <v>3693369</v>
      </c>
      <c r="O41" s="7">
        <v>3840291</v>
      </c>
      <c r="P41" s="7">
        <v>3737133</v>
      </c>
      <c r="Q41" s="7">
        <v>3741822</v>
      </c>
      <c r="R41" s="7">
        <v>3712125</v>
      </c>
      <c r="S41" s="7">
        <v>3741822</v>
      </c>
      <c r="T41" s="7">
        <v>3759015</v>
      </c>
      <c r="U41" s="7">
        <v>72821733</v>
      </c>
    </row>
    <row r="42" spans="1:21" x14ac:dyDescent="0.25">
      <c r="A42" s="6" t="s">
        <v>39</v>
      </c>
      <c r="B42" s="7">
        <v>813600</v>
      </c>
      <c r="C42" s="7">
        <v>684000</v>
      </c>
      <c r="D42" s="7">
        <v>675000</v>
      </c>
      <c r="E42" s="7">
        <v>443700</v>
      </c>
      <c r="F42" s="7">
        <v>558000</v>
      </c>
      <c r="G42" s="7">
        <v>660600</v>
      </c>
      <c r="H42" s="7">
        <v>789300</v>
      </c>
      <c r="I42" s="7">
        <v>901800</v>
      </c>
      <c r="J42" s="7">
        <v>1578600</v>
      </c>
      <c r="K42" s="7">
        <v>1570500</v>
      </c>
      <c r="L42" s="7">
        <v>1698300</v>
      </c>
      <c r="M42" s="7">
        <v>1716300</v>
      </c>
      <c r="N42" s="7">
        <v>1433700</v>
      </c>
      <c r="O42" s="7">
        <v>1357200</v>
      </c>
      <c r="P42" s="7">
        <v>1379700</v>
      </c>
      <c r="Q42" s="7">
        <v>1317600</v>
      </c>
      <c r="R42" s="7">
        <v>1251900</v>
      </c>
      <c r="S42" s="7">
        <v>1192500</v>
      </c>
      <c r="T42" s="7">
        <v>1166400</v>
      </c>
      <c r="U42" s="7">
        <v>21188700</v>
      </c>
    </row>
    <row r="43" spans="1:21" x14ac:dyDescent="0.25">
      <c r="A43" s="6" t="s">
        <v>40</v>
      </c>
      <c r="B43" s="7">
        <v>11385000</v>
      </c>
      <c r="C43" s="7">
        <v>11100000</v>
      </c>
      <c r="D43" s="7">
        <v>11182500</v>
      </c>
      <c r="E43" s="7">
        <v>10290000</v>
      </c>
      <c r="F43" s="7">
        <v>10407500</v>
      </c>
      <c r="G43" s="7">
        <v>10695000</v>
      </c>
      <c r="H43" s="7">
        <v>10685000</v>
      </c>
      <c r="I43" s="7">
        <v>10797500</v>
      </c>
      <c r="J43" s="7">
        <v>10797500</v>
      </c>
      <c r="K43" s="7">
        <v>10823750</v>
      </c>
      <c r="L43" s="7">
        <v>10942500</v>
      </c>
      <c r="M43" s="7">
        <v>10935000</v>
      </c>
      <c r="N43" s="7">
        <v>10766250</v>
      </c>
      <c r="O43" s="7">
        <v>10872500</v>
      </c>
      <c r="P43" s="7">
        <v>10918750</v>
      </c>
      <c r="Q43" s="7">
        <v>10896250</v>
      </c>
      <c r="R43" s="7">
        <v>11078750</v>
      </c>
      <c r="S43" s="7">
        <v>11673750</v>
      </c>
      <c r="T43" s="7">
        <v>11693750</v>
      </c>
      <c r="U43" s="7">
        <v>207941250</v>
      </c>
    </row>
    <row r="44" spans="1:21" x14ac:dyDescent="0.25">
      <c r="A44" s="6" t="s">
        <v>41</v>
      </c>
      <c r="B44" s="7">
        <v>1950800</v>
      </c>
      <c r="C44" s="7">
        <v>1914400</v>
      </c>
      <c r="D44" s="7">
        <v>1946400</v>
      </c>
      <c r="E44" s="7">
        <v>1758000</v>
      </c>
      <c r="F44" s="7">
        <v>1770800</v>
      </c>
      <c r="G44" s="7">
        <v>1944000</v>
      </c>
      <c r="H44" s="7">
        <v>1969600</v>
      </c>
      <c r="I44" s="7">
        <v>2126000</v>
      </c>
      <c r="J44" s="7">
        <v>2191200</v>
      </c>
      <c r="K44" s="7">
        <v>2153600</v>
      </c>
      <c r="L44" s="7">
        <v>2096000</v>
      </c>
      <c r="M44" s="7">
        <v>2150800</v>
      </c>
      <c r="N44" s="7">
        <v>2201600</v>
      </c>
      <c r="O44" s="7">
        <v>2288000</v>
      </c>
      <c r="P44" s="7">
        <v>2294800</v>
      </c>
      <c r="Q44" s="7">
        <v>2347600</v>
      </c>
      <c r="R44" s="7">
        <v>2247200</v>
      </c>
      <c r="S44" s="7">
        <v>2297600</v>
      </c>
      <c r="T44" s="7">
        <v>2277200</v>
      </c>
      <c r="U44" s="7">
        <v>39925600</v>
      </c>
    </row>
    <row r="45" spans="1:21" x14ac:dyDescent="0.25">
      <c r="A45" s="6" t="s">
        <v>42</v>
      </c>
      <c r="B45" s="7">
        <v>31934100</v>
      </c>
      <c r="C45" s="7">
        <v>34719300</v>
      </c>
      <c r="D45" s="7">
        <v>33356400</v>
      </c>
      <c r="E45" s="7">
        <v>27066600</v>
      </c>
      <c r="F45" s="7">
        <v>26558400</v>
      </c>
      <c r="G45" s="7">
        <v>27020400</v>
      </c>
      <c r="H45" s="7">
        <v>26452800</v>
      </c>
      <c r="I45" s="7">
        <v>25954500</v>
      </c>
      <c r="J45" s="7">
        <v>25898400</v>
      </c>
      <c r="K45" s="7">
        <v>25386900</v>
      </c>
      <c r="L45" s="7">
        <v>25235100</v>
      </c>
      <c r="M45" s="7">
        <v>25756500</v>
      </c>
      <c r="N45" s="7">
        <v>25865400</v>
      </c>
      <c r="O45" s="7">
        <v>26449500</v>
      </c>
      <c r="P45" s="7">
        <v>25604700</v>
      </c>
      <c r="Q45" s="7">
        <v>26782800</v>
      </c>
      <c r="R45" s="7">
        <v>26086500</v>
      </c>
      <c r="S45" s="7">
        <v>26825700</v>
      </c>
      <c r="T45" s="7">
        <v>28122600</v>
      </c>
      <c r="U45" s="7">
        <v>521076600</v>
      </c>
    </row>
    <row r="46" spans="1:21" x14ac:dyDescent="0.25">
      <c r="A46" s="6" t="s">
        <v>43</v>
      </c>
      <c r="B46" s="7">
        <v>2099750</v>
      </c>
      <c r="C46" s="7">
        <v>2163500</v>
      </c>
      <c r="D46" s="7">
        <v>2068000</v>
      </c>
      <c r="E46" s="7">
        <v>1934250</v>
      </c>
      <c r="F46" s="7">
        <v>2163750</v>
      </c>
      <c r="G46" s="7">
        <v>2259750</v>
      </c>
      <c r="H46" s="7">
        <v>2268500</v>
      </c>
      <c r="I46" s="7">
        <v>2321000</v>
      </c>
      <c r="J46" s="7">
        <v>2320250</v>
      </c>
      <c r="K46" s="7">
        <v>2146000</v>
      </c>
      <c r="L46" s="7">
        <v>1977500</v>
      </c>
      <c r="M46" s="7">
        <v>2083750</v>
      </c>
      <c r="N46" s="7">
        <v>2095000</v>
      </c>
      <c r="O46" s="7">
        <v>2281000</v>
      </c>
      <c r="P46" s="7">
        <v>2289750</v>
      </c>
      <c r="Q46" s="7">
        <v>2299750</v>
      </c>
      <c r="R46" s="7">
        <v>2579000</v>
      </c>
      <c r="S46" s="7">
        <v>2550500</v>
      </c>
      <c r="T46" s="7">
        <v>2520000</v>
      </c>
      <c r="U46" s="7">
        <v>42421000</v>
      </c>
    </row>
    <row r="47" spans="1:21" x14ac:dyDescent="0.25">
      <c r="A47" s="6" t="s">
        <v>44</v>
      </c>
      <c r="B47" s="7">
        <v>251610</v>
      </c>
      <c r="C47" s="7">
        <v>250770</v>
      </c>
      <c r="D47" s="7">
        <v>249390</v>
      </c>
      <c r="E47" s="7">
        <v>183120</v>
      </c>
      <c r="F47" s="7">
        <v>216480</v>
      </c>
      <c r="G47" s="7">
        <v>221430</v>
      </c>
      <c r="H47" s="7">
        <v>222090</v>
      </c>
      <c r="I47" s="7">
        <v>220080</v>
      </c>
      <c r="J47" s="7">
        <v>230250</v>
      </c>
      <c r="K47" s="7">
        <v>228270</v>
      </c>
      <c r="L47" s="7">
        <v>266250</v>
      </c>
      <c r="M47" s="7">
        <v>270150</v>
      </c>
      <c r="N47" s="7">
        <v>267810</v>
      </c>
      <c r="O47" s="7">
        <v>275970</v>
      </c>
      <c r="P47" s="7">
        <v>275340</v>
      </c>
      <c r="Q47" s="7">
        <v>259230</v>
      </c>
      <c r="R47" s="7">
        <v>260460</v>
      </c>
      <c r="S47" s="7">
        <v>274350</v>
      </c>
      <c r="T47" s="7">
        <v>271290</v>
      </c>
      <c r="U47" s="7">
        <v>4694340</v>
      </c>
    </row>
    <row r="48" spans="1:21" x14ac:dyDescent="0.25">
      <c r="A48" s="6" t="s">
        <v>45</v>
      </c>
      <c r="B48" s="7">
        <v>9618700</v>
      </c>
      <c r="C48" s="7">
        <v>8854300</v>
      </c>
      <c r="D48" s="7">
        <v>8869000</v>
      </c>
      <c r="E48" s="7">
        <v>6458200</v>
      </c>
      <c r="F48" s="7">
        <v>6463100</v>
      </c>
      <c r="G48" s="7">
        <v>6296500</v>
      </c>
      <c r="H48" s="7">
        <v>6262200</v>
      </c>
      <c r="I48" s="7">
        <v>6046600</v>
      </c>
      <c r="J48" s="7">
        <v>6335700</v>
      </c>
      <c r="K48" s="7">
        <v>6296500</v>
      </c>
      <c r="L48" s="7">
        <v>7212800</v>
      </c>
      <c r="M48" s="7">
        <v>7016800</v>
      </c>
      <c r="N48" s="7">
        <v>6938400</v>
      </c>
      <c r="O48" s="7">
        <v>7335300</v>
      </c>
      <c r="P48" s="7">
        <v>7085400</v>
      </c>
      <c r="Q48" s="7">
        <v>7056000</v>
      </c>
      <c r="R48" s="7">
        <v>7727300</v>
      </c>
      <c r="S48" s="7">
        <v>8050700</v>
      </c>
      <c r="T48" s="7">
        <v>9192400</v>
      </c>
      <c r="U48" s="7">
        <v>139115900</v>
      </c>
    </row>
    <row r="49" spans="1:21" x14ac:dyDescent="0.25">
      <c r="A49" s="6" t="s">
        <v>46</v>
      </c>
      <c r="B49" s="7">
        <v>2369400</v>
      </c>
      <c r="C49" s="7">
        <v>2406800</v>
      </c>
      <c r="D49" s="7">
        <v>2373800</v>
      </c>
      <c r="E49" s="7">
        <v>2247300</v>
      </c>
      <c r="F49" s="7">
        <v>2070200</v>
      </c>
      <c r="G49" s="7">
        <v>2196700</v>
      </c>
      <c r="H49" s="7">
        <v>1830400</v>
      </c>
      <c r="I49" s="7">
        <v>1701700</v>
      </c>
      <c r="J49" s="7">
        <v>1619200</v>
      </c>
      <c r="K49" s="7">
        <v>1345300</v>
      </c>
      <c r="L49" s="7">
        <v>1337600</v>
      </c>
      <c r="M49" s="7">
        <v>1270500</v>
      </c>
      <c r="N49" s="7">
        <v>1322200</v>
      </c>
      <c r="O49" s="7">
        <v>1430000</v>
      </c>
      <c r="P49" s="7">
        <v>1450900</v>
      </c>
      <c r="Q49" s="7">
        <v>1544400</v>
      </c>
      <c r="R49" s="7">
        <v>1509200</v>
      </c>
      <c r="S49" s="7">
        <v>1838100</v>
      </c>
      <c r="T49" s="7">
        <v>1868900</v>
      </c>
      <c r="U49" s="7">
        <v>33732600</v>
      </c>
    </row>
    <row r="50" spans="1:21" x14ac:dyDescent="0.25">
      <c r="A50" s="6" t="s">
        <v>47</v>
      </c>
      <c r="B50" s="7">
        <v>3714900</v>
      </c>
      <c r="C50" s="7">
        <v>3691700</v>
      </c>
      <c r="D50" s="7">
        <v>4906800</v>
      </c>
      <c r="E50" s="7">
        <v>3546700</v>
      </c>
      <c r="F50" s="7">
        <v>3616300</v>
      </c>
      <c r="G50" s="7">
        <v>3714900</v>
      </c>
      <c r="H50" s="7">
        <v>3546700</v>
      </c>
      <c r="I50" s="7">
        <v>3572800</v>
      </c>
      <c r="J50" s="7">
        <v>3335000</v>
      </c>
      <c r="K50" s="7">
        <v>3378500</v>
      </c>
      <c r="L50" s="7">
        <v>3346600</v>
      </c>
      <c r="M50" s="7">
        <v>3572800</v>
      </c>
      <c r="N50" s="7">
        <v>3819300</v>
      </c>
      <c r="O50" s="7">
        <v>4068700</v>
      </c>
      <c r="P50" s="7">
        <v>4370300</v>
      </c>
      <c r="Q50" s="7">
        <v>4176000</v>
      </c>
      <c r="R50" s="7">
        <v>4384800</v>
      </c>
      <c r="S50" s="7">
        <v>4384800</v>
      </c>
      <c r="T50" s="7">
        <v>4416700</v>
      </c>
      <c r="U50" s="7">
        <v>73564300</v>
      </c>
    </row>
    <row r="51" spans="1:21" x14ac:dyDescent="0.25">
      <c r="A51" s="6" t="s">
        <v>48</v>
      </c>
      <c r="B51" s="7">
        <v>42441000</v>
      </c>
      <c r="C51" s="7">
        <v>41566000</v>
      </c>
      <c r="D51" s="7">
        <v>44149000</v>
      </c>
      <c r="E51" s="7">
        <v>35399000</v>
      </c>
      <c r="F51" s="7">
        <v>35882000</v>
      </c>
      <c r="G51" s="7">
        <v>34692000</v>
      </c>
      <c r="H51" s="7">
        <v>34538000</v>
      </c>
      <c r="I51" s="7">
        <v>34580000</v>
      </c>
      <c r="J51" s="7">
        <v>36015000</v>
      </c>
      <c r="K51" s="7">
        <v>38570000</v>
      </c>
      <c r="L51" s="7">
        <v>40474000</v>
      </c>
      <c r="M51" s="7">
        <v>41657000</v>
      </c>
      <c r="N51" s="7">
        <v>42917000</v>
      </c>
      <c r="O51" s="7">
        <v>43274000</v>
      </c>
      <c r="P51" s="7">
        <v>44156000</v>
      </c>
      <c r="Q51" s="7">
        <v>44520000</v>
      </c>
      <c r="R51" s="7">
        <v>45262000</v>
      </c>
      <c r="S51" s="7">
        <v>45563000</v>
      </c>
      <c r="T51" s="7">
        <v>46361000</v>
      </c>
      <c r="U51" s="7">
        <v>772016000</v>
      </c>
    </row>
    <row r="52" spans="1:21" x14ac:dyDescent="0.25">
      <c r="A52" s="6" t="s">
        <v>49</v>
      </c>
      <c r="B52" s="7">
        <v>20269200</v>
      </c>
      <c r="C52" s="7">
        <v>20829270</v>
      </c>
      <c r="D52" s="7">
        <v>21101304</v>
      </c>
      <c r="E52" s="7">
        <v>23688294</v>
      </c>
      <c r="F52" s="7">
        <v>23752302</v>
      </c>
      <c r="G52" s="7">
        <v>25267158</v>
      </c>
      <c r="H52" s="7">
        <v>23549610</v>
      </c>
      <c r="I52" s="7">
        <v>24883110</v>
      </c>
      <c r="J52" s="7">
        <v>25869900</v>
      </c>
      <c r="K52" s="7">
        <v>25171146</v>
      </c>
      <c r="L52" s="7">
        <v>25624536</v>
      </c>
      <c r="M52" s="7">
        <v>25549860</v>
      </c>
      <c r="N52" s="7">
        <v>25576530</v>
      </c>
      <c r="O52" s="7">
        <v>26221944</v>
      </c>
      <c r="P52" s="7">
        <v>26328624</v>
      </c>
      <c r="Q52" s="7">
        <v>25917906</v>
      </c>
      <c r="R52" s="7">
        <v>27560778</v>
      </c>
      <c r="S52" s="7">
        <v>28259532</v>
      </c>
      <c r="T52" s="7">
        <v>28707588</v>
      </c>
      <c r="U52" s="7">
        <v>474128592</v>
      </c>
    </row>
    <row r="53" spans="1:21" x14ac:dyDescent="0.25">
      <c r="A53" s="6" t="s">
        <v>50</v>
      </c>
      <c r="B53" s="7">
        <v>2986200</v>
      </c>
      <c r="C53" s="7">
        <v>2919000</v>
      </c>
      <c r="D53" s="7">
        <v>2665600</v>
      </c>
      <c r="E53" s="7">
        <v>2604000</v>
      </c>
      <c r="F53" s="7">
        <v>2683800</v>
      </c>
      <c r="G53" s="7">
        <v>2643200</v>
      </c>
      <c r="H53" s="7">
        <v>2475200</v>
      </c>
      <c r="I53" s="7">
        <v>2549400</v>
      </c>
      <c r="J53" s="7">
        <v>2485000</v>
      </c>
      <c r="K53" s="7">
        <v>2833600</v>
      </c>
      <c r="L53" s="7">
        <v>2485000</v>
      </c>
      <c r="M53" s="7">
        <v>2671200</v>
      </c>
      <c r="N53" s="7">
        <v>2534000</v>
      </c>
      <c r="O53" s="7">
        <v>2802800</v>
      </c>
      <c r="P53" s="7">
        <v>3109400</v>
      </c>
      <c r="Q53" s="7">
        <v>3099600</v>
      </c>
      <c r="R53" s="7">
        <v>3554600</v>
      </c>
      <c r="S53" s="7">
        <v>3689000</v>
      </c>
      <c r="T53" s="7">
        <v>4443600</v>
      </c>
      <c r="U53" s="7">
        <v>55234200</v>
      </c>
    </row>
    <row r="54" spans="1:21" x14ac:dyDescent="0.25">
      <c r="A54" s="6" t="s">
        <v>51</v>
      </c>
      <c r="B54" s="7">
        <v>93510000</v>
      </c>
      <c r="C54" s="7">
        <v>89595000</v>
      </c>
      <c r="D54" s="7">
        <v>93240000</v>
      </c>
      <c r="E54" s="7">
        <v>69300000</v>
      </c>
      <c r="F54" s="7">
        <v>68085000</v>
      </c>
      <c r="G54" s="7">
        <v>67680000</v>
      </c>
      <c r="H54" s="7">
        <v>67500000</v>
      </c>
      <c r="I54" s="7">
        <v>66330000</v>
      </c>
      <c r="J54" s="7">
        <v>64215000</v>
      </c>
      <c r="K54" s="7">
        <v>64755000</v>
      </c>
      <c r="L54" s="7">
        <v>64485000</v>
      </c>
      <c r="M54" s="7">
        <v>64665000</v>
      </c>
      <c r="N54" s="7">
        <v>59805000</v>
      </c>
      <c r="O54" s="7">
        <v>60030000</v>
      </c>
      <c r="P54" s="7">
        <v>62505000</v>
      </c>
      <c r="Q54" s="7">
        <v>59265000</v>
      </c>
      <c r="R54" s="7">
        <v>58365000</v>
      </c>
      <c r="S54" s="7">
        <v>58545000</v>
      </c>
      <c r="T54" s="7">
        <v>63360000</v>
      </c>
      <c r="U54" s="7">
        <v>1295235000</v>
      </c>
    </row>
    <row r="55" spans="1:21" x14ac:dyDescent="0.25">
      <c r="A55" s="6" t="s">
        <v>52</v>
      </c>
      <c r="B55" s="7">
        <v>7358400</v>
      </c>
      <c r="C55" s="7">
        <v>7192800</v>
      </c>
      <c r="D55" s="7">
        <v>6993600</v>
      </c>
      <c r="E55" s="7">
        <v>6048000</v>
      </c>
      <c r="F55" s="7">
        <v>6190400</v>
      </c>
      <c r="G55" s="7">
        <v>6372000</v>
      </c>
      <c r="H55" s="7">
        <v>6398400</v>
      </c>
      <c r="I55" s="7">
        <v>6544000</v>
      </c>
      <c r="J55" s="7">
        <v>6508800</v>
      </c>
      <c r="K55" s="7">
        <v>6600800</v>
      </c>
      <c r="L55" s="7">
        <v>6532000</v>
      </c>
      <c r="M55" s="7">
        <v>6064800</v>
      </c>
      <c r="N55" s="7">
        <v>6051200</v>
      </c>
      <c r="O55" s="7">
        <v>6036800</v>
      </c>
      <c r="P55" s="7">
        <v>6073600</v>
      </c>
      <c r="Q55" s="7">
        <v>6175200</v>
      </c>
      <c r="R55" s="7">
        <v>6478400</v>
      </c>
      <c r="S55" s="7">
        <v>6916800</v>
      </c>
      <c r="T55" s="7">
        <v>6800000</v>
      </c>
      <c r="U55" s="7">
        <v>123336000</v>
      </c>
    </row>
    <row r="56" spans="1:21" x14ac:dyDescent="0.25">
      <c r="A56" s="6" t="s">
        <v>53</v>
      </c>
      <c r="B56" s="7"/>
      <c r="C56" s="7"/>
      <c r="D56" s="7"/>
      <c r="E56" s="7">
        <v>11700</v>
      </c>
      <c r="F56" s="7">
        <v>17550</v>
      </c>
      <c r="G56" s="7">
        <v>46150</v>
      </c>
      <c r="H56" s="7">
        <v>45500</v>
      </c>
      <c r="I56" s="7">
        <v>38350</v>
      </c>
      <c r="J56" s="7">
        <v>52000</v>
      </c>
      <c r="K56" s="7">
        <v>62400</v>
      </c>
      <c r="L56" s="7">
        <v>66300</v>
      </c>
      <c r="M56" s="7">
        <v>63050</v>
      </c>
      <c r="N56" s="7">
        <v>63050</v>
      </c>
      <c r="O56" s="7">
        <v>63050</v>
      </c>
      <c r="P56" s="7">
        <v>68250</v>
      </c>
      <c r="Q56" s="7">
        <v>59150</v>
      </c>
      <c r="R56" s="7">
        <v>72150</v>
      </c>
      <c r="S56" s="7">
        <v>94900</v>
      </c>
      <c r="T56" s="7">
        <v>159900</v>
      </c>
      <c r="U56" s="7">
        <v>983450</v>
      </c>
    </row>
    <row r="57" spans="1:21" x14ac:dyDescent="0.25">
      <c r="A57" s="6" t="s">
        <v>54</v>
      </c>
      <c r="B57" s="7">
        <v>24505500</v>
      </c>
      <c r="C57" s="7">
        <v>24249000</v>
      </c>
      <c r="D57" s="7">
        <v>24111750</v>
      </c>
      <c r="E57" s="7">
        <v>21292500</v>
      </c>
      <c r="F57" s="7">
        <v>20554500</v>
      </c>
      <c r="G57" s="7">
        <v>20521500</v>
      </c>
      <c r="H57" s="7">
        <v>20517750</v>
      </c>
      <c r="I57" s="7">
        <v>20634750</v>
      </c>
      <c r="J57" s="7">
        <v>20473500</v>
      </c>
      <c r="K57" s="7">
        <v>20452500</v>
      </c>
      <c r="L57" s="7">
        <v>20588250</v>
      </c>
      <c r="M57" s="7">
        <v>19544250</v>
      </c>
      <c r="N57" s="7">
        <v>19176750</v>
      </c>
      <c r="O57" s="7">
        <v>17597250</v>
      </c>
      <c r="P57" s="7">
        <v>17177250</v>
      </c>
      <c r="Q57" s="7">
        <v>16930500</v>
      </c>
      <c r="R57" s="7">
        <v>17088000</v>
      </c>
      <c r="S57" s="7">
        <v>17321250</v>
      </c>
      <c r="T57" s="7">
        <v>17613000</v>
      </c>
      <c r="U57" s="7">
        <v>380349750</v>
      </c>
    </row>
    <row r="58" spans="1:21" x14ac:dyDescent="0.25">
      <c r="A58" s="6" t="s">
        <v>55</v>
      </c>
      <c r="B58" s="7">
        <v>5043000</v>
      </c>
      <c r="C58" s="7">
        <v>5020000</v>
      </c>
      <c r="D58" s="7">
        <v>5071000</v>
      </c>
      <c r="E58" s="7">
        <v>4774000</v>
      </c>
      <c r="F58" s="7">
        <v>4883000</v>
      </c>
      <c r="G58" s="7">
        <v>4953000</v>
      </c>
      <c r="H58" s="7">
        <v>5012000</v>
      </c>
      <c r="I58" s="7">
        <v>5091000</v>
      </c>
      <c r="J58" s="7">
        <v>5175000</v>
      </c>
      <c r="K58" s="7">
        <v>5292000</v>
      </c>
      <c r="L58" s="7">
        <v>5335000</v>
      </c>
      <c r="M58" s="7">
        <v>5623000</v>
      </c>
      <c r="N58" s="7">
        <v>5873000</v>
      </c>
      <c r="O58" s="7">
        <v>5683000</v>
      </c>
      <c r="P58" s="7">
        <v>5535000</v>
      </c>
      <c r="Q58" s="7">
        <v>5359000</v>
      </c>
      <c r="R58" s="7">
        <v>5448000</v>
      </c>
      <c r="S58" s="7">
        <v>5409000</v>
      </c>
      <c r="T58" s="7">
        <v>5250000</v>
      </c>
      <c r="U58" s="7">
        <v>99829000</v>
      </c>
    </row>
    <row r="59" spans="1:21" x14ac:dyDescent="0.25">
      <c r="A59" s="6" t="s">
        <v>56</v>
      </c>
      <c r="B59" s="7">
        <v>20759200</v>
      </c>
      <c r="C59" s="7">
        <v>20512800</v>
      </c>
      <c r="D59" s="7">
        <v>19545400</v>
      </c>
      <c r="E59" s="7">
        <v>19762400</v>
      </c>
      <c r="F59" s="7">
        <v>21645400</v>
      </c>
      <c r="G59" s="7">
        <v>22073800</v>
      </c>
      <c r="H59" s="7">
        <v>22339800</v>
      </c>
      <c r="I59" s="7">
        <v>22289400</v>
      </c>
      <c r="J59" s="7">
        <v>22296400</v>
      </c>
      <c r="K59" s="7">
        <v>20994400</v>
      </c>
      <c r="L59" s="7">
        <v>20650000</v>
      </c>
      <c r="M59" s="7">
        <v>20749400</v>
      </c>
      <c r="N59" s="7">
        <v>20798400</v>
      </c>
      <c r="O59" s="7">
        <v>20623400</v>
      </c>
      <c r="P59" s="7">
        <v>20588400</v>
      </c>
      <c r="Q59" s="7">
        <v>20010200</v>
      </c>
      <c r="R59" s="7">
        <v>19783400</v>
      </c>
      <c r="S59" s="7">
        <v>20386800</v>
      </c>
      <c r="T59" s="7">
        <v>20470800</v>
      </c>
      <c r="U59" s="7">
        <v>396279800</v>
      </c>
    </row>
    <row r="60" spans="1:21" x14ac:dyDescent="0.25">
      <c r="A60" s="6" t="s">
        <v>57</v>
      </c>
      <c r="B60" s="7">
        <v>30175750</v>
      </c>
      <c r="C60" s="7">
        <v>29723500</v>
      </c>
      <c r="D60" s="7">
        <v>29548500</v>
      </c>
      <c r="E60" s="7">
        <v>26501000</v>
      </c>
      <c r="F60" s="7">
        <v>27399000</v>
      </c>
      <c r="G60" s="7">
        <v>28225500</v>
      </c>
      <c r="H60" s="7">
        <v>27909500</v>
      </c>
      <c r="I60" s="7">
        <v>28234500</v>
      </c>
      <c r="J60" s="7">
        <v>28931500</v>
      </c>
      <c r="K60" s="7">
        <v>28433250</v>
      </c>
      <c r="L60" s="7">
        <v>27939500</v>
      </c>
      <c r="M60" s="7">
        <v>28518750</v>
      </c>
      <c r="N60" s="7">
        <v>28580250</v>
      </c>
      <c r="O60" s="7">
        <v>29363000</v>
      </c>
      <c r="P60" s="7">
        <v>29394000</v>
      </c>
      <c r="Q60" s="7">
        <v>29395500</v>
      </c>
      <c r="R60" s="7">
        <v>28949750</v>
      </c>
      <c r="S60" s="7">
        <v>28933750</v>
      </c>
      <c r="T60" s="7">
        <v>29083750</v>
      </c>
      <c r="U60" s="7">
        <v>545240250</v>
      </c>
    </row>
    <row r="61" spans="1:21" x14ac:dyDescent="0.25">
      <c r="A61" s="6" t="s">
        <v>58</v>
      </c>
      <c r="B61" s="7">
        <v>32862500</v>
      </c>
      <c r="C61" s="7">
        <v>29710000</v>
      </c>
      <c r="D61" s="7">
        <v>27456500</v>
      </c>
      <c r="E61" s="7">
        <v>23978500</v>
      </c>
      <c r="F61" s="7">
        <v>22786500</v>
      </c>
      <c r="G61" s="7">
        <v>23340000</v>
      </c>
      <c r="H61" s="7">
        <v>24654000</v>
      </c>
      <c r="I61" s="7">
        <v>26976500</v>
      </c>
      <c r="J61" s="7">
        <v>27784000</v>
      </c>
      <c r="K61" s="7">
        <v>30527500</v>
      </c>
      <c r="L61" s="7">
        <v>32704500</v>
      </c>
      <c r="M61" s="7">
        <v>32243500</v>
      </c>
      <c r="N61" s="7">
        <v>32359000</v>
      </c>
      <c r="O61" s="7">
        <v>31455500</v>
      </c>
      <c r="P61" s="7">
        <v>30471500</v>
      </c>
      <c r="Q61" s="7">
        <v>29261500</v>
      </c>
      <c r="R61" s="7">
        <v>29467500</v>
      </c>
      <c r="S61" s="7">
        <v>29962500</v>
      </c>
      <c r="T61" s="7">
        <v>31916000</v>
      </c>
      <c r="U61" s="7">
        <v>549917500</v>
      </c>
    </row>
    <row r="62" spans="1:21" x14ac:dyDescent="0.25">
      <c r="A62" s="6" t="s">
        <v>59</v>
      </c>
      <c r="B62" s="7">
        <v>6782400</v>
      </c>
      <c r="C62" s="7">
        <v>7035300</v>
      </c>
      <c r="D62" s="7">
        <v>6920100</v>
      </c>
      <c r="E62" s="7">
        <v>8743500</v>
      </c>
      <c r="F62" s="7">
        <v>9414900</v>
      </c>
      <c r="G62" s="7">
        <v>9862200</v>
      </c>
      <c r="H62" s="7">
        <v>10286100</v>
      </c>
      <c r="I62" s="7">
        <v>10581300</v>
      </c>
      <c r="J62" s="7">
        <v>10537200</v>
      </c>
      <c r="K62" s="7">
        <v>10521900</v>
      </c>
      <c r="L62" s="7">
        <v>10394100</v>
      </c>
      <c r="M62" s="7">
        <v>10326600</v>
      </c>
      <c r="N62" s="7">
        <v>10193400</v>
      </c>
      <c r="O62" s="7">
        <v>10233900</v>
      </c>
      <c r="P62" s="7">
        <v>10285200</v>
      </c>
      <c r="Q62" s="7">
        <v>10521000</v>
      </c>
      <c r="R62" s="7">
        <v>10383300</v>
      </c>
      <c r="S62" s="7">
        <v>10689300</v>
      </c>
      <c r="T62" s="7">
        <v>10915200</v>
      </c>
      <c r="U62" s="7">
        <v>184626900</v>
      </c>
    </row>
    <row r="63" spans="1:21" x14ac:dyDescent="0.25">
      <c r="A63" s="6" t="s">
        <v>60</v>
      </c>
      <c r="B63" s="7">
        <v>2129600</v>
      </c>
      <c r="C63" s="7">
        <v>2146200</v>
      </c>
      <c r="D63" s="7">
        <v>2029600</v>
      </c>
      <c r="E63" s="7">
        <v>1809000</v>
      </c>
      <c r="F63" s="7">
        <v>1845800</v>
      </c>
      <c r="G63" s="7">
        <v>1814000</v>
      </c>
      <c r="H63" s="7">
        <v>1856600</v>
      </c>
      <c r="I63" s="7">
        <v>1965000</v>
      </c>
      <c r="J63" s="7">
        <v>1999200</v>
      </c>
      <c r="K63" s="7">
        <v>1944200</v>
      </c>
      <c r="L63" s="7">
        <v>2002200</v>
      </c>
      <c r="M63" s="7">
        <v>1995400</v>
      </c>
      <c r="N63" s="7">
        <v>2040400</v>
      </c>
      <c r="O63" s="7">
        <v>2152000</v>
      </c>
      <c r="P63" s="7">
        <v>2181200</v>
      </c>
      <c r="Q63" s="7">
        <v>2258600</v>
      </c>
      <c r="R63" s="7">
        <v>2244400</v>
      </c>
      <c r="S63" s="7">
        <v>2669200</v>
      </c>
      <c r="T63" s="7">
        <v>2593800</v>
      </c>
      <c r="U63" s="7">
        <v>39676400</v>
      </c>
    </row>
    <row r="64" spans="1:21" x14ac:dyDescent="0.25">
      <c r="A64" s="6" t="s">
        <v>61</v>
      </c>
      <c r="B64" s="7">
        <v>37117500</v>
      </c>
      <c r="C64" s="7">
        <v>36620500</v>
      </c>
      <c r="D64" s="7">
        <v>36158500</v>
      </c>
      <c r="E64" s="7">
        <v>32480000</v>
      </c>
      <c r="F64" s="7">
        <v>33985000</v>
      </c>
      <c r="G64" s="7">
        <v>35028000</v>
      </c>
      <c r="H64" s="7">
        <v>33838000</v>
      </c>
      <c r="I64" s="7">
        <v>34387500</v>
      </c>
      <c r="J64" s="7">
        <v>35336000</v>
      </c>
      <c r="K64" s="7">
        <v>34510000</v>
      </c>
      <c r="L64" s="7">
        <v>33470500</v>
      </c>
      <c r="M64" s="7">
        <v>31104500</v>
      </c>
      <c r="N64" s="7">
        <v>30261000</v>
      </c>
      <c r="O64" s="7">
        <v>30579500</v>
      </c>
      <c r="P64" s="7">
        <v>30131500</v>
      </c>
      <c r="Q64" s="7">
        <v>29326500</v>
      </c>
      <c r="R64" s="7">
        <v>29442000</v>
      </c>
      <c r="S64" s="7">
        <v>29659000</v>
      </c>
      <c r="T64" s="7">
        <v>29820000</v>
      </c>
      <c r="U64" s="7">
        <v>623255500</v>
      </c>
    </row>
    <row r="65" spans="1:21" x14ac:dyDescent="0.25">
      <c r="A65" s="6" t="s">
        <v>62</v>
      </c>
      <c r="B65" s="7">
        <v>9401700</v>
      </c>
      <c r="C65" s="7">
        <v>9872100</v>
      </c>
      <c r="D65" s="7">
        <v>9481500</v>
      </c>
      <c r="E65" s="7">
        <v>8099700</v>
      </c>
      <c r="F65" s="7">
        <v>7940100</v>
      </c>
      <c r="G65" s="7">
        <v>7673400</v>
      </c>
      <c r="H65" s="7">
        <v>8542800</v>
      </c>
      <c r="I65" s="7">
        <v>10752000</v>
      </c>
      <c r="J65" s="7">
        <v>10928400</v>
      </c>
      <c r="K65" s="7">
        <v>10890600</v>
      </c>
      <c r="L65" s="7">
        <v>11039700</v>
      </c>
      <c r="M65" s="7">
        <v>11104800</v>
      </c>
      <c r="N65" s="7">
        <v>12358500</v>
      </c>
      <c r="O65" s="7">
        <v>12675600</v>
      </c>
      <c r="P65" s="7">
        <v>12625200</v>
      </c>
      <c r="Q65" s="7">
        <v>12959100</v>
      </c>
      <c r="R65" s="7">
        <v>13366500</v>
      </c>
      <c r="S65" s="7">
        <v>13513500</v>
      </c>
      <c r="T65" s="7">
        <v>14311500</v>
      </c>
      <c r="U65" s="7">
        <v>207536700</v>
      </c>
    </row>
    <row r="66" spans="1:21" x14ac:dyDescent="0.25">
      <c r="A66" s="6" t="s">
        <v>63</v>
      </c>
      <c r="B66" s="7">
        <v>9498300</v>
      </c>
      <c r="C66" s="7">
        <v>9605700</v>
      </c>
      <c r="D66" s="7">
        <v>9360300</v>
      </c>
      <c r="E66" s="7">
        <v>8758500</v>
      </c>
      <c r="F66" s="7">
        <v>8964600</v>
      </c>
      <c r="G66" s="7">
        <v>9060000</v>
      </c>
      <c r="H66" s="7">
        <v>9117300</v>
      </c>
      <c r="I66" s="7">
        <v>9065100</v>
      </c>
      <c r="J66" s="7">
        <v>9228900</v>
      </c>
      <c r="K66" s="7">
        <v>9058200</v>
      </c>
      <c r="L66" s="7">
        <v>9096300</v>
      </c>
      <c r="M66" s="7">
        <v>9364200</v>
      </c>
      <c r="N66" s="7">
        <v>13561200</v>
      </c>
      <c r="O66" s="7">
        <v>12715500</v>
      </c>
      <c r="P66" s="7">
        <v>12483300</v>
      </c>
      <c r="Q66" s="7">
        <v>12546000</v>
      </c>
      <c r="R66" s="7">
        <v>12735000</v>
      </c>
      <c r="S66" s="7">
        <v>12694800</v>
      </c>
      <c r="T66" s="7">
        <v>12648300</v>
      </c>
      <c r="U66" s="7">
        <v>199561500</v>
      </c>
    </row>
    <row r="67" spans="1:21" x14ac:dyDescent="0.25">
      <c r="A67" s="6" t="s">
        <v>64</v>
      </c>
      <c r="B67" s="7">
        <v>9884400</v>
      </c>
      <c r="C67" s="7">
        <v>10594800</v>
      </c>
      <c r="D67" s="7">
        <v>9880800</v>
      </c>
      <c r="E67" s="7">
        <v>8720400</v>
      </c>
      <c r="F67" s="7">
        <v>8504400</v>
      </c>
      <c r="G67" s="7">
        <v>8575200</v>
      </c>
      <c r="H67" s="7">
        <v>8485200</v>
      </c>
      <c r="I67" s="7">
        <v>8854800</v>
      </c>
      <c r="J67" s="7">
        <v>9087600</v>
      </c>
      <c r="K67" s="7">
        <v>9117600</v>
      </c>
      <c r="L67" s="7">
        <v>9591600</v>
      </c>
      <c r="M67" s="7">
        <v>9446400</v>
      </c>
      <c r="N67" s="7">
        <v>9750000</v>
      </c>
      <c r="O67" s="7">
        <v>11932800</v>
      </c>
      <c r="P67" s="7">
        <v>10384800</v>
      </c>
      <c r="Q67" s="7">
        <v>10167600</v>
      </c>
      <c r="R67" s="7">
        <v>9849600</v>
      </c>
      <c r="S67" s="7">
        <v>9457200</v>
      </c>
      <c r="T67" s="7">
        <v>10507200</v>
      </c>
      <c r="U67" s="7">
        <v>182792400</v>
      </c>
    </row>
    <row r="68" spans="1:21" x14ac:dyDescent="0.25">
      <c r="A68" s="6" t="s">
        <v>65</v>
      </c>
      <c r="B68" s="7">
        <v>88764500</v>
      </c>
      <c r="C68" s="7">
        <v>87176375</v>
      </c>
      <c r="D68" s="7">
        <v>81516875</v>
      </c>
      <c r="E68" s="7">
        <v>75383000</v>
      </c>
      <c r="F68" s="7">
        <v>75809250</v>
      </c>
      <c r="G68" s="7">
        <v>78106875</v>
      </c>
      <c r="H68" s="7">
        <v>78408000</v>
      </c>
      <c r="I68" s="7">
        <v>82871250</v>
      </c>
      <c r="J68" s="7">
        <v>82468375</v>
      </c>
      <c r="K68" s="7">
        <v>78887875</v>
      </c>
      <c r="L68" s="7">
        <v>81356000</v>
      </c>
      <c r="M68" s="7">
        <v>82952375</v>
      </c>
      <c r="N68" s="7">
        <v>82229125</v>
      </c>
      <c r="O68" s="7">
        <v>82643000</v>
      </c>
      <c r="P68" s="7">
        <v>84557000</v>
      </c>
      <c r="Q68" s="7">
        <v>80547500</v>
      </c>
      <c r="R68" s="7">
        <v>80198250</v>
      </c>
      <c r="S68" s="7">
        <v>81525125</v>
      </c>
      <c r="T68" s="7">
        <v>81738250</v>
      </c>
      <c r="U68" s="7">
        <v>1547139000</v>
      </c>
    </row>
    <row r="69" spans="1:21" x14ac:dyDescent="0.25">
      <c r="A69" s="6" t="s">
        <v>66</v>
      </c>
      <c r="B69" s="7">
        <v>8188500</v>
      </c>
      <c r="C69" s="7">
        <v>7855500</v>
      </c>
      <c r="D69" s="7">
        <v>7917000</v>
      </c>
      <c r="E69" s="7">
        <v>7408500</v>
      </c>
      <c r="F69" s="7">
        <v>7495500</v>
      </c>
      <c r="G69" s="7">
        <v>7527000</v>
      </c>
      <c r="H69" s="7">
        <v>7224000</v>
      </c>
      <c r="I69" s="7">
        <v>7299000</v>
      </c>
      <c r="J69" s="7">
        <v>7405500</v>
      </c>
      <c r="K69" s="7">
        <v>7410000</v>
      </c>
      <c r="L69" s="7">
        <v>7372500</v>
      </c>
      <c r="M69" s="7">
        <v>7410000</v>
      </c>
      <c r="N69" s="7">
        <v>7528500</v>
      </c>
      <c r="O69" s="7">
        <v>7831500</v>
      </c>
      <c r="P69" s="7">
        <v>7719000</v>
      </c>
      <c r="Q69" s="7">
        <v>7746000</v>
      </c>
      <c r="R69" s="7">
        <v>7777500</v>
      </c>
      <c r="S69" s="7">
        <v>7938000</v>
      </c>
      <c r="T69" s="7">
        <v>8403000</v>
      </c>
      <c r="U69" s="7">
        <v>145456500</v>
      </c>
    </row>
    <row r="70" spans="1:21" x14ac:dyDescent="0.25">
      <c r="A70" s="6" t="s">
        <v>67</v>
      </c>
      <c r="B70" s="7">
        <v>297136000</v>
      </c>
      <c r="C70" s="7">
        <v>284200000</v>
      </c>
      <c r="D70" s="7">
        <v>266364000</v>
      </c>
      <c r="E70" s="7">
        <v>230790000</v>
      </c>
      <c r="F70" s="7">
        <v>233534000</v>
      </c>
      <c r="G70" s="7">
        <v>238042000</v>
      </c>
      <c r="H70" s="7">
        <v>241864000</v>
      </c>
      <c r="I70" s="7">
        <v>247842000</v>
      </c>
      <c r="J70" s="7">
        <v>256074000</v>
      </c>
      <c r="K70" s="7">
        <v>260386000</v>
      </c>
      <c r="L70" s="7">
        <v>263424000</v>
      </c>
      <c r="M70" s="7">
        <v>329182000</v>
      </c>
      <c r="N70" s="7">
        <v>292432000</v>
      </c>
      <c r="O70" s="7">
        <v>321538000</v>
      </c>
      <c r="P70" s="7">
        <v>317814000</v>
      </c>
      <c r="Q70" s="7">
        <v>313012000</v>
      </c>
      <c r="R70" s="7">
        <v>326830000</v>
      </c>
      <c r="S70" s="7">
        <v>348096000</v>
      </c>
      <c r="T70" s="7">
        <v>447076000</v>
      </c>
      <c r="U70" s="7">
        <v>5515636000</v>
      </c>
    </row>
    <row r="71" spans="1:21" x14ac:dyDescent="0.25">
      <c r="A71" s="6" t="s">
        <v>68</v>
      </c>
      <c r="B71" s="7">
        <v>128460000</v>
      </c>
      <c r="C71" s="7">
        <v>129420000</v>
      </c>
      <c r="D71" s="7">
        <v>122940000</v>
      </c>
      <c r="E71" s="7">
        <v>112464000</v>
      </c>
      <c r="F71" s="7">
        <v>111684000</v>
      </c>
      <c r="G71" s="7">
        <v>113208000</v>
      </c>
      <c r="H71" s="7">
        <v>114732000</v>
      </c>
      <c r="I71" s="7">
        <v>119784000</v>
      </c>
      <c r="J71" s="7">
        <v>124632000</v>
      </c>
      <c r="K71" s="7">
        <v>122640000</v>
      </c>
      <c r="L71" s="7">
        <v>117552000</v>
      </c>
      <c r="M71" s="7">
        <v>118128000</v>
      </c>
      <c r="N71" s="7">
        <v>122820000</v>
      </c>
      <c r="O71" s="7">
        <v>121224000</v>
      </c>
      <c r="P71" s="7">
        <v>124164000</v>
      </c>
      <c r="Q71" s="7">
        <v>129936000</v>
      </c>
      <c r="R71" s="7">
        <v>138624000</v>
      </c>
      <c r="S71" s="7">
        <v>142464000</v>
      </c>
      <c r="T71" s="7">
        <v>144756000</v>
      </c>
      <c r="U71" s="7">
        <v>2359632000</v>
      </c>
    </row>
    <row r="72" spans="1:21" x14ac:dyDescent="0.25">
      <c r="A72" s="6" t="s">
        <v>69</v>
      </c>
      <c r="B72" s="7">
        <v>4738250</v>
      </c>
      <c r="C72" s="7">
        <v>4067250</v>
      </c>
      <c r="D72" s="7">
        <v>3987500</v>
      </c>
      <c r="E72" s="7">
        <v>3509000</v>
      </c>
      <c r="F72" s="7">
        <v>3610750</v>
      </c>
      <c r="G72" s="7">
        <v>3572250</v>
      </c>
      <c r="H72" s="7">
        <v>3641000</v>
      </c>
      <c r="I72" s="7">
        <v>3935250</v>
      </c>
      <c r="J72" s="7">
        <v>4345000</v>
      </c>
      <c r="K72" s="7">
        <v>4317500</v>
      </c>
      <c r="L72" s="7">
        <v>4499000</v>
      </c>
      <c r="M72" s="7">
        <v>4694250</v>
      </c>
      <c r="N72" s="7">
        <v>4897750</v>
      </c>
      <c r="O72" s="7">
        <v>4848250</v>
      </c>
      <c r="P72" s="7">
        <v>4972000</v>
      </c>
      <c r="Q72" s="7">
        <v>5060000</v>
      </c>
      <c r="R72" s="7">
        <v>5115000</v>
      </c>
      <c r="S72" s="7">
        <v>5343250</v>
      </c>
      <c r="T72" s="7">
        <v>5425750</v>
      </c>
      <c r="U72" s="7">
        <v>84579000</v>
      </c>
    </row>
    <row r="73" spans="1:21" x14ac:dyDescent="0.25">
      <c r="A73" s="6" t="s">
        <v>70</v>
      </c>
      <c r="B73" s="7">
        <v>3069000</v>
      </c>
      <c r="C73" s="7">
        <v>3061500</v>
      </c>
      <c r="D73" s="7">
        <v>3044700</v>
      </c>
      <c r="E73" s="7">
        <v>2918700</v>
      </c>
      <c r="F73" s="7">
        <v>2976300</v>
      </c>
      <c r="G73" s="7">
        <v>3045000</v>
      </c>
      <c r="H73" s="7">
        <v>3013800</v>
      </c>
      <c r="I73" s="7">
        <v>3066000</v>
      </c>
      <c r="J73" s="7">
        <v>3158400</v>
      </c>
      <c r="K73" s="7">
        <v>3186300</v>
      </c>
      <c r="L73" s="7">
        <v>3273600</v>
      </c>
      <c r="M73" s="7">
        <v>3417300</v>
      </c>
      <c r="N73" s="7">
        <v>3340200</v>
      </c>
      <c r="O73" s="7">
        <v>3343500</v>
      </c>
      <c r="P73" s="7">
        <v>3497700</v>
      </c>
      <c r="Q73" s="7">
        <v>3563400</v>
      </c>
      <c r="R73" s="7">
        <v>3645600</v>
      </c>
      <c r="S73" s="7">
        <v>3715500</v>
      </c>
      <c r="T73" s="7">
        <v>3868200</v>
      </c>
      <c r="U73" s="7">
        <v>62204700</v>
      </c>
    </row>
    <row r="74" spans="1:21" x14ac:dyDescent="0.25">
      <c r="A74" s="6" t="s">
        <v>71</v>
      </c>
      <c r="B74" s="7">
        <v>19473600</v>
      </c>
      <c r="C74" s="7">
        <v>18493200</v>
      </c>
      <c r="D74" s="7">
        <v>16792400</v>
      </c>
      <c r="E74" s="7">
        <v>15880000</v>
      </c>
      <c r="F74" s="7">
        <v>15893600</v>
      </c>
      <c r="G74" s="7">
        <v>16062400</v>
      </c>
      <c r="H74" s="7">
        <v>16662400</v>
      </c>
      <c r="I74" s="7">
        <v>17086800</v>
      </c>
      <c r="J74" s="7">
        <v>18016400</v>
      </c>
      <c r="K74" s="7">
        <v>18177600</v>
      </c>
      <c r="L74" s="7">
        <v>17742400</v>
      </c>
      <c r="M74" s="7">
        <v>17906400</v>
      </c>
      <c r="N74" s="7">
        <v>17125600</v>
      </c>
      <c r="O74" s="7">
        <v>16582800</v>
      </c>
      <c r="P74" s="7">
        <v>16479200</v>
      </c>
      <c r="Q74" s="7">
        <v>16579200</v>
      </c>
      <c r="R74" s="7">
        <v>17017200</v>
      </c>
      <c r="S74" s="7">
        <v>17496000</v>
      </c>
      <c r="T74" s="7">
        <v>17942800</v>
      </c>
      <c r="U74" s="7">
        <v>327410000</v>
      </c>
    </row>
    <row r="75" spans="1:21" x14ac:dyDescent="0.25">
      <c r="A75" s="6" t="s">
        <v>72</v>
      </c>
      <c r="B75" s="7">
        <v>7846000</v>
      </c>
      <c r="C75" s="7">
        <v>6800000</v>
      </c>
      <c r="D75" s="7">
        <v>7238000</v>
      </c>
      <c r="E75" s="7">
        <v>7086000</v>
      </c>
      <c r="F75" s="7">
        <v>7280000</v>
      </c>
      <c r="G75" s="7">
        <v>7134000</v>
      </c>
      <c r="H75" s="7">
        <v>6686000</v>
      </c>
      <c r="I75" s="7">
        <v>6380000</v>
      </c>
      <c r="J75" s="7">
        <v>6448000</v>
      </c>
      <c r="K75" s="7">
        <v>6338000</v>
      </c>
      <c r="L75" s="7">
        <v>6478000</v>
      </c>
      <c r="M75" s="7">
        <v>6362000</v>
      </c>
      <c r="N75" s="7">
        <v>6374000</v>
      </c>
      <c r="O75" s="7">
        <v>7336000</v>
      </c>
      <c r="P75" s="7">
        <v>7384000</v>
      </c>
      <c r="Q75" s="7">
        <v>7536000</v>
      </c>
      <c r="R75" s="7">
        <v>8466000</v>
      </c>
      <c r="S75" s="7">
        <v>8612000</v>
      </c>
      <c r="T75" s="7">
        <v>8800000</v>
      </c>
      <c r="U75" s="7">
        <v>136584000</v>
      </c>
    </row>
    <row r="76" spans="1:21" x14ac:dyDescent="0.25">
      <c r="A76" s="6" t="s">
        <v>73</v>
      </c>
      <c r="B76" s="7">
        <v>30229200</v>
      </c>
      <c r="C76" s="7">
        <v>29964000</v>
      </c>
      <c r="D76" s="7">
        <v>29672400</v>
      </c>
      <c r="E76" s="7">
        <v>29898000</v>
      </c>
      <c r="F76" s="7">
        <v>33975600</v>
      </c>
      <c r="G76" s="7">
        <v>37016400</v>
      </c>
      <c r="H76" s="7">
        <v>36261600</v>
      </c>
      <c r="I76" s="7">
        <v>36289200</v>
      </c>
      <c r="J76" s="7">
        <v>37729200</v>
      </c>
      <c r="K76" s="7">
        <v>37740000</v>
      </c>
      <c r="L76" s="7">
        <v>38101200</v>
      </c>
      <c r="M76" s="7">
        <v>38894400</v>
      </c>
      <c r="N76" s="7">
        <v>39028800</v>
      </c>
      <c r="O76" s="7">
        <v>40754400</v>
      </c>
      <c r="P76" s="7">
        <v>41031600</v>
      </c>
      <c r="Q76" s="7">
        <v>45316800</v>
      </c>
      <c r="R76" s="7">
        <v>44096400</v>
      </c>
      <c r="S76" s="7">
        <v>44557200</v>
      </c>
      <c r="T76" s="7">
        <v>45782400</v>
      </c>
      <c r="U76" s="7">
        <v>716338800</v>
      </c>
    </row>
    <row r="77" spans="1:21" x14ac:dyDescent="0.25">
      <c r="A77" s="6" t="s">
        <v>74</v>
      </c>
      <c r="B77" s="7">
        <v>45440000</v>
      </c>
      <c r="C77" s="7">
        <v>44636000</v>
      </c>
      <c r="D77" s="7">
        <v>44800000</v>
      </c>
      <c r="E77" s="7">
        <v>42352000</v>
      </c>
      <c r="F77" s="7">
        <v>48972000</v>
      </c>
      <c r="G77" s="7">
        <v>49388000</v>
      </c>
      <c r="H77" s="7">
        <v>49128000</v>
      </c>
      <c r="I77" s="7">
        <v>49644000</v>
      </c>
      <c r="J77" s="7">
        <v>51388000</v>
      </c>
      <c r="K77" s="7">
        <v>51096000</v>
      </c>
      <c r="L77" s="7">
        <v>52708000</v>
      </c>
      <c r="M77" s="7">
        <v>52760000</v>
      </c>
      <c r="N77" s="7">
        <v>53204000</v>
      </c>
      <c r="O77" s="7">
        <v>53780000</v>
      </c>
      <c r="P77" s="7">
        <v>54752000</v>
      </c>
      <c r="Q77" s="7">
        <v>56172000</v>
      </c>
      <c r="R77" s="7">
        <v>57836000</v>
      </c>
      <c r="S77" s="7">
        <v>58636000</v>
      </c>
      <c r="T77" s="7">
        <v>58724000</v>
      </c>
      <c r="U77" s="7">
        <v>975416000</v>
      </c>
    </row>
    <row r="78" spans="1:21" x14ac:dyDescent="0.25">
      <c r="A78" s="6" t="s">
        <v>75</v>
      </c>
      <c r="B78" s="7">
        <v>86930400</v>
      </c>
      <c r="C78" s="7">
        <v>87388800</v>
      </c>
      <c r="D78" s="7">
        <v>88128000</v>
      </c>
      <c r="E78" s="7">
        <v>76850400</v>
      </c>
      <c r="F78" s="7">
        <v>76116000</v>
      </c>
      <c r="G78" s="7">
        <v>75938400</v>
      </c>
      <c r="H78" s="7">
        <v>75796800</v>
      </c>
      <c r="I78" s="7">
        <v>74150400</v>
      </c>
      <c r="J78" s="7">
        <v>75151200</v>
      </c>
      <c r="K78" s="7">
        <v>75076800</v>
      </c>
      <c r="L78" s="7">
        <v>71618400</v>
      </c>
      <c r="M78" s="7">
        <v>71061600</v>
      </c>
      <c r="N78" s="7">
        <v>68925600</v>
      </c>
      <c r="O78" s="7">
        <v>70735200</v>
      </c>
      <c r="P78" s="7">
        <v>70516800</v>
      </c>
      <c r="Q78" s="7">
        <v>67900800</v>
      </c>
      <c r="R78" s="7">
        <v>66753600</v>
      </c>
      <c r="S78" s="7">
        <v>67024800</v>
      </c>
      <c r="T78" s="7">
        <v>66712800</v>
      </c>
      <c r="U78" s="7">
        <v>1412776800</v>
      </c>
    </row>
    <row r="79" spans="1:21" x14ac:dyDescent="0.25">
      <c r="A79" s="6" t="s">
        <v>76</v>
      </c>
      <c r="B79" s="7">
        <v>24965000</v>
      </c>
      <c r="C79" s="7">
        <v>22410000</v>
      </c>
      <c r="D79" s="7">
        <v>17800000</v>
      </c>
      <c r="E79" s="7">
        <v>5015000</v>
      </c>
      <c r="F79" s="7">
        <v>6165000</v>
      </c>
      <c r="G79" s="7">
        <v>7110000</v>
      </c>
      <c r="H79" s="7">
        <v>12795000</v>
      </c>
      <c r="I79" s="7">
        <v>16815000</v>
      </c>
      <c r="J79" s="7">
        <v>15495000</v>
      </c>
      <c r="K79" s="7">
        <v>13285000</v>
      </c>
      <c r="L79" s="7">
        <v>11360000</v>
      </c>
      <c r="M79" s="7">
        <v>11515000</v>
      </c>
      <c r="N79" s="7">
        <v>10930000</v>
      </c>
      <c r="O79" s="7">
        <v>11950000</v>
      </c>
      <c r="P79" s="7">
        <v>11545000</v>
      </c>
      <c r="Q79" s="7">
        <v>11410000</v>
      </c>
      <c r="R79" s="7">
        <v>11735000</v>
      </c>
      <c r="S79" s="7">
        <v>12275000</v>
      </c>
      <c r="T79" s="7">
        <v>12285000</v>
      </c>
      <c r="U79" s="7">
        <v>246860000</v>
      </c>
    </row>
    <row r="80" spans="1:21" x14ac:dyDescent="0.25">
      <c r="A80" s="6" t="s">
        <v>77</v>
      </c>
      <c r="B80" s="7">
        <v>33060200</v>
      </c>
      <c r="C80" s="7">
        <v>32639300</v>
      </c>
      <c r="D80" s="7">
        <v>33237300</v>
      </c>
      <c r="E80" s="7">
        <v>31498500</v>
      </c>
      <c r="F80" s="7">
        <v>31592800</v>
      </c>
      <c r="G80" s="7">
        <v>31358200</v>
      </c>
      <c r="H80" s="7">
        <v>31792900</v>
      </c>
      <c r="I80" s="7">
        <v>34109000</v>
      </c>
      <c r="J80" s="7">
        <v>33021100</v>
      </c>
      <c r="K80" s="7">
        <v>32625500</v>
      </c>
      <c r="L80" s="7">
        <v>31756100</v>
      </c>
      <c r="M80" s="7">
        <v>30636000</v>
      </c>
      <c r="N80" s="7">
        <v>25891100</v>
      </c>
      <c r="O80" s="7">
        <v>25868100</v>
      </c>
      <c r="P80" s="7">
        <v>24281100</v>
      </c>
      <c r="Q80" s="7">
        <v>24743400</v>
      </c>
      <c r="R80" s="7">
        <v>24996400</v>
      </c>
      <c r="S80" s="7">
        <v>26420100</v>
      </c>
      <c r="T80" s="7">
        <v>26252200</v>
      </c>
      <c r="U80" s="7">
        <v>565779300</v>
      </c>
    </row>
    <row r="81" spans="1:21" x14ac:dyDescent="0.25">
      <c r="A81" s="6" t="s">
        <v>78</v>
      </c>
      <c r="B81" s="7">
        <v>2576500</v>
      </c>
      <c r="C81" s="7">
        <v>2094000</v>
      </c>
      <c r="D81" s="7">
        <v>1826000</v>
      </c>
      <c r="E81" s="7">
        <v>1553500</v>
      </c>
      <c r="F81" s="7">
        <v>1644500</v>
      </c>
      <c r="G81" s="7">
        <v>1592000</v>
      </c>
      <c r="H81" s="7">
        <v>1612500</v>
      </c>
      <c r="I81" s="7">
        <v>1619500</v>
      </c>
      <c r="J81" s="7">
        <v>1611000</v>
      </c>
      <c r="K81" s="7">
        <v>1550500</v>
      </c>
      <c r="L81" s="7">
        <v>1598500</v>
      </c>
      <c r="M81" s="7">
        <v>1589000</v>
      </c>
      <c r="N81" s="7">
        <v>1637000</v>
      </c>
      <c r="O81" s="7">
        <v>1723000</v>
      </c>
      <c r="P81" s="7">
        <v>2011500</v>
      </c>
      <c r="Q81" s="7">
        <v>2106000</v>
      </c>
      <c r="R81" s="7">
        <v>2178500</v>
      </c>
      <c r="S81" s="7">
        <v>2179500</v>
      </c>
      <c r="T81" s="7">
        <v>2182500</v>
      </c>
      <c r="U81" s="7">
        <v>34885500</v>
      </c>
    </row>
    <row r="82" spans="1:21" x14ac:dyDescent="0.25">
      <c r="A82" s="6" t="s">
        <v>79</v>
      </c>
      <c r="B82" s="7">
        <v>2098600</v>
      </c>
      <c r="C82" s="7">
        <v>1876000</v>
      </c>
      <c r="D82" s="7">
        <v>1876000</v>
      </c>
      <c r="E82" s="7">
        <v>1206800</v>
      </c>
      <c r="F82" s="7">
        <v>1275400</v>
      </c>
      <c r="G82" s="7">
        <v>1393000</v>
      </c>
      <c r="H82" s="7">
        <v>1293600</v>
      </c>
      <c r="I82" s="7">
        <v>1187200</v>
      </c>
      <c r="J82" s="7">
        <v>1267000</v>
      </c>
      <c r="K82" s="7">
        <v>1132600</v>
      </c>
      <c r="L82" s="7">
        <v>1143800</v>
      </c>
      <c r="M82" s="7">
        <v>1128400</v>
      </c>
      <c r="N82" s="7">
        <v>1346800</v>
      </c>
      <c r="O82" s="7">
        <v>1412600</v>
      </c>
      <c r="P82" s="7">
        <v>1485400</v>
      </c>
      <c r="Q82" s="7">
        <v>1533000</v>
      </c>
      <c r="R82" s="7">
        <v>1507800</v>
      </c>
      <c r="S82" s="7">
        <v>1506400</v>
      </c>
      <c r="T82" s="7">
        <v>1561000</v>
      </c>
      <c r="U82" s="7">
        <v>27231400</v>
      </c>
    </row>
    <row r="83" spans="1:21" x14ac:dyDescent="0.25">
      <c r="A83" s="6" t="s">
        <v>80</v>
      </c>
      <c r="B83" s="7">
        <v>6705600</v>
      </c>
      <c r="C83" s="7">
        <v>6501200</v>
      </c>
      <c r="D83" s="7">
        <v>7191200</v>
      </c>
      <c r="E83" s="7">
        <v>8122000</v>
      </c>
      <c r="F83" s="7">
        <v>8079600</v>
      </c>
      <c r="G83" s="7">
        <v>7850800</v>
      </c>
      <c r="H83" s="7">
        <v>8782400</v>
      </c>
      <c r="I83" s="7">
        <v>9196800</v>
      </c>
      <c r="J83" s="7">
        <v>7827600</v>
      </c>
      <c r="K83" s="7">
        <v>7871200</v>
      </c>
      <c r="L83" s="7">
        <v>8910400</v>
      </c>
      <c r="M83" s="7">
        <v>8872000</v>
      </c>
      <c r="N83" s="7">
        <v>9402000</v>
      </c>
      <c r="O83" s="7">
        <v>9828400</v>
      </c>
      <c r="P83" s="7">
        <v>9630800</v>
      </c>
      <c r="Q83" s="7">
        <v>10206400</v>
      </c>
      <c r="R83" s="7">
        <v>10531200</v>
      </c>
      <c r="S83" s="7">
        <v>10423200</v>
      </c>
      <c r="T83" s="7">
        <v>10213600</v>
      </c>
      <c r="U83" s="7">
        <v>166146400</v>
      </c>
    </row>
    <row r="84" spans="1:21" x14ac:dyDescent="0.25">
      <c r="A84" s="6" t="s">
        <v>81</v>
      </c>
      <c r="B84" s="7">
        <v>15870400</v>
      </c>
      <c r="C84" s="7">
        <v>15506400</v>
      </c>
      <c r="D84" s="7">
        <v>15013600</v>
      </c>
      <c r="E84" s="7">
        <v>13378400</v>
      </c>
      <c r="F84" s="7">
        <v>13417600</v>
      </c>
      <c r="G84" s="7">
        <v>15052800</v>
      </c>
      <c r="H84" s="7">
        <v>15506400</v>
      </c>
      <c r="I84" s="7">
        <v>16906400</v>
      </c>
      <c r="J84" s="7">
        <v>18536000</v>
      </c>
      <c r="K84" s="7">
        <v>18457600</v>
      </c>
      <c r="L84" s="7">
        <v>19264000</v>
      </c>
      <c r="M84" s="7">
        <v>20983200</v>
      </c>
      <c r="N84" s="7">
        <v>21649600</v>
      </c>
      <c r="O84" s="7">
        <v>23514400</v>
      </c>
      <c r="P84" s="7">
        <v>26028800</v>
      </c>
      <c r="Q84" s="7">
        <v>27109600</v>
      </c>
      <c r="R84" s="7">
        <v>29282400</v>
      </c>
      <c r="S84" s="7">
        <v>30760800</v>
      </c>
      <c r="T84" s="7">
        <v>31970400</v>
      </c>
      <c r="U84" s="7">
        <v>388208800</v>
      </c>
    </row>
    <row r="85" spans="1:21" x14ac:dyDescent="0.25">
      <c r="A85" s="6" t="s">
        <v>82</v>
      </c>
      <c r="B85" s="7">
        <v>9766900</v>
      </c>
      <c r="C85" s="7">
        <v>9522500</v>
      </c>
      <c r="D85" s="7">
        <v>9006400</v>
      </c>
      <c r="E85" s="7">
        <v>8309600</v>
      </c>
      <c r="F85" s="7">
        <v>8184800</v>
      </c>
      <c r="G85" s="7">
        <v>8386300</v>
      </c>
      <c r="H85" s="7">
        <v>8050900</v>
      </c>
      <c r="I85" s="7">
        <v>7876700</v>
      </c>
      <c r="J85" s="7">
        <v>8157500</v>
      </c>
      <c r="K85" s="7">
        <v>7751900</v>
      </c>
      <c r="L85" s="7">
        <v>7720700</v>
      </c>
      <c r="M85" s="7">
        <v>7641400</v>
      </c>
      <c r="N85" s="7">
        <v>7832500</v>
      </c>
      <c r="O85" s="7">
        <v>8517600</v>
      </c>
      <c r="P85" s="7">
        <v>8725600</v>
      </c>
      <c r="Q85" s="7">
        <v>8617700</v>
      </c>
      <c r="R85" s="7">
        <v>8438300</v>
      </c>
      <c r="S85" s="7">
        <v>8544900</v>
      </c>
      <c r="T85" s="7">
        <v>8505900</v>
      </c>
      <c r="U85" s="7">
        <v>159558100</v>
      </c>
    </row>
    <row r="86" spans="1:21" x14ac:dyDescent="0.25">
      <c r="A86" s="6" t="s">
        <v>83</v>
      </c>
      <c r="B86" s="7">
        <v>14051250</v>
      </c>
      <c r="C86" s="7">
        <v>13636500</v>
      </c>
      <c r="D86" s="7">
        <v>12345750</v>
      </c>
      <c r="E86" s="7">
        <v>10961250</v>
      </c>
      <c r="F86" s="7">
        <v>11004375</v>
      </c>
      <c r="G86" s="7">
        <v>11479875</v>
      </c>
      <c r="H86" s="7">
        <v>10953375</v>
      </c>
      <c r="I86" s="7">
        <v>11501250</v>
      </c>
      <c r="J86" s="7">
        <v>11912250</v>
      </c>
      <c r="K86" s="7">
        <v>11731875</v>
      </c>
      <c r="L86" s="7">
        <v>12466875</v>
      </c>
      <c r="M86" s="7">
        <v>12168375</v>
      </c>
      <c r="N86" s="7">
        <v>11736000</v>
      </c>
      <c r="O86" s="7">
        <v>11713125</v>
      </c>
      <c r="P86" s="7">
        <v>11892000</v>
      </c>
      <c r="Q86" s="7">
        <v>11212125</v>
      </c>
      <c r="R86" s="7">
        <v>11438250</v>
      </c>
      <c r="S86" s="7">
        <v>11929500</v>
      </c>
      <c r="T86" s="7">
        <v>12117750</v>
      </c>
      <c r="U86" s="7">
        <v>226251750</v>
      </c>
    </row>
    <row r="87" spans="1:21" x14ac:dyDescent="0.25">
      <c r="A87" s="6" t="s">
        <v>84</v>
      </c>
      <c r="B87" s="7">
        <v>4967900</v>
      </c>
      <c r="C87" s="7">
        <v>5233200</v>
      </c>
      <c r="D87" s="7">
        <v>5139400</v>
      </c>
      <c r="E87" s="7">
        <v>5124700</v>
      </c>
      <c r="F87" s="7">
        <v>5871600</v>
      </c>
      <c r="G87" s="7">
        <v>6263600</v>
      </c>
      <c r="H87" s="7">
        <v>6215300</v>
      </c>
      <c r="I87" s="7">
        <v>6284600</v>
      </c>
      <c r="J87" s="7">
        <v>6398000</v>
      </c>
      <c r="K87" s="7">
        <v>6566000</v>
      </c>
      <c r="L87" s="7">
        <v>8616300</v>
      </c>
      <c r="M87" s="7">
        <v>9682400</v>
      </c>
      <c r="N87" s="7">
        <v>9880500</v>
      </c>
      <c r="O87" s="7">
        <v>10043600</v>
      </c>
      <c r="P87" s="7">
        <v>10013500</v>
      </c>
      <c r="Q87" s="7">
        <v>10367000</v>
      </c>
      <c r="R87" s="7">
        <v>10755500</v>
      </c>
      <c r="S87" s="7">
        <v>10940300</v>
      </c>
      <c r="T87" s="7">
        <v>10961300</v>
      </c>
      <c r="U87" s="7">
        <v>149324700</v>
      </c>
    </row>
    <row r="88" spans="1:21" x14ac:dyDescent="0.25">
      <c r="A88" s="6" t="s">
        <v>85</v>
      </c>
      <c r="B88" s="7">
        <v>13852000</v>
      </c>
      <c r="C88" s="7">
        <v>14425000</v>
      </c>
      <c r="D88" s="7">
        <v>14689000</v>
      </c>
      <c r="E88" s="7">
        <v>13796000</v>
      </c>
      <c r="F88" s="7">
        <v>14580000</v>
      </c>
      <c r="G88" s="7">
        <v>15287000</v>
      </c>
      <c r="H88" s="7">
        <v>15455000</v>
      </c>
      <c r="I88" s="7">
        <v>15554000</v>
      </c>
      <c r="J88" s="7">
        <v>15716000</v>
      </c>
      <c r="K88" s="7">
        <v>14792000</v>
      </c>
      <c r="L88" s="7">
        <v>14222000</v>
      </c>
      <c r="M88" s="7">
        <v>13915000</v>
      </c>
      <c r="N88" s="7">
        <v>13814000</v>
      </c>
      <c r="O88" s="7">
        <v>14301000</v>
      </c>
      <c r="P88" s="7">
        <v>15465000</v>
      </c>
      <c r="Q88" s="7">
        <v>15533000</v>
      </c>
      <c r="R88" s="7">
        <v>15226000</v>
      </c>
      <c r="S88" s="7">
        <v>15091000</v>
      </c>
      <c r="T88" s="7">
        <v>15420000</v>
      </c>
      <c r="U88" s="7">
        <v>281133000</v>
      </c>
    </row>
    <row r="89" spans="1:21" x14ac:dyDescent="0.25">
      <c r="A89" s="6" t="s">
        <v>86</v>
      </c>
      <c r="B89" s="7">
        <v>8604800</v>
      </c>
      <c r="C89" s="7">
        <v>8345600</v>
      </c>
      <c r="D89" s="7">
        <v>9046400</v>
      </c>
      <c r="E89" s="7">
        <v>9300800</v>
      </c>
      <c r="F89" s="7">
        <v>9552000</v>
      </c>
      <c r="G89" s="7">
        <v>9619200</v>
      </c>
      <c r="H89" s="7">
        <v>9734400</v>
      </c>
      <c r="I89" s="7">
        <v>9659200</v>
      </c>
      <c r="J89" s="7">
        <v>10472000</v>
      </c>
      <c r="K89" s="7">
        <v>9532800</v>
      </c>
      <c r="L89" s="7">
        <v>10440000</v>
      </c>
      <c r="M89" s="7">
        <v>10342400</v>
      </c>
      <c r="N89" s="7">
        <v>10590400</v>
      </c>
      <c r="O89" s="7">
        <v>11139200</v>
      </c>
      <c r="P89" s="7">
        <v>11576000</v>
      </c>
      <c r="Q89" s="7">
        <v>11150400</v>
      </c>
      <c r="R89" s="7">
        <v>11219200</v>
      </c>
      <c r="S89" s="7">
        <v>12006400</v>
      </c>
      <c r="T89" s="7">
        <v>12230400</v>
      </c>
      <c r="U89" s="7">
        <v>194561600</v>
      </c>
    </row>
    <row r="90" spans="1:21" x14ac:dyDescent="0.25">
      <c r="A90" s="6" t="s">
        <v>87</v>
      </c>
      <c r="B90" s="7">
        <v>12318000</v>
      </c>
      <c r="C90" s="7">
        <v>11616000</v>
      </c>
      <c r="D90" s="7">
        <v>11718000</v>
      </c>
      <c r="E90" s="7">
        <v>8904000</v>
      </c>
      <c r="F90" s="7">
        <v>9216000</v>
      </c>
      <c r="G90" s="7">
        <v>9174000</v>
      </c>
      <c r="H90" s="7">
        <v>9552000</v>
      </c>
      <c r="I90" s="7">
        <v>9324000</v>
      </c>
      <c r="J90" s="7">
        <v>9264000</v>
      </c>
      <c r="K90" s="7">
        <v>9450000</v>
      </c>
      <c r="L90" s="7">
        <v>10692000</v>
      </c>
      <c r="M90" s="7">
        <v>10920000</v>
      </c>
      <c r="N90" s="7">
        <v>10230000</v>
      </c>
      <c r="O90" s="7">
        <v>10860000</v>
      </c>
      <c r="P90" s="7">
        <v>12132000</v>
      </c>
      <c r="Q90" s="7">
        <v>13080000</v>
      </c>
      <c r="R90" s="7">
        <v>13452000</v>
      </c>
      <c r="S90" s="7">
        <v>14262000</v>
      </c>
      <c r="T90" s="7">
        <v>15486000</v>
      </c>
      <c r="U90" s="7">
        <v>211650000</v>
      </c>
    </row>
    <row r="91" spans="1:21" x14ac:dyDescent="0.25">
      <c r="A91" s="6" t="s">
        <v>88</v>
      </c>
      <c r="B91" s="7">
        <v>10745800</v>
      </c>
      <c r="C91" s="7">
        <v>10803000</v>
      </c>
      <c r="D91" s="7">
        <v>10715900</v>
      </c>
      <c r="E91" s="7">
        <v>10502700</v>
      </c>
      <c r="F91" s="7">
        <v>10466300</v>
      </c>
      <c r="G91" s="7">
        <v>10340200</v>
      </c>
      <c r="H91" s="7">
        <v>10397400</v>
      </c>
      <c r="I91" s="7">
        <v>10481900</v>
      </c>
      <c r="J91" s="7">
        <v>10385700</v>
      </c>
      <c r="K91" s="7">
        <v>10090600</v>
      </c>
      <c r="L91" s="7">
        <v>9867000</v>
      </c>
      <c r="M91" s="7">
        <v>9938500</v>
      </c>
      <c r="N91" s="7">
        <v>10452000</v>
      </c>
      <c r="O91" s="7">
        <v>10591100</v>
      </c>
      <c r="P91" s="7">
        <v>10536500</v>
      </c>
      <c r="Q91" s="7">
        <v>10572900</v>
      </c>
      <c r="R91" s="7">
        <v>10592400</v>
      </c>
      <c r="S91" s="7">
        <v>10883600</v>
      </c>
      <c r="T91" s="7">
        <v>10744500</v>
      </c>
      <c r="U91" s="7">
        <v>199108000</v>
      </c>
    </row>
    <row r="92" spans="1:21" x14ac:dyDescent="0.25">
      <c r="A92" s="6" t="s">
        <v>89</v>
      </c>
      <c r="B92" s="7">
        <v>2231800</v>
      </c>
      <c r="C92" s="7">
        <v>2272600</v>
      </c>
      <c r="D92" s="7">
        <v>2170700</v>
      </c>
      <c r="E92" s="7">
        <v>2012400</v>
      </c>
      <c r="F92" s="7">
        <v>2277000</v>
      </c>
      <c r="G92" s="7">
        <v>2422400</v>
      </c>
      <c r="H92" s="7">
        <v>2468400</v>
      </c>
      <c r="I92" s="7">
        <v>2520000</v>
      </c>
      <c r="J92" s="7">
        <v>2453500</v>
      </c>
      <c r="K92" s="7">
        <v>2397600</v>
      </c>
      <c r="L92" s="7">
        <v>2357700</v>
      </c>
      <c r="M92" s="7">
        <v>2248500</v>
      </c>
      <c r="N92" s="7">
        <v>2205800</v>
      </c>
      <c r="O92" s="7">
        <v>2229500</v>
      </c>
      <c r="P92" s="7">
        <v>2240000</v>
      </c>
      <c r="Q92" s="7">
        <v>2201700</v>
      </c>
      <c r="R92" s="7">
        <v>2304000</v>
      </c>
      <c r="S92" s="7">
        <v>2329100</v>
      </c>
      <c r="T92" s="7">
        <v>2319700</v>
      </c>
      <c r="U92" s="7">
        <v>43662400</v>
      </c>
    </row>
    <row r="93" spans="1:21" x14ac:dyDescent="0.25">
      <c r="A93" s="6" t="s">
        <v>90</v>
      </c>
      <c r="B93" s="7">
        <v>12685000</v>
      </c>
      <c r="C93" s="7">
        <v>12130000</v>
      </c>
      <c r="D93" s="7">
        <v>11456250</v>
      </c>
      <c r="E93" s="7">
        <v>10422500</v>
      </c>
      <c r="F93" s="7">
        <v>10788750</v>
      </c>
      <c r="G93" s="7">
        <v>10992500</v>
      </c>
      <c r="H93" s="7">
        <v>11092500</v>
      </c>
      <c r="I93" s="7">
        <v>11051250</v>
      </c>
      <c r="J93" s="7">
        <v>10972500</v>
      </c>
      <c r="K93" s="7">
        <v>10353750</v>
      </c>
      <c r="L93" s="7">
        <v>9696250</v>
      </c>
      <c r="M93" s="7">
        <v>9335000</v>
      </c>
      <c r="N93" s="7">
        <v>9552500</v>
      </c>
      <c r="O93" s="7">
        <v>9797500</v>
      </c>
      <c r="P93" s="7">
        <v>10428750</v>
      </c>
      <c r="Q93" s="7">
        <v>10617500</v>
      </c>
      <c r="R93" s="7">
        <v>10810000</v>
      </c>
      <c r="S93" s="7">
        <v>11361250</v>
      </c>
      <c r="T93" s="7">
        <v>11375000</v>
      </c>
      <c r="U93" s="7">
        <v>204918750</v>
      </c>
    </row>
    <row r="94" spans="1:21" x14ac:dyDescent="0.25">
      <c r="A94" s="6" t="s">
        <v>91</v>
      </c>
      <c r="B94" s="7">
        <v>1755000</v>
      </c>
      <c r="C94" s="7">
        <v>1618500</v>
      </c>
      <c r="D94" s="7">
        <v>1514500</v>
      </c>
      <c r="E94" s="7">
        <v>1131000</v>
      </c>
      <c r="F94" s="7">
        <v>1179100</v>
      </c>
      <c r="G94" s="7">
        <v>1309100</v>
      </c>
      <c r="H94" s="7">
        <v>1144000</v>
      </c>
      <c r="I94" s="7">
        <v>1414400</v>
      </c>
      <c r="J94" s="7">
        <v>1345500</v>
      </c>
      <c r="K94" s="7">
        <v>1348100</v>
      </c>
      <c r="L94" s="7">
        <v>1500200</v>
      </c>
      <c r="M94" s="7">
        <v>1404000</v>
      </c>
      <c r="N94" s="7">
        <v>939900</v>
      </c>
      <c r="O94" s="7">
        <v>781300</v>
      </c>
      <c r="P94" s="7">
        <v>764400</v>
      </c>
      <c r="Q94" s="7">
        <v>757900</v>
      </c>
      <c r="R94" s="7">
        <v>809900</v>
      </c>
      <c r="S94" s="7">
        <v>912600</v>
      </c>
      <c r="T94" s="7">
        <v>868400</v>
      </c>
      <c r="U94" s="7">
        <v>22497800</v>
      </c>
    </row>
    <row r="95" spans="1:21" x14ac:dyDescent="0.25">
      <c r="A95" s="6" t="s">
        <v>92</v>
      </c>
      <c r="B95" s="7">
        <v>1571400</v>
      </c>
      <c r="C95" s="7">
        <v>1521600</v>
      </c>
      <c r="D95" s="7">
        <v>1402800</v>
      </c>
      <c r="E95" s="7">
        <v>1311600</v>
      </c>
      <c r="F95" s="7">
        <v>1304400</v>
      </c>
      <c r="G95" s="7">
        <v>1347600</v>
      </c>
      <c r="H95" s="7">
        <v>1367400</v>
      </c>
      <c r="I95" s="7">
        <v>1390800</v>
      </c>
      <c r="J95" s="7">
        <v>1494000</v>
      </c>
      <c r="K95" s="7">
        <v>1475400</v>
      </c>
      <c r="L95" s="7">
        <v>1528200</v>
      </c>
      <c r="M95" s="7">
        <v>1440000</v>
      </c>
      <c r="N95" s="7">
        <v>1381800</v>
      </c>
      <c r="O95" s="7">
        <v>1419000</v>
      </c>
      <c r="P95" s="7">
        <v>1411200</v>
      </c>
      <c r="Q95" s="7">
        <v>1387800</v>
      </c>
      <c r="R95" s="7">
        <v>1395600</v>
      </c>
      <c r="S95" s="7">
        <v>1408200</v>
      </c>
      <c r="T95" s="7">
        <v>1397400</v>
      </c>
      <c r="U95" s="7">
        <v>26956200</v>
      </c>
    </row>
    <row r="96" spans="1:21" x14ac:dyDescent="0.25">
      <c r="A96" s="6" t="s">
        <v>93</v>
      </c>
      <c r="B96" s="7">
        <v>1253600</v>
      </c>
      <c r="C96" s="7">
        <v>1142400</v>
      </c>
      <c r="D96" s="7">
        <v>1065600</v>
      </c>
      <c r="E96" s="7">
        <v>688800</v>
      </c>
      <c r="F96" s="7">
        <v>702400</v>
      </c>
      <c r="G96" s="7">
        <v>758400</v>
      </c>
      <c r="H96" s="7">
        <v>800800</v>
      </c>
      <c r="I96" s="7">
        <v>810400</v>
      </c>
      <c r="J96" s="7">
        <v>839200</v>
      </c>
      <c r="K96" s="7">
        <v>882400</v>
      </c>
      <c r="L96" s="7">
        <v>800000</v>
      </c>
      <c r="M96" s="7">
        <v>880000</v>
      </c>
      <c r="N96" s="7">
        <v>860000</v>
      </c>
      <c r="O96" s="7">
        <v>885600</v>
      </c>
      <c r="P96" s="7">
        <v>917600</v>
      </c>
      <c r="Q96" s="7">
        <v>1067200</v>
      </c>
      <c r="R96" s="7">
        <v>1107200</v>
      </c>
      <c r="S96" s="7">
        <v>1182400</v>
      </c>
      <c r="T96" s="7">
        <v>1171200</v>
      </c>
      <c r="U96" s="7">
        <v>17815200</v>
      </c>
    </row>
    <row r="97" spans="1:21" x14ac:dyDescent="0.25">
      <c r="A97" s="6" t="s">
        <v>94</v>
      </c>
      <c r="B97" s="7">
        <v>23750000</v>
      </c>
      <c r="C97" s="7">
        <v>22295000</v>
      </c>
      <c r="D97" s="7">
        <v>21635000</v>
      </c>
      <c r="E97" s="7">
        <v>17960000</v>
      </c>
      <c r="F97" s="7">
        <v>17990000</v>
      </c>
      <c r="G97" s="7">
        <v>18120000</v>
      </c>
      <c r="H97" s="7">
        <v>19090000</v>
      </c>
      <c r="I97" s="7">
        <v>19360000</v>
      </c>
      <c r="J97" s="7">
        <v>19530000</v>
      </c>
      <c r="K97" s="7">
        <v>21640000</v>
      </c>
      <c r="L97" s="7">
        <v>21510000</v>
      </c>
      <c r="M97" s="7">
        <v>21345000</v>
      </c>
      <c r="N97" s="7">
        <v>22765000</v>
      </c>
      <c r="O97" s="7">
        <v>21700000</v>
      </c>
      <c r="P97" s="7">
        <v>21210000</v>
      </c>
      <c r="Q97" s="7">
        <v>21190000</v>
      </c>
      <c r="R97" s="7">
        <v>23120000</v>
      </c>
      <c r="S97" s="7">
        <v>24270000</v>
      </c>
      <c r="T97" s="7">
        <v>24075000</v>
      </c>
      <c r="U97" s="7">
        <v>402555000</v>
      </c>
    </row>
    <row r="98" spans="1:21" x14ac:dyDescent="0.25">
      <c r="A98" s="6" t="s">
        <v>95</v>
      </c>
      <c r="B98" s="7">
        <v>16710</v>
      </c>
      <c r="C98" s="7">
        <v>16740</v>
      </c>
      <c r="D98" s="7">
        <v>16660</v>
      </c>
      <c r="E98" s="7">
        <v>15620</v>
      </c>
      <c r="F98" s="7">
        <v>16030</v>
      </c>
      <c r="G98" s="7">
        <v>15770</v>
      </c>
      <c r="H98" s="7">
        <v>12110</v>
      </c>
      <c r="I98" s="7">
        <v>12640</v>
      </c>
      <c r="J98" s="7">
        <v>13360</v>
      </c>
      <c r="K98" s="7">
        <v>12970</v>
      </c>
      <c r="L98" s="7">
        <v>15240</v>
      </c>
      <c r="M98" s="7">
        <v>16130</v>
      </c>
      <c r="N98" s="7">
        <v>16020</v>
      </c>
      <c r="O98" s="7">
        <v>17260</v>
      </c>
      <c r="P98" s="7">
        <v>17000</v>
      </c>
      <c r="Q98" s="7">
        <v>17230</v>
      </c>
      <c r="R98" s="7">
        <v>17940</v>
      </c>
      <c r="S98" s="7">
        <v>18540</v>
      </c>
      <c r="T98" s="7">
        <v>18370</v>
      </c>
      <c r="U98" s="7">
        <v>302340</v>
      </c>
    </row>
    <row r="99" spans="1:21" x14ac:dyDescent="0.25">
      <c r="A99" s="6" t="s">
        <v>96</v>
      </c>
      <c r="B99" s="7">
        <v>2712000</v>
      </c>
      <c r="C99" s="7">
        <v>2893500</v>
      </c>
      <c r="D99" s="7">
        <v>2737500</v>
      </c>
      <c r="E99" s="7">
        <v>1927500</v>
      </c>
      <c r="F99" s="7">
        <v>1905000</v>
      </c>
      <c r="G99" s="7">
        <v>1962000</v>
      </c>
      <c r="H99" s="7">
        <v>1846500</v>
      </c>
      <c r="I99" s="7">
        <v>1870500</v>
      </c>
      <c r="J99" s="7">
        <v>1893000</v>
      </c>
      <c r="K99" s="7">
        <v>1816500</v>
      </c>
      <c r="L99" s="7">
        <v>1711500</v>
      </c>
      <c r="M99" s="7">
        <v>1771500</v>
      </c>
      <c r="N99" s="7">
        <v>1897500</v>
      </c>
      <c r="O99" s="7">
        <v>2029500</v>
      </c>
      <c r="P99" s="7">
        <v>1920000</v>
      </c>
      <c r="Q99" s="7">
        <v>1851000</v>
      </c>
      <c r="R99" s="7">
        <v>1770000</v>
      </c>
      <c r="S99" s="7">
        <v>1984500</v>
      </c>
      <c r="T99" s="7">
        <v>2242500</v>
      </c>
      <c r="U99" s="7">
        <v>38742000</v>
      </c>
    </row>
    <row r="100" spans="1:21" x14ac:dyDescent="0.25">
      <c r="A100" s="6" t="s">
        <v>97</v>
      </c>
      <c r="B100" s="7">
        <v>21364200</v>
      </c>
      <c r="C100" s="7">
        <v>20229300</v>
      </c>
      <c r="D100" s="7">
        <v>21247200</v>
      </c>
      <c r="E100" s="7">
        <v>17585100</v>
      </c>
      <c r="F100" s="7">
        <v>17667000</v>
      </c>
      <c r="G100" s="7">
        <v>17901000</v>
      </c>
      <c r="H100" s="7">
        <v>17830800</v>
      </c>
      <c r="I100" s="7">
        <v>17877600</v>
      </c>
      <c r="J100" s="7">
        <v>17702100</v>
      </c>
      <c r="K100" s="7">
        <v>17678700</v>
      </c>
      <c r="L100" s="7">
        <v>17760600</v>
      </c>
      <c r="M100" s="7">
        <v>18041400</v>
      </c>
      <c r="N100" s="7">
        <v>18392400</v>
      </c>
      <c r="O100" s="7">
        <v>18450900</v>
      </c>
      <c r="P100" s="7">
        <v>19188000</v>
      </c>
      <c r="Q100" s="7">
        <v>22066200</v>
      </c>
      <c r="R100" s="7">
        <v>23470200</v>
      </c>
      <c r="S100" s="7">
        <v>24546600</v>
      </c>
      <c r="T100" s="7">
        <v>25775100</v>
      </c>
      <c r="U100" s="7">
        <v>374774400</v>
      </c>
    </row>
    <row r="101" spans="1:21" x14ac:dyDescent="0.25">
      <c r="A101" s="6" t="s">
        <v>98</v>
      </c>
      <c r="B101" s="7">
        <v>571600</v>
      </c>
      <c r="C101" s="7">
        <v>569000</v>
      </c>
      <c r="D101" s="7">
        <v>565000</v>
      </c>
      <c r="E101" s="7">
        <v>586600</v>
      </c>
      <c r="F101" s="7">
        <v>606800</v>
      </c>
      <c r="G101" s="7">
        <v>599800</v>
      </c>
      <c r="H101" s="7">
        <v>618600</v>
      </c>
      <c r="I101" s="7">
        <v>629000</v>
      </c>
      <c r="J101" s="7">
        <v>659200</v>
      </c>
      <c r="K101" s="7">
        <v>645400</v>
      </c>
      <c r="L101" s="7">
        <v>642000</v>
      </c>
      <c r="M101" s="7">
        <v>653200</v>
      </c>
      <c r="N101" s="7">
        <v>641200</v>
      </c>
      <c r="O101" s="7">
        <v>643000</v>
      </c>
      <c r="P101" s="7">
        <v>636400</v>
      </c>
      <c r="Q101" s="7">
        <v>707000</v>
      </c>
      <c r="R101" s="7">
        <v>691000</v>
      </c>
      <c r="S101" s="7">
        <v>698200</v>
      </c>
      <c r="T101" s="7">
        <v>705200</v>
      </c>
      <c r="U101" s="7">
        <v>12068200</v>
      </c>
    </row>
    <row r="102" spans="1:21" x14ac:dyDescent="0.25">
      <c r="A102" s="6" t="s">
        <v>99</v>
      </c>
      <c r="B102" s="7">
        <v>19071000</v>
      </c>
      <c r="C102" s="7">
        <v>18873000</v>
      </c>
      <c r="D102" s="7">
        <v>19629000</v>
      </c>
      <c r="E102" s="7">
        <v>15408000</v>
      </c>
      <c r="F102" s="7">
        <v>16209000</v>
      </c>
      <c r="G102" s="7">
        <v>16740000</v>
      </c>
      <c r="H102" s="7">
        <v>15867000</v>
      </c>
      <c r="I102" s="7">
        <v>16245000</v>
      </c>
      <c r="J102" s="7">
        <v>17118000</v>
      </c>
      <c r="K102" s="7">
        <v>18216000</v>
      </c>
      <c r="L102" s="7">
        <v>20070000</v>
      </c>
      <c r="M102" s="7">
        <v>24048000</v>
      </c>
      <c r="N102" s="7">
        <v>19926000</v>
      </c>
      <c r="O102" s="7">
        <v>18045000</v>
      </c>
      <c r="P102" s="7">
        <v>17370000</v>
      </c>
      <c r="Q102" s="7">
        <v>16488000</v>
      </c>
      <c r="R102" s="7">
        <v>16875000</v>
      </c>
      <c r="S102" s="7">
        <v>18666000</v>
      </c>
      <c r="T102" s="7">
        <v>18666000</v>
      </c>
      <c r="U102" s="7">
        <v>343530000</v>
      </c>
    </row>
    <row r="103" spans="1:21" x14ac:dyDescent="0.25">
      <c r="A103" s="6" t="s">
        <v>100</v>
      </c>
      <c r="B103" s="7">
        <v>351100</v>
      </c>
      <c r="C103" s="7">
        <v>354750</v>
      </c>
      <c r="D103" s="7">
        <v>346250</v>
      </c>
      <c r="E103" s="7">
        <v>311850</v>
      </c>
      <c r="F103" s="7">
        <v>341400</v>
      </c>
      <c r="G103" s="7">
        <v>357500</v>
      </c>
      <c r="H103" s="7">
        <v>349750</v>
      </c>
      <c r="I103" s="7">
        <v>360350</v>
      </c>
      <c r="J103" s="7">
        <v>370200</v>
      </c>
      <c r="K103" s="7">
        <v>372400</v>
      </c>
      <c r="L103" s="7">
        <v>362050</v>
      </c>
      <c r="M103" s="7">
        <v>360900</v>
      </c>
      <c r="N103" s="7">
        <v>351250</v>
      </c>
      <c r="O103" s="7">
        <v>363000</v>
      </c>
      <c r="P103" s="7">
        <v>360350</v>
      </c>
      <c r="Q103" s="7">
        <v>344800</v>
      </c>
      <c r="R103" s="7">
        <v>339250</v>
      </c>
      <c r="S103" s="7">
        <v>340550</v>
      </c>
      <c r="T103" s="7">
        <v>331150</v>
      </c>
      <c r="U103" s="7">
        <v>6668850</v>
      </c>
    </row>
    <row r="104" spans="1:21" x14ac:dyDescent="0.25">
      <c r="A104" s="6" t="s">
        <v>101</v>
      </c>
      <c r="B104" s="7">
        <v>453000</v>
      </c>
      <c r="C104" s="7">
        <v>429375</v>
      </c>
      <c r="D104" s="7">
        <v>377250</v>
      </c>
      <c r="E104" s="7">
        <v>322875</v>
      </c>
      <c r="F104" s="7">
        <v>324000</v>
      </c>
      <c r="G104" s="7">
        <v>327750</v>
      </c>
      <c r="H104" s="7">
        <v>317250</v>
      </c>
      <c r="I104" s="7">
        <v>333750</v>
      </c>
      <c r="J104" s="7">
        <v>346125</v>
      </c>
      <c r="K104" s="7">
        <v>348750</v>
      </c>
      <c r="L104" s="7">
        <v>317625</v>
      </c>
      <c r="M104" s="7">
        <v>312750</v>
      </c>
      <c r="N104" s="7">
        <v>344250</v>
      </c>
      <c r="O104" s="7">
        <v>347250</v>
      </c>
      <c r="P104" s="7">
        <v>367125</v>
      </c>
      <c r="Q104" s="7">
        <v>395625</v>
      </c>
      <c r="R104" s="7">
        <v>373875</v>
      </c>
      <c r="S104" s="7">
        <v>370125</v>
      </c>
      <c r="T104" s="7">
        <v>402000</v>
      </c>
      <c r="U104" s="7">
        <v>6810750</v>
      </c>
    </row>
    <row r="105" spans="1:21" x14ac:dyDescent="0.25">
      <c r="A105" s="6" t="s">
        <v>102</v>
      </c>
      <c r="B105" s="7">
        <v>27888000</v>
      </c>
      <c r="C105" s="7">
        <v>26406000</v>
      </c>
      <c r="D105" s="7">
        <v>25800000</v>
      </c>
      <c r="E105" s="7">
        <v>22704000</v>
      </c>
      <c r="F105" s="7">
        <v>23202000</v>
      </c>
      <c r="G105" s="7">
        <v>23268000</v>
      </c>
      <c r="H105" s="7">
        <v>23670000</v>
      </c>
      <c r="I105" s="7">
        <v>23802000</v>
      </c>
      <c r="J105" s="7">
        <v>23880000</v>
      </c>
      <c r="K105" s="7">
        <v>24312000</v>
      </c>
      <c r="L105" s="7">
        <v>23574000</v>
      </c>
      <c r="M105" s="7">
        <v>24108000</v>
      </c>
      <c r="N105" s="7">
        <v>23820000</v>
      </c>
      <c r="O105" s="7">
        <v>23130000</v>
      </c>
      <c r="P105" s="7">
        <v>22854000</v>
      </c>
      <c r="Q105" s="7">
        <v>23802000</v>
      </c>
      <c r="R105" s="7">
        <v>24822000</v>
      </c>
      <c r="S105" s="7">
        <v>25194000</v>
      </c>
      <c r="T105" s="7">
        <v>24948000</v>
      </c>
      <c r="U105" s="7">
        <v>461184000</v>
      </c>
    </row>
    <row r="106" spans="1:21" x14ac:dyDescent="0.25">
      <c r="A106" s="6" t="s">
        <v>103</v>
      </c>
      <c r="B106" s="7">
        <v>59740800</v>
      </c>
      <c r="C106" s="7">
        <v>58276800</v>
      </c>
      <c r="D106" s="7">
        <v>52156800</v>
      </c>
      <c r="E106" s="7">
        <v>41064000</v>
      </c>
      <c r="F106" s="7">
        <v>40790400</v>
      </c>
      <c r="G106" s="7">
        <v>41116800</v>
      </c>
      <c r="H106" s="7">
        <v>40809600</v>
      </c>
      <c r="I106" s="7">
        <v>42696000</v>
      </c>
      <c r="J106" s="7">
        <v>46910400</v>
      </c>
      <c r="K106" s="7">
        <v>46632000</v>
      </c>
      <c r="L106" s="7">
        <v>46915200</v>
      </c>
      <c r="M106" s="7">
        <v>45259200</v>
      </c>
      <c r="N106" s="7">
        <v>42172800</v>
      </c>
      <c r="O106" s="7">
        <v>39489600</v>
      </c>
      <c r="P106" s="7">
        <v>38961600</v>
      </c>
      <c r="Q106" s="7">
        <v>39547200</v>
      </c>
      <c r="R106" s="7">
        <v>39523200</v>
      </c>
      <c r="S106" s="7">
        <v>41304000</v>
      </c>
      <c r="T106" s="7">
        <v>41620800</v>
      </c>
      <c r="U106" s="7">
        <v>844987200</v>
      </c>
    </row>
    <row r="107" spans="1:21" x14ac:dyDescent="0.25">
      <c r="A107" s="6" t="s">
        <v>104</v>
      </c>
      <c r="B107" s="7">
        <v>8935971</v>
      </c>
      <c r="C107" s="7">
        <v>6865980</v>
      </c>
      <c r="D107" s="7">
        <v>6675636</v>
      </c>
      <c r="E107" s="7">
        <v>5873472</v>
      </c>
      <c r="F107" s="7">
        <v>5846280</v>
      </c>
      <c r="G107" s="7">
        <v>5873472</v>
      </c>
      <c r="H107" s="7">
        <v>5812290</v>
      </c>
      <c r="I107" s="7">
        <v>5788497</v>
      </c>
      <c r="J107" s="7">
        <v>5652537</v>
      </c>
      <c r="K107" s="7">
        <v>5496183</v>
      </c>
      <c r="L107" s="7">
        <v>5404410</v>
      </c>
      <c r="M107" s="7">
        <v>5299041</v>
      </c>
      <c r="N107" s="7">
        <v>5234460</v>
      </c>
      <c r="O107" s="7">
        <v>5197071</v>
      </c>
      <c r="P107" s="7">
        <v>5227662</v>
      </c>
      <c r="Q107" s="7">
        <v>5074707</v>
      </c>
      <c r="R107" s="7">
        <v>5135889</v>
      </c>
      <c r="S107" s="7">
        <v>5401011</v>
      </c>
      <c r="T107" s="7">
        <v>4119588</v>
      </c>
      <c r="U107" s="7">
        <v>108914157</v>
      </c>
    </row>
    <row r="108" spans="1:21" x14ac:dyDescent="0.25">
      <c r="A108" s="6" t="s">
        <v>105</v>
      </c>
      <c r="B108" s="7">
        <v>65587700</v>
      </c>
      <c r="C108" s="7">
        <v>66661900</v>
      </c>
      <c r="D108" s="7">
        <v>60667700</v>
      </c>
      <c r="E108" s="7">
        <v>55686200</v>
      </c>
      <c r="F108" s="7">
        <v>56600500</v>
      </c>
      <c r="G108" s="7">
        <v>57789500</v>
      </c>
      <c r="H108" s="7">
        <v>56206900</v>
      </c>
      <c r="I108" s="7">
        <v>55514000</v>
      </c>
      <c r="J108" s="7">
        <v>55919900</v>
      </c>
      <c r="K108" s="7">
        <v>53968300</v>
      </c>
      <c r="L108" s="7">
        <v>52779300</v>
      </c>
      <c r="M108" s="7">
        <v>53254900</v>
      </c>
      <c r="N108" s="7">
        <v>52574300</v>
      </c>
      <c r="O108" s="7">
        <v>52996600</v>
      </c>
      <c r="P108" s="7">
        <v>52906400</v>
      </c>
      <c r="Q108" s="7">
        <v>53148300</v>
      </c>
      <c r="R108" s="7">
        <v>53377900</v>
      </c>
      <c r="S108" s="7">
        <v>56247900</v>
      </c>
      <c r="T108" s="7">
        <v>56621000</v>
      </c>
      <c r="U108" s="7">
        <v>1068509200</v>
      </c>
    </row>
    <row r="109" spans="1:21" x14ac:dyDescent="0.25">
      <c r="A109" s="6" t="s">
        <v>106</v>
      </c>
      <c r="B109" s="7">
        <v>151850</v>
      </c>
      <c r="C109" s="7">
        <v>144975</v>
      </c>
      <c r="D109" s="7">
        <v>146900</v>
      </c>
      <c r="E109" s="7">
        <v>117725</v>
      </c>
      <c r="F109" s="7">
        <v>118500</v>
      </c>
      <c r="G109" s="7">
        <v>118575</v>
      </c>
      <c r="H109" s="7">
        <v>125250</v>
      </c>
      <c r="I109" s="7">
        <v>131000</v>
      </c>
      <c r="J109" s="7">
        <v>130975</v>
      </c>
      <c r="K109" s="7">
        <v>130450</v>
      </c>
      <c r="L109" s="7">
        <v>130500</v>
      </c>
      <c r="M109" s="7">
        <v>131775</v>
      </c>
      <c r="N109" s="7">
        <v>127925</v>
      </c>
      <c r="O109" s="7">
        <v>126325</v>
      </c>
      <c r="P109" s="7">
        <v>127975</v>
      </c>
      <c r="Q109" s="7">
        <v>129350</v>
      </c>
      <c r="R109" s="7">
        <v>123850</v>
      </c>
      <c r="S109" s="7">
        <v>124275</v>
      </c>
      <c r="T109" s="7">
        <v>126500</v>
      </c>
      <c r="U109" s="7">
        <v>2464675</v>
      </c>
    </row>
    <row r="110" spans="1:21" x14ac:dyDescent="0.25">
      <c r="A110" s="6" t="s">
        <v>107</v>
      </c>
      <c r="B110" s="7">
        <v>3192279</v>
      </c>
      <c r="C110" s="7">
        <v>3047976</v>
      </c>
      <c r="D110" s="7">
        <v>2897802</v>
      </c>
      <c r="E110" s="7">
        <v>2704368</v>
      </c>
      <c r="F110" s="7">
        <v>2620011</v>
      </c>
      <c r="G110" s="7">
        <v>2535654</v>
      </c>
      <c r="H110" s="7">
        <v>2574279</v>
      </c>
      <c r="I110" s="7">
        <v>2632680</v>
      </c>
      <c r="J110" s="7">
        <v>2676558</v>
      </c>
      <c r="K110" s="7">
        <v>2737740</v>
      </c>
      <c r="L110" s="7">
        <v>2710857</v>
      </c>
      <c r="M110" s="7">
        <v>2791197</v>
      </c>
      <c r="N110" s="7">
        <v>2899656</v>
      </c>
      <c r="O110" s="7">
        <v>2958057</v>
      </c>
      <c r="P110" s="7">
        <v>3032217</v>
      </c>
      <c r="Q110" s="7">
        <v>3154272</v>
      </c>
      <c r="R110" s="7">
        <v>3249135</v>
      </c>
      <c r="S110" s="7">
        <v>3178374</v>
      </c>
      <c r="T110" s="7">
        <v>3212364</v>
      </c>
      <c r="U110" s="7">
        <v>54805476</v>
      </c>
    </row>
    <row r="111" spans="1:21" x14ac:dyDescent="0.25">
      <c r="A111" s="6" t="s">
        <v>108</v>
      </c>
      <c r="B111" s="7">
        <v>9372000</v>
      </c>
      <c r="C111" s="7">
        <v>9501000</v>
      </c>
      <c r="D111" s="7">
        <v>9624000</v>
      </c>
      <c r="E111" s="7">
        <v>9102000</v>
      </c>
      <c r="F111" s="7">
        <v>8931000</v>
      </c>
      <c r="G111" s="7">
        <v>9168000</v>
      </c>
      <c r="H111" s="7">
        <v>9264000</v>
      </c>
      <c r="I111" s="7">
        <v>10191000</v>
      </c>
      <c r="J111" s="7">
        <v>10563000</v>
      </c>
      <c r="K111" s="7">
        <v>9969000</v>
      </c>
      <c r="L111" s="7">
        <v>9711000</v>
      </c>
      <c r="M111" s="7">
        <v>9600000</v>
      </c>
      <c r="N111" s="7">
        <v>9783000</v>
      </c>
      <c r="O111" s="7">
        <v>10002000</v>
      </c>
      <c r="P111" s="7">
        <v>10464000</v>
      </c>
      <c r="Q111" s="7">
        <v>10386000</v>
      </c>
      <c r="R111" s="7">
        <v>10506000</v>
      </c>
      <c r="S111" s="7">
        <v>11529000</v>
      </c>
      <c r="T111" s="7">
        <v>11583000</v>
      </c>
      <c r="U111" s="7">
        <v>189249000</v>
      </c>
    </row>
    <row r="112" spans="1:21" x14ac:dyDescent="0.25">
      <c r="A112" s="6" t="s">
        <v>109</v>
      </c>
      <c r="B112" s="7">
        <v>38340800</v>
      </c>
      <c r="C112" s="7">
        <v>38595000</v>
      </c>
      <c r="D112" s="7">
        <v>38787200</v>
      </c>
      <c r="E112" s="7">
        <v>33746600</v>
      </c>
      <c r="F112" s="7">
        <v>34007000</v>
      </c>
      <c r="G112" s="7">
        <v>33436600</v>
      </c>
      <c r="H112" s="7">
        <v>33151400</v>
      </c>
      <c r="I112" s="7">
        <v>33108000</v>
      </c>
      <c r="J112" s="7">
        <v>33957400</v>
      </c>
      <c r="K112" s="7">
        <v>34069000</v>
      </c>
      <c r="L112" s="7">
        <v>33746600</v>
      </c>
      <c r="M112" s="7">
        <v>34168200</v>
      </c>
      <c r="N112" s="7">
        <v>35433000</v>
      </c>
      <c r="O112" s="7">
        <v>37038800</v>
      </c>
      <c r="P112" s="7">
        <v>36772200</v>
      </c>
      <c r="Q112" s="7">
        <v>37807600</v>
      </c>
      <c r="R112" s="7">
        <v>38309800</v>
      </c>
      <c r="S112" s="7">
        <v>39704800</v>
      </c>
      <c r="T112" s="7">
        <v>39965200</v>
      </c>
      <c r="U112" s="7">
        <v>684145200</v>
      </c>
    </row>
    <row r="113" spans="1:21" x14ac:dyDescent="0.25">
      <c r="A113" s="6" t="s">
        <v>110</v>
      </c>
      <c r="B113" s="7">
        <v>2307500</v>
      </c>
      <c r="C113" s="7">
        <v>2375000</v>
      </c>
      <c r="D113" s="7">
        <v>2320000</v>
      </c>
      <c r="E113" s="7">
        <v>2131000</v>
      </c>
      <c r="F113" s="7">
        <v>2150500</v>
      </c>
      <c r="G113" s="7">
        <v>2292000</v>
      </c>
      <c r="H113" s="7">
        <v>2311000</v>
      </c>
      <c r="I113" s="7">
        <v>2378000</v>
      </c>
      <c r="J113" s="7">
        <v>2488000</v>
      </c>
      <c r="K113" s="7">
        <v>2475500</v>
      </c>
      <c r="L113" s="7">
        <v>2493500</v>
      </c>
      <c r="M113" s="7">
        <v>2480500</v>
      </c>
      <c r="N113" s="7">
        <v>2273000</v>
      </c>
      <c r="O113" s="7">
        <v>2250000</v>
      </c>
      <c r="P113" s="7">
        <v>2212000</v>
      </c>
      <c r="Q113" s="7">
        <v>2232000</v>
      </c>
      <c r="R113" s="7">
        <v>2313000</v>
      </c>
      <c r="S113" s="7">
        <v>2426000</v>
      </c>
      <c r="T113" s="7">
        <v>2428500</v>
      </c>
      <c r="U113" s="7">
        <v>44337000</v>
      </c>
    </row>
    <row r="114" spans="1:21" x14ac:dyDescent="0.25">
      <c r="A114" s="6" t="s">
        <v>111</v>
      </c>
      <c r="B114" s="7">
        <v>49741900</v>
      </c>
      <c r="C114" s="7">
        <v>44886400</v>
      </c>
      <c r="D114" s="7">
        <v>48297700</v>
      </c>
      <c r="E114" s="7">
        <v>42255300</v>
      </c>
      <c r="F114" s="7">
        <v>42064400</v>
      </c>
      <c r="G114" s="7">
        <v>43558400</v>
      </c>
      <c r="H114" s="7">
        <v>45326300</v>
      </c>
      <c r="I114" s="7">
        <v>46994600</v>
      </c>
      <c r="J114" s="7">
        <v>46637700</v>
      </c>
      <c r="K114" s="7">
        <v>47185500</v>
      </c>
      <c r="L114" s="7">
        <v>48629700</v>
      </c>
      <c r="M114" s="7">
        <v>48463700</v>
      </c>
      <c r="N114" s="7">
        <v>48945100</v>
      </c>
      <c r="O114" s="7">
        <v>50580200</v>
      </c>
      <c r="P114" s="7">
        <v>49816600</v>
      </c>
      <c r="Q114" s="7">
        <v>50721300</v>
      </c>
      <c r="R114" s="7">
        <v>49268800</v>
      </c>
      <c r="S114" s="7">
        <v>49144300</v>
      </c>
      <c r="T114" s="7">
        <v>50837500</v>
      </c>
      <c r="U114" s="7">
        <v>903355400</v>
      </c>
    </row>
    <row r="115" spans="1:21" x14ac:dyDescent="0.25">
      <c r="A115" s="6" t="s">
        <v>112</v>
      </c>
      <c r="B115" s="7">
        <v>43176000</v>
      </c>
      <c r="C115" s="7">
        <v>43432000</v>
      </c>
      <c r="D115" s="7">
        <v>42024000</v>
      </c>
      <c r="E115" s="7">
        <v>34040000</v>
      </c>
      <c r="F115" s="7">
        <v>37900000</v>
      </c>
      <c r="G115" s="7">
        <v>39304000</v>
      </c>
      <c r="H115" s="7">
        <v>38812000</v>
      </c>
      <c r="I115" s="7">
        <v>38952000</v>
      </c>
      <c r="J115" s="7">
        <v>37984000</v>
      </c>
      <c r="K115" s="7">
        <v>38152000</v>
      </c>
      <c r="L115" s="7">
        <v>40040000</v>
      </c>
      <c r="M115" s="7">
        <v>40104000</v>
      </c>
      <c r="N115" s="7">
        <v>39756000</v>
      </c>
      <c r="O115" s="7">
        <v>39660000</v>
      </c>
      <c r="P115" s="7">
        <v>37996000</v>
      </c>
      <c r="Q115" s="7">
        <v>38140000</v>
      </c>
      <c r="R115" s="7">
        <v>37748000</v>
      </c>
      <c r="S115" s="7">
        <v>39664000</v>
      </c>
      <c r="T115" s="7">
        <v>40852000</v>
      </c>
      <c r="U115" s="7">
        <v>747736000</v>
      </c>
    </row>
    <row r="116" spans="1:21" x14ac:dyDescent="0.25">
      <c r="A116" s="6" t="s">
        <v>113</v>
      </c>
      <c r="B116" s="7">
        <v>2224800</v>
      </c>
      <c r="C116" s="7">
        <v>2164400</v>
      </c>
      <c r="D116" s="7">
        <v>1987600</v>
      </c>
      <c r="E116" s="7">
        <v>695200</v>
      </c>
      <c r="F116" s="7">
        <v>732000</v>
      </c>
      <c r="G116" s="7">
        <v>744400</v>
      </c>
      <c r="H116" s="7">
        <v>741600</v>
      </c>
      <c r="I116" s="7">
        <v>827200</v>
      </c>
      <c r="J116" s="7">
        <v>870400</v>
      </c>
      <c r="K116" s="7">
        <v>940800</v>
      </c>
      <c r="L116" s="7">
        <v>1058400</v>
      </c>
      <c r="M116" s="7">
        <v>1152000</v>
      </c>
      <c r="N116" s="7">
        <v>1326400</v>
      </c>
      <c r="O116" s="7">
        <v>1441200</v>
      </c>
      <c r="P116" s="7">
        <v>1452000</v>
      </c>
      <c r="Q116" s="7">
        <v>1494000</v>
      </c>
      <c r="R116" s="7">
        <v>1486400</v>
      </c>
      <c r="S116" s="7">
        <v>1461600</v>
      </c>
      <c r="T116" s="7">
        <v>1588800</v>
      </c>
      <c r="U116" s="7">
        <v>24389200</v>
      </c>
    </row>
    <row r="117" spans="1:21" x14ac:dyDescent="0.25">
      <c r="A117" s="6" t="s">
        <v>114</v>
      </c>
      <c r="B117" s="7">
        <v>568800</v>
      </c>
      <c r="C117" s="7">
        <v>652000</v>
      </c>
      <c r="D117" s="7">
        <v>580800</v>
      </c>
      <c r="E117" s="7">
        <v>369600</v>
      </c>
      <c r="F117" s="7">
        <v>416800</v>
      </c>
      <c r="G117" s="7">
        <v>429600</v>
      </c>
      <c r="H117" s="7">
        <v>432800</v>
      </c>
      <c r="I117" s="7">
        <v>426400</v>
      </c>
      <c r="J117" s="7">
        <v>524800</v>
      </c>
      <c r="K117" s="7">
        <v>599200</v>
      </c>
      <c r="L117" s="7">
        <v>499200</v>
      </c>
      <c r="M117" s="7">
        <v>578400</v>
      </c>
      <c r="N117" s="7">
        <v>638400</v>
      </c>
      <c r="O117" s="7">
        <v>695200</v>
      </c>
      <c r="P117" s="7">
        <v>641600</v>
      </c>
      <c r="Q117" s="7">
        <v>678400</v>
      </c>
      <c r="R117" s="7">
        <v>660800</v>
      </c>
      <c r="S117" s="7">
        <v>693600</v>
      </c>
      <c r="T117" s="7">
        <v>728000</v>
      </c>
      <c r="U117" s="7">
        <v>10814400</v>
      </c>
    </row>
    <row r="118" spans="1:21" x14ac:dyDescent="0.25">
      <c r="A118" s="6" t="s">
        <v>115</v>
      </c>
      <c r="B118" s="7">
        <v>13377000</v>
      </c>
      <c r="C118" s="7">
        <v>13372500</v>
      </c>
      <c r="D118" s="7">
        <v>12138000</v>
      </c>
      <c r="E118" s="7">
        <v>8815500</v>
      </c>
      <c r="F118" s="7">
        <v>8478000</v>
      </c>
      <c r="G118" s="7">
        <v>10509000</v>
      </c>
      <c r="H118" s="7">
        <v>11907000</v>
      </c>
      <c r="I118" s="7">
        <v>13590000</v>
      </c>
      <c r="J118" s="7">
        <v>14965500</v>
      </c>
      <c r="K118" s="7">
        <v>14991000</v>
      </c>
      <c r="L118" s="7">
        <v>16788000</v>
      </c>
      <c r="M118" s="7">
        <v>18825000</v>
      </c>
      <c r="N118" s="7">
        <v>17931000</v>
      </c>
      <c r="O118" s="7">
        <v>19240500</v>
      </c>
      <c r="P118" s="7">
        <v>20847000</v>
      </c>
      <c r="Q118" s="7">
        <v>21174000</v>
      </c>
      <c r="R118" s="7">
        <v>21330000</v>
      </c>
      <c r="S118" s="7">
        <v>23509500</v>
      </c>
      <c r="T118" s="7">
        <v>28146000</v>
      </c>
      <c r="U118" s="7">
        <v>309934500</v>
      </c>
    </row>
    <row r="119" spans="1:21" x14ac:dyDescent="0.25">
      <c r="A119" s="6" t="s">
        <v>116</v>
      </c>
      <c r="B119" s="7">
        <v>19254000</v>
      </c>
      <c r="C119" s="7">
        <v>18744000</v>
      </c>
      <c r="D119" s="7">
        <v>20292000</v>
      </c>
      <c r="E119" s="7">
        <v>19548000</v>
      </c>
      <c r="F119" s="7">
        <v>20496000</v>
      </c>
      <c r="G119" s="7">
        <v>21228000</v>
      </c>
      <c r="H119" s="7">
        <v>21174000</v>
      </c>
      <c r="I119" s="7">
        <v>21306000</v>
      </c>
      <c r="J119" s="7">
        <v>22296000</v>
      </c>
      <c r="K119" s="7">
        <v>22494000</v>
      </c>
      <c r="L119" s="7">
        <v>23094000</v>
      </c>
      <c r="M119" s="7">
        <v>23826000</v>
      </c>
      <c r="N119" s="7">
        <v>23232000</v>
      </c>
      <c r="O119" s="7">
        <v>23490000</v>
      </c>
      <c r="P119" s="7">
        <v>23172000</v>
      </c>
      <c r="Q119" s="7">
        <v>23286000</v>
      </c>
      <c r="R119" s="7">
        <v>23196000</v>
      </c>
      <c r="S119" s="7">
        <v>24348000</v>
      </c>
      <c r="T119" s="7">
        <v>25356000</v>
      </c>
      <c r="U119" s="7">
        <v>419832000</v>
      </c>
    </row>
    <row r="120" spans="1:21" x14ac:dyDescent="0.25">
      <c r="A120" s="6" t="s">
        <v>117</v>
      </c>
      <c r="B120" s="7">
        <v>35167000</v>
      </c>
      <c r="C120" s="7">
        <v>33251000</v>
      </c>
      <c r="D120" s="7">
        <v>33788000</v>
      </c>
      <c r="E120" s="7">
        <v>34100500</v>
      </c>
      <c r="F120" s="7">
        <v>36361000</v>
      </c>
      <c r="G120" s="7">
        <v>38249500</v>
      </c>
      <c r="H120" s="7">
        <v>39310500</v>
      </c>
      <c r="I120" s="7">
        <v>40319000</v>
      </c>
      <c r="J120" s="7">
        <v>40322000</v>
      </c>
      <c r="K120" s="7">
        <v>40702000</v>
      </c>
      <c r="L120" s="7">
        <v>40815000</v>
      </c>
      <c r="M120" s="7">
        <v>40848500</v>
      </c>
      <c r="N120" s="7">
        <v>39686500</v>
      </c>
      <c r="O120" s="7">
        <v>41080000</v>
      </c>
      <c r="P120" s="7">
        <v>42104500</v>
      </c>
      <c r="Q120" s="7">
        <v>42982000</v>
      </c>
      <c r="R120" s="7">
        <v>45503000</v>
      </c>
      <c r="S120" s="7">
        <v>45053000</v>
      </c>
      <c r="T120" s="7">
        <v>43793500</v>
      </c>
      <c r="U120" s="7">
        <v>753436500</v>
      </c>
    </row>
    <row r="121" spans="1:21" x14ac:dyDescent="0.25">
      <c r="A121" s="6" t="s">
        <v>118</v>
      </c>
      <c r="B121" s="7">
        <v>41259600</v>
      </c>
      <c r="C121" s="7">
        <v>40333300</v>
      </c>
      <c r="D121" s="7">
        <v>42798200</v>
      </c>
      <c r="E121" s="7">
        <v>32451900</v>
      </c>
      <c r="F121" s="7">
        <v>32750200</v>
      </c>
      <c r="G121" s="7">
        <v>30473700</v>
      </c>
      <c r="H121" s="7">
        <v>30630700</v>
      </c>
      <c r="I121" s="7">
        <v>30756300</v>
      </c>
      <c r="J121" s="7">
        <v>29735800</v>
      </c>
      <c r="K121" s="7">
        <v>29673000</v>
      </c>
      <c r="L121" s="7">
        <v>28935100</v>
      </c>
      <c r="M121" s="7">
        <v>29798600</v>
      </c>
      <c r="N121" s="7">
        <v>29798600</v>
      </c>
      <c r="O121" s="7">
        <v>29924200</v>
      </c>
      <c r="P121" s="7">
        <v>32499000</v>
      </c>
      <c r="Q121" s="7">
        <v>37994000</v>
      </c>
      <c r="R121" s="7">
        <v>48340300</v>
      </c>
      <c r="S121" s="7">
        <v>49439300</v>
      </c>
      <c r="T121" s="7">
        <v>50334200</v>
      </c>
      <c r="U121" s="7">
        <v>677926000</v>
      </c>
    </row>
    <row r="122" spans="1:21" x14ac:dyDescent="0.25">
      <c r="A122" s="6" t="s">
        <v>119</v>
      </c>
      <c r="B122" s="7">
        <v>96087000</v>
      </c>
      <c r="C122" s="7">
        <v>91500000</v>
      </c>
      <c r="D122" s="7">
        <v>91410000</v>
      </c>
      <c r="E122" s="7">
        <v>77403000</v>
      </c>
      <c r="F122" s="7">
        <v>80046000</v>
      </c>
      <c r="G122" s="7">
        <v>79464000</v>
      </c>
      <c r="H122" s="7">
        <v>79800000</v>
      </c>
      <c r="I122" s="7">
        <v>84621000</v>
      </c>
      <c r="J122" s="7">
        <v>85035000</v>
      </c>
      <c r="K122" s="7">
        <v>82974000</v>
      </c>
      <c r="L122" s="7">
        <v>86874000</v>
      </c>
      <c r="M122" s="7">
        <v>91071000</v>
      </c>
      <c r="N122" s="7">
        <v>92865000</v>
      </c>
      <c r="O122" s="7">
        <v>93417000</v>
      </c>
      <c r="P122" s="7">
        <v>94011000</v>
      </c>
      <c r="Q122" s="7">
        <v>94719000</v>
      </c>
      <c r="R122" s="7">
        <v>89508000</v>
      </c>
      <c r="S122" s="7">
        <v>87678000</v>
      </c>
      <c r="T122" s="7">
        <v>89208000</v>
      </c>
      <c r="U122" s="7">
        <v>1667691000</v>
      </c>
    </row>
    <row r="123" spans="1:21" x14ac:dyDescent="0.25">
      <c r="A123" s="6" t="s">
        <v>120</v>
      </c>
      <c r="B123" s="7">
        <v>149050</v>
      </c>
      <c r="C123" s="7">
        <v>151400</v>
      </c>
      <c r="D123" s="7">
        <v>174200</v>
      </c>
      <c r="E123" s="7">
        <v>138500</v>
      </c>
      <c r="F123" s="7">
        <v>138750</v>
      </c>
      <c r="G123" s="7">
        <v>138000</v>
      </c>
      <c r="H123" s="7">
        <v>140050</v>
      </c>
      <c r="I123" s="7">
        <v>140650</v>
      </c>
      <c r="J123" s="7">
        <v>148600</v>
      </c>
      <c r="K123" s="7">
        <v>154400</v>
      </c>
      <c r="L123" s="7">
        <v>156650</v>
      </c>
      <c r="M123" s="7">
        <v>160600</v>
      </c>
      <c r="N123" s="7">
        <v>141300</v>
      </c>
      <c r="O123" s="7">
        <v>146350</v>
      </c>
      <c r="P123" s="7">
        <v>144300</v>
      </c>
      <c r="Q123" s="7">
        <v>146650</v>
      </c>
      <c r="R123" s="7">
        <v>147450</v>
      </c>
      <c r="S123" s="7">
        <v>148550</v>
      </c>
      <c r="T123" s="7">
        <v>144850</v>
      </c>
      <c r="U123" s="7">
        <v>2810300</v>
      </c>
    </row>
    <row r="124" spans="1:21" x14ac:dyDescent="0.25">
      <c r="A124" s="6" t="s">
        <v>121</v>
      </c>
      <c r="B124" s="7">
        <v>1372250</v>
      </c>
      <c r="C124" s="7">
        <v>1402500</v>
      </c>
      <c r="D124" s="7">
        <v>1289200</v>
      </c>
      <c r="E124" s="7">
        <v>1267200</v>
      </c>
      <c r="F124" s="7">
        <v>1252900</v>
      </c>
      <c r="G124" s="7">
        <v>1230900</v>
      </c>
      <c r="H124" s="7">
        <v>1225400</v>
      </c>
      <c r="I124" s="7">
        <v>1232550</v>
      </c>
      <c r="J124" s="7">
        <v>1282050</v>
      </c>
      <c r="K124" s="7">
        <v>1309000</v>
      </c>
      <c r="L124" s="7">
        <v>1304600</v>
      </c>
      <c r="M124" s="7">
        <v>1363450</v>
      </c>
      <c r="N124" s="7">
        <v>1272150</v>
      </c>
      <c r="O124" s="7">
        <v>1274900</v>
      </c>
      <c r="P124" s="7">
        <v>1263350</v>
      </c>
      <c r="Q124" s="7">
        <v>1273800</v>
      </c>
      <c r="R124" s="7">
        <v>1291950</v>
      </c>
      <c r="S124" s="7">
        <v>1384350</v>
      </c>
      <c r="T124" s="7">
        <v>1413500</v>
      </c>
      <c r="U124" s="7">
        <v>24706000</v>
      </c>
    </row>
    <row r="125" spans="1:21" x14ac:dyDescent="0.25">
      <c r="A125" s="6" t="s">
        <v>122</v>
      </c>
      <c r="B125" s="7">
        <v>677750</v>
      </c>
      <c r="C125" s="7">
        <v>674750</v>
      </c>
      <c r="D125" s="7">
        <v>620750</v>
      </c>
      <c r="E125" s="7">
        <v>539750</v>
      </c>
      <c r="F125" s="7">
        <v>532000</v>
      </c>
      <c r="G125" s="7">
        <v>534000</v>
      </c>
      <c r="H125" s="7">
        <v>528000</v>
      </c>
      <c r="I125" s="7">
        <v>521250</v>
      </c>
      <c r="J125" s="7">
        <v>575000</v>
      </c>
      <c r="K125" s="7">
        <v>511500</v>
      </c>
      <c r="L125" s="7">
        <v>489500</v>
      </c>
      <c r="M125" s="7">
        <v>484000</v>
      </c>
      <c r="N125" s="7">
        <v>491500</v>
      </c>
      <c r="O125" s="7">
        <v>491000</v>
      </c>
      <c r="P125" s="7">
        <v>493000</v>
      </c>
      <c r="Q125" s="7">
        <v>511250</v>
      </c>
      <c r="R125" s="7">
        <v>536250</v>
      </c>
      <c r="S125" s="7">
        <v>522750</v>
      </c>
      <c r="T125" s="7">
        <v>538500</v>
      </c>
      <c r="U125" s="7">
        <v>10272500</v>
      </c>
    </row>
    <row r="126" spans="1:21" x14ac:dyDescent="0.25">
      <c r="A126" s="6" t="s">
        <v>123</v>
      </c>
      <c r="B126" s="7">
        <v>2074800</v>
      </c>
      <c r="C126" s="7">
        <v>1981200</v>
      </c>
      <c r="D126" s="7">
        <v>2265000</v>
      </c>
      <c r="E126" s="7">
        <v>2224200</v>
      </c>
      <c r="F126" s="7">
        <v>2436000</v>
      </c>
      <c r="G126" s="7">
        <v>2300400</v>
      </c>
      <c r="H126" s="7">
        <v>1900200</v>
      </c>
      <c r="I126" s="7">
        <v>2068800</v>
      </c>
      <c r="J126" s="7">
        <v>1999800</v>
      </c>
      <c r="K126" s="7">
        <v>1854000</v>
      </c>
      <c r="L126" s="7">
        <v>1829400</v>
      </c>
      <c r="M126" s="7">
        <v>1900200</v>
      </c>
      <c r="N126" s="7">
        <v>2082000</v>
      </c>
      <c r="O126" s="7">
        <v>2176200</v>
      </c>
      <c r="P126" s="7">
        <v>2485200</v>
      </c>
      <c r="Q126" s="7">
        <v>2551800</v>
      </c>
      <c r="R126" s="7">
        <v>2621400</v>
      </c>
      <c r="S126" s="7">
        <v>2602200</v>
      </c>
      <c r="T126" s="7">
        <v>2406000</v>
      </c>
      <c r="U126" s="7">
        <v>41758800</v>
      </c>
    </row>
    <row r="127" spans="1:21" x14ac:dyDescent="0.25">
      <c r="A127" s="6" t="s">
        <v>124</v>
      </c>
      <c r="B127" s="7">
        <v>59691250</v>
      </c>
      <c r="C127" s="7">
        <v>58430000</v>
      </c>
      <c r="D127" s="7">
        <v>58882500</v>
      </c>
      <c r="E127" s="7">
        <v>55853750</v>
      </c>
      <c r="F127" s="7">
        <v>55295000</v>
      </c>
      <c r="G127" s="7">
        <v>54473750</v>
      </c>
      <c r="H127" s="7">
        <v>54317500</v>
      </c>
      <c r="I127" s="7">
        <v>53333750</v>
      </c>
      <c r="J127" s="7">
        <v>51942500</v>
      </c>
      <c r="K127" s="7">
        <v>51328750</v>
      </c>
      <c r="L127" s="7">
        <v>49176250</v>
      </c>
      <c r="M127" s="7">
        <v>48581250</v>
      </c>
      <c r="N127" s="7">
        <v>48920000</v>
      </c>
      <c r="O127" s="7">
        <v>49237500</v>
      </c>
      <c r="P127" s="7">
        <v>48117500</v>
      </c>
      <c r="Q127" s="7">
        <v>47473750</v>
      </c>
      <c r="R127" s="7">
        <v>46726250</v>
      </c>
      <c r="S127" s="7">
        <v>46492500</v>
      </c>
      <c r="T127" s="7">
        <v>45145000</v>
      </c>
      <c r="U127" s="7">
        <v>983418750</v>
      </c>
    </row>
    <row r="128" spans="1:21" x14ac:dyDescent="0.25">
      <c r="A128" s="6" t="s">
        <v>125</v>
      </c>
      <c r="B128" s="7">
        <v>4504800</v>
      </c>
      <c r="C128" s="7">
        <v>4406400</v>
      </c>
      <c r="D128" s="7">
        <v>4263600</v>
      </c>
      <c r="E128" s="7">
        <v>4060800</v>
      </c>
      <c r="F128" s="7">
        <v>4081200</v>
      </c>
      <c r="G128" s="7">
        <v>4069200</v>
      </c>
      <c r="H128" s="7">
        <v>4174800</v>
      </c>
      <c r="I128" s="7">
        <v>4156800</v>
      </c>
      <c r="J128" s="7">
        <v>4266000</v>
      </c>
      <c r="K128" s="7">
        <v>4184400</v>
      </c>
      <c r="L128" s="7">
        <v>4017600</v>
      </c>
      <c r="M128" s="7">
        <v>4086000</v>
      </c>
      <c r="N128" s="7">
        <v>4251600</v>
      </c>
      <c r="O128" s="7">
        <v>4537200</v>
      </c>
      <c r="P128" s="7">
        <v>4425600</v>
      </c>
      <c r="Q128" s="7">
        <v>4370400</v>
      </c>
      <c r="R128" s="7">
        <v>3680400</v>
      </c>
      <c r="S128" s="7">
        <v>3820800</v>
      </c>
      <c r="T128" s="7">
        <v>3814800</v>
      </c>
      <c r="U128" s="7">
        <v>79172400</v>
      </c>
    </row>
    <row r="129" spans="1:21" x14ac:dyDescent="0.25">
      <c r="A129" s="6" t="s">
        <v>126</v>
      </c>
      <c r="B129" s="7">
        <v>1581300</v>
      </c>
      <c r="C129" s="7">
        <v>1454400</v>
      </c>
      <c r="D129" s="7">
        <v>1172700</v>
      </c>
      <c r="E129" s="7">
        <v>692100</v>
      </c>
      <c r="F129" s="7">
        <v>681300</v>
      </c>
      <c r="G129" s="7">
        <v>849600</v>
      </c>
      <c r="H129" s="7">
        <v>831600</v>
      </c>
      <c r="I129" s="7">
        <v>928800</v>
      </c>
      <c r="J129" s="7">
        <v>927000</v>
      </c>
      <c r="K129" s="7">
        <v>990900</v>
      </c>
      <c r="L129" s="7">
        <v>960300</v>
      </c>
      <c r="M129" s="7">
        <v>1076400</v>
      </c>
      <c r="N129" s="7">
        <v>1198800</v>
      </c>
      <c r="O129" s="7">
        <v>1165500</v>
      </c>
      <c r="P129" s="7">
        <v>1243800</v>
      </c>
      <c r="Q129" s="7">
        <v>1282500</v>
      </c>
      <c r="R129" s="7">
        <v>1254600</v>
      </c>
      <c r="S129" s="7">
        <v>1243800</v>
      </c>
      <c r="T129" s="7">
        <v>1163700</v>
      </c>
      <c r="U129" s="7">
        <v>20699100</v>
      </c>
    </row>
    <row r="130" spans="1:21" x14ac:dyDescent="0.25">
      <c r="A130" s="6" t="s">
        <v>127</v>
      </c>
      <c r="B130" s="7">
        <v>11178000</v>
      </c>
      <c r="C130" s="7">
        <v>9838800</v>
      </c>
      <c r="D130" s="7">
        <v>9771300</v>
      </c>
      <c r="E130" s="7">
        <v>7546500</v>
      </c>
      <c r="F130" s="7">
        <v>7443900</v>
      </c>
      <c r="G130" s="7">
        <v>7152300</v>
      </c>
      <c r="H130" s="7">
        <v>7252200</v>
      </c>
      <c r="I130" s="7">
        <v>7805700</v>
      </c>
      <c r="J130" s="7">
        <v>7994700</v>
      </c>
      <c r="K130" s="7">
        <v>7489800</v>
      </c>
      <c r="L130" s="7">
        <v>7249500</v>
      </c>
      <c r="M130" s="7">
        <v>7168500</v>
      </c>
      <c r="N130" s="7">
        <v>7028100</v>
      </c>
      <c r="O130" s="7">
        <v>7103700</v>
      </c>
      <c r="P130" s="7">
        <v>7730100</v>
      </c>
      <c r="Q130" s="7">
        <v>7522200</v>
      </c>
      <c r="R130" s="7">
        <v>7600500</v>
      </c>
      <c r="S130" s="7">
        <v>8078400</v>
      </c>
      <c r="T130" s="7">
        <v>8262000</v>
      </c>
      <c r="U130" s="7">
        <v>151216200</v>
      </c>
    </row>
    <row r="131" spans="1:21" x14ac:dyDescent="0.25">
      <c r="A131" s="6" t="s">
        <v>128</v>
      </c>
      <c r="B131" s="7">
        <v>62208100</v>
      </c>
      <c r="C131" s="7">
        <v>63622800</v>
      </c>
      <c r="D131" s="7">
        <v>64014100</v>
      </c>
      <c r="E131" s="7">
        <v>52322400</v>
      </c>
      <c r="F131" s="7">
        <v>51905300</v>
      </c>
      <c r="G131" s="7">
        <v>55263600</v>
      </c>
      <c r="H131" s="7">
        <v>52675000</v>
      </c>
      <c r="I131" s="7">
        <v>51483900</v>
      </c>
      <c r="J131" s="7">
        <v>55599000</v>
      </c>
      <c r="K131" s="7">
        <v>56502000</v>
      </c>
      <c r="L131" s="7">
        <v>60754700</v>
      </c>
      <c r="M131" s="7">
        <v>56820200</v>
      </c>
      <c r="N131" s="7">
        <v>56575100</v>
      </c>
      <c r="O131" s="7">
        <v>57654400</v>
      </c>
      <c r="P131" s="7">
        <v>59236800</v>
      </c>
      <c r="Q131" s="7">
        <v>57263100</v>
      </c>
      <c r="R131" s="7">
        <v>58054300</v>
      </c>
      <c r="S131" s="7">
        <v>59911900</v>
      </c>
      <c r="T131" s="7">
        <v>60896600</v>
      </c>
      <c r="U131" s="7">
        <v>1092763300</v>
      </c>
    </row>
    <row r="132" spans="1:21" x14ac:dyDescent="0.25">
      <c r="A132" s="6" t="s">
        <v>129</v>
      </c>
      <c r="B132" s="7">
        <v>45081000</v>
      </c>
      <c r="C132" s="7">
        <v>45729000</v>
      </c>
      <c r="D132" s="7">
        <v>48681000</v>
      </c>
      <c r="E132" s="7">
        <v>42426000</v>
      </c>
      <c r="F132" s="7">
        <v>42606000</v>
      </c>
      <c r="G132" s="7">
        <v>41841000</v>
      </c>
      <c r="H132" s="7">
        <v>42084000</v>
      </c>
      <c r="I132" s="7">
        <v>44064000</v>
      </c>
      <c r="J132" s="7">
        <v>43560000</v>
      </c>
      <c r="K132" s="7">
        <v>41697000</v>
      </c>
      <c r="L132" s="7">
        <v>41328000</v>
      </c>
      <c r="M132" s="7">
        <v>41742000</v>
      </c>
      <c r="N132" s="7">
        <v>42696000</v>
      </c>
      <c r="O132" s="7">
        <v>45072000</v>
      </c>
      <c r="P132" s="7">
        <v>45675000</v>
      </c>
      <c r="Q132" s="7">
        <v>48744000</v>
      </c>
      <c r="R132" s="7">
        <v>49464000</v>
      </c>
      <c r="S132" s="7">
        <v>49986000</v>
      </c>
      <c r="T132" s="7">
        <v>50760000</v>
      </c>
      <c r="U132" s="7">
        <v>853236000</v>
      </c>
    </row>
    <row r="133" spans="1:21" x14ac:dyDescent="0.25">
      <c r="A133" s="6" t="s">
        <v>130</v>
      </c>
      <c r="B133" s="7">
        <v>14377500</v>
      </c>
      <c r="C133" s="7">
        <v>13926000</v>
      </c>
      <c r="D133" s="7">
        <v>14455500</v>
      </c>
      <c r="E133" s="7">
        <v>13179000</v>
      </c>
      <c r="F133" s="7">
        <v>13779000</v>
      </c>
      <c r="G133" s="7">
        <v>13315500</v>
      </c>
      <c r="H133" s="7">
        <v>13342500</v>
      </c>
      <c r="I133" s="7">
        <v>14329500</v>
      </c>
      <c r="J133" s="7">
        <v>14167500</v>
      </c>
      <c r="K133" s="7">
        <v>13836000</v>
      </c>
      <c r="L133" s="7">
        <v>13990500</v>
      </c>
      <c r="M133" s="7">
        <v>14512500</v>
      </c>
      <c r="N133" s="7">
        <v>14049000</v>
      </c>
      <c r="O133" s="7">
        <v>14022000</v>
      </c>
      <c r="P133" s="7">
        <v>13975500</v>
      </c>
      <c r="Q133" s="7">
        <v>14938500</v>
      </c>
      <c r="R133" s="7">
        <v>17323500</v>
      </c>
      <c r="S133" s="7">
        <v>18195000</v>
      </c>
      <c r="T133" s="7">
        <v>19773000</v>
      </c>
      <c r="U133" s="7">
        <v>279487500</v>
      </c>
    </row>
    <row r="134" spans="1:21" x14ac:dyDescent="0.25">
      <c r="A134" s="6" t="s">
        <v>131</v>
      </c>
      <c r="B134" s="7">
        <v>14042000</v>
      </c>
      <c r="C134" s="7">
        <v>13688500</v>
      </c>
      <c r="D134" s="7">
        <v>13498250</v>
      </c>
      <c r="E134" s="7">
        <v>13080250</v>
      </c>
      <c r="F134" s="7">
        <v>14947750</v>
      </c>
      <c r="G134" s="7">
        <v>15223750</v>
      </c>
      <c r="H134" s="7">
        <v>15361750</v>
      </c>
      <c r="I134" s="7">
        <v>15307250</v>
      </c>
      <c r="J134" s="7">
        <v>15471000</v>
      </c>
      <c r="K134" s="7">
        <v>15585750</v>
      </c>
      <c r="L134" s="7">
        <v>15325000</v>
      </c>
      <c r="M134" s="7">
        <v>15364000</v>
      </c>
      <c r="N134" s="7">
        <v>15280000</v>
      </c>
      <c r="O134" s="7">
        <v>15580250</v>
      </c>
      <c r="P134" s="7">
        <v>15587500</v>
      </c>
      <c r="Q134" s="7">
        <v>15690750</v>
      </c>
      <c r="R134" s="7">
        <v>15884750</v>
      </c>
      <c r="S134" s="7">
        <v>15845750</v>
      </c>
      <c r="T134" s="7">
        <v>15776500</v>
      </c>
      <c r="U134" s="7">
        <v>286540750</v>
      </c>
    </row>
    <row r="135" spans="1:21" x14ac:dyDescent="0.25">
      <c r="A135" s="6" t="s">
        <v>132</v>
      </c>
      <c r="B135" s="7">
        <v>14256000</v>
      </c>
      <c r="C135" s="7">
        <v>13735200</v>
      </c>
      <c r="D135" s="7">
        <v>12902400</v>
      </c>
      <c r="E135" s="7">
        <v>12135600</v>
      </c>
      <c r="F135" s="7">
        <v>12264000</v>
      </c>
      <c r="G135" s="7">
        <v>12260400</v>
      </c>
      <c r="H135" s="7">
        <v>11832000</v>
      </c>
      <c r="I135" s="7">
        <v>12088800</v>
      </c>
      <c r="J135" s="7">
        <v>12030000</v>
      </c>
      <c r="K135" s="7">
        <v>11584800</v>
      </c>
      <c r="L135" s="7">
        <v>11842800</v>
      </c>
      <c r="M135" s="7">
        <v>12157200</v>
      </c>
      <c r="N135" s="7">
        <v>12165600</v>
      </c>
      <c r="O135" s="7">
        <v>12921600</v>
      </c>
      <c r="P135" s="7">
        <v>14029200</v>
      </c>
      <c r="Q135" s="7">
        <v>13903200</v>
      </c>
      <c r="R135" s="7">
        <v>13600800</v>
      </c>
      <c r="S135" s="7">
        <v>13654800</v>
      </c>
      <c r="T135" s="7">
        <v>14299200</v>
      </c>
      <c r="U135" s="7">
        <v>243663600</v>
      </c>
    </row>
    <row r="136" spans="1:21" x14ac:dyDescent="0.25">
      <c r="A136" s="6" t="s">
        <v>133</v>
      </c>
      <c r="B136" s="7">
        <v>7835250</v>
      </c>
      <c r="C136" s="7">
        <v>7039500</v>
      </c>
      <c r="D136" s="7">
        <v>7199250</v>
      </c>
      <c r="E136" s="7">
        <v>5354250</v>
      </c>
      <c r="F136" s="7">
        <v>5572500</v>
      </c>
      <c r="G136" s="7">
        <v>5639250</v>
      </c>
      <c r="H136" s="7">
        <v>5713500</v>
      </c>
      <c r="I136" s="7">
        <v>5785500</v>
      </c>
      <c r="J136" s="7">
        <v>5909250</v>
      </c>
      <c r="K136" s="7">
        <v>6037500</v>
      </c>
      <c r="L136" s="7">
        <v>6338250</v>
      </c>
      <c r="M136" s="7">
        <v>6215250</v>
      </c>
      <c r="N136" s="7">
        <v>6444000</v>
      </c>
      <c r="O136" s="7">
        <v>6836250</v>
      </c>
      <c r="P136" s="7">
        <v>6688500</v>
      </c>
      <c r="Q136" s="7">
        <v>6854250</v>
      </c>
      <c r="R136" s="7">
        <v>6990750</v>
      </c>
      <c r="S136" s="7">
        <v>7158750</v>
      </c>
      <c r="T136" s="7">
        <v>7376250</v>
      </c>
      <c r="U136" s="7">
        <v>122988000</v>
      </c>
    </row>
    <row r="137" spans="1:21" x14ac:dyDescent="0.25">
      <c r="A137" s="6" t="s">
        <v>134</v>
      </c>
      <c r="B137" s="7">
        <v>265000</v>
      </c>
      <c r="C137" s="7">
        <v>255500</v>
      </c>
      <c r="D137" s="7">
        <v>251500</v>
      </c>
      <c r="E137" s="7">
        <v>197000</v>
      </c>
      <c r="F137" s="7">
        <v>199500</v>
      </c>
      <c r="G137" s="7">
        <v>217000</v>
      </c>
      <c r="H137" s="7">
        <v>230500</v>
      </c>
      <c r="I137" s="7">
        <v>312000</v>
      </c>
      <c r="J137" s="7">
        <v>386500</v>
      </c>
      <c r="K137" s="7">
        <v>461500</v>
      </c>
      <c r="L137" s="7">
        <v>472000</v>
      </c>
      <c r="M137" s="7">
        <v>552500</v>
      </c>
      <c r="N137" s="7">
        <v>604500</v>
      </c>
      <c r="O137" s="7">
        <v>754500</v>
      </c>
      <c r="P137" s="7">
        <v>831000</v>
      </c>
      <c r="Q137" s="7">
        <v>802000</v>
      </c>
      <c r="R137" s="7">
        <v>760000</v>
      </c>
      <c r="S137" s="7">
        <v>786000</v>
      </c>
      <c r="T137" s="7">
        <v>837500</v>
      </c>
      <c r="U137" s="7">
        <v>9176000</v>
      </c>
    </row>
    <row r="138" spans="1:21" x14ac:dyDescent="0.25">
      <c r="A138" s="6" t="s">
        <v>135</v>
      </c>
      <c r="B138" s="7">
        <v>1800000</v>
      </c>
      <c r="C138" s="7">
        <v>1785000</v>
      </c>
      <c r="D138" s="7">
        <v>1608000</v>
      </c>
      <c r="E138" s="7">
        <v>1542000</v>
      </c>
      <c r="F138" s="7">
        <v>1491000</v>
      </c>
      <c r="G138" s="7">
        <v>1410000</v>
      </c>
      <c r="H138" s="7">
        <v>1413000</v>
      </c>
      <c r="I138" s="7">
        <v>1380000</v>
      </c>
      <c r="J138" s="7">
        <v>1380000</v>
      </c>
      <c r="K138" s="7">
        <v>1332000</v>
      </c>
      <c r="L138" s="7">
        <v>1353000</v>
      </c>
      <c r="M138" s="7">
        <v>1362000</v>
      </c>
      <c r="N138" s="7">
        <v>1239000</v>
      </c>
      <c r="O138" s="7">
        <v>1287000</v>
      </c>
      <c r="P138" s="7">
        <v>1392000</v>
      </c>
      <c r="Q138" s="7">
        <v>1440000</v>
      </c>
      <c r="R138" s="7">
        <v>1458000</v>
      </c>
      <c r="S138" s="7">
        <v>1446000</v>
      </c>
      <c r="T138" s="7">
        <v>1566000</v>
      </c>
      <c r="U138" s="7">
        <v>27684000</v>
      </c>
    </row>
    <row r="139" spans="1:21" x14ac:dyDescent="0.25">
      <c r="A139" s="6" t="s">
        <v>136</v>
      </c>
      <c r="B139" s="7">
        <v>3076650</v>
      </c>
      <c r="C139" s="7">
        <v>2997000</v>
      </c>
      <c r="D139" s="7">
        <v>2872800</v>
      </c>
      <c r="E139" s="7">
        <v>2165400</v>
      </c>
      <c r="F139" s="7">
        <v>2029050</v>
      </c>
      <c r="G139" s="7">
        <v>1966950</v>
      </c>
      <c r="H139" s="7">
        <v>2033100</v>
      </c>
      <c r="I139" s="7">
        <v>2231550</v>
      </c>
      <c r="J139" s="7">
        <v>2319300</v>
      </c>
      <c r="K139" s="7">
        <v>2543400</v>
      </c>
      <c r="L139" s="7">
        <v>3014550</v>
      </c>
      <c r="M139" s="7">
        <v>3083400</v>
      </c>
      <c r="N139" s="7">
        <v>3215700</v>
      </c>
      <c r="O139" s="7">
        <v>3611250</v>
      </c>
      <c r="P139" s="7">
        <v>4014900</v>
      </c>
      <c r="Q139" s="7">
        <v>3931200</v>
      </c>
      <c r="R139" s="7">
        <v>4121550</v>
      </c>
      <c r="S139" s="7">
        <v>4247100</v>
      </c>
      <c r="T139" s="7">
        <v>4477950</v>
      </c>
      <c r="U139" s="7">
        <v>57952800</v>
      </c>
    </row>
    <row r="140" spans="1:21" x14ac:dyDescent="0.25">
      <c r="A140" s="6" t="s">
        <v>137</v>
      </c>
      <c r="B140" s="7">
        <v>637700</v>
      </c>
      <c r="C140" s="7">
        <v>595700</v>
      </c>
      <c r="D140" s="7">
        <v>539000</v>
      </c>
      <c r="E140" s="7">
        <v>322700</v>
      </c>
      <c r="F140" s="7">
        <v>338100</v>
      </c>
      <c r="G140" s="7">
        <v>320600</v>
      </c>
      <c r="H140" s="7">
        <v>338100</v>
      </c>
      <c r="I140" s="7">
        <v>363300</v>
      </c>
      <c r="J140" s="7">
        <v>400400</v>
      </c>
      <c r="K140" s="7">
        <v>424900</v>
      </c>
      <c r="L140" s="7">
        <v>464800</v>
      </c>
      <c r="M140" s="7">
        <v>479500</v>
      </c>
      <c r="N140" s="7">
        <v>463400</v>
      </c>
      <c r="O140" s="7">
        <v>477400</v>
      </c>
      <c r="P140" s="7">
        <v>524300</v>
      </c>
      <c r="Q140" s="7">
        <v>504000</v>
      </c>
      <c r="R140" s="7">
        <v>492800</v>
      </c>
      <c r="S140" s="7">
        <v>572600</v>
      </c>
      <c r="T140" s="7">
        <v>594300</v>
      </c>
      <c r="U140" s="7">
        <v>8853600</v>
      </c>
    </row>
    <row r="141" spans="1:21" x14ac:dyDescent="0.25">
      <c r="A141" s="6" t="s">
        <v>138</v>
      </c>
      <c r="B141" s="7">
        <v>2879800</v>
      </c>
      <c r="C141" s="7">
        <v>3034500</v>
      </c>
      <c r="D141" s="7">
        <v>2631600</v>
      </c>
      <c r="E141" s="7">
        <v>1557200</v>
      </c>
      <c r="F141" s="7">
        <v>1541900</v>
      </c>
      <c r="G141" s="7">
        <v>1649000</v>
      </c>
      <c r="H141" s="7">
        <v>1589500</v>
      </c>
      <c r="I141" s="7">
        <v>1462000</v>
      </c>
      <c r="J141" s="7">
        <v>1569100</v>
      </c>
      <c r="K141" s="7">
        <v>1824100</v>
      </c>
      <c r="L141" s="7">
        <v>1589500</v>
      </c>
      <c r="M141" s="7">
        <v>1990700</v>
      </c>
      <c r="N141" s="7">
        <v>1919300</v>
      </c>
      <c r="O141" s="7">
        <v>2038300</v>
      </c>
      <c r="P141" s="7">
        <v>2374900</v>
      </c>
      <c r="Q141" s="7">
        <v>2555100</v>
      </c>
      <c r="R141" s="7">
        <v>3631200</v>
      </c>
      <c r="S141" s="7">
        <v>3661800</v>
      </c>
      <c r="T141" s="7">
        <v>3796100</v>
      </c>
      <c r="U141" s="7">
        <v>43295600</v>
      </c>
    </row>
    <row r="142" spans="1:21" x14ac:dyDescent="0.25">
      <c r="A142" s="6" t="s">
        <v>139</v>
      </c>
      <c r="B142" s="7">
        <v>1956800</v>
      </c>
      <c r="C142" s="7">
        <v>1957000</v>
      </c>
      <c r="D142" s="7">
        <v>1975000</v>
      </c>
      <c r="E142" s="7">
        <v>1823400</v>
      </c>
      <c r="F142" s="7">
        <v>1843400</v>
      </c>
      <c r="G142" s="7">
        <v>1849000</v>
      </c>
      <c r="H142" s="7">
        <v>1862800</v>
      </c>
      <c r="I142" s="7">
        <v>1869600</v>
      </c>
      <c r="J142" s="7">
        <v>1893600</v>
      </c>
      <c r="K142" s="7">
        <v>1808000</v>
      </c>
      <c r="L142" s="7">
        <v>1783200</v>
      </c>
      <c r="M142" s="7">
        <v>1853600</v>
      </c>
      <c r="N142" s="7">
        <v>1887800</v>
      </c>
      <c r="O142" s="7">
        <v>1917200</v>
      </c>
      <c r="P142" s="7">
        <v>1871000</v>
      </c>
      <c r="Q142" s="7">
        <v>1877600</v>
      </c>
      <c r="R142" s="7">
        <v>1846600</v>
      </c>
      <c r="S142" s="7">
        <v>2123200</v>
      </c>
      <c r="T142" s="7">
        <v>2002200</v>
      </c>
      <c r="U142" s="7">
        <v>36001000</v>
      </c>
    </row>
    <row r="143" spans="1:21" x14ac:dyDescent="0.25">
      <c r="A143" s="6" t="s">
        <v>140</v>
      </c>
      <c r="B143" s="7">
        <v>14720400</v>
      </c>
      <c r="C143" s="7">
        <v>14187600</v>
      </c>
      <c r="D143" s="7">
        <v>13324500</v>
      </c>
      <c r="E143" s="7">
        <v>12213900</v>
      </c>
      <c r="F143" s="7">
        <v>12579300</v>
      </c>
      <c r="G143" s="7">
        <v>12480300</v>
      </c>
      <c r="H143" s="7">
        <v>12600000</v>
      </c>
      <c r="I143" s="7">
        <v>12546000</v>
      </c>
      <c r="J143" s="7">
        <v>12645000</v>
      </c>
      <c r="K143" s="7">
        <v>12806100</v>
      </c>
      <c r="L143" s="7">
        <v>13212000</v>
      </c>
      <c r="M143" s="7">
        <v>13321800</v>
      </c>
      <c r="N143" s="7">
        <v>13828500</v>
      </c>
      <c r="O143" s="7">
        <v>13961700</v>
      </c>
      <c r="P143" s="7">
        <v>13824900</v>
      </c>
      <c r="Q143" s="7">
        <v>14022000</v>
      </c>
      <c r="R143" s="7">
        <v>14022000</v>
      </c>
      <c r="S143" s="7">
        <v>14633100</v>
      </c>
      <c r="T143" s="7">
        <v>14834700</v>
      </c>
      <c r="U143" s="7">
        <v>255763800</v>
      </c>
    </row>
    <row r="144" spans="1:21" x14ac:dyDescent="0.25">
      <c r="A144" s="6" t="s">
        <v>141</v>
      </c>
      <c r="B144" s="7">
        <v>76363000</v>
      </c>
      <c r="C144" s="7">
        <v>78568000</v>
      </c>
      <c r="D144" s="7">
        <v>80311000</v>
      </c>
      <c r="E144" s="7">
        <v>78333500</v>
      </c>
      <c r="F144" s="7">
        <v>79506000</v>
      </c>
      <c r="G144" s="7">
        <v>82631500</v>
      </c>
      <c r="H144" s="7">
        <v>82428500</v>
      </c>
      <c r="I144" s="7">
        <v>86604000</v>
      </c>
      <c r="J144" s="7">
        <v>87171000</v>
      </c>
      <c r="K144" s="7">
        <v>89005000</v>
      </c>
      <c r="L144" s="7">
        <v>88522000</v>
      </c>
      <c r="M144" s="7">
        <v>89610500</v>
      </c>
      <c r="N144" s="7">
        <v>90317500</v>
      </c>
      <c r="O144" s="7">
        <v>92414000</v>
      </c>
      <c r="P144" s="7">
        <v>91598500</v>
      </c>
      <c r="Q144" s="7">
        <v>90426000</v>
      </c>
      <c r="R144" s="7">
        <v>92015000</v>
      </c>
      <c r="S144" s="7">
        <v>94776500</v>
      </c>
      <c r="T144" s="7">
        <v>95686500</v>
      </c>
      <c r="U144" s="7">
        <v>1646288000</v>
      </c>
    </row>
    <row r="145" spans="1:21" x14ac:dyDescent="0.25">
      <c r="A145" s="6" t="s">
        <v>142</v>
      </c>
      <c r="B145" s="7">
        <v>1786000</v>
      </c>
      <c r="C145" s="7">
        <v>1791000</v>
      </c>
      <c r="D145" s="7">
        <v>1784000</v>
      </c>
      <c r="E145" s="7">
        <v>1236000</v>
      </c>
      <c r="F145" s="7">
        <v>1466000</v>
      </c>
      <c r="G145" s="7">
        <v>1343000</v>
      </c>
      <c r="H145" s="7">
        <v>1283000</v>
      </c>
      <c r="I145" s="7">
        <v>1155000</v>
      </c>
      <c r="J145" s="7">
        <v>1252000</v>
      </c>
      <c r="K145" s="7">
        <v>1328000</v>
      </c>
      <c r="L145" s="7">
        <v>1431000</v>
      </c>
      <c r="M145" s="7">
        <v>1283000</v>
      </c>
      <c r="N145" s="7">
        <v>1259000</v>
      </c>
      <c r="O145" s="7">
        <v>1488000</v>
      </c>
      <c r="P145" s="7">
        <v>1627000</v>
      </c>
      <c r="Q145" s="7">
        <v>1569000</v>
      </c>
      <c r="R145" s="7">
        <v>1652000</v>
      </c>
      <c r="S145" s="7">
        <v>1945000</v>
      </c>
      <c r="T145" s="7">
        <v>2120000</v>
      </c>
      <c r="U145" s="7">
        <v>28798000</v>
      </c>
    </row>
    <row r="146" spans="1:21" x14ac:dyDescent="0.25">
      <c r="A146" s="6" t="s">
        <v>143</v>
      </c>
      <c r="B146" s="7">
        <v>18272000</v>
      </c>
      <c r="C146" s="7">
        <v>18233600</v>
      </c>
      <c r="D146" s="7">
        <v>18476800</v>
      </c>
      <c r="E146" s="7">
        <v>17008000</v>
      </c>
      <c r="F146" s="7">
        <v>18048000</v>
      </c>
      <c r="G146" s="7">
        <v>18531200</v>
      </c>
      <c r="H146" s="7">
        <v>19270400</v>
      </c>
      <c r="I146" s="7">
        <v>19129600</v>
      </c>
      <c r="J146" s="7">
        <v>19459200</v>
      </c>
      <c r="K146" s="7">
        <v>19347200</v>
      </c>
      <c r="L146" s="7">
        <v>19104000</v>
      </c>
      <c r="M146" s="7">
        <v>19542400</v>
      </c>
      <c r="N146" s="7">
        <v>21056000</v>
      </c>
      <c r="O146" s="7">
        <v>21632000</v>
      </c>
      <c r="P146" s="7">
        <v>21174400</v>
      </c>
      <c r="Q146" s="7">
        <v>21129600</v>
      </c>
      <c r="R146" s="7">
        <v>20732800</v>
      </c>
      <c r="S146" s="7">
        <v>20928000</v>
      </c>
      <c r="T146" s="7">
        <v>21552000</v>
      </c>
      <c r="U146" s="7">
        <v>372627200</v>
      </c>
    </row>
    <row r="147" spans="1:21" x14ac:dyDescent="0.25">
      <c r="A147" s="6" t="s">
        <v>144</v>
      </c>
      <c r="B147" s="7">
        <v>72547200</v>
      </c>
      <c r="C147" s="7">
        <v>63439200</v>
      </c>
      <c r="D147" s="7">
        <v>62603200</v>
      </c>
      <c r="E147" s="7">
        <v>49808000</v>
      </c>
      <c r="F147" s="7">
        <v>50309600</v>
      </c>
      <c r="G147" s="7">
        <v>53803200</v>
      </c>
      <c r="H147" s="7">
        <v>58828000</v>
      </c>
      <c r="I147" s="7">
        <v>59787200</v>
      </c>
      <c r="J147" s="7">
        <v>58344000</v>
      </c>
      <c r="K147" s="7">
        <v>57411200</v>
      </c>
      <c r="L147" s="7">
        <v>57129600</v>
      </c>
      <c r="M147" s="7">
        <v>55915200</v>
      </c>
      <c r="N147" s="7">
        <v>55457600</v>
      </c>
      <c r="O147" s="7">
        <v>55492800</v>
      </c>
      <c r="P147" s="7">
        <v>54727200</v>
      </c>
      <c r="Q147" s="7">
        <v>54252000</v>
      </c>
      <c r="R147" s="7">
        <v>48963200</v>
      </c>
      <c r="S147" s="7">
        <v>47520000</v>
      </c>
      <c r="T147" s="7">
        <v>49051200</v>
      </c>
      <c r="U147" s="7">
        <v>1065389600</v>
      </c>
    </row>
    <row r="148" spans="1:21" x14ac:dyDescent="0.25">
      <c r="A148" s="6" t="s">
        <v>145</v>
      </c>
      <c r="B148" s="7">
        <v>21630800</v>
      </c>
      <c r="C148" s="7">
        <v>21404700</v>
      </c>
      <c r="D148" s="7">
        <v>20986500</v>
      </c>
      <c r="E148" s="7">
        <v>18921000</v>
      </c>
      <c r="F148" s="7">
        <v>19395300</v>
      </c>
      <c r="G148" s="7">
        <v>19731900</v>
      </c>
      <c r="H148" s="7">
        <v>19480300</v>
      </c>
      <c r="I148" s="7">
        <v>18956700</v>
      </c>
      <c r="J148" s="7">
        <v>19108000</v>
      </c>
      <c r="K148" s="7">
        <v>19104600</v>
      </c>
      <c r="L148" s="7">
        <v>18742500</v>
      </c>
      <c r="M148" s="7">
        <v>20503700</v>
      </c>
      <c r="N148" s="7">
        <v>20350700</v>
      </c>
      <c r="O148" s="7">
        <v>20167100</v>
      </c>
      <c r="P148" s="7">
        <v>20580200</v>
      </c>
      <c r="Q148" s="7">
        <v>20564900</v>
      </c>
      <c r="R148" s="7">
        <v>20053200</v>
      </c>
      <c r="S148" s="7">
        <v>21114000</v>
      </c>
      <c r="T148" s="7">
        <v>19947800</v>
      </c>
      <c r="U148" s="7">
        <v>380743900</v>
      </c>
    </row>
    <row r="149" spans="1:21" x14ac:dyDescent="0.25">
      <c r="A149" s="6" t="s">
        <v>175</v>
      </c>
      <c r="B149" s="7">
        <v>2898045228</v>
      </c>
      <c r="C149" s="7">
        <v>2816140289</v>
      </c>
      <c r="D149" s="7">
        <v>2761493061</v>
      </c>
      <c r="E149" s="7">
        <v>2430996687</v>
      </c>
      <c r="F149" s="7">
        <v>2479435411</v>
      </c>
      <c r="G149" s="7">
        <v>2521337415</v>
      </c>
      <c r="H149" s="7">
        <v>2540901609</v>
      </c>
      <c r="I149" s="7">
        <v>2595723313</v>
      </c>
      <c r="J149" s="7">
        <v>2637837895</v>
      </c>
      <c r="K149" s="7">
        <v>2623359992</v>
      </c>
      <c r="L149" s="7">
        <v>2647395686</v>
      </c>
      <c r="M149" s="7">
        <v>2741759301</v>
      </c>
      <c r="N149" s="7">
        <v>2703838530</v>
      </c>
      <c r="O149" s="7">
        <v>2774006215</v>
      </c>
      <c r="P149" s="7">
        <v>2792569754</v>
      </c>
      <c r="Q149" s="7">
        <v>2821036975</v>
      </c>
      <c r="R149" s="7">
        <v>2858623244</v>
      </c>
      <c r="S149" s="7">
        <v>2936342613</v>
      </c>
      <c r="T149" s="7">
        <v>3079957841</v>
      </c>
      <c r="U149" s="7">
        <v>51660801059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8135"/>
  <sheetViews>
    <sheetView topLeftCell="A3" workbookViewId="0">
      <selection activeCell="M7280" sqref="M7280"/>
    </sheetView>
  </sheetViews>
  <sheetFormatPr defaultRowHeight="15" x14ac:dyDescent="0.25"/>
  <cols>
    <col min="1" max="2" width="11.42578125" bestFit="1" customWidth="1"/>
    <col min="3" max="3" width="10.28515625" bestFit="1" customWidth="1"/>
  </cols>
  <sheetData>
    <row r="1" spans="1:13" x14ac:dyDescent="0.25">
      <c r="M1" s="1"/>
    </row>
    <row r="2" spans="1:13" x14ac:dyDescent="0.25">
      <c r="A2" s="1"/>
      <c r="B2" s="1"/>
      <c r="C2" s="1"/>
      <c r="M2" s="1"/>
    </row>
    <row r="3" spans="1:13" x14ac:dyDescent="0.25">
      <c r="A3" s="1" t="s">
        <v>2</v>
      </c>
      <c r="B3" s="1" t="s">
        <v>1</v>
      </c>
      <c r="C3" s="1" t="s">
        <v>171</v>
      </c>
      <c r="D3" t="s">
        <v>165</v>
      </c>
      <c r="E3" t="s">
        <v>166</v>
      </c>
      <c r="F3" t="s">
        <v>167</v>
      </c>
      <c r="G3" t="s">
        <v>168</v>
      </c>
      <c r="H3" t="s">
        <v>169</v>
      </c>
      <c r="I3" t="s">
        <v>170</v>
      </c>
      <c r="J3" t="s">
        <v>172</v>
      </c>
      <c r="K3" t="s">
        <v>173</v>
      </c>
      <c r="M3" s="1"/>
    </row>
    <row r="4" spans="1:13" hidden="1" x14ac:dyDescent="0.25">
      <c r="A4" s="1" t="s">
        <v>146</v>
      </c>
      <c r="B4" s="1">
        <v>43914</v>
      </c>
      <c r="C4" s="1">
        <v>43916</v>
      </c>
      <c r="D4">
        <v>1022</v>
      </c>
      <c r="E4">
        <v>1024.8499999999999</v>
      </c>
      <c r="F4">
        <v>940</v>
      </c>
      <c r="G4">
        <v>951.55</v>
      </c>
      <c r="H4">
        <v>1013200</v>
      </c>
      <c r="I4">
        <v>-494400</v>
      </c>
      <c r="J4">
        <v>2898045228</v>
      </c>
      <c r="K4">
        <v>-258457603</v>
      </c>
      <c r="M4" s="1"/>
    </row>
    <row r="5" spans="1:13" hidden="1" x14ac:dyDescent="0.25">
      <c r="A5" s="1" t="s">
        <v>146</v>
      </c>
      <c r="B5" s="1">
        <v>43914</v>
      </c>
      <c r="C5" s="1">
        <v>43951</v>
      </c>
      <c r="D5">
        <v>1017</v>
      </c>
      <c r="E5">
        <v>1017.8</v>
      </c>
      <c r="F5">
        <v>934.85</v>
      </c>
      <c r="G5">
        <v>941.05</v>
      </c>
      <c r="H5">
        <v>874800</v>
      </c>
      <c r="I5">
        <v>540800</v>
      </c>
      <c r="J5">
        <v>2898045228</v>
      </c>
      <c r="K5">
        <v>-258457603</v>
      </c>
      <c r="M5" s="1"/>
    </row>
    <row r="6" spans="1:13" hidden="1" x14ac:dyDescent="0.25">
      <c r="A6" s="1" t="s">
        <v>146</v>
      </c>
      <c r="B6" s="1">
        <v>43914</v>
      </c>
      <c r="C6" s="1">
        <v>43979</v>
      </c>
      <c r="D6">
        <v>0</v>
      </c>
      <c r="E6">
        <v>0</v>
      </c>
      <c r="F6">
        <v>0</v>
      </c>
      <c r="G6">
        <v>1128.0999999999999</v>
      </c>
      <c r="H6">
        <v>4000</v>
      </c>
      <c r="I6">
        <v>0</v>
      </c>
      <c r="J6">
        <v>2898045228</v>
      </c>
      <c r="K6">
        <v>-258457603</v>
      </c>
      <c r="M6" s="1"/>
    </row>
    <row r="7" spans="1:13" hidden="1" x14ac:dyDescent="0.25">
      <c r="A7" s="1" t="s">
        <v>3</v>
      </c>
      <c r="B7" s="1">
        <v>43914</v>
      </c>
      <c r="C7" s="1">
        <v>43916</v>
      </c>
      <c r="D7">
        <v>130</v>
      </c>
      <c r="E7">
        <v>131.55000000000001</v>
      </c>
      <c r="F7">
        <v>110</v>
      </c>
      <c r="G7">
        <v>130.35</v>
      </c>
      <c r="H7">
        <v>11508000</v>
      </c>
      <c r="I7">
        <v>-3552000</v>
      </c>
      <c r="J7">
        <v>2898045228</v>
      </c>
      <c r="K7">
        <v>-258457603</v>
      </c>
      <c r="M7" s="1"/>
    </row>
    <row r="8" spans="1:13" hidden="1" x14ac:dyDescent="0.25">
      <c r="A8" s="1" t="s">
        <v>3</v>
      </c>
      <c r="B8" s="1">
        <v>43914</v>
      </c>
      <c r="C8" s="1">
        <v>43951</v>
      </c>
      <c r="D8">
        <v>126.4</v>
      </c>
      <c r="E8">
        <v>130.30000000000001</v>
      </c>
      <c r="F8">
        <v>126.4</v>
      </c>
      <c r="G8">
        <v>130.30000000000001</v>
      </c>
      <c r="H8">
        <v>8088000</v>
      </c>
      <c r="I8">
        <v>-36000</v>
      </c>
      <c r="J8">
        <v>2898045228</v>
      </c>
      <c r="K8">
        <v>-258457603</v>
      </c>
      <c r="M8" s="1"/>
    </row>
    <row r="9" spans="1:13" hidden="1" x14ac:dyDescent="0.25">
      <c r="A9" s="1" t="s">
        <v>3</v>
      </c>
      <c r="B9" s="1">
        <v>43914</v>
      </c>
      <c r="C9" s="1">
        <v>43979</v>
      </c>
      <c r="D9">
        <v>0</v>
      </c>
      <c r="E9">
        <v>0</v>
      </c>
      <c r="F9">
        <v>0</v>
      </c>
      <c r="G9">
        <v>137.55000000000001</v>
      </c>
      <c r="H9">
        <v>20000</v>
      </c>
      <c r="I9">
        <v>0</v>
      </c>
      <c r="J9">
        <v>2898045228</v>
      </c>
      <c r="K9">
        <v>-258457603</v>
      </c>
      <c r="M9" s="1"/>
    </row>
    <row r="10" spans="1:13" hidden="1" x14ac:dyDescent="0.25">
      <c r="A10" s="1" t="s">
        <v>4</v>
      </c>
      <c r="B10" s="1">
        <v>43914</v>
      </c>
      <c r="C10" s="1">
        <v>43916</v>
      </c>
      <c r="D10">
        <v>220</v>
      </c>
      <c r="E10">
        <v>235.95</v>
      </c>
      <c r="F10">
        <v>212</v>
      </c>
      <c r="G10">
        <v>232.05</v>
      </c>
      <c r="H10">
        <v>8222500</v>
      </c>
      <c r="I10">
        <v>-4645000</v>
      </c>
      <c r="J10">
        <v>2898045228</v>
      </c>
      <c r="K10">
        <v>-258457603</v>
      </c>
      <c r="M10" s="1"/>
    </row>
    <row r="11" spans="1:13" hidden="1" x14ac:dyDescent="0.25">
      <c r="A11" s="1" t="s">
        <v>4</v>
      </c>
      <c r="B11" s="1">
        <v>43914</v>
      </c>
      <c r="C11" s="1">
        <v>43951</v>
      </c>
      <c r="D11">
        <v>225.7</v>
      </c>
      <c r="E11">
        <v>236</v>
      </c>
      <c r="F11">
        <v>213.15</v>
      </c>
      <c r="G11">
        <v>232.5</v>
      </c>
      <c r="H11">
        <v>29667500</v>
      </c>
      <c r="I11">
        <v>2680000</v>
      </c>
      <c r="J11">
        <v>2898045228</v>
      </c>
      <c r="K11">
        <v>-258457603</v>
      </c>
      <c r="M11" s="1"/>
    </row>
    <row r="12" spans="1:13" hidden="1" x14ac:dyDescent="0.25">
      <c r="A12" s="1" t="s">
        <v>4</v>
      </c>
      <c r="B12" s="1">
        <v>43914</v>
      </c>
      <c r="C12" s="1">
        <v>43979</v>
      </c>
      <c r="D12">
        <v>221</v>
      </c>
      <c r="E12">
        <v>221</v>
      </c>
      <c r="F12">
        <v>221</v>
      </c>
      <c r="G12">
        <v>221</v>
      </c>
      <c r="H12">
        <v>17500</v>
      </c>
      <c r="I12">
        <v>-2500</v>
      </c>
      <c r="J12">
        <v>2898045228</v>
      </c>
      <c r="K12">
        <v>-258457603</v>
      </c>
      <c r="M12" s="1"/>
    </row>
    <row r="13" spans="1:13" hidden="1" x14ac:dyDescent="0.25">
      <c r="A13" s="1" t="s">
        <v>5</v>
      </c>
      <c r="B13" s="1">
        <v>43914</v>
      </c>
      <c r="C13" s="1">
        <v>43916</v>
      </c>
      <c r="D13">
        <v>27</v>
      </c>
      <c r="E13">
        <v>28.25</v>
      </c>
      <c r="F13">
        <v>25.65</v>
      </c>
      <c r="G13">
        <v>27.9</v>
      </c>
      <c r="H13">
        <v>18120000</v>
      </c>
      <c r="I13">
        <v>-6210000</v>
      </c>
      <c r="J13">
        <v>2898045228</v>
      </c>
      <c r="K13">
        <v>-258457603</v>
      </c>
      <c r="M13" s="1"/>
    </row>
    <row r="14" spans="1:13" hidden="1" x14ac:dyDescent="0.25">
      <c r="A14" s="1" t="s">
        <v>5</v>
      </c>
      <c r="B14" s="1">
        <v>43914</v>
      </c>
      <c r="C14" s="1">
        <v>43951</v>
      </c>
      <c r="D14">
        <v>27.15</v>
      </c>
      <c r="E14">
        <v>28.35</v>
      </c>
      <c r="F14">
        <v>25.75</v>
      </c>
      <c r="G14">
        <v>27.95</v>
      </c>
      <c r="H14">
        <v>38390000</v>
      </c>
      <c r="I14">
        <v>3360000</v>
      </c>
      <c r="J14">
        <v>2898045228</v>
      </c>
      <c r="K14">
        <v>-258457603</v>
      </c>
      <c r="M14" s="1"/>
    </row>
    <row r="15" spans="1:13" hidden="1" x14ac:dyDescent="0.25">
      <c r="A15" s="1" t="s">
        <v>5</v>
      </c>
      <c r="B15" s="1">
        <v>43914</v>
      </c>
      <c r="C15" s="1">
        <v>43979</v>
      </c>
      <c r="D15">
        <v>0</v>
      </c>
      <c r="E15">
        <v>0</v>
      </c>
      <c r="F15">
        <v>0</v>
      </c>
      <c r="G15">
        <v>26</v>
      </c>
      <c r="H15">
        <v>70000</v>
      </c>
      <c r="I15">
        <v>0</v>
      </c>
      <c r="J15">
        <v>2898045228</v>
      </c>
      <c r="K15">
        <v>-258457603</v>
      </c>
      <c r="M15" s="1"/>
    </row>
    <row r="16" spans="1:13" hidden="1" x14ac:dyDescent="0.25">
      <c r="A16" s="1" t="s">
        <v>6</v>
      </c>
      <c r="B16" s="1">
        <v>43914</v>
      </c>
      <c r="C16" s="1">
        <v>43916</v>
      </c>
      <c r="D16">
        <v>400</v>
      </c>
      <c r="E16">
        <v>400</v>
      </c>
      <c r="F16">
        <v>346.15</v>
      </c>
      <c r="G16">
        <v>377</v>
      </c>
      <c r="H16">
        <v>592000</v>
      </c>
      <c r="I16">
        <v>-196800</v>
      </c>
      <c r="J16">
        <v>2898045228</v>
      </c>
      <c r="K16">
        <v>-258457603</v>
      </c>
      <c r="M16" s="1"/>
    </row>
    <row r="17" spans="1:13" hidden="1" x14ac:dyDescent="0.25">
      <c r="A17" s="1" t="s">
        <v>6</v>
      </c>
      <c r="B17" s="1">
        <v>43914</v>
      </c>
      <c r="C17" s="1">
        <v>43951</v>
      </c>
      <c r="D17">
        <v>402.8</v>
      </c>
      <c r="E17">
        <v>409.4</v>
      </c>
      <c r="F17">
        <v>350.1</v>
      </c>
      <c r="G17">
        <v>381.35</v>
      </c>
      <c r="H17">
        <v>536000</v>
      </c>
      <c r="I17">
        <v>156000</v>
      </c>
      <c r="J17">
        <v>2898045228</v>
      </c>
      <c r="K17">
        <v>-258457603</v>
      </c>
      <c r="M17" s="1"/>
    </row>
    <row r="18" spans="1:13" hidden="1" x14ac:dyDescent="0.25">
      <c r="A18" s="1" t="s">
        <v>6</v>
      </c>
      <c r="B18" s="1">
        <v>43914</v>
      </c>
      <c r="C18" s="1">
        <v>43979</v>
      </c>
      <c r="D18">
        <v>0</v>
      </c>
      <c r="E18">
        <v>0</v>
      </c>
      <c r="F18">
        <v>0</v>
      </c>
      <c r="G18">
        <v>398.7</v>
      </c>
      <c r="H18">
        <v>4000</v>
      </c>
      <c r="I18">
        <v>0</v>
      </c>
      <c r="J18">
        <v>2898045228</v>
      </c>
      <c r="K18">
        <v>-258457603</v>
      </c>
      <c r="M18" s="1"/>
    </row>
    <row r="19" spans="1:13" hidden="1" x14ac:dyDescent="0.25">
      <c r="A19" s="1" t="s">
        <v>7</v>
      </c>
      <c r="B19" s="1">
        <v>43914</v>
      </c>
      <c r="C19" s="1">
        <v>43916</v>
      </c>
      <c r="D19">
        <v>149.94999999999999</v>
      </c>
      <c r="E19">
        <v>154.75</v>
      </c>
      <c r="F19">
        <v>141.19999999999999</v>
      </c>
      <c r="G19">
        <v>142.75</v>
      </c>
      <c r="H19">
        <v>8445000</v>
      </c>
      <c r="I19">
        <v>-4332500</v>
      </c>
      <c r="J19">
        <v>2898045228</v>
      </c>
      <c r="K19">
        <v>-258457603</v>
      </c>
      <c r="M19" s="1"/>
    </row>
    <row r="20" spans="1:13" hidden="1" x14ac:dyDescent="0.25">
      <c r="A20" s="1" t="s">
        <v>7</v>
      </c>
      <c r="B20" s="1">
        <v>43914</v>
      </c>
      <c r="C20" s="1">
        <v>43951</v>
      </c>
      <c r="D20">
        <v>152.5</v>
      </c>
      <c r="E20">
        <v>156.19999999999999</v>
      </c>
      <c r="F20">
        <v>140.5</v>
      </c>
      <c r="G20">
        <v>142.05000000000001</v>
      </c>
      <c r="H20">
        <v>8985000</v>
      </c>
      <c r="I20">
        <v>3502500</v>
      </c>
      <c r="J20">
        <v>2898045228</v>
      </c>
      <c r="K20">
        <v>-258457603</v>
      </c>
      <c r="M20" s="1"/>
    </row>
    <row r="21" spans="1:13" hidden="1" x14ac:dyDescent="0.25">
      <c r="A21" s="1" t="s">
        <v>7</v>
      </c>
      <c r="B21" s="1">
        <v>43914</v>
      </c>
      <c r="C21" s="1">
        <v>43979</v>
      </c>
      <c r="D21">
        <v>147.30000000000001</v>
      </c>
      <c r="E21">
        <v>147.30000000000001</v>
      </c>
      <c r="F21">
        <v>147.30000000000001</v>
      </c>
      <c r="G21">
        <v>147.30000000000001</v>
      </c>
      <c r="H21">
        <v>20000</v>
      </c>
      <c r="I21">
        <v>2500</v>
      </c>
      <c r="J21">
        <v>2898045228</v>
      </c>
      <c r="K21">
        <v>-258457603</v>
      </c>
      <c r="M21" s="1"/>
    </row>
    <row r="22" spans="1:13" hidden="1" x14ac:dyDescent="0.25">
      <c r="A22" s="1" t="s">
        <v>8</v>
      </c>
      <c r="B22" s="1">
        <v>43914</v>
      </c>
      <c r="C22" s="1">
        <v>43916</v>
      </c>
      <c r="D22">
        <v>1279.5999999999999</v>
      </c>
      <c r="E22">
        <v>1279.5999999999999</v>
      </c>
      <c r="F22">
        <v>1130.25</v>
      </c>
      <c r="G22">
        <v>1163.5</v>
      </c>
      <c r="H22">
        <v>502000</v>
      </c>
      <c r="I22">
        <v>-60500</v>
      </c>
      <c r="J22">
        <v>2898045228</v>
      </c>
      <c r="K22">
        <v>-258457603</v>
      </c>
      <c r="M22" s="1"/>
    </row>
    <row r="23" spans="1:13" hidden="1" x14ac:dyDescent="0.25">
      <c r="A23" s="1" t="s">
        <v>8</v>
      </c>
      <c r="B23" s="1">
        <v>43914</v>
      </c>
      <c r="C23" s="1">
        <v>43951</v>
      </c>
      <c r="D23">
        <v>1275</v>
      </c>
      <c r="E23">
        <v>1275</v>
      </c>
      <c r="F23">
        <v>1118.5</v>
      </c>
      <c r="G23">
        <v>1164.05</v>
      </c>
      <c r="H23">
        <v>185500</v>
      </c>
      <c r="I23">
        <v>12000</v>
      </c>
      <c r="J23">
        <v>2898045228</v>
      </c>
      <c r="K23">
        <v>-258457603</v>
      </c>
      <c r="M23" s="1"/>
    </row>
    <row r="24" spans="1:13" hidden="1" x14ac:dyDescent="0.25">
      <c r="A24" s="1" t="s">
        <v>8</v>
      </c>
      <c r="B24" s="1">
        <v>43914</v>
      </c>
      <c r="C24" s="1">
        <v>43979</v>
      </c>
      <c r="D24">
        <v>0</v>
      </c>
      <c r="E24">
        <v>0</v>
      </c>
      <c r="F24">
        <v>0</v>
      </c>
      <c r="G24">
        <v>1360</v>
      </c>
      <c r="H24">
        <v>3500</v>
      </c>
      <c r="I24">
        <v>0</v>
      </c>
      <c r="J24">
        <v>2898045228</v>
      </c>
      <c r="K24">
        <v>-258457603</v>
      </c>
      <c r="M24" s="1"/>
    </row>
    <row r="25" spans="1:13" hidden="1" x14ac:dyDescent="0.25">
      <c r="A25" s="1" t="s">
        <v>9</v>
      </c>
      <c r="B25" s="1">
        <v>43914</v>
      </c>
      <c r="C25" s="1">
        <v>43916</v>
      </c>
      <c r="D25">
        <v>78.849999999999994</v>
      </c>
      <c r="E25">
        <v>81.900000000000006</v>
      </c>
      <c r="F25">
        <v>73.55</v>
      </c>
      <c r="G25">
        <v>78.849999999999994</v>
      </c>
      <c r="H25">
        <v>2709000</v>
      </c>
      <c r="I25">
        <v>-2025000</v>
      </c>
      <c r="J25">
        <v>2898045228</v>
      </c>
      <c r="K25">
        <v>-258457603</v>
      </c>
      <c r="M25" s="1"/>
    </row>
    <row r="26" spans="1:13" hidden="1" x14ac:dyDescent="0.25">
      <c r="A26" s="1" t="s">
        <v>9</v>
      </c>
      <c r="B26" s="1">
        <v>43914</v>
      </c>
      <c r="C26" s="1">
        <v>43951</v>
      </c>
      <c r="D26">
        <v>79.45</v>
      </c>
      <c r="E26">
        <v>82</v>
      </c>
      <c r="F26">
        <v>73.900000000000006</v>
      </c>
      <c r="G26">
        <v>78.95</v>
      </c>
      <c r="H26">
        <v>3846000</v>
      </c>
      <c r="I26">
        <v>996000</v>
      </c>
      <c r="J26">
        <v>2898045228</v>
      </c>
      <c r="K26">
        <v>-258457603</v>
      </c>
      <c r="M26" s="1"/>
    </row>
    <row r="27" spans="1:13" hidden="1" x14ac:dyDescent="0.25">
      <c r="A27" s="1" t="s">
        <v>9</v>
      </c>
      <c r="B27" s="1">
        <v>43914</v>
      </c>
      <c r="C27" s="1">
        <v>43979</v>
      </c>
      <c r="D27">
        <v>80.05</v>
      </c>
      <c r="E27">
        <v>80.05</v>
      </c>
      <c r="F27">
        <v>76</v>
      </c>
      <c r="G27">
        <v>76</v>
      </c>
      <c r="H27">
        <v>66000</v>
      </c>
      <c r="I27">
        <v>3000</v>
      </c>
      <c r="J27">
        <v>2898045228</v>
      </c>
      <c r="K27">
        <v>-258457603</v>
      </c>
      <c r="M27" s="1"/>
    </row>
    <row r="28" spans="1:13" hidden="1" x14ac:dyDescent="0.25">
      <c r="A28" s="1" t="s">
        <v>10</v>
      </c>
      <c r="B28" s="1">
        <v>43914</v>
      </c>
      <c r="C28" s="1">
        <v>43916</v>
      </c>
      <c r="D28">
        <v>37.85</v>
      </c>
      <c r="E28">
        <v>41.65</v>
      </c>
      <c r="F28">
        <v>35.450000000000003</v>
      </c>
      <c r="G28">
        <v>35.75</v>
      </c>
      <c r="H28">
        <v>19984000</v>
      </c>
      <c r="I28">
        <v>-8888000</v>
      </c>
      <c r="J28">
        <v>2898045228</v>
      </c>
      <c r="K28">
        <v>-258457603</v>
      </c>
      <c r="M28" s="1"/>
    </row>
    <row r="29" spans="1:13" hidden="1" x14ac:dyDescent="0.25">
      <c r="A29" s="1" t="s">
        <v>10</v>
      </c>
      <c r="B29" s="1">
        <v>43914</v>
      </c>
      <c r="C29" s="1">
        <v>43951</v>
      </c>
      <c r="D29">
        <v>37.15</v>
      </c>
      <c r="E29">
        <v>41.4</v>
      </c>
      <c r="F29">
        <v>35.4</v>
      </c>
      <c r="G29">
        <v>35.950000000000003</v>
      </c>
      <c r="H29">
        <v>24296000</v>
      </c>
      <c r="I29">
        <v>6048000</v>
      </c>
      <c r="J29">
        <v>2898045228</v>
      </c>
      <c r="K29">
        <v>-258457603</v>
      </c>
      <c r="M29" s="1"/>
    </row>
    <row r="30" spans="1:13" hidden="1" x14ac:dyDescent="0.25">
      <c r="A30" s="1" t="s">
        <v>10</v>
      </c>
      <c r="B30" s="1">
        <v>43914</v>
      </c>
      <c r="C30" s="1">
        <v>43979</v>
      </c>
      <c r="D30">
        <v>37.5</v>
      </c>
      <c r="E30">
        <v>40.700000000000003</v>
      </c>
      <c r="F30">
        <v>35</v>
      </c>
      <c r="G30">
        <v>35.950000000000003</v>
      </c>
      <c r="H30">
        <v>360000</v>
      </c>
      <c r="I30">
        <v>40000</v>
      </c>
      <c r="J30">
        <v>2898045228</v>
      </c>
      <c r="K30">
        <v>-258457603</v>
      </c>
      <c r="M30" s="1"/>
    </row>
    <row r="31" spans="1:13" hidden="1" x14ac:dyDescent="0.25">
      <c r="A31" s="1" t="s">
        <v>11</v>
      </c>
      <c r="B31" s="1">
        <v>43914</v>
      </c>
      <c r="C31" s="1">
        <v>43916</v>
      </c>
      <c r="D31">
        <v>1552.4</v>
      </c>
      <c r="E31">
        <v>1620</v>
      </c>
      <c r="F31">
        <v>1455.85</v>
      </c>
      <c r="G31">
        <v>1534.65</v>
      </c>
      <c r="H31">
        <v>1635000</v>
      </c>
      <c r="I31">
        <v>-2159400</v>
      </c>
      <c r="J31">
        <v>2898045228</v>
      </c>
      <c r="K31">
        <v>-258457603</v>
      </c>
      <c r="M31" s="1"/>
    </row>
    <row r="32" spans="1:13" hidden="1" x14ac:dyDescent="0.25">
      <c r="A32" s="1" t="s">
        <v>11</v>
      </c>
      <c r="B32" s="1">
        <v>43914</v>
      </c>
      <c r="C32" s="1">
        <v>43951</v>
      </c>
      <c r="D32">
        <v>1554</v>
      </c>
      <c r="E32">
        <v>1597.85</v>
      </c>
      <c r="F32">
        <v>1458</v>
      </c>
      <c r="G32">
        <v>1541.7</v>
      </c>
      <c r="H32">
        <v>4089600</v>
      </c>
      <c r="I32">
        <v>1727400</v>
      </c>
      <c r="J32">
        <v>2898045228</v>
      </c>
      <c r="K32">
        <v>-258457603</v>
      </c>
      <c r="M32" s="1"/>
    </row>
    <row r="33" spans="1:13" hidden="1" x14ac:dyDescent="0.25">
      <c r="A33" s="1" t="s">
        <v>11</v>
      </c>
      <c r="B33" s="1">
        <v>43914</v>
      </c>
      <c r="C33" s="1">
        <v>43979</v>
      </c>
      <c r="D33">
        <v>1513.15</v>
      </c>
      <c r="E33">
        <v>1585.5</v>
      </c>
      <c r="F33">
        <v>1513.15</v>
      </c>
      <c r="G33">
        <v>1559</v>
      </c>
      <c r="H33">
        <v>16800</v>
      </c>
      <c r="I33">
        <v>0</v>
      </c>
      <c r="J33">
        <v>2898045228</v>
      </c>
      <c r="K33">
        <v>-258457603</v>
      </c>
      <c r="M33" s="1"/>
    </row>
    <row r="34" spans="1:13" hidden="1" x14ac:dyDescent="0.25">
      <c r="A34" s="1" t="s">
        <v>12</v>
      </c>
      <c r="B34" s="1">
        <v>43914</v>
      </c>
      <c r="C34" s="1">
        <v>43916</v>
      </c>
      <c r="D34">
        <v>319</v>
      </c>
      <c r="E34">
        <v>345.1</v>
      </c>
      <c r="F34">
        <v>297.35000000000002</v>
      </c>
      <c r="G34">
        <v>326.2</v>
      </c>
      <c r="H34">
        <v>5113000</v>
      </c>
      <c r="I34">
        <v>-1789000</v>
      </c>
      <c r="J34">
        <v>2898045228</v>
      </c>
      <c r="K34">
        <v>-258457603</v>
      </c>
      <c r="M34" s="1"/>
    </row>
    <row r="35" spans="1:13" hidden="1" x14ac:dyDescent="0.25">
      <c r="A35" s="1" t="s">
        <v>12</v>
      </c>
      <c r="B35" s="1">
        <v>43914</v>
      </c>
      <c r="C35" s="1">
        <v>43951</v>
      </c>
      <c r="D35">
        <v>310</v>
      </c>
      <c r="E35">
        <v>344.85</v>
      </c>
      <c r="F35">
        <v>298.05</v>
      </c>
      <c r="G35">
        <v>327.14999999999998</v>
      </c>
      <c r="H35">
        <v>4513000</v>
      </c>
      <c r="I35">
        <v>1503000</v>
      </c>
      <c r="J35">
        <v>2898045228</v>
      </c>
      <c r="K35">
        <v>-258457603</v>
      </c>
      <c r="M35" s="1"/>
    </row>
    <row r="36" spans="1:13" hidden="1" x14ac:dyDescent="0.25">
      <c r="A36" s="1" t="s">
        <v>12</v>
      </c>
      <c r="B36" s="1">
        <v>43914</v>
      </c>
      <c r="C36" s="1">
        <v>43979</v>
      </c>
      <c r="D36">
        <v>298</v>
      </c>
      <c r="E36">
        <v>342</v>
      </c>
      <c r="F36">
        <v>298</v>
      </c>
      <c r="G36">
        <v>328.5</v>
      </c>
      <c r="H36">
        <v>130000</v>
      </c>
      <c r="I36">
        <v>0</v>
      </c>
      <c r="J36">
        <v>2898045228</v>
      </c>
      <c r="K36">
        <v>-258457603</v>
      </c>
      <c r="M36" s="1"/>
    </row>
    <row r="37" spans="1:13" hidden="1" x14ac:dyDescent="0.25">
      <c r="A37" s="1" t="s">
        <v>13</v>
      </c>
      <c r="B37" s="1">
        <v>43914</v>
      </c>
      <c r="C37" s="1">
        <v>43916</v>
      </c>
      <c r="D37">
        <v>326.64999999999998</v>
      </c>
      <c r="E37">
        <v>335.15</v>
      </c>
      <c r="F37">
        <v>290</v>
      </c>
      <c r="G37">
        <v>303.10000000000002</v>
      </c>
      <c r="H37">
        <v>12777600</v>
      </c>
      <c r="I37">
        <v>-7237200</v>
      </c>
      <c r="J37">
        <v>2898045228</v>
      </c>
      <c r="K37">
        <v>-258457603</v>
      </c>
      <c r="M37" s="1"/>
    </row>
    <row r="38" spans="1:13" hidden="1" x14ac:dyDescent="0.25">
      <c r="A38" s="1" t="s">
        <v>13</v>
      </c>
      <c r="B38" s="1">
        <v>43914</v>
      </c>
      <c r="C38" s="1">
        <v>43951</v>
      </c>
      <c r="D38">
        <v>329</v>
      </c>
      <c r="E38">
        <v>336.05</v>
      </c>
      <c r="F38">
        <v>290.85000000000002</v>
      </c>
      <c r="G38">
        <v>304.75</v>
      </c>
      <c r="H38">
        <v>39208800</v>
      </c>
      <c r="I38">
        <v>8894400</v>
      </c>
      <c r="J38">
        <v>2898045228</v>
      </c>
      <c r="K38">
        <v>-258457603</v>
      </c>
      <c r="M38" s="1"/>
    </row>
    <row r="39" spans="1:13" hidden="1" x14ac:dyDescent="0.25">
      <c r="A39" s="1" t="s">
        <v>13</v>
      </c>
      <c r="B39" s="1">
        <v>43914</v>
      </c>
      <c r="C39" s="1">
        <v>43979</v>
      </c>
      <c r="D39">
        <v>333.15</v>
      </c>
      <c r="E39">
        <v>340</v>
      </c>
      <c r="F39">
        <v>292.10000000000002</v>
      </c>
      <c r="G39">
        <v>306.89999999999998</v>
      </c>
      <c r="H39">
        <v>93600</v>
      </c>
      <c r="I39">
        <v>30000</v>
      </c>
      <c r="J39">
        <v>2898045228</v>
      </c>
      <c r="K39">
        <v>-258457603</v>
      </c>
      <c r="M39" s="1"/>
    </row>
    <row r="40" spans="1:13" hidden="1" x14ac:dyDescent="0.25">
      <c r="A40" s="1" t="s">
        <v>14</v>
      </c>
      <c r="B40" s="1">
        <v>43914</v>
      </c>
      <c r="C40" s="1">
        <v>43916</v>
      </c>
      <c r="D40">
        <v>2022</v>
      </c>
      <c r="E40">
        <v>2046.4</v>
      </c>
      <c r="F40">
        <v>1804.1</v>
      </c>
      <c r="G40">
        <v>1954.4</v>
      </c>
      <c r="H40">
        <v>842750</v>
      </c>
      <c r="I40">
        <v>-454500</v>
      </c>
      <c r="J40">
        <v>2898045228</v>
      </c>
      <c r="K40">
        <v>-258457603</v>
      </c>
      <c r="M40" s="1"/>
    </row>
    <row r="41" spans="1:13" hidden="1" x14ac:dyDescent="0.25">
      <c r="A41" s="1" t="s">
        <v>14</v>
      </c>
      <c r="B41" s="1">
        <v>43914</v>
      </c>
      <c r="C41" s="1">
        <v>43951</v>
      </c>
      <c r="D41">
        <v>2081.9499999999998</v>
      </c>
      <c r="E41">
        <v>2081.9499999999998</v>
      </c>
      <c r="F41">
        <v>1803.85</v>
      </c>
      <c r="G41">
        <v>1963.45</v>
      </c>
      <c r="H41">
        <v>557250</v>
      </c>
      <c r="I41">
        <v>238000</v>
      </c>
      <c r="J41">
        <v>2898045228</v>
      </c>
      <c r="K41">
        <v>-258457603</v>
      </c>
      <c r="M41" s="1"/>
    </row>
    <row r="42" spans="1:13" hidden="1" x14ac:dyDescent="0.25">
      <c r="A42" s="1" t="s">
        <v>14</v>
      </c>
      <c r="B42" s="1">
        <v>43914</v>
      </c>
      <c r="C42" s="1">
        <v>43979</v>
      </c>
      <c r="D42">
        <v>0</v>
      </c>
      <c r="E42">
        <v>0</v>
      </c>
      <c r="F42">
        <v>0</v>
      </c>
      <c r="G42">
        <v>2297.8000000000002</v>
      </c>
      <c r="H42">
        <v>500</v>
      </c>
      <c r="I42">
        <v>0</v>
      </c>
      <c r="J42">
        <v>2898045228</v>
      </c>
      <c r="K42">
        <v>-258457603</v>
      </c>
      <c r="M42" s="1"/>
    </row>
    <row r="43" spans="1:13" hidden="1" x14ac:dyDescent="0.25">
      <c r="A43" s="1" t="s">
        <v>15</v>
      </c>
      <c r="B43" s="1">
        <v>43914</v>
      </c>
      <c r="C43" s="1">
        <v>43916</v>
      </c>
      <c r="D43">
        <v>4899.95</v>
      </c>
      <c r="E43">
        <v>5039.8</v>
      </c>
      <c r="F43">
        <v>4165</v>
      </c>
      <c r="G43">
        <v>4506.3999999999996</v>
      </c>
      <c r="H43">
        <v>357375</v>
      </c>
      <c r="I43">
        <v>-245625</v>
      </c>
      <c r="J43">
        <v>2898045228</v>
      </c>
      <c r="K43">
        <v>-258457603</v>
      </c>
      <c r="M43" s="1"/>
    </row>
    <row r="44" spans="1:13" hidden="1" x14ac:dyDescent="0.25">
      <c r="A44" s="1" t="s">
        <v>15</v>
      </c>
      <c r="B44" s="1">
        <v>43914</v>
      </c>
      <c r="C44" s="1">
        <v>43951</v>
      </c>
      <c r="D44">
        <v>4744.25</v>
      </c>
      <c r="E44">
        <v>5070.75</v>
      </c>
      <c r="F44">
        <v>4200</v>
      </c>
      <c r="G44">
        <v>4515.6000000000004</v>
      </c>
      <c r="H44">
        <v>349000</v>
      </c>
      <c r="I44">
        <v>207375</v>
      </c>
      <c r="J44">
        <v>2898045228</v>
      </c>
      <c r="K44">
        <v>-258457603</v>
      </c>
      <c r="M44" s="1"/>
    </row>
    <row r="45" spans="1:13" hidden="1" x14ac:dyDescent="0.25">
      <c r="A45" s="1" t="s">
        <v>15</v>
      </c>
      <c r="B45" s="1">
        <v>43914</v>
      </c>
      <c r="C45" s="1">
        <v>43979</v>
      </c>
      <c r="D45">
        <v>4665.75</v>
      </c>
      <c r="E45">
        <v>4665.75</v>
      </c>
      <c r="F45">
        <v>4665.75</v>
      </c>
      <c r="G45">
        <v>4665.75</v>
      </c>
      <c r="H45">
        <v>1500</v>
      </c>
      <c r="I45">
        <v>125</v>
      </c>
      <c r="J45">
        <v>2898045228</v>
      </c>
      <c r="K45">
        <v>-258457603</v>
      </c>
      <c r="M45" s="1"/>
    </row>
    <row r="46" spans="1:13" hidden="1" x14ac:dyDescent="0.25">
      <c r="A46" s="1" t="s">
        <v>16</v>
      </c>
      <c r="B46" s="1">
        <v>43914</v>
      </c>
      <c r="C46" s="1">
        <v>43916</v>
      </c>
      <c r="D46">
        <v>2452</v>
      </c>
      <c r="E46">
        <v>2558.9499999999998</v>
      </c>
      <c r="F46">
        <v>2102.4</v>
      </c>
      <c r="G46">
        <v>2483.1999999999998</v>
      </c>
      <c r="H46">
        <v>1556000</v>
      </c>
      <c r="I46">
        <v>-1868250</v>
      </c>
      <c r="J46">
        <v>2898045228</v>
      </c>
      <c r="K46">
        <v>-258457603</v>
      </c>
      <c r="M46" s="1"/>
    </row>
    <row r="47" spans="1:13" hidden="1" x14ac:dyDescent="0.25">
      <c r="A47" s="1" t="s">
        <v>16</v>
      </c>
      <c r="B47" s="1">
        <v>43914</v>
      </c>
      <c r="C47" s="1">
        <v>43951</v>
      </c>
      <c r="D47">
        <v>2457</v>
      </c>
      <c r="E47">
        <v>2558.6</v>
      </c>
      <c r="F47">
        <v>2100</v>
      </c>
      <c r="G47">
        <v>2492.1999999999998</v>
      </c>
      <c r="H47">
        <v>3229500</v>
      </c>
      <c r="I47">
        <v>1524250</v>
      </c>
      <c r="J47">
        <v>2898045228</v>
      </c>
      <c r="K47">
        <v>-258457603</v>
      </c>
      <c r="M47" s="1"/>
    </row>
    <row r="48" spans="1:13" hidden="1" x14ac:dyDescent="0.25">
      <c r="A48" s="1" t="s">
        <v>16</v>
      </c>
      <c r="B48" s="1">
        <v>43914</v>
      </c>
      <c r="C48" s="1">
        <v>43979</v>
      </c>
      <c r="D48">
        <v>2480.1</v>
      </c>
      <c r="E48">
        <v>2570.9499999999998</v>
      </c>
      <c r="F48">
        <v>2139.4499999999998</v>
      </c>
      <c r="G48">
        <v>2513.35</v>
      </c>
      <c r="H48">
        <v>29750</v>
      </c>
      <c r="I48">
        <v>10500</v>
      </c>
      <c r="J48">
        <v>2898045228</v>
      </c>
      <c r="K48">
        <v>-258457603</v>
      </c>
      <c r="M48" s="1"/>
    </row>
    <row r="49" spans="1:13" hidden="1" x14ac:dyDescent="0.25">
      <c r="A49" s="1" t="s">
        <v>17</v>
      </c>
      <c r="B49" s="1">
        <v>43914</v>
      </c>
      <c r="C49" s="1">
        <v>43916</v>
      </c>
      <c r="D49">
        <v>750</v>
      </c>
      <c r="E49">
        <v>806.15</v>
      </c>
      <c r="F49">
        <v>691.9</v>
      </c>
      <c r="G49">
        <v>747.05</v>
      </c>
      <c r="H49">
        <v>680000</v>
      </c>
      <c r="I49">
        <v>-250400</v>
      </c>
      <c r="J49">
        <v>2898045228</v>
      </c>
      <c r="K49">
        <v>-258457603</v>
      </c>
      <c r="M49" s="1"/>
    </row>
    <row r="50" spans="1:13" hidden="1" x14ac:dyDescent="0.25">
      <c r="A50" s="1" t="s">
        <v>17</v>
      </c>
      <c r="B50" s="1">
        <v>43914</v>
      </c>
      <c r="C50" s="1">
        <v>43951</v>
      </c>
      <c r="D50">
        <v>750.8</v>
      </c>
      <c r="E50">
        <v>792.05</v>
      </c>
      <c r="F50">
        <v>698.85</v>
      </c>
      <c r="G50">
        <v>725.1</v>
      </c>
      <c r="H50">
        <v>444000</v>
      </c>
      <c r="I50">
        <v>233600</v>
      </c>
      <c r="J50">
        <v>2898045228</v>
      </c>
      <c r="K50">
        <v>-258457603</v>
      </c>
      <c r="M50" s="1"/>
    </row>
    <row r="51" spans="1:13" hidden="1" x14ac:dyDescent="0.25">
      <c r="A51" s="1" t="s">
        <v>17</v>
      </c>
      <c r="B51" s="1">
        <v>43914</v>
      </c>
      <c r="C51" s="1">
        <v>43979</v>
      </c>
      <c r="D51">
        <v>765</v>
      </c>
      <c r="E51">
        <v>765</v>
      </c>
      <c r="F51">
        <v>765</v>
      </c>
      <c r="G51">
        <v>765</v>
      </c>
      <c r="H51">
        <v>3200</v>
      </c>
      <c r="I51">
        <v>2400</v>
      </c>
      <c r="J51">
        <v>2898045228</v>
      </c>
      <c r="K51">
        <v>-258457603</v>
      </c>
      <c r="M51" s="1"/>
    </row>
    <row r="52" spans="1:13" hidden="1" x14ac:dyDescent="0.25">
      <c r="A52" s="1" t="s">
        <v>18</v>
      </c>
      <c r="B52" s="1">
        <v>43914</v>
      </c>
      <c r="C52" s="1">
        <v>43916</v>
      </c>
      <c r="D52">
        <v>185.3</v>
      </c>
      <c r="E52">
        <v>190</v>
      </c>
      <c r="F52">
        <v>156.6</v>
      </c>
      <c r="G52">
        <v>162.25</v>
      </c>
      <c r="H52">
        <v>5134800</v>
      </c>
      <c r="I52">
        <v>-2793600</v>
      </c>
      <c r="J52">
        <v>2898045228</v>
      </c>
      <c r="K52">
        <v>-258457603</v>
      </c>
      <c r="M52" s="1"/>
    </row>
    <row r="53" spans="1:13" hidden="1" x14ac:dyDescent="0.25">
      <c r="A53" s="1" t="s">
        <v>18</v>
      </c>
      <c r="B53" s="1">
        <v>43914</v>
      </c>
      <c r="C53" s="1">
        <v>43951</v>
      </c>
      <c r="D53">
        <v>186</v>
      </c>
      <c r="E53">
        <v>192</v>
      </c>
      <c r="F53">
        <v>157.44999999999999</v>
      </c>
      <c r="G53">
        <v>162.85</v>
      </c>
      <c r="H53">
        <v>4398000</v>
      </c>
      <c r="I53">
        <v>2944800</v>
      </c>
      <c r="J53">
        <v>2898045228</v>
      </c>
      <c r="K53">
        <v>-258457603</v>
      </c>
      <c r="M53" s="1"/>
    </row>
    <row r="54" spans="1:13" hidden="1" x14ac:dyDescent="0.25">
      <c r="A54" s="1" t="s">
        <v>18</v>
      </c>
      <c r="B54" s="1">
        <v>43914</v>
      </c>
      <c r="C54" s="1">
        <v>43979</v>
      </c>
      <c r="D54">
        <v>175.9</v>
      </c>
      <c r="E54">
        <v>179.95</v>
      </c>
      <c r="F54">
        <v>175.9</v>
      </c>
      <c r="G54">
        <v>179.95</v>
      </c>
      <c r="H54">
        <v>20400</v>
      </c>
      <c r="I54">
        <v>0</v>
      </c>
      <c r="J54">
        <v>2898045228</v>
      </c>
      <c r="K54">
        <v>-258457603</v>
      </c>
      <c r="M54" s="1"/>
    </row>
    <row r="55" spans="1:13" hidden="1" x14ac:dyDescent="0.25">
      <c r="A55" s="1" t="s">
        <v>19</v>
      </c>
      <c r="B55" s="1">
        <v>43914</v>
      </c>
      <c r="C55" s="1">
        <v>43916</v>
      </c>
      <c r="D55">
        <v>55.5</v>
      </c>
      <c r="E55">
        <v>56.85</v>
      </c>
      <c r="F55">
        <v>51.8</v>
      </c>
      <c r="G55">
        <v>55.4</v>
      </c>
      <c r="H55">
        <v>15125400</v>
      </c>
      <c r="I55">
        <v>-6080400</v>
      </c>
      <c r="J55">
        <v>2898045228</v>
      </c>
      <c r="K55">
        <v>-258457603</v>
      </c>
      <c r="M55" s="1"/>
    </row>
    <row r="56" spans="1:13" hidden="1" x14ac:dyDescent="0.25">
      <c r="A56" s="1" t="s">
        <v>19</v>
      </c>
      <c r="B56" s="1">
        <v>43914</v>
      </c>
      <c r="C56" s="1">
        <v>43951</v>
      </c>
      <c r="D56">
        <v>55.8</v>
      </c>
      <c r="E56">
        <v>56.85</v>
      </c>
      <c r="F56">
        <v>51.55</v>
      </c>
      <c r="G56">
        <v>55.35</v>
      </c>
      <c r="H56">
        <v>11874600</v>
      </c>
      <c r="I56">
        <v>2424600</v>
      </c>
      <c r="J56">
        <v>2898045228</v>
      </c>
      <c r="K56">
        <v>-258457603</v>
      </c>
      <c r="M56" s="1"/>
    </row>
    <row r="57" spans="1:13" hidden="1" x14ac:dyDescent="0.25">
      <c r="A57" s="1" t="s">
        <v>19</v>
      </c>
      <c r="B57" s="1">
        <v>43914</v>
      </c>
      <c r="C57" s="1">
        <v>43979</v>
      </c>
      <c r="D57">
        <v>53.9</v>
      </c>
      <c r="E57">
        <v>55.9</v>
      </c>
      <c r="F57">
        <v>53.5</v>
      </c>
      <c r="G57">
        <v>55.9</v>
      </c>
      <c r="H57">
        <v>270000</v>
      </c>
      <c r="I57">
        <v>5400</v>
      </c>
      <c r="J57">
        <v>2898045228</v>
      </c>
      <c r="K57">
        <v>-258457603</v>
      </c>
      <c r="M57" s="1"/>
    </row>
    <row r="58" spans="1:13" hidden="1" x14ac:dyDescent="0.25">
      <c r="A58" s="1" t="s">
        <v>20</v>
      </c>
      <c r="B58" s="1">
        <v>43914</v>
      </c>
      <c r="C58" s="1">
        <v>43916</v>
      </c>
      <c r="D58">
        <v>1089.4000000000001</v>
      </c>
      <c r="E58">
        <v>1133.9000000000001</v>
      </c>
      <c r="F58">
        <v>1056</v>
      </c>
      <c r="G58">
        <v>1082.7</v>
      </c>
      <c r="H58">
        <v>687500</v>
      </c>
      <c r="I58">
        <v>-550000</v>
      </c>
      <c r="J58">
        <v>2898045228</v>
      </c>
      <c r="K58">
        <v>-258457603</v>
      </c>
      <c r="M58" s="1"/>
    </row>
    <row r="59" spans="1:13" hidden="1" x14ac:dyDescent="0.25">
      <c r="A59" s="1" t="s">
        <v>20</v>
      </c>
      <c r="B59" s="1">
        <v>43914</v>
      </c>
      <c r="C59" s="1">
        <v>43951</v>
      </c>
      <c r="D59">
        <v>1100</v>
      </c>
      <c r="E59">
        <v>1134.9000000000001</v>
      </c>
      <c r="F59">
        <v>1053.8</v>
      </c>
      <c r="G59">
        <v>1085.0999999999999</v>
      </c>
      <c r="H59">
        <v>926750</v>
      </c>
      <c r="I59">
        <v>540100</v>
      </c>
      <c r="J59">
        <v>2898045228</v>
      </c>
      <c r="K59">
        <v>-258457603</v>
      </c>
      <c r="M59" s="1"/>
    </row>
    <row r="60" spans="1:13" hidden="1" x14ac:dyDescent="0.25">
      <c r="A60" s="1" t="s">
        <v>20</v>
      </c>
      <c r="B60" s="1">
        <v>43914</v>
      </c>
      <c r="C60" s="1">
        <v>43979</v>
      </c>
      <c r="D60">
        <v>0</v>
      </c>
      <c r="E60">
        <v>0</v>
      </c>
      <c r="F60">
        <v>0</v>
      </c>
      <c r="G60">
        <v>1150</v>
      </c>
      <c r="H60">
        <v>11550</v>
      </c>
      <c r="I60">
        <v>0</v>
      </c>
      <c r="J60">
        <v>2898045228</v>
      </c>
      <c r="K60">
        <v>-258457603</v>
      </c>
      <c r="M60" s="1"/>
    </row>
    <row r="61" spans="1:13" hidden="1" x14ac:dyDescent="0.25">
      <c r="A61" s="1" t="s">
        <v>21</v>
      </c>
      <c r="B61" s="1">
        <v>43914</v>
      </c>
      <c r="C61" s="1">
        <v>43916</v>
      </c>
      <c r="D61">
        <v>62.55</v>
      </c>
      <c r="E61">
        <v>62.65</v>
      </c>
      <c r="F61">
        <v>56</v>
      </c>
      <c r="G61">
        <v>58.7</v>
      </c>
      <c r="H61">
        <v>17142000</v>
      </c>
      <c r="I61">
        <v>-3834000</v>
      </c>
      <c r="J61">
        <v>2898045228</v>
      </c>
      <c r="K61">
        <v>-258457603</v>
      </c>
      <c r="M61" s="1"/>
    </row>
    <row r="62" spans="1:13" hidden="1" x14ac:dyDescent="0.25">
      <c r="A62" s="1" t="s">
        <v>21</v>
      </c>
      <c r="B62" s="1">
        <v>43914</v>
      </c>
      <c r="C62" s="1">
        <v>43951</v>
      </c>
      <c r="D62">
        <v>62.3</v>
      </c>
      <c r="E62">
        <v>62.7</v>
      </c>
      <c r="F62">
        <v>54.55</v>
      </c>
      <c r="G62">
        <v>58.2</v>
      </c>
      <c r="H62">
        <v>9798000</v>
      </c>
      <c r="I62">
        <v>4980000</v>
      </c>
      <c r="J62">
        <v>2898045228</v>
      </c>
      <c r="K62">
        <v>-258457603</v>
      </c>
      <c r="M62" s="1"/>
    </row>
    <row r="63" spans="1:13" hidden="1" x14ac:dyDescent="0.25">
      <c r="A63" s="1" t="s">
        <v>21</v>
      </c>
      <c r="B63" s="1">
        <v>43914</v>
      </c>
      <c r="C63" s="1">
        <v>43979</v>
      </c>
      <c r="D63">
        <v>0</v>
      </c>
      <c r="E63">
        <v>0</v>
      </c>
      <c r="F63">
        <v>0</v>
      </c>
      <c r="G63">
        <v>66.099999999999994</v>
      </c>
      <c r="H63">
        <v>78000</v>
      </c>
      <c r="I63">
        <v>0</v>
      </c>
      <c r="J63">
        <v>2898045228</v>
      </c>
      <c r="K63">
        <v>-258457603</v>
      </c>
      <c r="M63" s="1"/>
    </row>
    <row r="64" spans="1:13" hidden="1" x14ac:dyDescent="0.25">
      <c r="A64" s="1" t="s">
        <v>22</v>
      </c>
      <c r="B64" s="1">
        <v>43914</v>
      </c>
      <c r="C64" s="1">
        <v>43916</v>
      </c>
      <c r="D64">
        <v>410.4</v>
      </c>
      <c r="E64">
        <v>444.15</v>
      </c>
      <c r="F64">
        <v>395.5</v>
      </c>
      <c r="G64">
        <v>427.4</v>
      </c>
      <c r="H64">
        <v>2501400</v>
      </c>
      <c r="I64">
        <v>-1172600</v>
      </c>
      <c r="J64">
        <v>2898045228</v>
      </c>
      <c r="K64">
        <v>-258457603</v>
      </c>
      <c r="M64" s="1"/>
    </row>
    <row r="65" spans="1:13" hidden="1" x14ac:dyDescent="0.25">
      <c r="A65" s="1" t="s">
        <v>22</v>
      </c>
      <c r="B65" s="1">
        <v>43914</v>
      </c>
      <c r="C65" s="1">
        <v>43951</v>
      </c>
      <c r="D65">
        <v>433.8</v>
      </c>
      <c r="E65">
        <v>442</v>
      </c>
      <c r="F65">
        <v>390.85</v>
      </c>
      <c r="G65">
        <v>428.6</v>
      </c>
      <c r="H65">
        <v>2455200</v>
      </c>
      <c r="I65">
        <v>1014200</v>
      </c>
      <c r="J65">
        <v>2898045228</v>
      </c>
      <c r="K65">
        <v>-258457603</v>
      </c>
      <c r="M65" s="1"/>
    </row>
    <row r="66" spans="1:13" hidden="1" x14ac:dyDescent="0.25">
      <c r="A66" s="1" t="s">
        <v>22</v>
      </c>
      <c r="B66" s="1">
        <v>43914</v>
      </c>
      <c r="C66" s="1">
        <v>43979</v>
      </c>
      <c r="D66">
        <v>0</v>
      </c>
      <c r="E66">
        <v>0</v>
      </c>
      <c r="F66">
        <v>0</v>
      </c>
      <c r="G66">
        <v>408.3</v>
      </c>
      <c r="H66">
        <v>4400</v>
      </c>
      <c r="I66">
        <v>0</v>
      </c>
      <c r="J66">
        <v>2898045228</v>
      </c>
      <c r="K66">
        <v>-258457603</v>
      </c>
      <c r="M66" s="1"/>
    </row>
    <row r="67" spans="1:13" hidden="1" x14ac:dyDescent="0.25">
      <c r="A67" s="1" t="s">
        <v>23</v>
      </c>
      <c r="B67" s="1">
        <v>43914</v>
      </c>
      <c r="C67" s="1">
        <v>43916</v>
      </c>
      <c r="D67">
        <v>232.25</v>
      </c>
      <c r="E67">
        <v>268.95</v>
      </c>
      <c r="F67">
        <v>232.25</v>
      </c>
      <c r="G67">
        <v>247.1</v>
      </c>
      <c r="H67">
        <v>4258800</v>
      </c>
      <c r="I67">
        <v>-1693900</v>
      </c>
      <c r="J67">
        <v>2898045228</v>
      </c>
      <c r="K67">
        <v>-258457603</v>
      </c>
      <c r="M67" s="1"/>
    </row>
    <row r="68" spans="1:13" hidden="1" x14ac:dyDescent="0.25">
      <c r="A68" s="1" t="s">
        <v>23</v>
      </c>
      <c r="B68" s="1">
        <v>43914</v>
      </c>
      <c r="C68" s="1">
        <v>43951</v>
      </c>
      <c r="D68">
        <v>236.8</v>
      </c>
      <c r="E68">
        <v>266.7</v>
      </c>
      <c r="F68">
        <v>236.7</v>
      </c>
      <c r="G68">
        <v>248.05</v>
      </c>
      <c r="H68">
        <v>2882100</v>
      </c>
      <c r="I68">
        <v>1608100</v>
      </c>
      <c r="J68">
        <v>2898045228</v>
      </c>
      <c r="K68">
        <v>-258457603</v>
      </c>
      <c r="M68" s="1"/>
    </row>
    <row r="69" spans="1:13" hidden="1" x14ac:dyDescent="0.25">
      <c r="A69" s="1" t="s">
        <v>23</v>
      </c>
      <c r="B69" s="1">
        <v>43914</v>
      </c>
      <c r="C69" s="1">
        <v>43979</v>
      </c>
      <c r="D69">
        <v>0</v>
      </c>
      <c r="E69">
        <v>0</v>
      </c>
      <c r="F69">
        <v>0</v>
      </c>
      <c r="G69">
        <v>308.95</v>
      </c>
      <c r="H69">
        <v>1300</v>
      </c>
      <c r="I69">
        <v>0</v>
      </c>
      <c r="J69">
        <v>2898045228</v>
      </c>
      <c r="K69">
        <v>-258457603</v>
      </c>
      <c r="M69" s="1"/>
    </row>
    <row r="70" spans="1:13" hidden="1" x14ac:dyDescent="0.25">
      <c r="A70" s="1" t="s">
        <v>24</v>
      </c>
      <c r="B70" s="1">
        <v>43914</v>
      </c>
      <c r="C70" s="1">
        <v>43916</v>
      </c>
      <c r="D70">
        <v>418.85</v>
      </c>
      <c r="E70">
        <v>437.8</v>
      </c>
      <c r="F70">
        <v>401.6</v>
      </c>
      <c r="G70">
        <v>404.9</v>
      </c>
      <c r="H70">
        <v>18439662</v>
      </c>
      <c r="I70">
        <v>-11163381</v>
      </c>
      <c r="J70">
        <v>2898045228</v>
      </c>
      <c r="K70">
        <v>-258457603</v>
      </c>
      <c r="M70" s="1"/>
    </row>
    <row r="71" spans="1:13" hidden="1" x14ac:dyDescent="0.25">
      <c r="A71" s="1" t="s">
        <v>24</v>
      </c>
      <c r="B71" s="1">
        <v>43914</v>
      </c>
      <c r="C71" s="1">
        <v>43951</v>
      </c>
      <c r="D71">
        <v>418.3</v>
      </c>
      <c r="E71">
        <v>441.65</v>
      </c>
      <c r="F71">
        <v>402.8</v>
      </c>
      <c r="G71">
        <v>407.2</v>
      </c>
      <c r="H71">
        <v>34665528</v>
      </c>
      <c r="I71">
        <v>10293411</v>
      </c>
      <c r="J71">
        <v>2898045228</v>
      </c>
      <c r="K71">
        <v>-258457603</v>
      </c>
      <c r="M71" s="1"/>
    </row>
    <row r="72" spans="1:13" hidden="1" x14ac:dyDescent="0.25">
      <c r="A72" s="1" t="s">
        <v>24</v>
      </c>
      <c r="B72" s="1">
        <v>43914</v>
      </c>
      <c r="C72" s="1">
        <v>43979</v>
      </c>
      <c r="D72">
        <v>430</v>
      </c>
      <c r="E72">
        <v>432.25</v>
      </c>
      <c r="F72">
        <v>400</v>
      </c>
      <c r="G72">
        <v>410.8</v>
      </c>
      <c r="H72">
        <v>105507</v>
      </c>
      <c r="I72">
        <v>3702</v>
      </c>
      <c r="J72">
        <v>2898045228</v>
      </c>
      <c r="K72">
        <v>-258457603</v>
      </c>
      <c r="M72" s="1"/>
    </row>
    <row r="73" spans="1:13" hidden="1" x14ac:dyDescent="0.25">
      <c r="A73" s="1" t="s">
        <v>25</v>
      </c>
      <c r="B73" s="1">
        <v>43914</v>
      </c>
      <c r="C73" s="1">
        <v>43916</v>
      </c>
      <c r="D73">
        <v>20.5</v>
      </c>
      <c r="E73">
        <v>21.25</v>
      </c>
      <c r="F73">
        <v>19.45</v>
      </c>
      <c r="G73">
        <v>20.05</v>
      </c>
      <c r="H73">
        <v>23150400</v>
      </c>
      <c r="I73">
        <v>-13728000</v>
      </c>
      <c r="J73">
        <v>2898045228</v>
      </c>
      <c r="K73">
        <v>-258457603</v>
      </c>
      <c r="M73" s="1"/>
    </row>
    <row r="74" spans="1:13" hidden="1" x14ac:dyDescent="0.25">
      <c r="A74" s="1" t="s">
        <v>25</v>
      </c>
      <c r="B74" s="1">
        <v>43914</v>
      </c>
      <c r="C74" s="1">
        <v>43951</v>
      </c>
      <c r="D74">
        <v>20.45</v>
      </c>
      <c r="E74">
        <v>21.2</v>
      </c>
      <c r="F74">
        <v>19.45</v>
      </c>
      <c r="G74">
        <v>20.2</v>
      </c>
      <c r="H74">
        <v>30368000</v>
      </c>
      <c r="I74">
        <v>11034400</v>
      </c>
      <c r="J74">
        <v>2898045228</v>
      </c>
      <c r="K74">
        <v>-258457603</v>
      </c>
      <c r="M74" s="1"/>
    </row>
    <row r="75" spans="1:13" hidden="1" x14ac:dyDescent="0.25">
      <c r="A75" s="1" t="s">
        <v>25</v>
      </c>
      <c r="B75" s="1">
        <v>43914</v>
      </c>
      <c r="C75" s="1">
        <v>43979</v>
      </c>
      <c r="D75">
        <v>21</v>
      </c>
      <c r="E75">
        <v>21</v>
      </c>
      <c r="F75">
        <v>20</v>
      </c>
      <c r="G75">
        <v>20.2</v>
      </c>
      <c r="H75">
        <v>915200</v>
      </c>
      <c r="I75">
        <v>0</v>
      </c>
      <c r="J75">
        <v>2898045228</v>
      </c>
      <c r="K75">
        <v>-258457603</v>
      </c>
      <c r="M75" s="1"/>
    </row>
    <row r="76" spans="1:13" hidden="1" x14ac:dyDescent="0.25">
      <c r="A76" s="1" t="s">
        <v>26</v>
      </c>
      <c r="B76" s="1">
        <v>43914</v>
      </c>
      <c r="C76" s="1">
        <v>43916</v>
      </c>
      <c r="D76">
        <v>259.8</v>
      </c>
      <c r="E76">
        <v>275.64999999999998</v>
      </c>
      <c r="F76">
        <v>254.95</v>
      </c>
      <c r="G76">
        <v>271.45</v>
      </c>
      <c r="H76">
        <v>3666200</v>
      </c>
      <c r="I76">
        <v>-1888300</v>
      </c>
      <c r="J76">
        <v>2898045228</v>
      </c>
      <c r="K76">
        <v>-258457603</v>
      </c>
      <c r="M76" s="1"/>
    </row>
    <row r="77" spans="1:13" hidden="1" x14ac:dyDescent="0.25">
      <c r="A77" s="1" t="s">
        <v>26</v>
      </c>
      <c r="B77" s="1">
        <v>43914</v>
      </c>
      <c r="C77" s="1">
        <v>43951</v>
      </c>
      <c r="D77">
        <v>264</v>
      </c>
      <c r="E77">
        <v>276.25</v>
      </c>
      <c r="F77">
        <v>254</v>
      </c>
      <c r="G77">
        <v>272.14999999999998</v>
      </c>
      <c r="H77">
        <v>2458700</v>
      </c>
      <c r="I77">
        <v>1396100</v>
      </c>
      <c r="J77">
        <v>2898045228</v>
      </c>
      <c r="K77">
        <v>-258457603</v>
      </c>
      <c r="M77" s="1"/>
    </row>
    <row r="78" spans="1:13" hidden="1" x14ac:dyDescent="0.25">
      <c r="A78" s="1" t="s">
        <v>26</v>
      </c>
      <c r="B78" s="1">
        <v>43914</v>
      </c>
      <c r="C78" s="1">
        <v>43979</v>
      </c>
      <c r="D78">
        <v>274.55</v>
      </c>
      <c r="E78">
        <v>274.55</v>
      </c>
      <c r="F78">
        <v>273.05</v>
      </c>
      <c r="G78">
        <v>273.05</v>
      </c>
      <c r="H78">
        <v>25300</v>
      </c>
      <c r="I78">
        <v>9200</v>
      </c>
      <c r="J78">
        <v>2898045228</v>
      </c>
      <c r="K78">
        <v>-258457603</v>
      </c>
      <c r="M78" s="1"/>
    </row>
    <row r="79" spans="1:13" hidden="1" x14ac:dyDescent="0.25">
      <c r="A79" s="1" t="s">
        <v>27</v>
      </c>
      <c r="B79" s="1">
        <v>43914</v>
      </c>
      <c r="C79" s="1">
        <v>43916</v>
      </c>
      <c r="D79">
        <v>8501</v>
      </c>
      <c r="E79">
        <v>9152.75</v>
      </c>
      <c r="F79">
        <v>7950</v>
      </c>
      <c r="G79">
        <v>8399.9500000000007</v>
      </c>
      <c r="H79">
        <v>91920</v>
      </c>
      <c r="I79">
        <v>-21600</v>
      </c>
      <c r="J79">
        <v>2898045228</v>
      </c>
      <c r="K79">
        <v>-258457603</v>
      </c>
      <c r="M79" s="1"/>
    </row>
    <row r="80" spans="1:13" hidden="1" x14ac:dyDescent="0.25">
      <c r="A80" s="1" t="s">
        <v>27</v>
      </c>
      <c r="B80" s="1">
        <v>43914</v>
      </c>
      <c r="C80" s="1">
        <v>43951</v>
      </c>
      <c r="D80">
        <v>8886.25</v>
      </c>
      <c r="E80">
        <v>9117.5</v>
      </c>
      <c r="F80">
        <v>8110.1</v>
      </c>
      <c r="G80">
        <v>8473.35</v>
      </c>
      <c r="H80">
        <v>37640</v>
      </c>
      <c r="I80">
        <v>19200</v>
      </c>
      <c r="J80">
        <v>2898045228</v>
      </c>
      <c r="K80">
        <v>-258457603</v>
      </c>
      <c r="M80" s="1"/>
    </row>
    <row r="81" spans="1:13" hidden="1" x14ac:dyDescent="0.25">
      <c r="A81" s="1" t="s">
        <v>27</v>
      </c>
      <c r="B81" s="1">
        <v>43914</v>
      </c>
      <c r="C81" s="1">
        <v>43979</v>
      </c>
      <c r="D81">
        <v>0</v>
      </c>
      <c r="E81">
        <v>0</v>
      </c>
      <c r="F81">
        <v>0</v>
      </c>
      <c r="G81">
        <v>10261.9</v>
      </c>
      <c r="H81">
        <v>40</v>
      </c>
      <c r="I81">
        <v>0</v>
      </c>
      <c r="J81">
        <v>2898045228</v>
      </c>
      <c r="K81">
        <v>-258457603</v>
      </c>
      <c r="M81" s="1"/>
    </row>
    <row r="82" spans="1:13" hidden="1" x14ac:dyDescent="0.25">
      <c r="A82" s="1" t="s">
        <v>28</v>
      </c>
      <c r="B82" s="1">
        <v>43914</v>
      </c>
      <c r="C82" s="1">
        <v>43916</v>
      </c>
      <c r="D82">
        <v>279</v>
      </c>
      <c r="E82">
        <v>280</v>
      </c>
      <c r="F82">
        <v>252.5</v>
      </c>
      <c r="G82">
        <v>263.8</v>
      </c>
      <c r="H82">
        <v>12497400</v>
      </c>
      <c r="I82">
        <v>-3893400</v>
      </c>
      <c r="J82">
        <v>2898045228</v>
      </c>
      <c r="K82">
        <v>-258457603</v>
      </c>
      <c r="M82" s="1"/>
    </row>
    <row r="83" spans="1:13" hidden="1" x14ac:dyDescent="0.25">
      <c r="A83" s="1" t="s">
        <v>28</v>
      </c>
      <c r="B83" s="1">
        <v>43914</v>
      </c>
      <c r="C83" s="1">
        <v>43951</v>
      </c>
      <c r="D83">
        <v>274</v>
      </c>
      <c r="E83">
        <v>283.39999999999998</v>
      </c>
      <c r="F83">
        <v>253.1</v>
      </c>
      <c r="G83">
        <v>265.64999999999998</v>
      </c>
      <c r="H83">
        <v>8406000</v>
      </c>
      <c r="I83">
        <v>3582000</v>
      </c>
      <c r="J83">
        <v>2898045228</v>
      </c>
      <c r="K83">
        <v>-258457603</v>
      </c>
      <c r="M83" s="1"/>
    </row>
    <row r="84" spans="1:13" hidden="1" x14ac:dyDescent="0.25">
      <c r="A84" s="1" t="s">
        <v>28</v>
      </c>
      <c r="B84" s="1">
        <v>43914</v>
      </c>
      <c r="C84" s="1">
        <v>43979</v>
      </c>
      <c r="D84">
        <v>260</v>
      </c>
      <c r="E84">
        <v>270.75</v>
      </c>
      <c r="F84">
        <v>255</v>
      </c>
      <c r="G84">
        <v>265</v>
      </c>
      <c r="H84">
        <v>37800</v>
      </c>
      <c r="I84">
        <v>9000</v>
      </c>
      <c r="J84">
        <v>2898045228</v>
      </c>
      <c r="K84">
        <v>-258457603</v>
      </c>
      <c r="M84" s="1"/>
    </row>
    <row r="85" spans="1:13" hidden="1" x14ac:dyDescent="0.25">
      <c r="A85" s="1" t="s">
        <v>29</v>
      </c>
      <c r="B85" s="1">
        <v>43914</v>
      </c>
      <c r="C85" s="1">
        <v>43916</v>
      </c>
      <c r="D85">
        <v>2198.25</v>
      </c>
      <c r="E85">
        <v>2449.9499999999998</v>
      </c>
      <c r="F85">
        <v>2181.6999999999998</v>
      </c>
      <c r="G85">
        <v>2382.9</v>
      </c>
      <c r="H85">
        <v>502200</v>
      </c>
      <c r="I85">
        <v>-479800</v>
      </c>
      <c r="J85">
        <v>2898045228</v>
      </c>
      <c r="K85">
        <v>-258457603</v>
      </c>
      <c r="M85" s="1"/>
    </row>
    <row r="86" spans="1:13" hidden="1" x14ac:dyDescent="0.25">
      <c r="A86" s="1" t="s">
        <v>29</v>
      </c>
      <c r="B86" s="1">
        <v>43914</v>
      </c>
      <c r="C86" s="1">
        <v>43951</v>
      </c>
      <c r="D86">
        <v>2186.15</v>
      </c>
      <c r="E86">
        <v>2440</v>
      </c>
      <c r="F86">
        <v>2186.15</v>
      </c>
      <c r="G86">
        <v>2389.5</v>
      </c>
      <c r="H86">
        <v>729800</v>
      </c>
      <c r="I86">
        <v>353200</v>
      </c>
      <c r="J86">
        <v>2898045228</v>
      </c>
      <c r="K86">
        <v>-258457603</v>
      </c>
      <c r="M86" s="1"/>
    </row>
    <row r="87" spans="1:13" hidden="1" x14ac:dyDescent="0.25">
      <c r="A87" s="1" t="s">
        <v>29</v>
      </c>
      <c r="B87" s="1">
        <v>43914</v>
      </c>
      <c r="C87" s="1">
        <v>43979</v>
      </c>
      <c r="D87">
        <v>2207.5500000000002</v>
      </c>
      <c r="E87">
        <v>2440</v>
      </c>
      <c r="F87">
        <v>2187.5500000000002</v>
      </c>
      <c r="G87">
        <v>2400</v>
      </c>
      <c r="H87">
        <v>2600</v>
      </c>
      <c r="I87">
        <v>-400</v>
      </c>
      <c r="J87">
        <v>2898045228</v>
      </c>
      <c r="K87">
        <v>-258457603</v>
      </c>
      <c r="M87" s="1"/>
    </row>
    <row r="88" spans="1:13" hidden="1" x14ac:dyDescent="0.25">
      <c r="A88" s="1" t="s">
        <v>30</v>
      </c>
      <c r="B88" s="1">
        <v>43914</v>
      </c>
      <c r="C88" s="1">
        <v>43916</v>
      </c>
      <c r="D88">
        <v>288</v>
      </c>
      <c r="E88">
        <v>302</v>
      </c>
      <c r="F88">
        <v>275.45</v>
      </c>
      <c r="G88">
        <v>279.7</v>
      </c>
      <c r="H88">
        <v>1586200</v>
      </c>
      <c r="I88">
        <v>-622600</v>
      </c>
      <c r="J88">
        <v>2898045228</v>
      </c>
      <c r="K88">
        <v>-258457603</v>
      </c>
      <c r="M88" s="1"/>
    </row>
    <row r="89" spans="1:13" hidden="1" x14ac:dyDescent="0.25">
      <c r="A89" s="1" t="s">
        <v>30</v>
      </c>
      <c r="B89" s="1">
        <v>43914</v>
      </c>
      <c r="C89" s="1">
        <v>43951</v>
      </c>
      <c r="D89">
        <v>289</v>
      </c>
      <c r="E89">
        <v>294.7</v>
      </c>
      <c r="F89">
        <v>275.39999999999998</v>
      </c>
      <c r="G89">
        <v>280.25</v>
      </c>
      <c r="H89">
        <v>1067000</v>
      </c>
      <c r="I89">
        <v>178200</v>
      </c>
      <c r="J89">
        <v>2898045228</v>
      </c>
      <c r="K89">
        <v>-258457603</v>
      </c>
      <c r="M89" s="1"/>
    </row>
    <row r="90" spans="1:13" hidden="1" x14ac:dyDescent="0.25">
      <c r="A90" s="1" t="s">
        <v>30</v>
      </c>
      <c r="B90" s="1">
        <v>43914</v>
      </c>
      <c r="C90" s="1">
        <v>43979</v>
      </c>
      <c r="D90">
        <v>283.10000000000002</v>
      </c>
      <c r="E90">
        <v>283.10000000000002</v>
      </c>
      <c r="F90">
        <v>283.10000000000002</v>
      </c>
      <c r="G90">
        <v>283.10000000000002</v>
      </c>
      <c r="H90">
        <v>22000</v>
      </c>
      <c r="I90">
        <v>0</v>
      </c>
      <c r="J90">
        <v>2898045228</v>
      </c>
      <c r="K90">
        <v>-258457603</v>
      </c>
      <c r="M90" s="1"/>
    </row>
    <row r="91" spans="1:13" hidden="1" x14ac:dyDescent="0.25">
      <c r="A91" s="1" t="s">
        <v>31</v>
      </c>
      <c r="B91" s="1">
        <v>43914</v>
      </c>
      <c r="C91" s="1">
        <v>43916</v>
      </c>
      <c r="D91">
        <v>80.349999999999994</v>
      </c>
      <c r="E91">
        <v>81.349999999999994</v>
      </c>
      <c r="F91">
        <v>73.099999999999994</v>
      </c>
      <c r="G91">
        <v>79.8</v>
      </c>
      <c r="H91">
        <v>3861000</v>
      </c>
      <c r="I91">
        <v>-2938000</v>
      </c>
      <c r="J91">
        <v>2898045228</v>
      </c>
      <c r="K91">
        <v>-258457603</v>
      </c>
      <c r="M91" s="1"/>
    </row>
    <row r="92" spans="1:13" hidden="1" x14ac:dyDescent="0.25">
      <c r="A92" s="1" t="s">
        <v>31</v>
      </c>
      <c r="B92" s="1">
        <v>43914</v>
      </c>
      <c r="C92" s="1">
        <v>43951</v>
      </c>
      <c r="D92">
        <v>82.85</v>
      </c>
      <c r="E92">
        <v>82.85</v>
      </c>
      <c r="F92">
        <v>73.7</v>
      </c>
      <c r="G92">
        <v>80.150000000000006</v>
      </c>
      <c r="H92">
        <v>4547400</v>
      </c>
      <c r="I92">
        <v>904800</v>
      </c>
      <c r="J92">
        <v>2898045228</v>
      </c>
      <c r="K92">
        <v>-258457603</v>
      </c>
      <c r="M92" s="1"/>
    </row>
    <row r="93" spans="1:13" hidden="1" x14ac:dyDescent="0.25">
      <c r="A93" s="1" t="s">
        <v>31</v>
      </c>
      <c r="B93" s="1">
        <v>43914</v>
      </c>
      <c r="C93" s="1">
        <v>43979</v>
      </c>
      <c r="D93">
        <v>80</v>
      </c>
      <c r="E93">
        <v>80.5</v>
      </c>
      <c r="F93">
        <v>78.25</v>
      </c>
      <c r="G93">
        <v>80.3</v>
      </c>
      <c r="H93">
        <v>101400</v>
      </c>
      <c r="I93">
        <v>-15600</v>
      </c>
      <c r="J93">
        <v>2898045228</v>
      </c>
      <c r="K93">
        <v>-258457603</v>
      </c>
      <c r="M93" s="1"/>
    </row>
    <row r="94" spans="1:13" hidden="1" x14ac:dyDescent="0.25">
      <c r="A94" s="1" t="s">
        <v>32</v>
      </c>
      <c r="B94" s="1">
        <v>43914</v>
      </c>
      <c r="C94" s="1">
        <v>43916</v>
      </c>
      <c r="D94">
        <v>258</v>
      </c>
      <c r="E94">
        <v>258</v>
      </c>
      <c r="F94">
        <v>221.75</v>
      </c>
      <c r="G94">
        <v>226.85</v>
      </c>
      <c r="H94">
        <v>915000</v>
      </c>
      <c r="I94">
        <v>-262200</v>
      </c>
      <c r="J94">
        <v>2898045228</v>
      </c>
      <c r="K94">
        <v>-258457603</v>
      </c>
      <c r="M94" s="1"/>
    </row>
    <row r="95" spans="1:13" hidden="1" x14ac:dyDescent="0.25">
      <c r="A95" s="1" t="s">
        <v>32</v>
      </c>
      <c r="B95" s="1">
        <v>43914</v>
      </c>
      <c r="C95" s="1">
        <v>43951</v>
      </c>
      <c r="D95">
        <v>264.7</v>
      </c>
      <c r="E95">
        <v>264.7</v>
      </c>
      <c r="F95">
        <v>224</v>
      </c>
      <c r="G95">
        <v>229.5</v>
      </c>
      <c r="H95">
        <v>1637400</v>
      </c>
      <c r="I95">
        <v>406200</v>
      </c>
      <c r="J95">
        <v>2898045228</v>
      </c>
      <c r="K95">
        <v>-258457603</v>
      </c>
      <c r="M95" s="1"/>
    </row>
    <row r="96" spans="1:13" hidden="1" x14ac:dyDescent="0.25">
      <c r="A96" s="1" t="s">
        <v>32</v>
      </c>
      <c r="B96" s="1">
        <v>43914</v>
      </c>
      <c r="C96" s="1">
        <v>43979</v>
      </c>
      <c r="D96">
        <v>246.75</v>
      </c>
      <c r="E96">
        <v>246.75</v>
      </c>
      <c r="F96">
        <v>246.75</v>
      </c>
      <c r="G96">
        <v>246.75</v>
      </c>
      <c r="H96">
        <v>3600</v>
      </c>
      <c r="I96">
        <v>0</v>
      </c>
      <c r="J96">
        <v>2898045228</v>
      </c>
      <c r="K96">
        <v>-258457603</v>
      </c>
      <c r="M96" s="1"/>
    </row>
    <row r="97" spans="1:13" hidden="1" x14ac:dyDescent="0.25">
      <c r="A97" s="1" t="s">
        <v>33</v>
      </c>
      <c r="B97" s="1">
        <v>43914</v>
      </c>
      <c r="C97" s="1">
        <v>43916</v>
      </c>
      <c r="D97">
        <v>431.35</v>
      </c>
      <c r="E97">
        <v>431.35</v>
      </c>
      <c r="F97">
        <v>403.5</v>
      </c>
      <c r="G97">
        <v>407</v>
      </c>
      <c r="H97">
        <v>874400</v>
      </c>
      <c r="I97">
        <v>-146400</v>
      </c>
      <c r="J97">
        <v>2898045228</v>
      </c>
      <c r="K97">
        <v>-258457603</v>
      </c>
      <c r="M97" s="1"/>
    </row>
    <row r="98" spans="1:13" hidden="1" x14ac:dyDescent="0.25">
      <c r="A98" s="1" t="s">
        <v>33</v>
      </c>
      <c r="B98" s="1">
        <v>43914</v>
      </c>
      <c r="C98" s="1">
        <v>43951</v>
      </c>
      <c r="D98">
        <v>425</v>
      </c>
      <c r="E98">
        <v>430.05</v>
      </c>
      <c r="F98">
        <v>405.8</v>
      </c>
      <c r="G98">
        <v>407.8</v>
      </c>
      <c r="H98">
        <v>510400</v>
      </c>
      <c r="I98">
        <v>152000</v>
      </c>
      <c r="J98">
        <v>2898045228</v>
      </c>
      <c r="K98">
        <v>-258457603</v>
      </c>
      <c r="M98" s="1"/>
    </row>
    <row r="99" spans="1:13" hidden="1" x14ac:dyDescent="0.25">
      <c r="A99" s="1" t="s">
        <v>33</v>
      </c>
      <c r="B99" s="1">
        <v>43914</v>
      </c>
      <c r="C99" s="1">
        <v>43979</v>
      </c>
      <c r="D99">
        <v>0</v>
      </c>
      <c r="E99">
        <v>0</v>
      </c>
      <c r="F99">
        <v>0</v>
      </c>
      <c r="G99">
        <v>458.45</v>
      </c>
      <c r="H99">
        <v>0</v>
      </c>
      <c r="I99">
        <v>0</v>
      </c>
      <c r="J99">
        <v>2898045228</v>
      </c>
      <c r="K99">
        <v>-258457603</v>
      </c>
      <c r="M99" s="1"/>
    </row>
    <row r="100" spans="1:13" hidden="1" x14ac:dyDescent="0.25">
      <c r="A100" s="1" t="s">
        <v>34</v>
      </c>
      <c r="B100" s="1">
        <v>43914</v>
      </c>
      <c r="C100" s="1">
        <v>43916</v>
      </c>
      <c r="D100">
        <v>141.75</v>
      </c>
      <c r="E100">
        <v>159.94999999999999</v>
      </c>
      <c r="F100">
        <v>124.2</v>
      </c>
      <c r="G100">
        <v>143.65</v>
      </c>
      <c r="H100">
        <v>1875000</v>
      </c>
      <c r="I100">
        <v>-720000</v>
      </c>
      <c r="J100">
        <v>2898045228</v>
      </c>
      <c r="K100">
        <v>-258457603</v>
      </c>
      <c r="M100" s="1"/>
    </row>
    <row r="101" spans="1:13" hidden="1" x14ac:dyDescent="0.25">
      <c r="A101" s="1" t="s">
        <v>34</v>
      </c>
      <c r="B101" s="1">
        <v>43914</v>
      </c>
      <c r="C101" s="1">
        <v>43951</v>
      </c>
      <c r="D101">
        <v>141.69999999999999</v>
      </c>
      <c r="E101">
        <v>159.30000000000001</v>
      </c>
      <c r="F101">
        <v>124.1</v>
      </c>
      <c r="G101">
        <v>143.69999999999999</v>
      </c>
      <c r="H101">
        <v>1240000</v>
      </c>
      <c r="I101">
        <v>490000</v>
      </c>
      <c r="J101">
        <v>2898045228</v>
      </c>
      <c r="K101">
        <v>-258457603</v>
      </c>
      <c r="M101" s="1"/>
    </row>
    <row r="102" spans="1:13" hidden="1" x14ac:dyDescent="0.25">
      <c r="A102" s="1" t="s">
        <v>34</v>
      </c>
      <c r="B102" s="1">
        <v>43914</v>
      </c>
      <c r="C102" s="1">
        <v>43979</v>
      </c>
      <c r="D102">
        <v>0</v>
      </c>
      <c r="E102">
        <v>0</v>
      </c>
      <c r="F102">
        <v>0</v>
      </c>
      <c r="G102">
        <v>136.9</v>
      </c>
      <c r="H102">
        <v>10000</v>
      </c>
      <c r="I102">
        <v>0</v>
      </c>
      <c r="J102">
        <v>2898045228</v>
      </c>
      <c r="K102">
        <v>-258457603</v>
      </c>
      <c r="M102" s="1"/>
    </row>
    <row r="103" spans="1:13" hidden="1" x14ac:dyDescent="0.25">
      <c r="A103" s="1" t="s">
        <v>35</v>
      </c>
      <c r="B103" s="1">
        <v>43914</v>
      </c>
      <c r="C103" s="1">
        <v>43916</v>
      </c>
      <c r="D103">
        <v>386.2</v>
      </c>
      <c r="E103">
        <v>410.95</v>
      </c>
      <c r="F103">
        <v>375.1</v>
      </c>
      <c r="G103">
        <v>380.55</v>
      </c>
      <c r="H103">
        <v>5273900</v>
      </c>
      <c r="I103">
        <v>-2064250</v>
      </c>
      <c r="J103">
        <v>2898045228</v>
      </c>
      <c r="K103">
        <v>-258457603</v>
      </c>
      <c r="M103" s="1"/>
    </row>
    <row r="104" spans="1:13" hidden="1" x14ac:dyDescent="0.25">
      <c r="A104" s="1" t="s">
        <v>35</v>
      </c>
      <c r="B104" s="1">
        <v>43914</v>
      </c>
      <c r="C104" s="1">
        <v>43951</v>
      </c>
      <c r="D104">
        <v>387</v>
      </c>
      <c r="E104">
        <v>409.8</v>
      </c>
      <c r="F104">
        <v>375.6</v>
      </c>
      <c r="G104">
        <v>381.6</v>
      </c>
      <c r="H104">
        <v>4834600</v>
      </c>
      <c r="I104">
        <v>2222950</v>
      </c>
      <c r="J104">
        <v>2898045228</v>
      </c>
      <c r="K104">
        <v>-258457603</v>
      </c>
      <c r="M104" s="1"/>
    </row>
    <row r="105" spans="1:13" hidden="1" x14ac:dyDescent="0.25">
      <c r="A105" s="1" t="s">
        <v>35</v>
      </c>
      <c r="B105" s="1">
        <v>43914</v>
      </c>
      <c r="C105" s="1">
        <v>43979</v>
      </c>
      <c r="D105">
        <v>407</v>
      </c>
      <c r="E105">
        <v>407</v>
      </c>
      <c r="F105">
        <v>385</v>
      </c>
      <c r="G105">
        <v>385</v>
      </c>
      <c r="H105">
        <v>13800</v>
      </c>
      <c r="I105">
        <v>1150</v>
      </c>
      <c r="J105">
        <v>2898045228</v>
      </c>
      <c r="K105">
        <v>-258457603</v>
      </c>
      <c r="M105" s="1"/>
    </row>
    <row r="106" spans="1:13" hidden="1" x14ac:dyDescent="0.25">
      <c r="A106" s="1" t="s">
        <v>36</v>
      </c>
      <c r="B106" s="1">
        <v>43914</v>
      </c>
      <c r="C106" s="1">
        <v>43916</v>
      </c>
      <c r="D106">
        <v>131.6</v>
      </c>
      <c r="E106">
        <v>135.1</v>
      </c>
      <c r="F106">
        <v>126.45</v>
      </c>
      <c r="G106">
        <v>128.35</v>
      </c>
      <c r="H106">
        <v>18611100</v>
      </c>
      <c r="I106">
        <v>-4487400</v>
      </c>
      <c r="J106">
        <v>2898045228</v>
      </c>
      <c r="K106">
        <v>-258457603</v>
      </c>
      <c r="M106" s="1"/>
    </row>
    <row r="107" spans="1:13" hidden="1" x14ac:dyDescent="0.25">
      <c r="A107" s="1" t="s">
        <v>36</v>
      </c>
      <c r="B107" s="1">
        <v>43914</v>
      </c>
      <c r="C107" s="1">
        <v>43951</v>
      </c>
      <c r="D107">
        <v>134.94999999999999</v>
      </c>
      <c r="E107">
        <v>134.94999999999999</v>
      </c>
      <c r="F107">
        <v>127.05</v>
      </c>
      <c r="G107">
        <v>128.6</v>
      </c>
      <c r="H107">
        <v>10840500</v>
      </c>
      <c r="I107">
        <v>3447900</v>
      </c>
      <c r="J107">
        <v>2898045228</v>
      </c>
      <c r="K107">
        <v>-258457603</v>
      </c>
      <c r="M107" s="1"/>
    </row>
    <row r="108" spans="1:13" hidden="1" x14ac:dyDescent="0.25">
      <c r="A108" s="1" t="s">
        <v>36</v>
      </c>
      <c r="B108" s="1">
        <v>43914</v>
      </c>
      <c r="C108" s="1">
        <v>43979</v>
      </c>
      <c r="D108">
        <v>132.75</v>
      </c>
      <c r="E108">
        <v>133.55000000000001</v>
      </c>
      <c r="F108">
        <v>128.55000000000001</v>
      </c>
      <c r="G108">
        <v>129.15</v>
      </c>
      <c r="H108">
        <v>102600</v>
      </c>
      <c r="I108">
        <v>18900</v>
      </c>
      <c r="J108">
        <v>2898045228</v>
      </c>
      <c r="K108">
        <v>-258457603</v>
      </c>
      <c r="M108" s="1"/>
    </row>
    <row r="109" spans="1:13" hidden="1" x14ac:dyDescent="0.25">
      <c r="A109" s="1" t="s">
        <v>37</v>
      </c>
      <c r="B109" s="1">
        <v>43914</v>
      </c>
      <c r="C109" s="1">
        <v>43916</v>
      </c>
      <c r="D109">
        <v>1095</v>
      </c>
      <c r="E109">
        <v>1160.2</v>
      </c>
      <c r="F109">
        <v>1090.05</v>
      </c>
      <c r="G109">
        <v>1123</v>
      </c>
      <c r="H109">
        <v>1075200</v>
      </c>
      <c r="I109">
        <v>-365400</v>
      </c>
      <c r="J109">
        <v>2898045228</v>
      </c>
      <c r="K109">
        <v>-258457603</v>
      </c>
      <c r="M109" s="1"/>
    </row>
    <row r="110" spans="1:13" hidden="1" x14ac:dyDescent="0.25">
      <c r="A110" s="1" t="s">
        <v>37</v>
      </c>
      <c r="B110" s="1">
        <v>43914</v>
      </c>
      <c r="C110" s="1">
        <v>43951</v>
      </c>
      <c r="D110">
        <v>1082.55</v>
      </c>
      <c r="E110">
        <v>1171.7</v>
      </c>
      <c r="F110">
        <v>1082.05</v>
      </c>
      <c r="G110">
        <v>1125.0999999999999</v>
      </c>
      <c r="H110">
        <v>630000</v>
      </c>
      <c r="I110">
        <v>366800</v>
      </c>
      <c r="J110">
        <v>2898045228</v>
      </c>
      <c r="K110">
        <v>-258457603</v>
      </c>
      <c r="M110" s="1"/>
    </row>
    <row r="111" spans="1:13" hidden="1" x14ac:dyDescent="0.25">
      <c r="A111" s="1" t="s">
        <v>37</v>
      </c>
      <c r="B111" s="1">
        <v>43914</v>
      </c>
      <c r="C111" s="1">
        <v>43979</v>
      </c>
      <c r="D111">
        <v>1105.8</v>
      </c>
      <c r="E111">
        <v>1125.1500000000001</v>
      </c>
      <c r="F111">
        <v>1105.8</v>
      </c>
      <c r="G111">
        <v>1123.9000000000001</v>
      </c>
      <c r="H111">
        <v>16800</v>
      </c>
      <c r="I111">
        <v>700</v>
      </c>
      <c r="J111">
        <v>2898045228</v>
      </c>
      <c r="K111">
        <v>-258457603</v>
      </c>
      <c r="M111" s="1"/>
    </row>
    <row r="112" spans="1:13" hidden="1" x14ac:dyDescent="0.25">
      <c r="A112" s="1" t="s">
        <v>38</v>
      </c>
      <c r="B112" s="1">
        <v>43914</v>
      </c>
      <c r="C112" s="1">
        <v>43916</v>
      </c>
      <c r="D112">
        <v>320.75</v>
      </c>
      <c r="E112">
        <v>326</v>
      </c>
      <c r="F112">
        <v>273.39999999999998</v>
      </c>
      <c r="G112">
        <v>279.7</v>
      </c>
      <c r="H112">
        <v>2779014</v>
      </c>
      <c r="I112">
        <v>-1158183</v>
      </c>
      <c r="J112">
        <v>2898045228</v>
      </c>
      <c r="K112">
        <v>-258457603</v>
      </c>
      <c r="M112" s="1"/>
    </row>
    <row r="113" spans="1:13" hidden="1" x14ac:dyDescent="0.25">
      <c r="A113" s="1" t="s">
        <v>38</v>
      </c>
      <c r="B113" s="1">
        <v>43914</v>
      </c>
      <c r="C113" s="1">
        <v>43951</v>
      </c>
      <c r="D113">
        <v>320</v>
      </c>
      <c r="E113">
        <v>320</v>
      </c>
      <c r="F113">
        <v>275.05</v>
      </c>
      <c r="G113">
        <v>281.75</v>
      </c>
      <c r="H113">
        <v>1867785</v>
      </c>
      <c r="I113">
        <v>1428582</v>
      </c>
      <c r="J113">
        <v>2898045228</v>
      </c>
      <c r="K113">
        <v>-258457603</v>
      </c>
      <c r="M113" s="1"/>
    </row>
    <row r="114" spans="1:13" hidden="1" x14ac:dyDescent="0.25">
      <c r="A114" s="1" t="s">
        <v>38</v>
      </c>
      <c r="B114" s="1">
        <v>43914</v>
      </c>
      <c r="C114" s="1">
        <v>43979</v>
      </c>
      <c r="D114">
        <v>0</v>
      </c>
      <c r="E114">
        <v>0</v>
      </c>
      <c r="F114">
        <v>0</v>
      </c>
      <c r="G114">
        <v>336.15</v>
      </c>
      <c r="H114">
        <v>76587</v>
      </c>
      <c r="I114">
        <v>0</v>
      </c>
      <c r="J114">
        <v>2898045228</v>
      </c>
      <c r="K114">
        <v>-258457603</v>
      </c>
      <c r="M114" s="1"/>
    </row>
    <row r="115" spans="1:13" hidden="1" x14ac:dyDescent="0.25">
      <c r="A115" s="1" t="s">
        <v>39</v>
      </c>
      <c r="B115" s="1">
        <v>43914</v>
      </c>
      <c r="C115" s="1">
        <v>43916</v>
      </c>
      <c r="D115">
        <v>389.05</v>
      </c>
      <c r="E115">
        <v>408.6</v>
      </c>
      <c r="F115">
        <v>383.35</v>
      </c>
      <c r="G115">
        <v>397.7</v>
      </c>
      <c r="H115">
        <v>427500</v>
      </c>
      <c r="I115">
        <v>-285300</v>
      </c>
      <c r="J115">
        <v>2898045228</v>
      </c>
      <c r="K115">
        <v>-258457603</v>
      </c>
      <c r="M115" s="1"/>
    </row>
    <row r="116" spans="1:13" hidden="1" x14ac:dyDescent="0.25">
      <c r="A116" s="1" t="s">
        <v>39</v>
      </c>
      <c r="B116" s="1">
        <v>43914</v>
      </c>
      <c r="C116" s="1">
        <v>43951</v>
      </c>
      <c r="D116">
        <v>399.6</v>
      </c>
      <c r="E116">
        <v>399.6</v>
      </c>
      <c r="F116">
        <v>380.05</v>
      </c>
      <c r="G116">
        <v>383.75</v>
      </c>
      <c r="H116">
        <v>386100</v>
      </c>
      <c r="I116">
        <v>250200</v>
      </c>
      <c r="J116">
        <v>2898045228</v>
      </c>
      <c r="K116">
        <v>-258457603</v>
      </c>
      <c r="M116" s="1"/>
    </row>
    <row r="117" spans="1:13" hidden="1" x14ac:dyDescent="0.25">
      <c r="A117" s="1" t="s">
        <v>39</v>
      </c>
      <c r="B117" s="1">
        <v>43914</v>
      </c>
      <c r="C117" s="1">
        <v>43979</v>
      </c>
      <c r="D117">
        <v>0</v>
      </c>
      <c r="E117">
        <v>0</v>
      </c>
      <c r="F117">
        <v>0</v>
      </c>
      <c r="G117">
        <v>525.6</v>
      </c>
      <c r="H117">
        <v>0</v>
      </c>
      <c r="I117">
        <v>0</v>
      </c>
      <c r="J117">
        <v>2898045228</v>
      </c>
      <c r="K117">
        <v>-258457603</v>
      </c>
      <c r="M117" s="1"/>
    </row>
    <row r="118" spans="1:13" hidden="1" x14ac:dyDescent="0.25">
      <c r="A118" s="1" t="s">
        <v>40</v>
      </c>
      <c r="B118" s="1">
        <v>43914</v>
      </c>
      <c r="C118" s="1">
        <v>43916</v>
      </c>
      <c r="D118">
        <v>393.75</v>
      </c>
      <c r="E118">
        <v>423.9</v>
      </c>
      <c r="F118">
        <v>392.9</v>
      </c>
      <c r="G118">
        <v>403.75</v>
      </c>
      <c r="H118">
        <v>4575000</v>
      </c>
      <c r="I118">
        <v>-3443750</v>
      </c>
      <c r="J118">
        <v>2898045228</v>
      </c>
      <c r="K118">
        <v>-258457603</v>
      </c>
      <c r="M118" s="1"/>
    </row>
    <row r="119" spans="1:13" hidden="1" x14ac:dyDescent="0.25">
      <c r="A119" s="1" t="s">
        <v>40</v>
      </c>
      <c r="B119" s="1">
        <v>43914</v>
      </c>
      <c r="C119" s="1">
        <v>43951</v>
      </c>
      <c r="D119">
        <v>400</v>
      </c>
      <c r="E119">
        <v>425</v>
      </c>
      <c r="F119">
        <v>399</v>
      </c>
      <c r="G119">
        <v>405.45</v>
      </c>
      <c r="H119">
        <v>6801250</v>
      </c>
      <c r="I119">
        <v>3640000</v>
      </c>
      <c r="J119">
        <v>2898045228</v>
      </c>
      <c r="K119">
        <v>-258457603</v>
      </c>
      <c r="M119" s="1"/>
    </row>
    <row r="120" spans="1:13" hidden="1" x14ac:dyDescent="0.25">
      <c r="A120" s="1" t="s">
        <v>40</v>
      </c>
      <c r="B120" s="1">
        <v>43914</v>
      </c>
      <c r="C120" s="1">
        <v>43979</v>
      </c>
      <c r="D120">
        <v>399.95</v>
      </c>
      <c r="E120">
        <v>424.1</v>
      </c>
      <c r="F120">
        <v>399</v>
      </c>
      <c r="G120">
        <v>424.1</v>
      </c>
      <c r="H120">
        <v>8750</v>
      </c>
      <c r="I120">
        <v>-1250</v>
      </c>
      <c r="J120">
        <v>2898045228</v>
      </c>
      <c r="K120">
        <v>-258457603</v>
      </c>
      <c r="M120" s="1"/>
    </row>
    <row r="121" spans="1:13" hidden="1" x14ac:dyDescent="0.25">
      <c r="A121" s="1" t="s">
        <v>41</v>
      </c>
      <c r="B121" s="1">
        <v>43914</v>
      </c>
      <c r="C121" s="1">
        <v>43916</v>
      </c>
      <c r="D121">
        <v>1937.75</v>
      </c>
      <c r="E121">
        <v>1970.5</v>
      </c>
      <c r="F121">
        <v>1864.15</v>
      </c>
      <c r="G121">
        <v>1923.05</v>
      </c>
      <c r="H121">
        <v>902400</v>
      </c>
      <c r="I121">
        <v>-498800</v>
      </c>
      <c r="J121">
        <v>2898045228</v>
      </c>
      <c r="K121">
        <v>-258457603</v>
      </c>
      <c r="M121" s="1"/>
    </row>
    <row r="122" spans="1:13" hidden="1" x14ac:dyDescent="0.25">
      <c r="A122" s="1" t="s">
        <v>41</v>
      </c>
      <c r="B122" s="1">
        <v>43914</v>
      </c>
      <c r="C122" s="1">
        <v>43951</v>
      </c>
      <c r="D122">
        <v>1867.4</v>
      </c>
      <c r="E122">
        <v>1978.95</v>
      </c>
      <c r="F122">
        <v>1867.4</v>
      </c>
      <c r="G122">
        <v>1930.05</v>
      </c>
      <c r="H122">
        <v>1037600</v>
      </c>
      <c r="I122">
        <v>465600</v>
      </c>
      <c r="J122">
        <v>2898045228</v>
      </c>
      <c r="K122">
        <v>-258457603</v>
      </c>
      <c r="M122" s="1"/>
    </row>
    <row r="123" spans="1:13" hidden="1" x14ac:dyDescent="0.25">
      <c r="A123" s="1" t="s">
        <v>41</v>
      </c>
      <c r="B123" s="1">
        <v>43914</v>
      </c>
      <c r="C123" s="1">
        <v>43979</v>
      </c>
      <c r="D123">
        <v>1950</v>
      </c>
      <c r="E123">
        <v>2000</v>
      </c>
      <c r="F123">
        <v>1950</v>
      </c>
      <c r="G123">
        <v>2000</v>
      </c>
      <c r="H123">
        <v>10800</v>
      </c>
      <c r="I123">
        <v>2000</v>
      </c>
      <c r="J123">
        <v>2898045228</v>
      </c>
      <c r="K123">
        <v>-258457603</v>
      </c>
      <c r="M123" s="1"/>
    </row>
    <row r="124" spans="1:13" hidden="1" x14ac:dyDescent="0.25">
      <c r="A124" s="1" t="s">
        <v>42</v>
      </c>
      <c r="B124" s="1">
        <v>43914</v>
      </c>
      <c r="C124" s="1">
        <v>43916</v>
      </c>
      <c r="D124">
        <v>128.9</v>
      </c>
      <c r="E124">
        <v>135.1</v>
      </c>
      <c r="F124">
        <v>117.75</v>
      </c>
      <c r="G124">
        <v>120.8</v>
      </c>
      <c r="H124">
        <v>17688000</v>
      </c>
      <c r="I124">
        <v>-7243500</v>
      </c>
      <c r="J124">
        <v>2898045228</v>
      </c>
      <c r="K124">
        <v>-258457603</v>
      </c>
      <c r="M124" s="1"/>
    </row>
    <row r="125" spans="1:13" hidden="1" x14ac:dyDescent="0.25">
      <c r="A125" s="1" t="s">
        <v>42</v>
      </c>
      <c r="B125" s="1">
        <v>43914</v>
      </c>
      <c r="C125" s="1">
        <v>43951</v>
      </c>
      <c r="D125">
        <v>129.75</v>
      </c>
      <c r="E125">
        <v>134.1</v>
      </c>
      <c r="F125">
        <v>118.2</v>
      </c>
      <c r="G125">
        <v>121.4</v>
      </c>
      <c r="H125">
        <v>14199900</v>
      </c>
      <c r="I125">
        <v>6705600</v>
      </c>
      <c r="J125">
        <v>2898045228</v>
      </c>
      <c r="K125">
        <v>-258457603</v>
      </c>
      <c r="M125" s="1"/>
    </row>
    <row r="126" spans="1:13" hidden="1" x14ac:dyDescent="0.25">
      <c r="A126" s="1" t="s">
        <v>42</v>
      </c>
      <c r="B126" s="1">
        <v>43914</v>
      </c>
      <c r="C126" s="1">
        <v>43979</v>
      </c>
      <c r="D126">
        <v>127.4</v>
      </c>
      <c r="E126">
        <v>128</v>
      </c>
      <c r="F126">
        <v>127.4</v>
      </c>
      <c r="G126">
        <v>128</v>
      </c>
      <c r="H126">
        <v>46200</v>
      </c>
      <c r="I126">
        <v>0</v>
      </c>
      <c r="J126">
        <v>2898045228</v>
      </c>
      <c r="K126">
        <v>-258457603</v>
      </c>
      <c r="M126" s="1"/>
    </row>
    <row r="127" spans="1:13" hidden="1" x14ac:dyDescent="0.25">
      <c r="A127" s="1" t="s">
        <v>43</v>
      </c>
      <c r="B127" s="1">
        <v>43914</v>
      </c>
      <c r="C127" s="1">
        <v>43916</v>
      </c>
      <c r="D127">
        <v>2850</v>
      </c>
      <c r="E127">
        <v>2945</v>
      </c>
      <c r="F127">
        <v>2811.1</v>
      </c>
      <c r="G127">
        <v>2871.3</v>
      </c>
      <c r="H127">
        <v>769000</v>
      </c>
      <c r="I127">
        <v>-573000</v>
      </c>
      <c r="J127">
        <v>2898045228</v>
      </c>
      <c r="K127">
        <v>-258457603</v>
      </c>
      <c r="M127" s="1"/>
    </row>
    <row r="128" spans="1:13" hidden="1" x14ac:dyDescent="0.25">
      <c r="A128" s="1" t="s">
        <v>43</v>
      </c>
      <c r="B128" s="1">
        <v>43914</v>
      </c>
      <c r="C128" s="1">
        <v>43951</v>
      </c>
      <c r="D128">
        <v>2900</v>
      </c>
      <c r="E128">
        <v>2953</v>
      </c>
      <c r="F128">
        <v>2816.6</v>
      </c>
      <c r="G128">
        <v>2882.8</v>
      </c>
      <c r="H128">
        <v>1326500</v>
      </c>
      <c r="I128">
        <v>549250</v>
      </c>
      <c r="J128">
        <v>2898045228</v>
      </c>
      <c r="K128">
        <v>-258457603</v>
      </c>
      <c r="M128" s="1"/>
    </row>
    <row r="129" spans="1:13" hidden="1" x14ac:dyDescent="0.25">
      <c r="A129" s="1" t="s">
        <v>43</v>
      </c>
      <c r="B129" s="1">
        <v>43914</v>
      </c>
      <c r="C129" s="1">
        <v>43979</v>
      </c>
      <c r="D129">
        <v>2795.5</v>
      </c>
      <c r="E129">
        <v>2795.5</v>
      </c>
      <c r="F129">
        <v>2795.5</v>
      </c>
      <c r="G129">
        <v>2795.5</v>
      </c>
      <c r="H129">
        <v>4250</v>
      </c>
      <c r="I129">
        <v>0</v>
      </c>
      <c r="J129">
        <v>2898045228</v>
      </c>
      <c r="K129">
        <v>-258457603</v>
      </c>
      <c r="M129" s="1"/>
    </row>
    <row r="130" spans="1:13" hidden="1" x14ac:dyDescent="0.25">
      <c r="A130" s="1" t="s">
        <v>44</v>
      </c>
      <c r="B130" s="1">
        <v>43914</v>
      </c>
      <c r="C130" s="1">
        <v>43916</v>
      </c>
      <c r="D130">
        <v>13920.3</v>
      </c>
      <c r="E130">
        <v>14628.55</v>
      </c>
      <c r="F130">
        <v>13850</v>
      </c>
      <c r="G130">
        <v>14196.4</v>
      </c>
      <c r="H130">
        <v>129120</v>
      </c>
      <c r="I130">
        <v>-83520</v>
      </c>
      <c r="J130">
        <v>2898045228</v>
      </c>
      <c r="K130">
        <v>-258457603</v>
      </c>
      <c r="M130" s="1"/>
    </row>
    <row r="131" spans="1:13" hidden="1" x14ac:dyDescent="0.25">
      <c r="A131" s="1" t="s">
        <v>44</v>
      </c>
      <c r="B131" s="1">
        <v>43914</v>
      </c>
      <c r="C131" s="1">
        <v>43951</v>
      </c>
      <c r="D131">
        <v>14191.3</v>
      </c>
      <c r="E131">
        <v>14646.95</v>
      </c>
      <c r="F131">
        <v>13883.2</v>
      </c>
      <c r="G131">
        <v>14241.9</v>
      </c>
      <c r="H131">
        <v>121770</v>
      </c>
      <c r="I131">
        <v>59880</v>
      </c>
      <c r="J131">
        <v>2898045228</v>
      </c>
      <c r="K131">
        <v>-258457603</v>
      </c>
      <c r="M131" s="1"/>
    </row>
    <row r="132" spans="1:13" hidden="1" x14ac:dyDescent="0.25">
      <c r="A132" s="1" t="s">
        <v>44</v>
      </c>
      <c r="B132" s="1">
        <v>43914</v>
      </c>
      <c r="C132" s="1">
        <v>43979</v>
      </c>
      <c r="D132">
        <v>13993.4</v>
      </c>
      <c r="E132">
        <v>14580</v>
      </c>
      <c r="F132">
        <v>13993.4</v>
      </c>
      <c r="G132">
        <v>14390.85</v>
      </c>
      <c r="H132">
        <v>720</v>
      </c>
      <c r="I132">
        <v>0</v>
      </c>
      <c r="J132">
        <v>2898045228</v>
      </c>
      <c r="K132">
        <v>-258457603</v>
      </c>
      <c r="M132" s="1"/>
    </row>
    <row r="133" spans="1:13" hidden="1" x14ac:dyDescent="0.25">
      <c r="A133" s="1" t="s">
        <v>45</v>
      </c>
      <c r="B133" s="1">
        <v>43914</v>
      </c>
      <c r="C133" s="1">
        <v>43916</v>
      </c>
      <c r="D133">
        <v>42.2</v>
      </c>
      <c r="E133">
        <v>42.2</v>
      </c>
      <c r="F133">
        <v>32.6</v>
      </c>
      <c r="G133">
        <v>35.9</v>
      </c>
      <c r="H133">
        <v>5894700</v>
      </c>
      <c r="I133">
        <v>-2685200</v>
      </c>
      <c r="J133">
        <v>2898045228</v>
      </c>
      <c r="K133">
        <v>-258457603</v>
      </c>
      <c r="M133" s="1"/>
    </row>
    <row r="134" spans="1:13" hidden="1" x14ac:dyDescent="0.25">
      <c r="A134" s="1" t="s">
        <v>45</v>
      </c>
      <c r="B134" s="1">
        <v>43914</v>
      </c>
      <c r="C134" s="1">
        <v>43951</v>
      </c>
      <c r="D134">
        <v>41.4</v>
      </c>
      <c r="E134">
        <v>41.5</v>
      </c>
      <c r="F134">
        <v>32.799999999999997</v>
      </c>
      <c r="G134">
        <v>36.049999999999997</v>
      </c>
      <c r="H134">
        <v>3655400</v>
      </c>
      <c r="I134">
        <v>1597400</v>
      </c>
      <c r="J134">
        <v>2898045228</v>
      </c>
      <c r="K134">
        <v>-258457603</v>
      </c>
      <c r="M134" s="1"/>
    </row>
    <row r="135" spans="1:13" hidden="1" x14ac:dyDescent="0.25">
      <c r="A135" s="1" t="s">
        <v>45</v>
      </c>
      <c r="B135" s="1">
        <v>43914</v>
      </c>
      <c r="C135" s="1">
        <v>43979</v>
      </c>
      <c r="D135">
        <v>38.549999999999997</v>
      </c>
      <c r="E135">
        <v>38.549999999999997</v>
      </c>
      <c r="F135">
        <v>38</v>
      </c>
      <c r="G135">
        <v>38</v>
      </c>
      <c r="H135">
        <v>68600</v>
      </c>
      <c r="I135">
        <v>19600</v>
      </c>
      <c r="J135">
        <v>2898045228</v>
      </c>
      <c r="K135">
        <v>-258457603</v>
      </c>
      <c r="M135" s="1"/>
    </row>
    <row r="136" spans="1:13" hidden="1" x14ac:dyDescent="0.25">
      <c r="A136" s="1" t="s">
        <v>46</v>
      </c>
      <c r="B136" s="1">
        <v>43914</v>
      </c>
      <c r="C136" s="1">
        <v>43916</v>
      </c>
      <c r="D136">
        <v>576.25</v>
      </c>
      <c r="E136">
        <v>655.7</v>
      </c>
      <c r="F136">
        <v>548</v>
      </c>
      <c r="G136">
        <v>635.15</v>
      </c>
      <c r="H136">
        <v>851400</v>
      </c>
      <c r="I136">
        <v>-228800</v>
      </c>
      <c r="J136">
        <v>2898045228</v>
      </c>
      <c r="K136">
        <v>-258457603</v>
      </c>
      <c r="M136" s="1"/>
    </row>
    <row r="137" spans="1:13" hidden="1" x14ac:dyDescent="0.25">
      <c r="A137" s="1" t="s">
        <v>46</v>
      </c>
      <c r="B137" s="1">
        <v>43914</v>
      </c>
      <c r="C137" s="1">
        <v>43951</v>
      </c>
      <c r="D137">
        <v>595</v>
      </c>
      <c r="E137">
        <v>638</v>
      </c>
      <c r="F137">
        <v>548.1</v>
      </c>
      <c r="G137">
        <v>612</v>
      </c>
      <c r="H137">
        <v>1500400</v>
      </c>
      <c r="I137">
        <v>366300</v>
      </c>
      <c r="J137">
        <v>2898045228</v>
      </c>
      <c r="K137">
        <v>-258457603</v>
      </c>
      <c r="M137" s="1"/>
    </row>
    <row r="138" spans="1:13" hidden="1" x14ac:dyDescent="0.25">
      <c r="A138" s="1" t="s">
        <v>46</v>
      </c>
      <c r="B138" s="1">
        <v>43914</v>
      </c>
      <c r="C138" s="1">
        <v>43979</v>
      </c>
      <c r="D138">
        <v>602.35</v>
      </c>
      <c r="E138">
        <v>602.35</v>
      </c>
      <c r="F138">
        <v>602.35</v>
      </c>
      <c r="G138">
        <v>602.35</v>
      </c>
      <c r="H138">
        <v>17600</v>
      </c>
      <c r="I138">
        <v>0</v>
      </c>
      <c r="J138">
        <v>2898045228</v>
      </c>
      <c r="K138">
        <v>-258457603</v>
      </c>
      <c r="M138" s="1"/>
    </row>
    <row r="139" spans="1:13" hidden="1" x14ac:dyDescent="0.25">
      <c r="A139" s="1" t="s">
        <v>47</v>
      </c>
      <c r="B139" s="1">
        <v>43914</v>
      </c>
      <c r="C139" s="1">
        <v>43916</v>
      </c>
      <c r="D139">
        <v>136</v>
      </c>
      <c r="E139">
        <v>139.85</v>
      </c>
      <c r="F139">
        <v>131</v>
      </c>
      <c r="G139">
        <v>135.55000000000001</v>
      </c>
      <c r="H139">
        <v>1525400</v>
      </c>
      <c r="I139">
        <v>-1087500</v>
      </c>
      <c r="J139">
        <v>2898045228</v>
      </c>
      <c r="K139">
        <v>-258457603</v>
      </c>
      <c r="M139" s="1"/>
    </row>
    <row r="140" spans="1:13" hidden="1" x14ac:dyDescent="0.25">
      <c r="A140" s="1" t="s">
        <v>47</v>
      </c>
      <c r="B140" s="1">
        <v>43914</v>
      </c>
      <c r="C140" s="1">
        <v>43951</v>
      </c>
      <c r="D140">
        <v>136</v>
      </c>
      <c r="E140">
        <v>138.9</v>
      </c>
      <c r="F140">
        <v>131.1</v>
      </c>
      <c r="G140">
        <v>134.55000000000001</v>
      </c>
      <c r="H140">
        <v>2172100</v>
      </c>
      <c r="I140">
        <v>594500</v>
      </c>
      <c r="J140">
        <v>2898045228</v>
      </c>
      <c r="K140">
        <v>-258457603</v>
      </c>
      <c r="M140" s="1"/>
    </row>
    <row r="141" spans="1:13" hidden="1" x14ac:dyDescent="0.25">
      <c r="A141" s="1" t="s">
        <v>47</v>
      </c>
      <c r="B141" s="1">
        <v>43914</v>
      </c>
      <c r="C141" s="1">
        <v>43979</v>
      </c>
      <c r="D141">
        <v>0</v>
      </c>
      <c r="E141">
        <v>0</v>
      </c>
      <c r="F141">
        <v>0</v>
      </c>
      <c r="G141">
        <v>145.94999999999999</v>
      </c>
      <c r="H141">
        <v>17400</v>
      </c>
      <c r="I141">
        <v>0</v>
      </c>
      <c r="J141">
        <v>2898045228</v>
      </c>
      <c r="K141">
        <v>-258457603</v>
      </c>
      <c r="M141" s="1"/>
    </row>
    <row r="142" spans="1:13" hidden="1" x14ac:dyDescent="0.25">
      <c r="A142" s="1" t="s">
        <v>48</v>
      </c>
      <c r="B142" s="1">
        <v>43914</v>
      </c>
      <c r="C142" s="1">
        <v>43916</v>
      </c>
      <c r="D142">
        <v>43.4</v>
      </c>
      <c r="E142">
        <v>43.4</v>
      </c>
      <c r="F142">
        <v>37.4</v>
      </c>
      <c r="G142">
        <v>37.85</v>
      </c>
      <c r="H142">
        <v>17822000</v>
      </c>
      <c r="I142">
        <v>-4942000</v>
      </c>
      <c r="J142">
        <v>2898045228</v>
      </c>
      <c r="K142">
        <v>-258457603</v>
      </c>
      <c r="M142" s="1"/>
    </row>
    <row r="143" spans="1:13" hidden="1" x14ac:dyDescent="0.25">
      <c r="A143" s="1" t="s">
        <v>48</v>
      </c>
      <c r="B143" s="1">
        <v>43914</v>
      </c>
      <c r="C143" s="1">
        <v>43951</v>
      </c>
      <c r="D143">
        <v>43</v>
      </c>
      <c r="E143">
        <v>43.15</v>
      </c>
      <c r="F143">
        <v>37.5</v>
      </c>
      <c r="G143">
        <v>37.9</v>
      </c>
      <c r="H143">
        <v>24276000</v>
      </c>
      <c r="I143">
        <v>6608000</v>
      </c>
      <c r="J143">
        <v>2898045228</v>
      </c>
      <c r="K143">
        <v>-258457603</v>
      </c>
      <c r="M143" s="1"/>
    </row>
    <row r="144" spans="1:13" hidden="1" x14ac:dyDescent="0.25">
      <c r="A144" s="1" t="s">
        <v>48</v>
      </c>
      <c r="B144" s="1">
        <v>43914</v>
      </c>
      <c r="C144" s="1">
        <v>43979</v>
      </c>
      <c r="D144">
        <v>40.5</v>
      </c>
      <c r="E144">
        <v>41.55</v>
      </c>
      <c r="F144">
        <v>38.799999999999997</v>
      </c>
      <c r="G144">
        <v>38.799999999999997</v>
      </c>
      <c r="H144">
        <v>343000</v>
      </c>
      <c r="I144">
        <v>63000</v>
      </c>
      <c r="J144">
        <v>2898045228</v>
      </c>
      <c r="K144">
        <v>-258457603</v>
      </c>
      <c r="M144" s="1"/>
    </row>
    <row r="145" spans="1:11" hidden="1" x14ac:dyDescent="0.25">
      <c r="A145" s="1" t="s">
        <v>49</v>
      </c>
      <c r="B145" s="1">
        <v>43914</v>
      </c>
      <c r="C145" s="1">
        <v>43916</v>
      </c>
      <c r="D145">
        <v>81.95</v>
      </c>
      <c r="E145">
        <v>81.95</v>
      </c>
      <c r="F145">
        <v>75.7</v>
      </c>
      <c r="G145">
        <v>76.900000000000006</v>
      </c>
      <c r="H145">
        <v>9691878</v>
      </c>
      <c r="I145">
        <v>-5109972</v>
      </c>
      <c r="J145">
        <v>2898045228</v>
      </c>
      <c r="K145">
        <v>-258457603</v>
      </c>
    </row>
    <row r="146" spans="1:11" hidden="1" x14ac:dyDescent="0.25">
      <c r="A146" s="1" t="s">
        <v>49</v>
      </c>
      <c r="B146" s="1">
        <v>43914</v>
      </c>
      <c r="C146" s="1">
        <v>43951</v>
      </c>
      <c r="D146">
        <v>81.3</v>
      </c>
      <c r="E146">
        <v>81.8</v>
      </c>
      <c r="F146">
        <v>76.150000000000006</v>
      </c>
      <c r="G146">
        <v>77.349999999999994</v>
      </c>
      <c r="H146">
        <v>10427970</v>
      </c>
      <c r="I146">
        <v>3760470</v>
      </c>
      <c r="J146">
        <v>2898045228</v>
      </c>
      <c r="K146">
        <v>-258457603</v>
      </c>
    </row>
    <row r="147" spans="1:11" hidden="1" x14ac:dyDescent="0.25">
      <c r="A147" s="1" t="s">
        <v>49</v>
      </c>
      <c r="B147" s="1">
        <v>43914</v>
      </c>
      <c r="C147" s="1">
        <v>43979</v>
      </c>
      <c r="D147">
        <v>78.2</v>
      </c>
      <c r="E147">
        <v>78.2</v>
      </c>
      <c r="F147">
        <v>78.2</v>
      </c>
      <c r="G147">
        <v>78.2</v>
      </c>
      <c r="H147">
        <v>149352</v>
      </c>
      <c r="I147">
        <v>10668</v>
      </c>
      <c r="J147">
        <v>2898045228</v>
      </c>
      <c r="K147">
        <v>-258457603</v>
      </c>
    </row>
    <row r="148" spans="1:11" hidden="1" x14ac:dyDescent="0.25">
      <c r="A148" s="1" t="s">
        <v>50</v>
      </c>
      <c r="B148" s="1">
        <v>43914</v>
      </c>
      <c r="C148" s="1">
        <v>43916</v>
      </c>
      <c r="D148">
        <v>201.85</v>
      </c>
      <c r="E148">
        <v>204.95</v>
      </c>
      <c r="F148">
        <v>189.85</v>
      </c>
      <c r="G148">
        <v>191.75</v>
      </c>
      <c r="H148">
        <v>1773800</v>
      </c>
      <c r="I148">
        <v>-355600</v>
      </c>
      <c r="J148">
        <v>2898045228</v>
      </c>
      <c r="K148">
        <v>-258457603</v>
      </c>
    </row>
    <row r="149" spans="1:11" hidden="1" x14ac:dyDescent="0.25">
      <c r="A149" s="1" t="s">
        <v>50</v>
      </c>
      <c r="B149" s="1">
        <v>43914</v>
      </c>
      <c r="C149" s="1">
        <v>43951</v>
      </c>
      <c r="D149">
        <v>200</v>
      </c>
      <c r="E149">
        <v>201.15</v>
      </c>
      <c r="F149">
        <v>189.05</v>
      </c>
      <c r="G149">
        <v>191.65</v>
      </c>
      <c r="H149">
        <v>1195600</v>
      </c>
      <c r="I149">
        <v>303800</v>
      </c>
      <c r="J149">
        <v>2898045228</v>
      </c>
      <c r="K149">
        <v>-258457603</v>
      </c>
    </row>
    <row r="150" spans="1:11" hidden="1" x14ac:dyDescent="0.25">
      <c r="A150" s="1" t="s">
        <v>50</v>
      </c>
      <c r="B150" s="1">
        <v>43914</v>
      </c>
      <c r="C150" s="1">
        <v>43979</v>
      </c>
      <c r="D150">
        <v>0</v>
      </c>
      <c r="E150">
        <v>0</v>
      </c>
      <c r="F150">
        <v>0</v>
      </c>
      <c r="G150">
        <v>195</v>
      </c>
      <c r="H150">
        <v>16800</v>
      </c>
      <c r="I150">
        <v>0</v>
      </c>
      <c r="J150">
        <v>2898045228</v>
      </c>
      <c r="K150">
        <v>-258457603</v>
      </c>
    </row>
    <row r="151" spans="1:11" hidden="1" x14ac:dyDescent="0.25">
      <c r="A151" s="1" t="s">
        <v>51</v>
      </c>
      <c r="B151" s="1">
        <v>43914</v>
      </c>
      <c r="C151" s="1">
        <v>43916</v>
      </c>
      <c r="D151">
        <v>16.2</v>
      </c>
      <c r="E151">
        <v>16.5</v>
      </c>
      <c r="F151">
        <v>15.5</v>
      </c>
      <c r="G151">
        <v>16.05</v>
      </c>
      <c r="H151">
        <v>44775000</v>
      </c>
      <c r="I151">
        <v>-15120000</v>
      </c>
      <c r="J151">
        <v>2898045228</v>
      </c>
      <c r="K151">
        <v>-258457603</v>
      </c>
    </row>
    <row r="152" spans="1:11" hidden="1" x14ac:dyDescent="0.25">
      <c r="A152" s="1" t="s">
        <v>51</v>
      </c>
      <c r="B152" s="1">
        <v>43914</v>
      </c>
      <c r="C152" s="1">
        <v>43951</v>
      </c>
      <c r="D152">
        <v>16.25</v>
      </c>
      <c r="E152">
        <v>16.5</v>
      </c>
      <c r="F152">
        <v>15.55</v>
      </c>
      <c r="G152">
        <v>16.149999999999999</v>
      </c>
      <c r="H152">
        <v>48420000</v>
      </c>
      <c r="I152">
        <v>12465000</v>
      </c>
      <c r="J152">
        <v>2898045228</v>
      </c>
      <c r="K152">
        <v>-258457603</v>
      </c>
    </row>
    <row r="153" spans="1:11" hidden="1" x14ac:dyDescent="0.25">
      <c r="A153" s="1" t="s">
        <v>51</v>
      </c>
      <c r="B153" s="1">
        <v>43914</v>
      </c>
      <c r="C153" s="1">
        <v>43979</v>
      </c>
      <c r="D153">
        <v>0</v>
      </c>
      <c r="E153">
        <v>0</v>
      </c>
      <c r="F153">
        <v>0</v>
      </c>
      <c r="G153">
        <v>15.9</v>
      </c>
      <c r="H153">
        <v>315000</v>
      </c>
      <c r="I153">
        <v>0</v>
      </c>
      <c r="J153">
        <v>2898045228</v>
      </c>
      <c r="K153">
        <v>-258457603</v>
      </c>
    </row>
    <row r="154" spans="1:11" hidden="1" x14ac:dyDescent="0.25">
      <c r="A154" s="1" t="s">
        <v>52</v>
      </c>
      <c r="B154" s="1">
        <v>43914</v>
      </c>
      <c r="C154" s="1">
        <v>43916</v>
      </c>
      <c r="D154">
        <v>458.3</v>
      </c>
      <c r="E154">
        <v>489.35</v>
      </c>
      <c r="F154">
        <v>437.2</v>
      </c>
      <c r="G154">
        <v>445.45</v>
      </c>
      <c r="H154">
        <v>3815200</v>
      </c>
      <c r="I154">
        <v>-1920000</v>
      </c>
      <c r="J154">
        <v>2898045228</v>
      </c>
      <c r="K154">
        <v>-258457603</v>
      </c>
    </row>
    <row r="155" spans="1:11" hidden="1" x14ac:dyDescent="0.25">
      <c r="A155" s="1" t="s">
        <v>52</v>
      </c>
      <c r="B155" s="1">
        <v>43914</v>
      </c>
      <c r="C155" s="1">
        <v>43951</v>
      </c>
      <c r="D155">
        <v>446</v>
      </c>
      <c r="E155">
        <v>489.5</v>
      </c>
      <c r="F155">
        <v>440</v>
      </c>
      <c r="G155">
        <v>447.15</v>
      </c>
      <c r="H155">
        <v>3537600</v>
      </c>
      <c r="I155">
        <v>1735200</v>
      </c>
      <c r="J155">
        <v>2898045228</v>
      </c>
      <c r="K155">
        <v>-258457603</v>
      </c>
    </row>
    <row r="156" spans="1:11" hidden="1" x14ac:dyDescent="0.25">
      <c r="A156" s="1" t="s">
        <v>52</v>
      </c>
      <c r="B156" s="1">
        <v>43914</v>
      </c>
      <c r="C156" s="1">
        <v>43979</v>
      </c>
      <c r="D156">
        <v>447.5</v>
      </c>
      <c r="E156">
        <v>460</v>
      </c>
      <c r="F156">
        <v>447.5</v>
      </c>
      <c r="G156">
        <v>460</v>
      </c>
      <c r="H156">
        <v>5600</v>
      </c>
      <c r="I156">
        <v>-800</v>
      </c>
      <c r="J156">
        <v>2898045228</v>
      </c>
      <c r="K156">
        <v>-258457603</v>
      </c>
    </row>
    <row r="157" spans="1:11" hidden="1" x14ac:dyDescent="0.25">
      <c r="A157" s="1" t="s">
        <v>54</v>
      </c>
      <c r="B157" s="1">
        <v>43914</v>
      </c>
      <c r="C157" s="1">
        <v>43916</v>
      </c>
      <c r="D157">
        <v>440.1</v>
      </c>
      <c r="E157">
        <v>455.2</v>
      </c>
      <c r="F157">
        <v>396.6</v>
      </c>
      <c r="G157">
        <v>402.5</v>
      </c>
      <c r="H157">
        <v>9329250</v>
      </c>
      <c r="I157">
        <v>-5839500</v>
      </c>
      <c r="J157">
        <v>2898045228</v>
      </c>
      <c r="K157">
        <v>-258457603</v>
      </c>
    </row>
    <row r="158" spans="1:11" hidden="1" x14ac:dyDescent="0.25">
      <c r="A158" s="1" t="s">
        <v>54</v>
      </c>
      <c r="B158" s="1">
        <v>43914</v>
      </c>
      <c r="C158" s="1">
        <v>43951</v>
      </c>
      <c r="D158">
        <v>435.5</v>
      </c>
      <c r="E158">
        <v>456.85</v>
      </c>
      <c r="F158">
        <v>398.55</v>
      </c>
      <c r="G158">
        <v>404.25</v>
      </c>
      <c r="H158">
        <v>15171000</v>
      </c>
      <c r="I158">
        <v>5920500</v>
      </c>
      <c r="J158">
        <v>2898045228</v>
      </c>
      <c r="K158">
        <v>-258457603</v>
      </c>
    </row>
    <row r="159" spans="1:11" hidden="1" x14ac:dyDescent="0.25">
      <c r="A159" s="1" t="s">
        <v>54</v>
      </c>
      <c r="B159" s="1">
        <v>43914</v>
      </c>
      <c r="C159" s="1">
        <v>43979</v>
      </c>
      <c r="D159">
        <v>0</v>
      </c>
      <c r="E159">
        <v>0</v>
      </c>
      <c r="F159">
        <v>0</v>
      </c>
      <c r="G159">
        <v>548</v>
      </c>
      <c r="H159">
        <v>5250</v>
      </c>
      <c r="I159">
        <v>0</v>
      </c>
      <c r="J159">
        <v>2898045228</v>
      </c>
      <c r="K159">
        <v>-258457603</v>
      </c>
    </row>
    <row r="160" spans="1:11" hidden="1" x14ac:dyDescent="0.25">
      <c r="A160" s="1" t="s">
        <v>55</v>
      </c>
      <c r="B160" s="1">
        <v>43914</v>
      </c>
      <c r="C160" s="1">
        <v>43916</v>
      </c>
      <c r="D160">
        <v>494.2</v>
      </c>
      <c r="E160">
        <v>507.7</v>
      </c>
      <c r="F160">
        <v>475.15</v>
      </c>
      <c r="G160">
        <v>492.8</v>
      </c>
      <c r="H160">
        <v>2905000</v>
      </c>
      <c r="I160">
        <v>-1423000</v>
      </c>
      <c r="J160">
        <v>2898045228</v>
      </c>
      <c r="K160">
        <v>-258457603</v>
      </c>
    </row>
    <row r="161" spans="1:11" hidden="1" x14ac:dyDescent="0.25">
      <c r="A161" s="1" t="s">
        <v>55</v>
      </c>
      <c r="B161" s="1">
        <v>43914</v>
      </c>
      <c r="C161" s="1">
        <v>43951</v>
      </c>
      <c r="D161">
        <v>487.8</v>
      </c>
      <c r="E161">
        <v>508.7</v>
      </c>
      <c r="F161">
        <v>475.55</v>
      </c>
      <c r="G161">
        <v>492.45</v>
      </c>
      <c r="H161">
        <v>2132000</v>
      </c>
      <c r="I161">
        <v>1120000</v>
      </c>
      <c r="J161">
        <v>2898045228</v>
      </c>
      <c r="K161">
        <v>-258457603</v>
      </c>
    </row>
    <row r="162" spans="1:11" hidden="1" x14ac:dyDescent="0.25">
      <c r="A162" s="1" t="s">
        <v>55</v>
      </c>
      <c r="B162" s="1">
        <v>43914</v>
      </c>
      <c r="C162" s="1">
        <v>43979</v>
      </c>
      <c r="D162">
        <v>503.4</v>
      </c>
      <c r="E162">
        <v>503.4</v>
      </c>
      <c r="F162">
        <v>503.4</v>
      </c>
      <c r="G162">
        <v>503.4</v>
      </c>
      <c r="H162">
        <v>6000</v>
      </c>
      <c r="I162">
        <v>-1000</v>
      </c>
      <c r="J162">
        <v>2898045228</v>
      </c>
      <c r="K162">
        <v>-258457603</v>
      </c>
    </row>
    <row r="163" spans="1:11" hidden="1" x14ac:dyDescent="0.25">
      <c r="A163" s="1" t="s">
        <v>56</v>
      </c>
      <c r="B163" s="1">
        <v>43914</v>
      </c>
      <c r="C163" s="1">
        <v>43916</v>
      </c>
      <c r="D163">
        <v>414.55</v>
      </c>
      <c r="E163">
        <v>459.35</v>
      </c>
      <c r="F163">
        <v>414.55</v>
      </c>
      <c r="G163">
        <v>443.6</v>
      </c>
      <c r="H163">
        <v>11321800</v>
      </c>
      <c r="I163">
        <v>-7071400</v>
      </c>
      <c r="J163">
        <v>2898045228</v>
      </c>
      <c r="K163">
        <v>-258457603</v>
      </c>
    </row>
    <row r="164" spans="1:11" hidden="1" x14ac:dyDescent="0.25">
      <c r="A164" s="1" t="s">
        <v>56</v>
      </c>
      <c r="B164" s="1">
        <v>43914</v>
      </c>
      <c r="C164" s="1">
        <v>43951</v>
      </c>
      <c r="D164">
        <v>420.6</v>
      </c>
      <c r="E164">
        <v>460.6</v>
      </c>
      <c r="F164">
        <v>420.6</v>
      </c>
      <c r="G164">
        <v>445.7</v>
      </c>
      <c r="H164">
        <v>9431800</v>
      </c>
      <c r="I164">
        <v>5909400</v>
      </c>
      <c r="J164">
        <v>2898045228</v>
      </c>
      <c r="K164">
        <v>-258457603</v>
      </c>
    </row>
    <row r="165" spans="1:11" hidden="1" x14ac:dyDescent="0.25">
      <c r="A165" s="1" t="s">
        <v>56</v>
      </c>
      <c r="B165" s="1">
        <v>43914</v>
      </c>
      <c r="C165" s="1">
        <v>43979</v>
      </c>
      <c r="D165">
        <v>425</v>
      </c>
      <c r="E165">
        <v>455</v>
      </c>
      <c r="F165">
        <v>425</v>
      </c>
      <c r="G165">
        <v>455</v>
      </c>
      <c r="H165">
        <v>5600</v>
      </c>
      <c r="I165">
        <v>-2800</v>
      </c>
      <c r="J165">
        <v>2898045228</v>
      </c>
      <c r="K165">
        <v>-258457603</v>
      </c>
    </row>
    <row r="166" spans="1:11" hidden="1" x14ac:dyDescent="0.25">
      <c r="A166" s="1" t="s">
        <v>57</v>
      </c>
      <c r="B166" s="1">
        <v>43914</v>
      </c>
      <c r="C166" s="1">
        <v>43916</v>
      </c>
      <c r="D166">
        <v>1555.5</v>
      </c>
      <c r="E166">
        <v>1647.75</v>
      </c>
      <c r="F166">
        <v>1478.05</v>
      </c>
      <c r="G166">
        <v>1510.35</v>
      </c>
      <c r="H166">
        <v>14839750</v>
      </c>
      <c r="I166">
        <v>-6842000</v>
      </c>
      <c r="J166">
        <v>2898045228</v>
      </c>
      <c r="K166">
        <v>-258457603</v>
      </c>
    </row>
    <row r="167" spans="1:11" hidden="1" x14ac:dyDescent="0.25">
      <c r="A167" s="1" t="s">
        <v>57</v>
      </c>
      <c r="B167" s="1">
        <v>43914</v>
      </c>
      <c r="C167" s="1">
        <v>43951</v>
      </c>
      <c r="D167">
        <v>1596.35</v>
      </c>
      <c r="E167">
        <v>1653.3</v>
      </c>
      <c r="F167">
        <v>1483.15</v>
      </c>
      <c r="G167">
        <v>1517.55</v>
      </c>
      <c r="H167">
        <v>15295500</v>
      </c>
      <c r="I167">
        <v>6290000</v>
      </c>
      <c r="J167">
        <v>2898045228</v>
      </c>
      <c r="K167">
        <v>-258457603</v>
      </c>
    </row>
    <row r="168" spans="1:11" hidden="1" x14ac:dyDescent="0.25">
      <c r="A168" s="1" t="s">
        <v>57</v>
      </c>
      <c r="B168" s="1">
        <v>43914</v>
      </c>
      <c r="C168" s="1">
        <v>43979</v>
      </c>
      <c r="D168">
        <v>1600</v>
      </c>
      <c r="E168">
        <v>1650</v>
      </c>
      <c r="F168">
        <v>1502</v>
      </c>
      <c r="G168">
        <v>1519.8</v>
      </c>
      <c r="H168">
        <v>40500</v>
      </c>
      <c r="I168">
        <v>3250</v>
      </c>
      <c r="J168">
        <v>2898045228</v>
      </c>
      <c r="K168">
        <v>-258457603</v>
      </c>
    </row>
    <row r="169" spans="1:11" hidden="1" x14ac:dyDescent="0.25">
      <c r="A169" s="1" t="s">
        <v>58</v>
      </c>
      <c r="B169" s="1">
        <v>43914</v>
      </c>
      <c r="C169" s="1">
        <v>43916</v>
      </c>
      <c r="D169">
        <v>797.8</v>
      </c>
      <c r="E169">
        <v>808.55</v>
      </c>
      <c r="F169">
        <v>736.7</v>
      </c>
      <c r="G169">
        <v>768.2</v>
      </c>
      <c r="H169">
        <v>15079000</v>
      </c>
      <c r="I169">
        <v>-7611000</v>
      </c>
      <c r="J169">
        <v>2898045228</v>
      </c>
      <c r="K169">
        <v>-258457603</v>
      </c>
    </row>
    <row r="170" spans="1:11" hidden="1" x14ac:dyDescent="0.25">
      <c r="A170" s="1" t="s">
        <v>58</v>
      </c>
      <c r="B170" s="1">
        <v>43914</v>
      </c>
      <c r="C170" s="1">
        <v>43951</v>
      </c>
      <c r="D170">
        <v>799.45</v>
      </c>
      <c r="E170">
        <v>803.2</v>
      </c>
      <c r="F170">
        <v>732</v>
      </c>
      <c r="G170">
        <v>759.65</v>
      </c>
      <c r="H170">
        <v>17648500</v>
      </c>
      <c r="I170">
        <v>4841500</v>
      </c>
      <c r="J170">
        <v>2898045228</v>
      </c>
      <c r="K170">
        <v>-258457603</v>
      </c>
    </row>
    <row r="171" spans="1:11" hidden="1" x14ac:dyDescent="0.25">
      <c r="A171" s="1" t="s">
        <v>58</v>
      </c>
      <c r="B171" s="1">
        <v>43914</v>
      </c>
      <c r="C171" s="1">
        <v>43979</v>
      </c>
      <c r="D171">
        <v>800</v>
      </c>
      <c r="E171">
        <v>813.65</v>
      </c>
      <c r="F171">
        <v>740</v>
      </c>
      <c r="G171">
        <v>764.45</v>
      </c>
      <c r="H171">
        <v>135000</v>
      </c>
      <c r="I171">
        <v>23000</v>
      </c>
      <c r="J171">
        <v>2898045228</v>
      </c>
      <c r="K171">
        <v>-258457603</v>
      </c>
    </row>
    <row r="172" spans="1:11" hidden="1" x14ac:dyDescent="0.25">
      <c r="A172" s="1" t="s">
        <v>59</v>
      </c>
      <c r="B172" s="1">
        <v>43914</v>
      </c>
      <c r="C172" s="1">
        <v>43916</v>
      </c>
      <c r="D172">
        <v>361.95</v>
      </c>
      <c r="E172">
        <v>411.15</v>
      </c>
      <c r="F172">
        <v>345.05</v>
      </c>
      <c r="G172">
        <v>392</v>
      </c>
      <c r="H172">
        <v>2224800</v>
      </c>
      <c r="I172">
        <v>-2376900</v>
      </c>
      <c r="J172">
        <v>2898045228</v>
      </c>
      <c r="K172">
        <v>-258457603</v>
      </c>
    </row>
    <row r="173" spans="1:11" hidden="1" x14ac:dyDescent="0.25">
      <c r="A173" s="1" t="s">
        <v>59</v>
      </c>
      <c r="B173" s="1">
        <v>43914</v>
      </c>
      <c r="C173" s="1">
        <v>43951</v>
      </c>
      <c r="D173">
        <v>367</v>
      </c>
      <c r="E173">
        <v>412.15</v>
      </c>
      <c r="F173">
        <v>346.15</v>
      </c>
      <c r="G173">
        <v>393.9</v>
      </c>
      <c r="H173">
        <v>4545900</v>
      </c>
      <c r="I173">
        <v>2391300</v>
      </c>
      <c r="J173">
        <v>2898045228</v>
      </c>
      <c r="K173">
        <v>-258457603</v>
      </c>
    </row>
    <row r="174" spans="1:11" hidden="1" x14ac:dyDescent="0.25">
      <c r="A174" s="1" t="s">
        <v>59</v>
      </c>
      <c r="B174" s="1">
        <v>43914</v>
      </c>
      <c r="C174" s="1">
        <v>43979</v>
      </c>
      <c r="D174">
        <v>0</v>
      </c>
      <c r="E174">
        <v>0</v>
      </c>
      <c r="F174">
        <v>0</v>
      </c>
      <c r="G174">
        <v>425.35</v>
      </c>
      <c r="H174">
        <v>11700</v>
      </c>
      <c r="I174">
        <v>0</v>
      </c>
      <c r="J174">
        <v>2898045228</v>
      </c>
      <c r="K174">
        <v>-258457603</v>
      </c>
    </row>
    <row r="175" spans="1:11" hidden="1" x14ac:dyDescent="0.25">
      <c r="A175" s="1" t="s">
        <v>60</v>
      </c>
      <c r="B175" s="1">
        <v>43914</v>
      </c>
      <c r="C175" s="1">
        <v>43916</v>
      </c>
      <c r="D175">
        <v>1655</v>
      </c>
      <c r="E175">
        <v>1749.85</v>
      </c>
      <c r="F175">
        <v>1470.8</v>
      </c>
      <c r="G175">
        <v>1635.45</v>
      </c>
      <c r="H175">
        <v>1040400</v>
      </c>
      <c r="I175">
        <v>-686600</v>
      </c>
      <c r="J175">
        <v>2898045228</v>
      </c>
      <c r="K175">
        <v>-258457603</v>
      </c>
    </row>
    <row r="176" spans="1:11" hidden="1" x14ac:dyDescent="0.25">
      <c r="A176" s="1" t="s">
        <v>60</v>
      </c>
      <c r="B176" s="1">
        <v>43914</v>
      </c>
      <c r="C176" s="1">
        <v>43951</v>
      </c>
      <c r="D176">
        <v>1651</v>
      </c>
      <c r="E176">
        <v>1754.75</v>
      </c>
      <c r="F176">
        <v>1472.05</v>
      </c>
      <c r="G176">
        <v>1643.1</v>
      </c>
      <c r="H176">
        <v>1087800</v>
      </c>
      <c r="I176">
        <v>516200</v>
      </c>
      <c r="J176">
        <v>2898045228</v>
      </c>
      <c r="K176">
        <v>-258457603</v>
      </c>
    </row>
    <row r="177" spans="1:11" hidden="1" x14ac:dyDescent="0.25">
      <c r="A177" s="1" t="s">
        <v>60</v>
      </c>
      <c r="B177" s="1">
        <v>43914</v>
      </c>
      <c r="C177" s="1">
        <v>43979</v>
      </c>
      <c r="D177">
        <v>1631.85</v>
      </c>
      <c r="E177">
        <v>1710</v>
      </c>
      <c r="F177">
        <v>1522.6</v>
      </c>
      <c r="G177">
        <v>1644.1</v>
      </c>
      <c r="H177">
        <v>1400</v>
      </c>
      <c r="I177">
        <v>-200</v>
      </c>
      <c r="J177">
        <v>2898045228</v>
      </c>
      <c r="K177">
        <v>-258457603</v>
      </c>
    </row>
    <row r="178" spans="1:11" hidden="1" x14ac:dyDescent="0.25">
      <c r="A178" s="1" t="s">
        <v>61</v>
      </c>
      <c r="B178" s="1">
        <v>43914</v>
      </c>
      <c r="C178" s="1">
        <v>43916</v>
      </c>
      <c r="D178">
        <v>91.2</v>
      </c>
      <c r="E178">
        <v>94.75</v>
      </c>
      <c r="F178">
        <v>85.55</v>
      </c>
      <c r="G178">
        <v>88.9</v>
      </c>
      <c r="H178">
        <v>17773000</v>
      </c>
      <c r="I178">
        <v>-7619500</v>
      </c>
      <c r="J178">
        <v>2898045228</v>
      </c>
      <c r="K178">
        <v>-258457603</v>
      </c>
    </row>
    <row r="179" spans="1:11" hidden="1" x14ac:dyDescent="0.25">
      <c r="A179" s="1" t="s">
        <v>61</v>
      </c>
      <c r="B179" s="1">
        <v>43914</v>
      </c>
      <c r="C179" s="1">
        <v>43951</v>
      </c>
      <c r="D179">
        <v>93</v>
      </c>
      <c r="E179">
        <v>93.7</v>
      </c>
      <c r="F179">
        <v>85.95</v>
      </c>
      <c r="G179">
        <v>89.2</v>
      </c>
      <c r="H179">
        <v>19246500</v>
      </c>
      <c r="I179">
        <v>7003500</v>
      </c>
      <c r="J179">
        <v>2898045228</v>
      </c>
      <c r="K179">
        <v>-258457603</v>
      </c>
    </row>
    <row r="180" spans="1:11" hidden="1" x14ac:dyDescent="0.25">
      <c r="A180" s="1" t="s">
        <v>61</v>
      </c>
      <c r="B180" s="1">
        <v>43914</v>
      </c>
      <c r="C180" s="1">
        <v>43979</v>
      </c>
      <c r="D180">
        <v>86.8</v>
      </c>
      <c r="E180">
        <v>91.35</v>
      </c>
      <c r="F180">
        <v>86.8</v>
      </c>
      <c r="G180">
        <v>89</v>
      </c>
      <c r="H180">
        <v>98000</v>
      </c>
      <c r="I180">
        <v>10500</v>
      </c>
      <c r="J180">
        <v>2898045228</v>
      </c>
      <c r="K180">
        <v>-258457603</v>
      </c>
    </row>
    <row r="181" spans="1:11" hidden="1" x14ac:dyDescent="0.25">
      <c r="A181" s="1" t="s">
        <v>62</v>
      </c>
      <c r="B181" s="1">
        <v>43914</v>
      </c>
      <c r="C181" s="1">
        <v>43916</v>
      </c>
      <c r="D181">
        <v>193</v>
      </c>
      <c r="E181">
        <v>196.25</v>
      </c>
      <c r="F181">
        <v>178.95</v>
      </c>
      <c r="G181">
        <v>185.25</v>
      </c>
      <c r="H181">
        <v>6730500</v>
      </c>
      <c r="I181">
        <v>-1276800</v>
      </c>
      <c r="J181">
        <v>2898045228</v>
      </c>
      <c r="K181">
        <v>-258457603</v>
      </c>
    </row>
    <row r="182" spans="1:11" hidden="1" x14ac:dyDescent="0.25">
      <c r="A182" s="1" t="s">
        <v>62</v>
      </c>
      <c r="B182" s="1">
        <v>43914</v>
      </c>
      <c r="C182" s="1">
        <v>43951</v>
      </c>
      <c r="D182">
        <v>193</v>
      </c>
      <c r="E182">
        <v>193</v>
      </c>
      <c r="F182">
        <v>177.8</v>
      </c>
      <c r="G182">
        <v>184.7</v>
      </c>
      <c r="H182">
        <v>2637600</v>
      </c>
      <c r="I182">
        <v>1367100</v>
      </c>
      <c r="J182">
        <v>2898045228</v>
      </c>
      <c r="K182">
        <v>-258457603</v>
      </c>
    </row>
    <row r="183" spans="1:11" hidden="1" x14ac:dyDescent="0.25">
      <c r="A183" s="1" t="s">
        <v>62</v>
      </c>
      <c r="B183" s="1">
        <v>43914</v>
      </c>
      <c r="C183" s="1">
        <v>43979</v>
      </c>
      <c r="D183">
        <v>185.6</v>
      </c>
      <c r="E183">
        <v>185.6</v>
      </c>
      <c r="F183">
        <v>185.6</v>
      </c>
      <c r="G183">
        <v>185.6</v>
      </c>
      <c r="H183">
        <v>33600</v>
      </c>
      <c r="I183">
        <v>0</v>
      </c>
      <c r="J183">
        <v>2898045228</v>
      </c>
      <c r="K183">
        <v>-258457603</v>
      </c>
    </row>
    <row r="184" spans="1:11" hidden="1" x14ac:dyDescent="0.25">
      <c r="A184" s="1" t="s">
        <v>63</v>
      </c>
      <c r="B184" s="1">
        <v>43914</v>
      </c>
      <c r="C184" s="1">
        <v>43916</v>
      </c>
      <c r="D184">
        <v>1960</v>
      </c>
      <c r="E184">
        <v>2072.25</v>
      </c>
      <c r="F184">
        <v>1894.45</v>
      </c>
      <c r="G184">
        <v>2035</v>
      </c>
      <c r="H184">
        <v>3862500</v>
      </c>
      <c r="I184">
        <v>-3021000</v>
      </c>
      <c r="J184">
        <v>2898045228</v>
      </c>
      <c r="K184">
        <v>-258457603</v>
      </c>
    </row>
    <row r="185" spans="1:11" hidden="1" x14ac:dyDescent="0.25">
      <c r="A185" s="1" t="s">
        <v>63</v>
      </c>
      <c r="B185" s="1">
        <v>43914</v>
      </c>
      <c r="C185" s="1">
        <v>43951</v>
      </c>
      <c r="D185">
        <v>1931.7</v>
      </c>
      <c r="E185">
        <v>2077.6999999999998</v>
      </c>
      <c r="F185">
        <v>1905.4</v>
      </c>
      <c r="G185">
        <v>2041.9</v>
      </c>
      <c r="H185">
        <v>5632200</v>
      </c>
      <c r="I185">
        <v>2163900</v>
      </c>
      <c r="J185">
        <v>2898045228</v>
      </c>
      <c r="K185">
        <v>-258457603</v>
      </c>
    </row>
    <row r="186" spans="1:11" hidden="1" x14ac:dyDescent="0.25">
      <c r="A186" s="1" t="s">
        <v>63</v>
      </c>
      <c r="B186" s="1">
        <v>43914</v>
      </c>
      <c r="C186" s="1">
        <v>43979</v>
      </c>
      <c r="D186">
        <v>1950</v>
      </c>
      <c r="E186">
        <v>2045.05</v>
      </c>
      <c r="F186">
        <v>1906.05</v>
      </c>
      <c r="G186">
        <v>2040</v>
      </c>
      <c r="H186">
        <v>3600</v>
      </c>
      <c r="I186">
        <v>-1800</v>
      </c>
      <c r="J186">
        <v>2898045228</v>
      </c>
      <c r="K186">
        <v>-258457603</v>
      </c>
    </row>
    <row r="187" spans="1:11" hidden="1" x14ac:dyDescent="0.25">
      <c r="A187" s="1" t="s">
        <v>64</v>
      </c>
      <c r="B187" s="1">
        <v>43914</v>
      </c>
      <c r="C187" s="1">
        <v>43916</v>
      </c>
      <c r="D187">
        <v>105.8</v>
      </c>
      <c r="E187">
        <v>108.1</v>
      </c>
      <c r="F187">
        <v>88</v>
      </c>
      <c r="G187">
        <v>92.15</v>
      </c>
      <c r="H187">
        <v>7222800</v>
      </c>
      <c r="I187">
        <v>-3337200</v>
      </c>
      <c r="J187">
        <v>2898045228</v>
      </c>
      <c r="K187">
        <v>-258457603</v>
      </c>
    </row>
    <row r="188" spans="1:11" hidden="1" x14ac:dyDescent="0.25">
      <c r="A188" s="1" t="s">
        <v>64</v>
      </c>
      <c r="B188" s="1">
        <v>43914</v>
      </c>
      <c r="C188" s="1">
        <v>43951</v>
      </c>
      <c r="D188">
        <v>107.75</v>
      </c>
      <c r="E188">
        <v>107.75</v>
      </c>
      <c r="F188">
        <v>88.2</v>
      </c>
      <c r="G188">
        <v>88.65</v>
      </c>
      <c r="H188">
        <v>2415600</v>
      </c>
      <c r="I188">
        <v>-129600</v>
      </c>
      <c r="J188">
        <v>2898045228</v>
      </c>
      <c r="K188">
        <v>-258457603</v>
      </c>
    </row>
    <row r="189" spans="1:11" hidden="1" x14ac:dyDescent="0.25">
      <c r="A189" s="1" t="s">
        <v>64</v>
      </c>
      <c r="B189" s="1">
        <v>43914</v>
      </c>
      <c r="C189" s="1">
        <v>43979</v>
      </c>
      <c r="D189">
        <v>93</v>
      </c>
      <c r="E189">
        <v>93</v>
      </c>
      <c r="F189">
        <v>93</v>
      </c>
      <c r="G189">
        <v>93</v>
      </c>
      <c r="H189">
        <v>246000</v>
      </c>
      <c r="I189">
        <v>-2400</v>
      </c>
      <c r="J189">
        <v>2898045228</v>
      </c>
      <c r="K189">
        <v>-258457603</v>
      </c>
    </row>
    <row r="190" spans="1:11" hidden="1" x14ac:dyDescent="0.25">
      <c r="A190" s="1" t="s">
        <v>65</v>
      </c>
      <c r="B190" s="1">
        <v>43914</v>
      </c>
      <c r="C190" s="1">
        <v>43916</v>
      </c>
      <c r="D190">
        <v>295.2</v>
      </c>
      <c r="E190">
        <v>298.85000000000002</v>
      </c>
      <c r="F190">
        <v>268.25</v>
      </c>
      <c r="G190">
        <v>292.39999999999998</v>
      </c>
      <c r="H190">
        <v>36188625</v>
      </c>
      <c r="I190">
        <v>-28366250</v>
      </c>
      <c r="J190">
        <v>2898045228</v>
      </c>
      <c r="K190">
        <v>-258457603</v>
      </c>
    </row>
    <row r="191" spans="1:11" hidden="1" x14ac:dyDescent="0.25">
      <c r="A191" s="1" t="s">
        <v>65</v>
      </c>
      <c r="B191" s="1">
        <v>43914</v>
      </c>
      <c r="C191" s="1">
        <v>43951</v>
      </c>
      <c r="D191">
        <v>299.85000000000002</v>
      </c>
      <c r="E191">
        <v>300.25</v>
      </c>
      <c r="F191">
        <v>268.60000000000002</v>
      </c>
      <c r="G191">
        <v>293.89999999999998</v>
      </c>
      <c r="H191">
        <v>52413625</v>
      </c>
      <c r="I191">
        <v>25159750</v>
      </c>
      <c r="J191">
        <v>2898045228</v>
      </c>
      <c r="K191">
        <v>-258457603</v>
      </c>
    </row>
    <row r="192" spans="1:11" hidden="1" x14ac:dyDescent="0.25">
      <c r="A192" s="1" t="s">
        <v>65</v>
      </c>
      <c r="B192" s="1">
        <v>43914</v>
      </c>
      <c r="C192" s="1">
        <v>43979</v>
      </c>
      <c r="D192">
        <v>313</v>
      </c>
      <c r="E192">
        <v>313</v>
      </c>
      <c r="F192">
        <v>271</v>
      </c>
      <c r="G192">
        <v>295.39999999999998</v>
      </c>
      <c r="H192">
        <v>162250</v>
      </c>
      <c r="I192">
        <v>16500</v>
      </c>
      <c r="J192">
        <v>2898045228</v>
      </c>
      <c r="K192">
        <v>-258457603</v>
      </c>
    </row>
    <row r="193" spans="1:11" hidden="1" x14ac:dyDescent="0.25">
      <c r="A193" s="1" t="s">
        <v>66</v>
      </c>
      <c r="B193" s="1">
        <v>43914</v>
      </c>
      <c r="C193" s="1">
        <v>43916</v>
      </c>
      <c r="D193">
        <v>254.7</v>
      </c>
      <c r="E193">
        <v>263.7</v>
      </c>
      <c r="F193">
        <v>226</v>
      </c>
      <c r="G193">
        <v>254.2</v>
      </c>
      <c r="H193">
        <v>3576000</v>
      </c>
      <c r="I193">
        <v>-2503500</v>
      </c>
      <c r="J193">
        <v>2898045228</v>
      </c>
      <c r="K193">
        <v>-258457603</v>
      </c>
    </row>
    <row r="194" spans="1:11" hidden="1" x14ac:dyDescent="0.25">
      <c r="A194" s="1" t="s">
        <v>66</v>
      </c>
      <c r="B194" s="1">
        <v>43914</v>
      </c>
      <c r="C194" s="1">
        <v>43951</v>
      </c>
      <c r="D194">
        <v>259.7</v>
      </c>
      <c r="E194">
        <v>263.8</v>
      </c>
      <c r="F194">
        <v>227.95</v>
      </c>
      <c r="G194">
        <v>255.15</v>
      </c>
      <c r="H194">
        <v>4605000</v>
      </c>
      <c r="I194">
        <v>2376000</v>
      </c>
      <c r="J194">
        <v>2898045228</v>
      </c>
      <c r="K194">
        <v>-258457603</v>
      </c>
    </row>
    <row r="195" spans="1:11" hidden="1" x14ac:dyDescent="0.25">
      <c r="A195" s="1" t="s">
        <v>66</v>
      </c>
      <c r="B195" s="1">
        <v>43914</v>
      </c>
      <c r="C195" s="1">
        <v>43979</v>
      </c>
      <c r="D195">
        <v>0</v>
      </c>
      <c r="E195">
        <v>0</v>
      </c>
      <c r="F195">
        <v>0</v>
      </c>
      <c r="G195">
        <v>235.5</v>
      </c>
      <c r="H195">
        <v>7500</v>
      </c>
      <c r="I195">
        <v>0</v>
      </c>
      <c r="J195">
        <v>2898045228</v>
      </c>
      <c r="K195">
        <v>-258457603</v>
      </c>
    </row>
    <row r="196" spans="1:11" hidden="1" x14ac:dyDescent="0.25">
      <c r="A196" s="1" t="s">
        <v>67</v>
      </c>
      <c r="B196" s="1">
        <v>43914</v>
      </c>
      <c r="C196" s="1">
        <v>43916</v>
      </c>
      <c r="D196">
        <v>3.25</v>
      </c>
      <c r="E196">
        <v>3.6</v>
      </c>
      <c r="F196">
        <v>3.1</v>
      </c>
      <c r="G196">
        <v>3.45</v>
      </c>
      <c r="H196">
        <v>228732000</v>
      </c>
      <c r="I196">
        <v>-80948000</v>
      </c>
      <c r="J196">
        <v>2898045228</v>
      </c>
      <c r="K196">
        <v>-258457603</v>
      </c>
    </row>
    <row r="197" spans="1:11" hidden="1" x14ac:dyDescent="0.25">
      <c r="A197" s="1" t="s">
        <v>67</v>
      </c>
      <c r="B197" s="1">
        <v>43914</v>
      </c>
      <c r="C197" s="1">
        <v>43951</v>
      </c>
      <c r="D197">
        <v>3.2</v>
      </c>
      <c r="E197">
        <v>3.55</v>
      </c>
      <c r="F197">
        <v>3.2</v>
      </c>
      <c r="G197">
        <v>3.45</v>
      </c>
      <c r="H197">
        <v>67228000</v>
      </c>
      <c r="I197">
        <v>-5488000</v>
      </c>
      <c r="J197">
        <v>2898045228</v>
      </c>
      <c r="K197">
        <v>-258457603</v>
      </c>
    </row>
    <row r="198" spans="1:11" hidden="1" x14ac:dyDescent="0.25">
      <c r="A198" s="1" t="s">
        <v>67</v>
      </c>
      <c r="B198" s="1">
        <v>43914</v>
      </c>
      <c r="C198" s="1">
        <v>43979</v>
      </c>
      <c r="D198">
        <v>0</v>
      </c>
      <c r="E198">
        <v>0</v>
      </c>
      <c r="F198">
        <v>0</v>
      </c>
      <c r="G198">
        <v>3.55</v>
      </c>
      <c r="H198">
        <v>1176000</v>
      </c>
      <c r="I198">
        <v>0</v>
      </c>
      <c r="J198">
        <v>2898045228</v>
      </c>
      <c r="K198">
        <v>-258457603</v>
      </c>
    </row>
    <row r="199" spans="1:11" hidden="1" x14ac:dyDescent="0.25">
      <c r="A199" s="1" t="s">
        <v>68</v>
      </c>
      <c r="B199" s="1">
        <v>43914</v>
      </c>
      <c r="C199" s="1">
        <v>43916</v>
      </c>
      <c r="D199">
        <v>19.350000000000001</v>
      </c>
      <c r="E199">
        <v>19.7</v>
      </c>
      <c r="F199">
        <v>17.399999999999999</v>
      </c>
      <c r="G199">
        <v>19</v>
      </c>
      <c r="H199">
        <v>37968000</v>
      </c>
      <c r="I199">
        <v>-35004000</v>
      </c>
      <c r="J199">
        <v>2898045228</v>
      </c>
      <c r="K199">
        <v>-258457603</v>
      </c>
    </row>
    <row r="200" spans="1:11" hidden="1" x14ac:dyDescent="0.25">
      <c r="A200" s="1" t="s">
        <v>68</v>
      </c>
      <c r="B200" s="1">
        <v>43914</v>
      </c>
      <c r="C200" s="1">
        <v>43951</v>
      </c>
      <c r="D200">
        <v>19.05</v>
      </c>
      <c r="E200">
        <v>19.149999999999999</v>
      </c>
      <c r="F200">
        <v>16.850000000000001</v>
      </c>
      <c r="G200">
        <v>18.350000000000001</v>
      </c>
      <c r="H200">
        <v>84780000</v>
      </c>
      <c r="I200">
        <v>14664000</v>
      </c>
      <c r="J200">
        <v>2898045228</v>
      </c>
      <c r="K200">
        <v>-258457603</v>
      </c>
    </row>
    <row r="201" spans="1:11" hidden="1" x14ac:dyDescent="0.25">
      <c r="A201" s="1" t="s">
        <v>68</v>
      </c>
      <c r="B201" s="1">
        <v>43914</v>
      </c>
      <c r="C201" s="1">
        <v>43979</v>
      </c>
      <c r="D201">
        <v>19.25</v>
      </c>
      <c r="E201">
        <v>19.25</v>
      </c>
      <c r="F201">
        <v>15.75</v>
      </c>
      <c r="G201">
        <v>18.149999999999999</v>
      </c>
      <c r="H201">
        <v>5712000</v>
      </c>
      <c r="I201">
        <v>144000</v>
      </c>
      <c r="J201">
        <v>2898045228</v>
      </c>
      <c r="K201">
        <v>-258457603</v>
      </c>
    </row>
    <row r="202" spans="1:11" hidden="1" x14ac:dyDescent="0.25">
      <c r="A202" s="1" t="s">
        <v>69</v>
      </c>
      <c r="B202" s="1">
        <v>43914</v>
      </c>
      <c r="C202" s="1">
        <v>43916</v>
      </c>
      <c r="D202">
        <v>317.75</v>
      </c>
      <c r="E202">
        <v>342.55</v>
      </c>
      <c r="F202">
        <v>294.85000000000002</v>
      </c>
      <c r="G202">
        <v>321.95</v>
      </c>
      <c r="H202">
        <v>2202750</v>
      </c>
      <c r="I202">
        <v>-671000</v>
      </c>
      <c r="J202">
        <v>2898045228</v>
      </c>
      <c r="K202">
        <v>-258457603</v>
      </c>
    </row>
    <row r="203" spans="1:11" hidden="1" x14ac:dyDescent="0.25">
      <c r="A203" s="1" t="s">
        <v>69</v>
      </c>
      <c r="B203" s="1">
        <v>43914</v>
      </c>
      <c r="C203" s="1">
        <v>43951</v>
      </c>
      <c r="D203">
        <v>315</v>
      </c>
      <c r="E203">
        <v>342.75</v>
      </c>
      <c r="F203">
        <v>297.3</v>
      </c>
      <c r="G203">
        <v>323.35000000000002</v>
      </c>
      <c r="H203">
        <v>2530000</v>
      </c>
      <c r="I203">
        <v>464750</v>
      </c>
      <c r="J203">
        <v>2898045228</v>
      </c>
      <c r="K203">
        <v>-258457603</v>
      </c>
    </row>
    <row r="204" spans="1:11" hidden="1" x14ac:dyDescent="0.25">
      <c r="A204" s="1" t="s">
        <v>69</v>
      </c>
      <c r="B204" s="1">
        <v>43914</v>
      </c>
      <c r="C204" s="1">
        <v>43979</v>
      </c>
      <c r="D204">
        <v>0</v>
      </c>
      <c r="E204">
        <v>0</v>
      </c>
      <c r="F204">
        <v>0</v>
      </c>
      <c r="G204">
        <v>331.8</v>
      </c>
      <c r="H204">
        <v>5500</v>
      </c>
      <c r="I204">
        <v>0</v>
      </c>
      <c r="J204">
        <v>2898045228</v>
      </c>
      <c r="K204">
        <v>-258457603</v>
      </c>
    </row>
    <row r="205" spans="1:11" hidden="1" x14ac:dyDescent="0.25">
      <c r="A205" s="1" t="s">
        <v>70</v>
      </c>
      <c r="B205" s="1">
        <v>43914</v>
      </c>
      <c r="C205" s="1">
        <v>43916</v>
      </c>
      <c r="D205">
        <v>822.75</v>
      </c>
      <c r="E205">
        <v>972.3</v>
      </c>
      <c r="F205">
        <v>772</v>
      </c>
      <c r="G205">
        <v>912.65</v>
      </c>
      <c r="H205">
        <v>1698300</v>
      </c>
      <c r="I205">
        <v>-823200</v>
      </c>
      <c r="J205">
        <v>2898045228</v>
      </c>
      <c r="K205">
        <v>-258457603</v>
      </c>
    </row>
    <row r="206" spans="1:11" hidden="1" x14ac:dyDescent="0.25">
      <c r="A206" s="1" t="s">
        <v>70</v>
      </c>
      <c r="B206" s="1">
        <v>43914</v>
      </c>
      <c r="C206" s="1">
        <v>43951</v>
      </c>
      <c r="D206">
        <v>829.4</v>
      </c>
      <c r="E206">
        <v>950.55</v>
      </c>
      <c r="F206">
        <v>758.55</v>
      </c>
      <c r="G206">
        <v>894.25</v>
      </c>
      <c r="H206">
        <v>1362300</v>
      </c>
      <c r="I206">
        <v>484800</v>
      </c>
      <c r="J206">
        <v>2898045228</v>
      </c>
      <c r="K206">
        <v>-258457603</v>
      </c>
    </row>
    <row r="207" spans="1:11" hidden="1" x14ac:dyDescent="0.25">
      <c r="A207" s="1" t="s">
        <v>70</v>
      </c>
      <c r="B207" s="1">
        <v>43914</v>
      </c>
      <c r="C207" s="1">
        <v>43979</v>
      </c>
      <c r="D207">
        <v>800</v>
      </c>
      <c r="E207">
        <v>930</v>
      </c>
      <c r="F207">
        <v>800</v>
      </c>
      <c r="G207">
        <v>880</v>
      </c>
      <c r="H207">
        <v>8400</v>
      </c>
      <c r="I207">
        <v>900</v>
      </c>
      <c r="J207">
        <v>2898045228</v>
      </c>
      <c r="K207">
        <v>-258457603</v>
      </c>
    </row>
    <row r="208" spans="1:11" hidden="1" x14ac:dyDescent="0.25">
      <c r="A208" s="1" t="s">
        <v>71</v>
      </c>
      <c r="B208" s="1">
        <v>43914</v>
      </c>
      <c r="C208" s="1">
        <v>43916</v>
      </c>
      <c r="D208">
        <v>356.05</v>
      </c>
      <c r="E208">
        <v>358.85</v>
      </c>
      <c r="F208">
        <v>235.1</v>
      </c>
      <c r="G208">
        <v>313.8</v>
      </c>
      <c r="H208">
        <v>8545200</v>
      </c>
      <c r="I208">
        <v>-3055600</v>
      </c>
      <c r="J208">
        <v>2898045228</v>
      </c>
      <c r="K208">
        <v>-258457603</v>
      </c>
    </row>
    <row r="209" spans="1:11" hidden="1" x14ac:dyDescent="0.25">
      <c r="A209" s="1" t="s">
        <v>71</v>
      </c>
      <c r="B209" s="1">
        <v>43914</v>
      </c>
      <c r="C209" s="1">
        <v>43951</v>
      </c>
      <c r="D209">
        <v>357.15</v>
      </c>
      <c r="E209">
        <v>359</v>
      </c>
      <c r="F209">
        <v>235.55</v>
      </c>
      <c r="G209">
        <v>314.64999999999998</v>
      </c>
      <c r="H209">
        <v>10881200</v>
      </c>
      <c r="I209">
        <v>3563600</v>
      </c>
      <c r="J209">
        <v>2898045228</v>
      </c>
      <c r="K209">
        <v>-258457603</v>
      </c>
    </row>
    <row r="210" spans="1:11" hidden="1" x14ac:dyDescent="0.25">
      <c r="A210" s="1" t="s">
        <v>71</v>
      </c>
      <c r="B210" s="1">
        <v>43914</v>
      </c>
      <c r="C210" s="1">
        <v>43979</v>
      </c>
      <c r="D210">
        <v>307</v>
      </c>
      <c r="E210">
        <v>347.6</v>
      </c>
      <c r="F210">
        <v>301.05</v>
      </c>
      <c r="G210">
        <v>322.35000000000002</v>
      </c>
      <c r="H210">
        <v>47200</v>
      </c>
      <c r="I210">
        <v>-400</v>
      </c>
      <c r="J210">
        <v>2898045228</v>
      </c>
      <c r="K210">
        <v>-258457603</v>
      </c>
    </row>
    <row r="211" spans="1:11" hidden="1" x14ac:dyDescent="0.25">
      <c r="A211" s="1" t="s">
        <v>72</v>
      </c>
      <c r="B211" s="1">
        <v>43914</v>
      </c>
      <c r="C211" s="1">
        <v>43916</v>
      </c>
      <c r="D211">
        <v>146.35</v>
      </c>
      <c r="E211">
        <v>149.30000000000001</v>
      </c>
      <c r="F211">
        <v>131.80000000000001</v>
      </c>
      <c r="G211">
        <v>142.65</v>
      </c>
      <c r="H211">
        <v>4916000</v>
      </c>
      <c r="I211">
        <v>-2304000</v>
      </c>
      <c r="J211">
        <v>2898045228</v>
      </c>
      <c r="K211">
        <v>-258457603</v>
      </c>
    </row>
    <row r="212" spans="1:11" hidden="1" x14ac:dyDescent="0.25">
      <c r="A212" s="1" t="s">
        <v>72</v>
      </c>
      <c r="B212" s="1">
        <v>43914</v>
      </c>
      <c r="C212" s="1">
        <v>43951</v>
      </c>
      <c r="D212">
        <v>142.1</v>
      </c>
      <c r="E212">
        <v>149</v>
      </c>
      <c r="F212">
        <v>130.55000000000001</v>
      </c>
      <c r="G212">
        <v>143.65</v>
      </c>
      <c r="H212">
        <v>2908000</v>
      </c>
      <c r="I212">
        <v>2104000</v>
      </c>
      <c r="J212">
        <v>2898045228</v>
      </c>
      <c r="K212">
        <v>-258457603</v>
      </c>
    </row>
    <row r="213" spans="1:11" hidden="1" x14ac:dyDescent="0.25">
      <c r="A213" s="1" t="s">
        <v>72</v>
      </c>
      <c r="B213" s="1">
        <v>43914</v>
      </c>
      <c r="C213" s="1">
        <v>43979</v>
      </c>
      <c r="D213">
        <v>130.35</v>
      </c>
      <c r="E213">
        <v>144.80000000000001</v>
      </c>
      <c r="F213">
        <v>130.35</v>
      </c>
      <c r="G213">
        <v>144.80000000000001</v>
      </c>
      <c r="H213">
        <v>22000</v>
      </c>
      <c r="I213">
        <v>2000</v>
      </c>
      <c r="J213">
        <v>2898045228</v>
      </c>
      <c r="K213">
        <v>-258457603</v>
      </c>
    </row>
    <row r="214" spans="1:11" hidden="1" x14ac:dyDescent="0.25">
      <c r="A214" s="1" t="s">
        <v>73</v>
      </c>
      <c r="B214" s="1">
        <v>43914</v>
      </c>
      <c r="C214" s="1">
        <v>43916</v>
      </c>
      <c r="D214">
        <v>525.65</v>
      </c>
      <c r="E214">
        <v>604.5</v>
      </c>
      <c r="F214">
        <v>525.65</v>
      </c>
      <c r="G214">
        <v>591.25</v>
      </c>
      <c r="H214">
        <v>12040800</v>
      </c>
      <c r="I214">
        <v>-10903200</v>
      </c>
      <c r="J214">
        <v>2898045228</v>
      </c>
      <c r="K214">
        <v>-258457603</v>
      </c>
    </row>
    <row r="215" spans="1:11" hidden="1" x14ac:dyDescent="0.25">
      <c r="A215" s="1" t="s">
        <v>73</v>
      </c>
      <c r="B215" s="1">
        <v>43914</v>
      </c>
      <c r="C215" s="1">
        <v>43951</v>
      </c>
      <c r="D215">
        <v>535.4</v>
      </c>
      <c r="E215">
        <v>605.79999999999995</v>
      </c>
      <c r="F215">
        <v>530</v>
      </c>
      <c r="G215">
        <v>594.85</v>
      </c>
      <c r="H215">
        <v>18135600</v>
      </c>
      <c r="I215">
        <v>7033200</v>
      </c>
      <c r="J215">
        <v>2898045228</v>
      </c>
      <c r="K215">
        <v>-258457603</v>
      </c>
    </row>
    <row r="216" spans="1:11" hidden="1" x14ac:dyDescent="0.25">
      <c r="A216" s="1" t="s">
        <v>73</v>
      </c>
      <c r="B216" s="1">
        <v>43914</v>
      </c>
      <c r="C216" s="1">
        <v>43979</v>
      </c>
      <c r="D216">
        <v>531.6</v>
      </c>
      <c r="E216">
        <v>604.4</v>
      </c>
      <c r="F216">
        <v>531.6</v>
      </c>
      <c r="G216">
        <v>594.95000000000005</v>
      </c>
      <c r="H216">
        <v>52800</v>
      </c>
      <c r="I216">
        <v>-3600</v>
      </c>
      <c r="J216">
        <v>2898045228</v>
      </c>
      <c r="K216">
        <v>-258457603</v>
      </c>
    </row>
    <row r="217" spans="1:11" hidden="1" x14ac:dyDescent="0.25">
      <c r="A217" s="1" t="s">
        <v>74</v>
      </c>
      <c r="B217" s="1">
        <v>43914</v>
      </c>
      <c r="C217" s="1">
        <v>43916</v>
      </c>
      <c r="D217">
        <v>82.4</v>
      </c>
      <c r="E217">
        <v>84.05</v>
      </c>
      <c r="F217">
        <v>77.25</v>
      </c>
      <c r="G217">
        <v>79.95</v>
      </c>
      <c r="H217">
        <v>22860000</v>
      </c>
      <c r="I217">
        <v>-20464000</v>
      </c>
      <c r="J217">
        <v>2898045228</v>
      </c>
      <c r="K217">
        <v>-258457603</v>
      </c>
    </row>
    <row r="218" spans="1:11" hidden="1" x14ac:dyDescent="0.25">
      <c r="A218" s="1" t="s">
        <v>74</v>
      </c>
      <c r="B218" s="1">
        <v>43914</v>
      </c>
      <c r="C218" s="1">
        <v>43951</v>
      </c>
      <c r="D218">
        <v>83.4</v>
      </c>
      <c r="E218">
        <v>84.9</v>
      </c>
      <c r="F218">
        <v>76</v>
      </c>
      <c r="G218">
        <v>80.2</v>
      </c>
      <c r="H218">
        <v>22256000</v>
      </c>
      <c r="I218">
        <v>13664000</v>
      </c>
      <c r="J218">
        <v>2898045228</v>
      </c>
      <c r="K218">
        <v>-258457603</v>
      </c>
    </row>
    <row r="219" spans="1:11" hidden="1" x14ac:dyDescent="0.25">
      <c r="A219" s="1" t="s">
        <v>74</v>
      </c>
      <c r="B219" s="1">
        <v>43914</v>
      </c>
      <c r="C219" s="1">
        <v>43979</v>
      </c>
      <c r="D219">
        <v>77</v>
      </c>
      <c r="E219">
        <v>81.400000000000006</v>
      </c>
      <c r="F219">
        <v>77</v>
      </c>
      <c r="G219">
        <v>80.349999999999994</v>
      </c>
      <c r="H219">
        <v>324000</v>
      </c>
      <c r="I219">
        <v>24000</v>
      </c>
      <c r="J219">
        <v>2898045228</v>
      </c>
      <c r="K219">
        <v>-258457603</v>
      </c>
    </row>
    <row r="220" spans="1:11" hidden="1" x14ac:dyDescent="0.25">
      <c r="A220" s="1" t="s">
        <v>75</v>
      </c>
      <c r="B220" s="1">
        <v>43914</v>
      </c>
      <c r="C220" s="1">
        <v>43916</v>
      </c>
      <c r="D220">
        <v>160.9</v>
      </c>
      <c r="E220">
        <v>162.85</v>
      </c>
      <c r="F220">
        <v>147.75</v>
      </c>
      <c r="G220">
        <v>150.1</v>
      </c>
      <c r="H220">
        <v>36360000</v>
      </c>
      <c r="I220">
        <v>-24847200</v>
      </c>
      <c r="J220">
        <v>2898045228</v>
      </c>
      <c r="K220">
        <v>-258457603</v>
      </c>
    </row>
    <row r="221" spans="1:11" hidden="1" x14ac:dyDescent="0.25">
      <c r="A221" s="1" t="s">
        <v>75</v>
      </c>
      <c r="B221" s="1">
        <v>43914</v>
      </c>
      <c r="C221" s="1">
        <v>43951</v>
      </c>
      <c r="D221">
        <v>160</v>
      </c>
      <c r="E221">
        <v>164.5</v>
      </c>
      <c r="F221">
        <v>148.44999999999999</v>
      </c>
      <c r="G221">
        <v>150.75</v>
      </c>
      <c r="H221">
        <v>49533600</v>
      </c>
      <c r="I221">
        <v>18201600</v>
      </c>
      <c r="J221">
        <v>2898045228</v>
      </c>
      <c r="K221">
        <v>-258457603</v>
      </c>
    </row>
    <row r="222" spans="1:11" hidden="1" x14ac:dyDescent="0.25">
      <c r="A222" s="1" t="s">
        <v>75</v>
      </c>
      <c r="B222" s="1">
        <v>43914</v>
      </c>
      <c r="C222" s="1">
        <v>43979</v>
      </c>
      <c r="D222">
        <v>154.6</v>
      </c>
      <c r="E222">
        <v>154.6</v>
      </c>
      <c r="F222">
        <v>148.4</v>
      </c>
      <c r="G222">
        <v>150.35</v>
      </c>
      <c r="H222">
        <v>1036800</v>
      </c>
      <c r="I222">
        <v>62400</v>
      </c>
      <c r="J222">
        <v>2898045228</v>
      </c>
      <c r="K222">
        <v>-258457603</v>
      </c>
    </row>
    <row r="223" spans="1:11" hidden="1" x14ac:dyDescent="0.25">
      <c r="A223" s="1" t="s">
        <v>76</v>
      </c>
      <c r="B223" s="1">
        <v>43914</v>
      </c>
      <c r="C223" s="1">
        <v>43916</v>
      </c>
      <c r="D223">
        <v>95</v>
      </c>
      <c r="E223">
        <v>95</v>
      </c>
      <c r="F223">
        <v>85</v>
      </c>
      <c r="G223">
        <v>91.5</v>
      </c>
      <c r="H223">
        <v>22665000</v>
      </c>
      <c r="I223">
        <v>-1570000</v>
      </c>
      <c r="J223">
        <v>2898045228</v>
      </c>
      <c r="K223">
        <v>-258457603</v>
      </c>
    </row>
    <row r="224" spans="1:11" hidden="1" x14ac:dyDescent="0.25">
      <c r="A224" s="1" t="s">
        <v>76</v>
      </c>
      <c r="B224" s="1">
        <v>43914</v>
      </c>
      <c r="C224" s="1">
        <v>43951</v>
      </c>
      <c r="D224">
        <v>91.55</v>
      </c>
      <c r="E224">
        <v>101</v>
      </c>
      <c r="F224">
        <v>91.55</v>
      </c>
      <c r="G224">
        <v>97.75</v>
      </c>
      <c r="H224">
        <v>2235000</v>
      </c>
      <c r="I224">
        <v>-100000</v>
      </c>
      <c r="J224">
        <v>2898045228</v>
      </c>
      <c r="K224">
        <v>-258457603</v>
      </c>
    </row>
    <row r="225" spans="1:11" hidden="1" x14ac:dyDescent="0.25">
      <c r="A225" s="1" t="s">
        <v>76</v>
      </c>
      <c r="B225" s="1">
        <v>43914</v>
      </c>
      <c r="C225" s="1">
        <v>43979</v>
      </c>
      <c r="D225">
        <v>0</v>
      </c>
      <c r="E225">
        <v>0</v>
      </c>
      <c r="F225">
        <v>0</v>
      </c>
      <c r="G225">
        <v>104.5</v>
      </c>
      <c r="H225">
        <v>65000</v>
      </c>
      <c r="I225">
        <v>0</v>
      </c>
      <c r="J225">
        <v>2898045228</v>
      </c>
      <c r="K225">
        <v>-258457603</v>
      </c>
    </row>
    <row r="226" spans="1:11" hidden="1" x14ac:dyDescent="0.25">
      <c r="A226" s="1" t="s">
        <v>77</v>
      </c>
      <c r="B226" s="1">
        <v>43914</v>
      </c>
      <c r="C226" s="1">
        <v>43916</v>
      </c>
      <c r="D226">
        <v>152.9</v>
      </c>
      <c r="E226">
        <v>155.1</v>
      </c>
      <c r="F226">
        <v>141.05000000000001</v>
      </c>
      <c r="G226">
        <v>147.4</v>
      </c>
      <c r="H226">
        <v>11120500</v>
      </c>
      <c r="I226">
        <v>-12360200</v>
      </c>
      <c r="J226">
        <v>2898045228</v>
      </c>
      <c r="K226">
        <v>-258457603</v>
      </c>
    </row>
    <row r="227" spans="1:11" hidden="1" x14ac:dyDescent="0.25">
      <c r="A227" s="1" t="s">
        <v>77</v>
      </c>
      <c r="B227" s="1">
        <v>43914</v>
      </c>
      <c r="C227" s="1">
        <v>43951</v>
      </c>
      <c r="D227">
        <v>153.44999999999999</v>
      </c>
      <c r="E227">
        <v>156.19999999999999</v>
      </c>
      <c r="F227">
        <v>141.65</v>
      </c>
      <c r="G227">
        <v>148.15</v>
      </c>
      <c r="H227">
        <v>21916700</v>
      </c>
      <c r="I227">
        <v>11746100</v>
      </c>
      <c r="J227">
        <v>2898045228</v>
      </c>
      <c r="K227">
        <v>-258457603</v>
      </c>
    </row>
    <row r="228" spans="1:11" hidden="1" x14ac:dyDescent="0.25">
      <c r="A228" s="1" t="s">
        <v>77</v>
      </c>
      <c r="B228" s="1">
        <v>43914</v>
      </c>
      <c r="C228" s="1">
        <v>43979</v>
      </c>
      <c r="D228">
        <v>145.80000000000001</v>
      </c>
      <c r="E228">
        <v>154.65</v>
      </c>
      <c r="F228">
        <v>145.80000000000001</v>
      </c>
      <c r="G228">
        <v>153.55000000000001</v>
      </c>
      <c r="H228">
        <v>23000</v>
      </c>
      <c r="I228">
        <v>4600</v>
      </c>
      <c r="J228">
        <v>2898045228</v>
      </c>
      <c r="K228">
        <v>-258457603</v>
      </c>
    </row>
    <row r="229" spans="1:11" hidden="1" x14ac:dyDescent="0.25">
      <c r="A229" s="1" t="s">
        <v>78</v>
      </c>
      <c r="B229" s="1">
        <v>43914</v>
      </c>
      <c r="C229" s="1">
        <v>43916</v>
      </c>
      <c r="D229">
        <v>1289.45</v>
      </c>
      <c r="E229">
        <v>1391.7</v>
      </c>
      <c r="F229">
        <v>1160.3</v>
      </c>
      <c r="G229">
        <v>1300.75</v>
      </c>
      <c r="H229">
        <v>1679000</v>
      </c>
      <c r="I229">
        <v>-809500</v>
      </c>
      <c r="J229">
        <v>2898045228</v>
      </c>
      <c r="K229">
        <v>-258457603</v>
      </c>
    </row>
    <row r="230" spans="1:11" hidden="1" x14ac:dyDescent="0.25">
      <c r="A230" s="1" t="s">
        <v>78</v>
      </c>
      <c r="B230" s="1">
        <v>43914</v>
      </c>
      <c r="C230" s="1">
        <v>43951</v>
      </c>
      <c r="D230">
        <v>1291</v>
      </c>
      <c r="E230">
        <v>1291</v>
      </c>
      <c r="F230">
        <v>1061.05</v>
      </c>
      <c r="G230">
        <v>1179.0999999999999</v>
      </c>
      <c r="H230">
        <v>892000</v>
      </c>
      <c r="I230">
        <v>293000</v>
      </c>
      <c r="J230">
        <v>2898045228</v>
      </c>
      <c r="K230">
        <v>-258457603</v>
      </c>
    </row>
    <row r="231" spans="1:11" hidden="1" x14ac:dyDescent="0.25">
      <c r="A231" s="1" t="s">
        <v>78</v>
      </c>
      <c r="B231" s="1">
        <v>43914</v>
      </c>
      <c r="C231" s="1">
        <v>43979</v>
      </c>
      <c r="D231">
        <v>1250</v>
      </c>
      <c r="E231">
        <v>1295.7</v>
      </c>
      <c r="F231">
        <v>1190</v>
      </c>
      <c r="G231">
        <v>1232.5</v>
      </c>
      <c r="H231">
        <v>5500</v>
      </c>
      <c r="I231">
        <v>3000</v>
      </c>
      <c r="J231">
        <v>2898045228</v>
      </c>
      <c r="K231">
        <v>-258457603</v>
      </c>
    </row>
    <row r="232" spans="1:11" hidden="1" x14ac:dyDescent="0.25">
      <c r="A232" s="1" t="s">
        <v>79</v>
      </c>
      <c r="B232" s="1">
        <v>43914</v>
      </c>
      <c r="C232" s="1">
        <v>43916</v>
      </c>
      <c r="D232">
        <v>304.95</v>
      </c>
      <c r="E232">
        <v>315</v>
      </c>
      <c r="F232">
        <v>272</v>
      </c>
      <c r="G232">
        <v>294.14999999999998</v>
      </c>
      <c r="H232">
        <v>1989400</v>
      </c>
      <c r="I232">
        <v>-242200</v>
      </c>
      <c r="J232">
        <v>2898045228</v>
      </c>
      <c r="K232">
        <v>-258457603</v>
      </c>
    </row>
    <row r="233" spans="1:11" hidden="1" x14ac:dyDescent="0.25">
      <c r="A233" s="1" t="s">
        <v>79</v>
      </c>
      <c r="B233" s="1">
        <v>43914</v>
      </c>
      <c r="C233" s="1">
        <v>43951</v>
      </c>
      <c r="D233">
        <v>0</v>
      </c>
      <c r="E233">
        <v>0</v>
      </c>
      <c r="F233">
        <v>0</v>
      </c>
      <c r="G233">
        <v>301.89999999999998</v>
      </c>
      <c r="H233">
        <v>103600</v>
      </c>
      <c r="I233">
        <v>0</v>
      </c>
      <c r="J233">
        <v>2898045228</v>
      </c>
      <c r="K233">
        <v>-258457603</v>
      </c>
    </row>
    <row r="234" spans="1:11" hidden="1" x14ac:dyDescent="0.25">
      <c r="A234" s="1" t="s">
        <v>79</v>
      </c>
      <c r="B234" s="1">
        <v>43914</v>
      </c>
      <c r="C234" s="1">
        <v>43979</v>
      </c>
      <c r="D234">
        <v>0</v>
      </c>
      <c r="E234">
        <v>0</v>
      </c>
      <c r="F234">
        <v>0</v>
      </c>
      <c r="G234">
        <v>328.45</v>
      </c>
      <c r="H234">
        <v>5600</v>
      </c>
      <c r="I234">
        <v>0</v>
      </c>
      <c r="J234">
        <v>2898045228</v>
      </c>
      <c r="K234">
        <v>-258457603</v>
      </c>
    </row>
    <row r="235" spans="1:11" hidden="1" x14ac:dyDescent="0.25">
      <c r="A235" s="1" t="s">
        <v>80</v>
      </c>
      <c r="B235" s="1">
        <v>43914</v>
      </c>
      <c r="C235" s="1">
        <v>43916</v>
      </c>
      <c r="D235">
        <v>1146.3</v>
      </c>
      <c r="E235">
        <v>1178.95</v>
      </c>
      <c r="F235">
        <v>1042.05</v>
      </c>
      <c r="G235">
        <v>1148.2</v>
      </c>
      <c r="H235">
        <v>3427600</v>
      </c>
      <c r="I235">
        <v>-1534800</v>
      </c>
      <c r="J235">
        <v>2898045228</v>
      </c>
      <c r="K235">
        <v>-258457603</v>
      </c>
    </row>
    <row r="236" spans="1:11" hidden="1" x14ac:dyDescent="0.25">
      <c r="A236" s="1" t="s">
        <v>80</v>
      </c>
      <c r="B236" s="1">
        <v>43914</v>
      </c>
      <c r="C236" s="1">
        <v>43951</v>
      </c>
      <c r="D236">
        <v>1140</v>
      </c>
      <c r="E236">
        <v>1173.0999999999999</v>
      </c>
      <c r="F236">
        <v>1040.0999999999999</v>
      </c>
      <c r="G236">
        <v>1144.25</v>
      </c>
      <c r="H236">
        <v>3245200</v>
      </c>
      <c r="I236">
        <v>1089600</v>
      </c>
      <c r="J236">
        <v>2898045228</v>
      </c>
      <c r="K236">
        <v>-258457603</v>
      </c>
    </row>
    <row r="237" spans="1:11" hidden="1" x14ac:dyDescent="0.25">
      <c r="A237" s="1" t="s">
        <v>80</v>
      </c>
      <c r="B237" s="1">
        <v>43914</v>
      </c>
      <c r="C237" s="1">
        <v>43979</v>
      </c>
      <c r="D237">
        <v>1138</v>
      </c>
      <c r="E237">
        <v>1158.1500000000001</v>
      </c>
      <c r="F237">
        <v>1080</v>
      </c>
      <c r="G237">
        <v>1145</v>
      </c>
      <c r="H237">
        <v>32800</v>
      </c>
      <c r="I237">
        <v>2000</v>
      </c>
      <c r="J237">
        <v>2898045228</v>
      </c>
      <c r="K237">
        <v>-258457603</v>
      </c>
    </row>
    <row r="238" spans="1:11" hidden="1" x14ac:dyDescent="0.25">
      <c r="A238" s="1" t="s">
        <v>81</v>
      </c>
      <c r="B238" s="1">
        <v>43914</v>
      </c>
      <c r="C238" s="1">
        <v>43916</v>
      </c>
      <c r="D238">
        <v>51.5</v>
      </c>
      <c r="E238">
        <v>51.5</v>
      </c>
      <c r="F238">
        <v>45.35</v>
      </c>
      <c r="G238">
        <v>47.45</v>
      </c>
      <c r="H238">
        <v>8159200</v>
      </c>
      <c r="I238">
        <v>-4379200</v>
      </c>
      <c r="J238">
        <v>2898045228</v>
      </c>
      <c r="K238">
        <v>-258457603</v>
      </c>
    </row>
    <row r="239" spans="1:11" hidden="1" x14ac:dyDescent="0.25">
      <c r="A239" s="1" t="s">
        <v>81</v>
      </c>
      <c r="B239" s="1">
        <v>43914</v>
      </c>
      <c r="C239" s="1">
        <v>43951</v>
      </c>
      <c r="D239">
        <v>50.75</v>
      </c>
      <c r="E239">
        <v>50.75</v>
      </c>
      <c r="F239">
        <v>44.1</v>
      </c>
      <c r="G239">
        <v>47.55</v>
      </c>
      <c r="H239">
        <v>7280000</v>
      </c>
      <c r="I239">
        <v>2766400</v>
      </c>
      <c r="J239">
        <v>2898045228</v>
      </c>
      <c r="K239">
        <v>-258457603</v>
      </c>
    </row>
    <row r="240" spans="1:11" hidden="1" x14ac:dyDescent="0.25">
      <c r="A240" s="1" t="s">
        <v>81</v>
      </c>
      <c r="B240" s="1">
        <v>43914</v>
      </c>
      <c r="C240" s="1">
        <v>43979</v>
      </c>
      <c r="D240">
        <v>47</v>
      </c>
      <c r="E240">
        <v>47</v>
      </c>
      <c r="F240">
        <v>47</v>
      </c>
      <c r="G240">
        <v>47</v>
      </c>
      <c r="H240">
        <v>431200</v>
      </c>
      <c r="I240">
        <v>5600</v>
      </c>
      <c r="J240">
        <v>2898045228</v>
      </c>
      <c r="K240">
        <v>-258457603</v>
      </c>
    </row>
    <row r="241" spans="1:11" hidden="1" x14ac:dyDescent="0.25">
      <c r="A241" s="1" t="s">
        <v>82</v>
      </c>
      <c r="B241" s="1">
        <v>43914</v>
      </c>
      <c r="C241" s="1">
        <v>43916</v>
      </c>
      <c r="D241">
        <v>200</v>
      </c>
      <c r="E241">
        <v>208.4</v>
      </c>
      <c r="F241">
        <v>186.2</v>
      </c>
      <c r="G241">
        <v>192.05</v>
      </c>
      <c r="H241">
        <v>3445000</v>
      </c>
      <c r="I241">
        <v>-3287700</v>
      </c>
      <c r="J241">
        <v>2898045228</v>
      </c>
      <c r="K241">
        <v>-258457603</v>
      </c>
    </row>
    <row r="242" spans="1:11" hidden="1" x14ac:dyDescent="0.25">
      <c r="A242" s="1" t="s">
        <v>82</v>
      </c>
      <c r="B242" s="1">
        <v>43914</v>
      </c>
      <c r="C242" s="1">
        <v>43951</v>
      </c>
      <c r="D242">
        <v>205.95</v>
      </c>
      <c r="E242">
        <v>208.8</v>
      </c>
      <c r="F242">
        <v>187.1</v>
      </c>
      <c r="G242">
        <v>191.8</v>
      </c>
      <c r="H242">
        <v>6280300</v>
      </c>
      <c r="I242">
        <v>3177200</v>
      </c>
      <c r="J242">
        <v>2898045228</v>
      </c>
      <c r="K242">
        <v>-258457603</v>
      </c>
    </row>
    <row r="243" spans="1:11" hidden="1" x14ac:dyDescent="0.25">
      <c r="A243" s="1" t="s">
        <v>82</v>
      </c>
      <c r="B243" s="1">
        <v>43914</v>
      </c>
      <c r="C243" s="1">
        <v>43979</v>
      </c>
      <c r="D243">
        <v>201</v>
      </c>
      <c r="E243">
        <v>201.9</v>
      </c>
      <c r="F243">
        <v>193.8</v>
      </c>
      <c r="G243">
        <v>201.9</v>
      </c>
      <c r="H243">
        <v>41600</v>
      </c>
      <c r="I243">
        <v>1300</v>
      </c>
      <c r="J243">
        <v>2898045228</v>
      </c>
      <c r="K243">
        <v>-258457603</v>
      </c>
    </row>
    <row r="244" spans="1:11" hidden="1" x14ac:dyDescent="0.25">
      <c r="A244" s="1" t="s">
        <v>83</v>
      </c>
      <c r="B244" s="1">
        <v>43914</v>
      </c>
      <c r="C244" s="1">
        <v>43916</v>
      </c>
      <c r="D244">
        <v>740.3</v>
      </c>
      <c r="E244">
        <v>742.8</v>
      </c>
      <c r="F244">
        <v>671.75</v>
      </c>
      <c r="G244">
        <v>710.85</v>
      </c>
      <c r="H244">
        <v>6048000</v>
      </c>
      <c r="I244">
        <v>-3892875</v>
      </c>
      <c r="J244">
        <v>2898045228</v>
      </c>
      <c r="K244">
        <v>-258457603</v>
      </c>
    </row>
    <row r="245" spans="1:11" hidden="1" x14ac:dyDescent="0.25">
      <c r="A245" s="1" t="s">
        <v>83</v>
      </c>
      <c r="B245" s="1">
        <v>43914</v>
      </c>
      <c r="C245" s="1">
        <v>43951</v>
      </c>
      <c r="D245">
        <v>744.4</v>
      </c>
      <c r="E245">
        <v>744.4</v>
      </c>
      <c r="F245">
        <v>675.05</v>
      </c>
      <c r="G245">
        <v>713.75</v>
      </c>
      <c r="H245">
        <v>7943625</v>
      </c>
      <c r="I245">
        <v>3278625</v>
      </c>
      <c r="J245">
        <v>2898045228</v>
      </c>
      <c r="K245">
        <v>-258457603</v>
      </c>
    </row>
    <row r="246" spans="1:11" hidden="1" x14ac:dyDescent="0.25">
      <c r="A246" s="1" t="s">
        <v>83</v>
      </c>
      <c r="B246" s="1">
        <v>43914</v>
      </c>
      <c r="C246" s="1">
        <v>43979</v>
      </c>
      <c r="D246">
        <v>735.15</v>
      </c>
      <c r="E246">
        <v>741</v>
      </c>
      <c r="F246">
        <v>680</v>
      </c>
      <c r="G246">
        <v>714.55</v>
      </c>
      <c r="H246">
        <v>59625</v>
      </c>
      <c r="I246">
        <v>-1500</v>
      </c>
      <c r="J246">
        <v>2898045228</v>
      </c>
      <c r="K246">
        <v>-258457603</v>
      </c>
    </row>
    <row r="247" spans="1:11" hidden="1" x14ac:dyDescent="0.25">
      <c r="A247" s="1" t="s">
        <v>84</v>
      </c>
      <c r="B247" s="1">
        <v>43914</v>
      </c>
      <c r="C247" s="1">
        <v>43916</v>
      </c>
      <c r="D247">
        <v>595.95000000000005</v>
      </c>
      <c r="E247">
        <v>632</v>
      </c>
      <c r="F247">
        <v>588.95000000000005</v>
      </c>
      <c r="G247">
        <v>595.85</v>
      </c>
      <c r="H247">
        <v>1762600</v>
      </c>
      <c r="I247">
        <v>-1351000</v>
      </c>
      <c r="J247">
        <v>2898045228</v>
      </c>
      <c r="K247">
        <v>-258457603</v>
      </c>
    </row>
    <row r="248" spans="1:11" hidden="1" x14ac:dyDescent="0.25">
      <c r="A248" s="1" t="s">
        <v>84</v>
      </c>
      <c r="B248" s="1">
        <v>43914</v>
      </c>
      <c r="C248" s="1">
        <v>43951</v>
      </c>
      <c r="D248">
        <v>590</v>
      </c>
      <c r="E248">
        <v>632</v>
      </c>
      <c r="F248">
        <v>590</v>
      </c>
      <c r="G248">
        <v>595.95000000000005</v>
      </c>
      <c r="H248">
        <v>3198300</v>
      </c>
      <c r="I248">
        <v>1262100</v>
      </c>
      <c r="J248">
        <v>2898045228</v>
      </c>
      <c r="K248">
        <v>-258457603</v>
      </c>
    </row>
    <row r="249" spans="1:11" hidden="1" x14ac:dyDescent="0.25">
      <c r="A249" s="1" t="s">
        <v>84</v>
      </c>
      <c r="B249" s="1">
        <v>43914</v>
      </c>
      <c r="C249" s="1">
        <v>43979</v>
      </c>
      <c r="D249">
        <v>605</v>
      </c>
      <c r="E249">
        <v>605</v>
      </c>
      <c r="F249">
        <v>605</v>
      </c>
      <c r="G249">
        <v>605</v>
      </c>
      <c r="H249">
        <v>7000</v>
      </c>
      <c r="I249">
        <v>0</v>
      </c>
      <c r="J249">
        <v>2898045228</v>
      </c>
      <c r="K249">
        <v>-258457603</v>
      </c>
    </row>
    <row r="250" spans="1:11" hidden="1" x14ac:dyDescent="0.25">
      <c r="A250" s="1" t="s">
        <v>85</v>
      </c>
      <c r="B250" s="1">
        <v>43914</v>
      </c>
      <c r="C250" s="1">
        <v>43916</v>
      </c>
      <c r="D250">
        <v>305.10000000000002</v>
      </c>
      <c r="E250">
        <v>306.64999999999998</v>
      </c>
      <c r="F250">
        <v>265.05</v>
      </c>
      <c r="G250">
        <v>270.55</v>
      </c>
      <c r="H250">
        <v>4629000</v>
      </c>
      <c r="I250">
        <v>-3582000</v>
      </c>
      <c r="J250">
        <v>2898045228</v>
      </c>
      <c r="K250">
        <v>-258457603</v>
      </c>
    </row>
    <row r="251" spans="1:11" hidden="1" x14ac:dyDescent="0.25">
      <c r="A251" s="1" t="s">
        <v>85</v>
      </c>
      <c r="B251" s="1">
        <v>43914</v>
      </c>
      <c r="C251" s="1">
        <v>43951</v>
      </c>
      <c r="D251">
        <v>304</v>
      </c>
      <c r="E251">
        <v>307.89999999999998</v>
      </c>
      <c r="F251">
        <v>266.60000000000002</v>
      </c>
      <c r="G251">
        <v>271.75</v>
      </c>
      <c r="H251">
        <v>9185000</v>
      </c>
      <c r="I251">
        <v>4616000</v>
      </c>
      <c r="J251">
        <v>2898045228</v>
      </c>
      <c r="K251">
        <v>-258457603</v>
      </c>
    </row>
    <row r="252" spans="1:11" hidden="1" x14ac:dyDescent="0.25">
      <c r="A252" s="1" t="s">
        <v>85</v>
      </c>
      <c r="B252" s="1">
        <v>43914</v>
      </c>
      <c r="C252" s="1">
        <v>43979</v>
      </c>
      <c r="D252">
        <v>279.14999999999998</v>
      </c>
      <c r="E252">
        <v>279.14999999999998</v>
      </c>
      <c r="F252">
        <v>279.14999999999998</v>
      </c>
      <c r="G252">
        <v>279.14999999999998</v>
      </c>
      <c r="H252">
        <v>38000</v>
      </c>
      <c r="I252">
        <v>1000</v>
      </c>
      <c r="J252">
        <v>2898045228</v>
      </c>
      <c r="K252">
        <v>-258457603</v>
      </c>
    </row>
    <row r="253" spans="1:11" hidden="1" x14ac:dyDescent="0.25">
      <c r="A253" s="1" t="s">
        <v>86</v>
      </c>
      <c r="B253" s="1">
        <v>43914</v>
      </c>
      <c r="C253" s="1">
        <v>43916</v>
      </c>
      <c r="D253">
        <v>154.94999999999999</v>
      </c>
      <c r="E253">
        <v>173.25</v>
      </c>
      <c r="F253">
        <v>142.94999999999999</v>
      </c>
      <c r="G253">
        <v>160.94999999999999</v>
      </c>
      <c r="H253">
        <v>3723200</v>
      </c>
      <c r="I253">
        <v>-2622400</v>
      </c>
      <c r="J253">
        <v>2898045228</v>
      </c>
      <c r="K253">
        <v>-258457603</v>
      </c>
    </row>
    <row r="254" spans="1:11" hidden="1" x14ac:dyDescent="0.25">
      <c r="A254" s="1" t="s">
        <v>86</v>
      </c>
      <c r="B254" s="1">
        <v>43914</v>
      </c>
      <c r="C254" s="1">
        <v>43951</v>
      </c>
      <c r="D254">
        <v>157.85</v>
      </c>
      <c r="E254">
        <v>171.85</v>
      </c>
      <c r="F254">
        <v>143.25</v>
      </c>
      <c r="G254">
        <v>161.5</v>
      </c>
      <c r="H254">
        <v>4865600</v>
      </c>
      <c r="I254">
        <v>2400000</v>
      </c>
      <c r="J254">
        <v>2898045228</v>
      </c>
      <c r="K254">
        <v>-258457603</v>
      </c>
    </row>
    <row r="255" spans="1:11" hidden="1" x14ac:dyDescent="0.25">
      <c r="A255" s="1" t="s">
        <v>86</v>
      </c>
      <c r="B255" s="1">
        <v>43914</v>
      </c>
      <c r="C255" s="1">
        <v>43979</v>
      </c>
      <c r="D255">
        <v>0</v>
      </c>
      <c r="E255">
        <v>0</v>
      </c>
      <c r="F255">
        <v>0</v>
      </c>
      <c r="G255">
        <v>223</v>
      </c>
      <c r="H255">
        <v>16000</v>
      </c>
      <c r="I255">
        <v>0</v>
      </c>
      <c r="J255">
        <v>2898045228</v>
      </c>
      <c r="K255">
        <v>-258457603</v>
      </c>
    </row>
    <row r="256" spans="1:11" hidden="1" x14ac:dyDescent="0.25">
      <c r="A256" s="1" t="s">
        <v>87</v>
      </c>
      <c r="B256" s="1">
        <v>43914</v>
      </c>
      <c r="C256" s="1">
        <v>43916</v>
      </c>
      <c r="D256">
        <v>85</v>
      </c>
      <c r="E256">
        <v>90.85</v>
      </c>
      <c r="F256">
        <v>79.3</v>
      </c>
      <c r="G256">
        <v>84.8</v>
      </c>
      <c r="H256">
        <v>5646000</v>
      </c>
      <c r="I256">
        <v>-1134000</v>
      </c>
      <c r="J256">
        <v>2898045228</v>
      </c>
      <c r="K256">
        <v>-258457603</v>
      </c>
    </row>
    <row r="257" spans="1:11" hidden="1" x14ac:dyDescent="0.25">
      <c r="A257" s="1" t="s">
        <v>87</v>
      </c>
      <c r="B257" s="1">
        <v>43914</v>
      </c>
      <c r="C257" s="1">
        <v>43951</v>
      </c>
      <c r="D257">
        <v>86.95</v>
      </c>
      <c r="E257">
        <v>91.25</v>
      </c>
      <c r="F257">
        <v>78.400000000000006</v>
      </c>
      <c r="G257">
        <v>85.25</v>
      </c>
      <c r="H257">
        <v>6444000</v>
      </c>
      <c r="I257">
        <v>996000</v>
      </c>
      <c r="J257">
        <v>2898045228</v>
      </c>
      <c r="K257">
        <v>-258457603</v>
      </c>
    </row>
    <row r="258" spans="1:11" hidden="1" x14ac:dyDescent="0.25">
      <c r="A258" s="1" t="s">
        <v>87</v>
      </c>
      <c r="B258" s="1">
        <v>43914</v>
      </c>
      <c r="C258" s="1">
        <v>43979</v>
      </c>
      <c r="D258">
        <v>86</v>
      </c>
      <c r="E258">
        <v>86</v>
      </c>
      <c r="F258">
        <v>86</v>
      </c>
      <c r="G258">
        <v>86</v>
      </c>
      <c r="H258">
        <v>228000</v>
      </c>
      <c r="I258">
        <v>-12000</v>
      </c>
      <c r="J258">
        <v>2898045228</v>
      </c>
      <c r="K258">
        <v>-258457603</v>
      </c>
    </row>
    <row r="259" spans="1:11" hidden="1" x14ac:dyDescent="0.25">
      <c r="A259" s="1" t="s">
        <v>88</v>
      </c>
      <c r="B259" s="1">
        <v>43914</v>
      </c>
      <c r="C259" s="1">
        <v>43916</v>
      </c>
      <c r="D259">
        <v>242</v>
      </c>
      <c r="E259">
        <v>256.95</v>
      </c>
      <c r="F259">
        <v>242</v>
      </c>
      <c r="G259">
        <v>249.1</v>
      </c>
      <c r="H259">
        <v>5645900</v>
      </c>
      <c r="I259">
        <v>-2333500</v>
      </c>
      <c r="J259">
        <v>2898045228</v>
      </c>
      <c r="K259">
        <v>-258457603</v>
      </c>
    </row>
    <row r="260" spans="1:11" hidden="1" x14ac:dyDescent="0.25">
      <c r="A260" s="1" t="s">
        <v>88</v>
      </c>
      <c r="B260" s="1">
        <v>43914</v>
      </c>
      <c r="C260" s="1">
        <v>43951</v>
      </c>
      <c r="D260">
        <v>243</v>
      </c>
      <c r="E260">
        <v>257.64999999999998</v>
      </c>
      <c r="F260">
        <v>243</v>
      </c>
      <c r="G260">
        <v>250.25</v>
      </c>
      <c r="H260">
        <v>5093400</v>
      </c>
      <c r="I260">
        <v>2090400</v>
      </c>
      <c r="J260">
        <v>2898045228</v>
      </c>
      <c r="K260">
        <v>-258457603</v>
      </c>
    </row>
    <row r="261" spans="1:11" hidden="1" x14ac:dyDescent="0.25">
      <c r="A261" s="1" t="s">
        <v>88</v>
      </c>
      <c r="B261" s="1">
        <v>43914</v>
      </c>
      <c r="C261" s="1">
        <v>43979</v>
      </c>
      <c r="D261">
        <v>0</v>
      </c>
      <c r="E261">
        <v>0</v>
      </c>
      <c r="F261">
        <v>0</v>
      </c>
      <c r="G261">
        <v>256</v>
      </c>
      <c r="H261">
        <v>6500</v>
      </c>
      <c r="I261">
        <v>0</v>
      </c>
      <c r="J261">
        <v>2898045228</v>
      </c>
      <c r="K261">
        <v>-258457603</v>
      </c>
    </row>
    <row r="262" spans="1:11" hidden="1" x14ac:dyDescent="0.25">
      <c r="A262" s="1" t="s">
        <v>89</v>
      </c>
      <c r="B262" s="1">
        <v>43914</v>
      </c>
      <c r="C262" s="1">
        <v>43916</v>
      </c>
      <c r="D262">
        <v>4352</v>
      </c>
      <c r="E262">
        <v>4559.1499999999996</v>
      </c>
      <c r="F262">
        <v>4040.25</v>
      </c>
      <c r="G262">
        <v>4498.1499999999996</v>
      </c>
      <c r="H262">
        <v>934700</v>
      </c>
      <c r="I262">
        <v>-732200</v>
      </c>
      <c r="J262">
        <v>2898045228</v>
      </c>
      <c r="K262">
        <v>-258457603</v>
      </c>
    </row>
    <row r="263" spans="1:11" hidden="1" x14ac:dyDescent="0.25">
      <c r="A263" s="1" t="s">
        <v>89</v>
      </c>
      <c r="B263" s="1">
        <v>43914</v>
      </c>
      <c r="C263" s="1">
        <v>43951</v>
      </c>
      <c r="D263">
        <v>4357.8999999999996</v>
      </c>
      <c r="E263">
        <v>4569.3999999999996</v>
      </c>
      <c r="F263">
        <v>4056.95</v>
      </c>
      <c r="G263">
        <v>4518.55</v>
      </c>
      <c r="H263">
        <v>1292700</v>
      </c>
      <c r="I263">
        <v>580800</v>
      </c>
      <c r="J263">
        <v>2898045228</v>
      </c>
      <c r="K263">
        <v>-258457603</v>
      </c>
    </row>
    <row r="264" spans="1:11" hidden="1" x14ac:dyDescent="0.25">
      <c r="A264" s="1" t="s">
        <v>89</v>
      </c>
      <c r="B264" s="1">
        <v>43914</v>
      </c>
      <c r="C264" s="1">
        <v>43979</v>
      </c>
      <c r="D264">
        <v>4354</v>
      </c>
      <c r="E264">
        <v>4581.5</v>
      </c>
      <c r="F264">
        <v>4211.95</v>
      </c>
      <c r="G264">
        <v>4517.5</v>
      </c>
      <c r="H264">
        <v>4400</v>
      </c>
      <c r="I264">
        <v>1700</v>
      </c>
      <c r="J264">
        <v>2898045228</v>
      </c>
      <c r="K264">
        <v>-258457603</v>
      </c>
    </row>
    <row r="265" spans="1:11" hidden="1" x14ac:dyDescent="0.25">
      <c r="A265" s="1" t="s">
        <v>90</v>
      </c>
      <c r="B265" s="1">
        <v>43914</v>
      </c>
      <c r="C265" s="1">
        <v>43916</v>
      </c>
      <c r="D265">
        <v>460</v>
      </c>
      <c r="E265">
        <v>480</v>
      </c>
      <c r="F265">
        <v>448</v>
      </c>
      <c r="G265">
        <v>452.15</v>
      </c>
      <c r="H265">
        <v>7630000</v>
      </c>
      <c r="I265">
        <v>-2672500</v>
      </c>
      <c r="J265">
        <v>2898045228</v>
      </c>
      <c r="K265">
        <v>-258457603</v>
      </c>
    </row>
    <row r="266" spans="1:11" hidden="1" x14ac:dyDescent="0.25">
      <c r="A266" s="1" t="s">
        <v>90</v>
      </c>
      <c r="B266" s="1">
        <v>43914</v>
      </c>
      <c r="C266" s="1">
        <v>43951</v>
      </c>
      <c r="D266">
        <v>462.55</v>
      </c>
      <c r="E266">
        <v>481.8</v>
      </c>
      <c r="F266">
        <v>450.4</v>
      </c>
      <c r="G266">
        <v>454.85</v>
      </c>
      <c r="H266">
        <v>5045000</v>
      </c>
      <c r="I266">
        <v>2051250</v>
      </c>
      <c r="J266">
        <v>2898045228</v>
      </c>
      <c r="K266">
        <v>-258457603</v>
      </c>
    </row>
    <row r="267" spans="1:11" hidden="1" x14ac:dyDescent="0.25">
      <c r="A267" s="1" t="s">
        <v>90</v>
      </c>
      <c r="B267" s="1">
        <v>43914</v>
      </c>
      <c r="C267" s="1">
        <v>43979</v>
      </c>
      <c r="D267">
        <v>0</v>
      </c>
      <c r="E267">
        <v>0</v>
      </c>
      <c r="F267">
        <v>0</v>
      </c>
      <c r="G267">
        <v>452</v>
      </c>
      <c r="H267">
        <v>10000</v>
      </c>
      <c r="I267">
        <v>0</v>
      </c>
      <c r="J267">
        <v>2898045228</v>
      </c>
      <c r="K267">
        <v>-258457603</v>
      </c>
    </row>
    <row r="268" spans="1:11" hidden="1" x14ac:dyDescent="0.25">
      <c r="A268" s="1" t="s">
        <v>91</v>
      </c>
      <c r="B268" s="1">
        <v>43914</v>
      </c>
      <c r="C268" s="1">
        <v>43916</v>
      </c>
      <c r="D268">
        <v>314.7</v>
      </c>
      <c r="E268">
        <v>324.7</v>
      </c>
      <c r="F268">
        <v>278</v>
      </c>
      <c r="G268">
        <v>305.39999999999998</v>
      </c>
      <c r="H268">
        <v>1292200</v>
      </c>
      <c r="I268">
        <v>-382200</v>
      </c>
      <c r="J268">
        <v>2898045228</v>
      </c>
      <c r="K268">
        <v>-258457603</v>
      </c>
    </row>
    <row r="269" spans="1:11" hidden="1" x14ac:dyDescent="0.25">
      <c r="A269" s="1" t="s">
        <v>91</v>
      </c>
      <c r="B269" s="1">
        <v>43914</v>
      </c>
      <c r="C269" s="1">
        <v>43951</v>
      </c>
      <c r="D269">
        <v>315.55</v>
      </c>
      <c r="E269">
        <v>317</v>
      </c>
      <c r="F269">
        <v>278.5</v>
      </c>
      <c r="G269">
        <v>305.75</v>
      </c>
      <c r="H269">
        <v>462800</v>
      </c>
      <c r="I269">
        <v>167700</v>
      </c>
      <c r="J269">
        <v>2898045228</v>
      </c>
      <c r="K269">
        <v>-258457603</v>
      </c>
    </row>
    <row r="270" spans="1:11" hidden="1" x14ac:dyDescent="0.25">
      <c r="A270" s="1" t="s">
        <v>91</v>
      </c>
      <c r="B270" s="1">
        <v>43914</v>
      </c>
      <c r="C270" s="1">
        <v>43979</v>
      </c>
      <c r="D270">
        <v>0</v>
      </c>
      <c r="E270">
        <v>0</v>
      </c>
      <c r="F270">
        <v>0</v>
      </c>
      <c r="G270">
        <v>606.29999999999995</v>
      </c>
      <c r="H270">
        <v>0</v>
      </c>
      <c r="I270">
        <v>0</v>
      </c>
      <c r="J270">
        <v>2898045228</v>
      </c>
      <c r="K270">
        <v>-258457603</v>
      </c>
    </row>
    <row r="271" spans="1:11" hidden="1" x14ac:dyDescent="0.25">
      <c r="A271" s="1" t="s">
        <v>92</v>
      </c>
      <c r="B271" s="1">
        <v>43914</v>
      </c>
      <c r="C271" s="1">
        <v>43916</v>
      </c>
      <c r="D271">
        <v>724.95</v>
      </c>
      <c r="E271">
        <v>757.4</v>
      </c>
      <c r="F271">
        <v>683.8</v>
      </c>
      <c r="G271">
        <v>710.65</v>
      </c>
      <c r="H271">
        <v>1034400</v>
      </c>
      <c r="I271">
        <v>-494400</v>
      </c>
      <c r="J271">
        <v>2898045228</v>
      </c>
      <c r="K271">
        <v>-258457603</v>
      </c>
    </row>
    <row r="272" spans="1:11" hidden="1" x14ac:dyDescent="0.25">
      <c r="A272" s="1" t="s">
        <v>92</v>
      </c>
      <c r="B272" s="1">
        <v>43914</v>
      </c>
      <c r="C272" s="1">
        <v>43951</v>
      </c>
      <c r="D272">
        <v>718</v>
      </c>
      <c r="E272">
        <v>740</v>
      </c>
      <c r="F272">
        <v>674.7</v>
      </c>
      <c r="G272">
        <v>713.3</v>
      </c>
      <c r="H272">
        <v>535800</v>
      </c>
      <c r="I272">
        <v>380400</v>
      </c>
      <c r="J272">
        <v>2898045228</v>
      </c>
      <c r="K272">
        <v>-258457603</v>
      </c>
    </row>
    <row r="273" spans="1:11" hidden="1" x14ac:dyDescent="0.25">
      <c r="A273" s="1" t="s">
        <v>92</v>
      </c>
      <c r="B273" s="1">
        <v>43914</v>
      </c>
      <c r="C273" s="1">
        <v>43979</v>
      </c>
      <c r="D273">
        <v>740.4</v>
      </c>
      <c r="E273">
        <v>740.4</v>
      </c>
      <c r="F273">
        <v>740.4</v>
      </c>
      <c r="G273">
        <v>740.4</v>
      </c>
      <c r="H273">
        <v>1200</v>
      </c>
      <c r="I273">
        <v>600</v>
      </c>
      <c r="J273">
        <v>2898045228</v>
      </c>
      <c r="K273">
        <v>-258457603</v>
      </c>
    </row>
    <row r="274" spans="1:11" hidden="1" x14ac:dyDescent="0.25">
      <c r="A274" s="1" t="s">
        <v>93</v>
      </c>
      <c r="B274" s="1">
        <v>43914</v>
      </c>
      <c r="C274" s="1">
        <v>43916</v>
      </c>
      <c r="D274">
        <v>799.95</v>
      </c>
      <c r="E274">
        <v>815.6</v>
      </c>
      <c r="F274">
        <v>755.35</v>
      </c>
      <c r="G274">
        <v>769.75</v>
      </c>
      <c r="H274">
        <v>885600</v>
      </c>
      <c r="I274">
        <v>-432000</v>
      </c>
      <c r="J274">
        <v>2898045228</v>
      </c>
      <c r="K274">
        <v>-258457603</v>
      </c>
    </row>
    <row r="275" spans="1:11" hidden="1" x14ac:dyDescent="0.25">
      <c r="A275" s="1" t="s">
        <v>93</v>
      </c>
      <c r="B275" s="1">
        <v>43914</v>
      </c>
      <c r="C275" s="1">
        <v>43951</v>
      </c>
      <c r="D275">
        <v>747.85</v>
      </c>
      <c r="E275">
        <v>779.85</v>
      </c>
      <c r="F275">
        <v>718.2</v>
      </c>
      <c r="G275">
        <v>734.1</v>
      </c>
      <c r="H275">
        <v>366400</v>
      </c>
      <c r="I275">
        <v>232800</v>
      </c>
      <c r="J275">
        <v>2898045228</v>
      </c>
      <c r="K275">
        <v>-258457603</v>
      </c>
    </row>
    <row r="276" spans="1:11" hidden="1" x14ac:dyDescent="0.25">
      <c r="A276" s="1" t="s">
        <v>93</v>
      </c>
      <c r="B276" s="1">
        <v>43914</v>
      </c>
      <c r="C276" s="1">
        <v>43979</v>
      </c>
      <c r="D276">
        <v>741</v>
      </c>
      <c r="E276">
        <v>741</v>
      </c>
      <c r="F276">
        <v>741</v>
      </c>
      <c r="G276">
        <v>741</v>
      </c>
      <c r="H276">
        <v>1600</v>
      </c>
      <c r="I276">
        <v>0</v>
      </c>
      <c r="J276">
        <v>2898045228</v>
      </c>
      <c r="K276">
        <v>-258457603</v>
      </c>
    </row>
    <row r="277" spans="1:11" hidden="1" x14ac:dyDescent="0.25">
      <c r="A277" s="1" t="s">
        <v>94</v>
      </c>
      <c r="B277" s="1">
        <v>43914</v>
      </c>
      <c r="C277" s="1">
        <v>43916</v>
      </c>
      <c r="D277">
        <v>54.45</v>
      </c>
      <c r="E277">
        <v>59.4</v>
      </c>
      <c r="F277">
        <v>49.55</v>
      </c>
      <c r="G277">
        <v>56</v>
      </c>
      <c r="H277">
        <v>14890000</v>
      </c>
      <c r="I277">
        <v>-4190000</v>
      </c>
      <c r="J277">
        <v>2898045228</v>
      </c>
      <c r="K277">
        <v>-258457603</v>
      </c>
    </row>
    <row r="278" spans="1:11" hidden="1" x14ac:dyDescent="0.25">
      <c r="A278" s="1" t="s">
        <v>94</v>
      </c>
      <c r="B278" s="1">
        <v>43914</v>
      </c>
      <c r="C278" s="1">
        <v>43951</v>
      </c>
      <c r="D278">
        <v>52.65</v>
      </c>
      <c r="E278">
        <v>59.9</v>
      </c>
      <c r="F278">
        <v>51.95</v>
      </c>
      <c r="G278">
        <v>56.25</v>
      </c>
      <c r="H278">
        <v>8795000</v>
      </c>
      <c r="I278">
        <v>3790000</v>
      </c>
      <c r="J278">
        <v>2898045228</v>
      </c>
      <c r="K278">
        <v>-258457603</v>
      </c>
    </row>
    <row r="279" spans="1:11" hidden="1" x14ac:dyDescent="0.25">
      <c r="A279" s="1" t="s">
        <v>94</v>
      </c>
      <c r="B279" s="1">
        <v>43914</v>
      </c>
      <c r="C279" s="1">
        <v>43979</v>
      </c>
      <c r="D279">
        <v>53.9</v>
      </c>
      <c r="E279">
        <v>57.1</v>
      </c>
      <c r="F279">
        <v>53.9</v>
      </c>
      <c r="G279">
        <v>57.1</v>
      </c>
      <c r="H279">
        <v>65000</v>
      </c>
      <c r="I279">
        <v>5000</v>
      </c>
      <c r="J279">
        <v>2898045228</v>
      </c>
      <c r="K279">
        <v>-258457603</v>
      </c>
    </row>
    <row r="280" spans="1:11" hidden="1" x14ac:dyDescent="0.25">
      <c r="A280" s="1" t="s">
        <v>95</v>
      </c>
      <c r="B280" s="1">
        <v>43914</v>
      </c>
      <c r="C280" s="1">
        <v>43916</v>
      </c>
      <c r="D280">
        <v>53892</v>
      </c>
      <c r="E280">
        <v>54789.4</v>
      </c>
      <c r="F280">
        <v>49953.3</v>
      </c>
      <c r="G280">
        <v>52953.05</v>
      </c>
      <c r="H280">
        <v>7350</v>
      </c>
      <c r="I280">
        <v>-8180</v>
      </c>
      <c r="J280">
        <v>2898045228</v>
      </c>
      <c r="K280">
        <v>-258457603</v>
      </c>
    </row>
    <row r="281" spans="1:11" hidden="1" x14ac:dyDescent="0.25">
      <c r="A281" s="1" t="s">
        <v>95</v>
      </c>
      <c r="B281" s="1">
        <v>43914</v>
      </c>
      <c r="C281" s="1">
        <v>43951</v>
      </c>
      <c r="D281">
        <v>52983.199999999997</v>
      </c>
      <c r="E281">
        <v>54739.95</v>
      </c>
      <c r="F281">
        <v>50110.15</v>
      </c>
      <c r="G281">
        <v>53035.7</v>
      </c>
      <c r="H281">
        <v>9360</v>
      </c>
      <c r="I281">
        <v>6540</v>
      </c>
      <c r="J281">
        <v>2898045228</v>
      </c>
      <c r="K281">
        <v>-258457603</v>
      </c>
    </row>
    <row r="282" spans="1:11" hidden="1" x14ac:dyDescent="0.25">
      <c r="A282" s="1" t="s">
        <v>95</v>
      </c>
      <c r="B282" s="1">
        <v>43914</v>
      </c>
      <c r="C282" s="1">
        <v>43979</v>
      </c>
      <c r="D282">
        <v>0</v>
      </c>
      <c r="E282">
        <v>0</v>
      </c>
      <c r="F282">
        <v>0</v>
      </c>
      <c r="G282">
        <v>68536.649999999994</v>
      </c>
      <c r="H282">
        <v>0</v>
      </c>
      <c r="I282">
        <v>0</v>
      </c>
      <c r="J282">
        <v>2898045228</v>
      </c>
      <c r="K282">
        <v>-258457603</v>
      </c>
    </row>
    <row r="283" spans="1:11" hidden="1" x14ac:dyDescent="0.25">
      <c r="A283" s="1" t="s">
        <v>96</v>
      </c>
      <c r="B283" s="1">
        <v>43914</v>
      </c>
      <c r="C283" s="1">
        <v>43916</v>
      </c>
      <c r="D283">
        <v>540</v>
      </c>
      <c r="E283">
        <v>542</v>
      </c>
      <c r="F283">
        <v>480.2</v>
      </c>
      <c r="G283">
        <v>516.54999999999995</v>
      </c>
      <c r="H283">
        <v>2001000</v>
      </c>
      <c r="I283">
        <v>-487500</v>
      </c>
      <c r="J283">
        <v>2898045228</v>
      </c>
      <c r="K283">
        <v>-258457603</v>
      </c>
    </row>
    <row r="284" spans="1:11" hidden="1" x14ac:dyDescent="0.25">
      <c r="A284" s="1" t="s">
        <v>96</v>
      </c>
      <c r="B284" s="1">
        <v>43914</v>
      </c>
      <c r="C284" s="1">
        <v>43951</v>
      </c>
      <c r="D284">
        <v>542</v>
      </c>
      <c r="E284">
        <v>544</v>
      </c>
      <c r="F284">
        <v>482.6</v>
      </c>
      <c r="G284">
        <v>518.29999999999995</v>
      </c>
      <c r="H284">
        <v>697500</v>
      </c>
      <c r="I284">
        <v>309000</v>
      </c>
      <c r="J284">
        <v>2898045228</v>
      </c>
      <c r="K284">
        <v>-258457603</v>
      </c>
    </row>
    <row r="285" spans="1:11" hidden="1" x14ac:dyDescent="0.25">
      <c r="A285" s="1" t="s">
        <v>96</v>
      </c>
      <c r="B285" s="1">
        <v>43914</v>
      </c>
      <c r="C285" s="1">
        <v>43979</v>
      </c>
      <c r="D285">
        <v>507.15</v>
      </c>
      <c r="E285">
        <v>507.15</v>
      </c>
      <c r="F285">
        <v>507.15</v>
      </c>
      <c r="G285">
        <v>507.15</v>
      </c>
      <c r="H285">
        <v>13500</v>
      </c>
      <c r="I285">
        <v>0</v>
      </c>
      <c r="J285">
        <v>2898045228</v>
      </c>
      <c r="K285">
        <v>-258457603</v>
      </c>
    </row>
    <row r="286" spans="1:11" hidden="1" x14ac:dyDescent="0.25">
      <c r="A286" s="1" t="s">
        <v>97</v>
      </c>
      <c r="B286" s="1">
        <v>43914</v>
      </c>
      <c r="C286" s="1">
        <v>43916</v>
      </c>
      <c r="D286">
        <v>27.2</v>
      </c>
      <c r="E286">
        <v>29.1</v>
      </c>
      <c r="F286">
        <v>27.2</v>
      </c>
      <c r="G286">
        <v>28.8</v>
      </c>
      <c r="H286">
        <v>11501100</v>
      </c>
      <c r="I286">
        <v>-4387500</v>
      </c>
      <c r="J286">
        <v>2898045228</v>
      </c>
      <c r="K286">
        <v>-258457603</v>
      </c>
    </row>
    <row r="287" spans="1:11" hidden="1" x14ac:dyDescent="0.25">
      <c r="A287" s="1" t="s">
        <v>97</v>
      </c>
      <c r="B287" s="1">
        <v>43914</v>
      </c>
      <c r="C287" s="1">
        <v>43951</v>
      </c>
      <c r="D287">
        <v>28.55</v>
      </c>
      <c r="E287">
        <v>29.15</v>
      </c>
      <c r="F287">
        <v>27.8</v>
      </c>
      <c r="G287">
        <v>28.9</v>
      </c>
      <c r="H287">
        <v>9781200</v>
      </c>
      <c r="I287">
        <v>3381300</v>
      </c>
      <c r="J287">
        <v>2898045228</v>
      </c>
      <c r="K287">
        <v>-258457603</v>
      </c>
    </row>
    <row r="288" spans="1:11" hidden="1" x14ac:dyDescent="0.25">
      <c r="A288" s="1" t="s">
        <v>97</v>
      </c>
      <c r="B288" s="1">
        <v>43914</v>
      </c>
      <c r="C288" s="1">
        <v>43979</v>
      </c>
      <c r="D288">
        <v>0</v>
      </c>
      <c r="E288">
        <v>0</v>
      </c>
      <c r="F288">
        <v>0</v>
      </c>
      <c r="G288">
        <v>32</v>
      </c>
      <c r="H288">
        <v>81900</v>
      </c>
      <c r="I288">
        <v>0</v>
      </c>
      <c r="J288">
        <v>2898045228</v>
      </c>
      <c r="K288">
        <v>-258457603</v>
      </c>
    </row>
    <row r="289" spans="1:11" hidden="1" x14ac:dyDescent="0.25">
      <c r="A289" s="1" t="s">
        <v>98</v>
      </c>
      <c r="B289" s="1">
        <v>43914</v>
      </c>
      <c r="C289" s="1">
        <v>43916</v>
      </c>
      <c r="D289">
        <v>1715.1</v>
      </c>
      <c r="E289">
        <v>1869.65</v>
      </c>
      <c r="F289">
        <v>1715.1</v>
      </c>
      <c r="G289">
        <v>1776.8</v>
      </c>
      <c r="H289">
        <v>364400</v>
      </c>
      <c r="I289">
        <v>-127000</v>
      </c>
      <c r="J289">
        <v>2898045228</v>
      </c>
      <c r="K289">
        <v>-258457603</v>
      </c>
    </row>
    <row r="290" spans="1:11" hidden="1" x14ac:dyDescent="0.25">
      <c r="A290" s="1" t="s">
        <v>98</v>
      </c>
      <c r="B290" s="1">
        <v>43914</v>
      </c>
      <c r="C290" s="1">
        <v>43951</v>
      </c>
      <c r="D290">
        <v>1605</v>
      </c>
      <c r="E290">
        <v>1904.45</v>
      </c>
      <c r="F290">
        <v>1605</v>
      </c>
      <c r="G290">
        <v>1789.3</v>
      </c>
      <c r="H290">
        <v>205400</v>
      </c>
      <c r="I290">
        <v>132600</v>
      </c>
      <c r="J290">
        <v>2898045228</v>
      </c>
      <c r="K290">
        <v>-258457603</v>
      </c>
    </row>
    <row r="291" spans="1:11" hidden="1" x14ac:dyDescent="0.25">
      <c r="A291" s="1" t="s">
        <v>98</v>
      </c>
      <c r="B291" s="1">
        <v>43914</v>
      </c>
      <c r="C291" s="1">
        <v>43979</v>
      </c>
      <c r="D291">
        <v>1750</v>
      </c>
      <c r="E291">
        <v>1750</v>
      </c>
      <c r="F291">
        <v>1750</v>
      </c>
      <c r="G291">
        <v>1750</v>
      </c>
      <c r="H291">
        <v>1800</v>
      </c>
      <c r="I291">
        <v>-200</v>
      </c>
      <c r="J291">
        <v>2898045228</v>
      </c>
      <c r="K291">
        <v>-258457603</v>
      </c>
    </row>
    <row r="292" spans="1:11" hidden="1" x14ac:dyDescent="0.25">
      <c r="A292" s="1" t="s">
        <v>99</v>
      </c>
      <c r="B292" s="1">
        <v>43914</v>
      </c>
      <c r="C292" s="1">
        <v>43916</v>
      </c>
      <c r="D292">
        <v>18.5</v>
      </c>
      <c r="E292">
        <v>20.8</v>
      </c>
      <c r="F292">
        <v>17.55</v>
      </c>
      <c r="G292">
        <v>20.3</v>
      </c>
      <c r="H292">
        <v>15570000</v>
      </c>
      <c r="I292">
        <v>-4383000</v>
      </c>
      <c r="J292">
        <v>2898045228</v>
      </c>
      <c r="K292">
        <v>-258457603</v>
      </c>
    </row>
    <row r="293" spans="1:11" hidden="1" x14ac:dyDescent="0.25">
      <c r="A293" s="1" t="s">
        <v>99</v>
      </c>
      <c r="B293" s="1">
        <v>43914</v>
      </c>
      <c r="C293" s="1">
        <v>43951</v>
      </c>
      <c r="D293">
        <v>19.350000000000001</v>
      </c>
      <c r="E293">
        <v>21.15</v>
      </c>
      <c r="F293">
        <v>18.8</v>
      </c>
      <c r="G293">
        <v>20.5</v>
      </c>
      <c r="H293">
        <v>3348000</v>
      </c>
      <c r="I293">
        <v>-234000</v>
      </c>
      <c r="J293">
        <v>2898045228</v>
      </c>
      <c r="K293">
        <v>-258457603</v>
      </c>
    </row>
    <row r="294" spans="1:11" hidden="1" x14ac:dyDescent="0.25">
      <c r="A294" s="1" t="s">
        <v>99</v>
      </c>
      <c r="B294" s="1">
        <v>43914</v>
      </c>
      <c r="C294" s="1">
        <v>43979</v>
      </c>
      <c r="D294">
        <v>19</v>
      </c>
      <c r="E294">
        <v>19</v>
      </c>
      <c r="F294">
        <v>19</v>
      </c>
      <c r="G294">
        <v>19</v>
      </c>
      <c r="H294">
        <v>153000</v>
      </c>
      <c r="I294">
        <v>-9000</v>
      </c>
      <c r="J294">
        <v>2898045228</v>
      </c>
      <c r="K294">
        <v>-258457603</v>
      </c>
    </row>
    <row r="295" spans="1:11" hidden="1" x14ac:dyDescent="0.25">
      <c r="A295" s="1" t="s">
        <v>100</v>
      </c>
      <c r="B295" s="1">
        <v>43914</v>
      </c>
      <c r="C295" s="1">
        <v>43916</v>
      </c>
      <c r="D295">
        <v>13799.7</v>
      </c>
      <c r="E295">
        <v>13800</v>
      </c>
      <c r="F295">
        <v>12900</v>
      </c>
      <c r="G295">
        <v>13557.05</v>
      </c>
      <c r="H295">
        <v>148350</v>
      </c>
      <c r="I295">
        <v>-153000</v>
      </c>
      <c r="J295">
        <v>2898045228</v>
      </c>
      <c r="K295">
        <v>-258457603</v>
      </c>
    </row>
    <row r="296" spans="1:11" hidden="1" x14ac:dyDescent="0.25">
      <c r="A296" s="1" t="s">
        <v>100</v>
      </c>
      <c r="B296" s="1">
        <v>43914</v>
      </c>
      <c r="C296" s="1">
        <v>43951</v>
      </c>
      <c r="D296">
        <v>13709.3</v>
      </c>
      <c r="E296">
        <v>13805.5</v>
      </c>
      <c r="F296">
        <v>12962.1</v>
      </c>
      <c r="G296">
        <v>13576.85</v>
      </c>
      <c r="H296">
        <v>202150</v>
      </c>
      <c r="I296">
        <v>109350</v>
      </c>
      <c r="J296">
        <v>2898045228</v>
      </c>
      <c r="K296">
        <v>-258457603</v>
      </c>
    </row>
    <row r="297" spans="1:11" hidden="1" x14ac:dyDescent="0.25">
      <c r="A297" s="1" t="s">
        <v>100</v>
      </c>
      <c r="B297" s="1">
        <v>43914</v>
      </c>
      <c r="C297" s="1">
        <v>43979</v>
      </c>
      <c r="D297">
        <v>13070.95</v>
      </c>
      <c r="E297">
        <v>13813.3</v>
      </c>
      <c r="F297">
        <v>13070.95</v>
      </c>
      <c r="G297">
        <v>13813.3</v>
      </c>
      <c r="H297">
        <v>600</v>
      </c>
      <c r="I297">
        <v>150</v>
      </c>
      <c r="J297">
        <v>2898045228</v>
      </c>
      <c r="K297">
        <v>-258457603</v>
      </c>
    </row>
    <row r="298" spans="1:11" hidden="1" x14ac:dyDescent="0.25">
      <c r="A298" s="1" t="s">
        <v>101</v>
      </c>
      <c r="B298" s="1">
        <v>43914</v>
      </c>
      <c r="C298" s="1">
        <v>43916</v>
      </c>
      <c r="D298">
        <v>948.65</v>
      </c>
      <c r="E298">
        <v>960</v>
      </c>
      <c r="F298">
        <v>740.5</v>
      </c>
      <c r="G298">
        <v>925.7</v>
      </c>
      <c r="H298">
        <v>276750</v>
      </c>
      <c r="I298">
        <v>-147750</v>
      </c>
      <c r="J298">
        <v>2898045228</v>
      </c>
      <c r="K298">
        <v>-258457603</v>
      </c>
    </row>
    <row r="299" spans="1:11" hidden="1" x14ac:dyDescent="0.25">
      <c r="A299" s="1" t="s">
        <v>101</v>
      </c>
      <c r="B299" s="1">
        <v>43914</v>
      </c>
      <c r="C299" s="1">
        <v>43951</v>
      </c>
      <c r="D299">
        <v>894.95</v>
      </c>
      <c r="E299">
        <v>925.4</v>
      </c>
      <c r="F299">
        <v>749.65</v>
      </c>
      <c r="G299">
        <v>903.65</v>
      </c>
      <c r="H299">
        <v>176250</v>
      </c>
      <c r="I299">
        <v>105375</v>
      </c>
      <c r="J299">
        <v>2898045228</v>
      </c>
      <c r="K299">
        <v>-258457603</v>
      </c>
    </row>
    <row r="300" spans="1:11" hidden="1" x14ac:dyDescent="0.25">
      <c r="A300" s="1" t="s">
        <v>101</v>
      </c>
      <c r="B300" s="1">
        <v>43914</v>
      </c>
      <c r="C300" s="1">
        <v>43979</v>
      </c>
      <c r="D300">
        <v>0</v>
      </c>
      <c r="E300">
        <v>0</v>
      </c>
      <c r="F300">
        <v>0</v>
      </c>
      <c r="G300">
        <v>1913.1</v>
      </c>
      <c r="H300">
        <v>0</v>
      </c>
      <c r="I300">
        <v>0</v>
      </c>
      <c r="J300">
        <v>2898045228</v>
      </c>
      <c r="K300">
        <v>-258457603</v>
      </c>
    </row>
    <row r="301" spans="1:11" hidden="1" x14ac:dyDescent="0.25">
      <c r="A301" s="1" t="s">
        <v>102</v>
      </c>
      <c r="B301" s="1">
        <v>43914</v>
      </c>
      <c r="C301" s="1">
        <v>43916</v>
      </c>
      <c r="D301">
        <v>66.900000000000006</v>
      </c>
      <c r="E301">
        <v>68</v>
      </c>
      <c r="F301">
        <v>62.65</v>
      </c>
      <c r="G301">
        <v>63.45</v>
      </c>
      <c r="H301">
        <v>14580000</v>
      </c>
      <c r="I301">
        <v>-3102000</v>
      </c>
      <c r="J301">
        <v>2898045228</v>
      </c>
      <c r="K301">
        <v>-258457603</v>
      </c>
    </row>
    <row r="302" spans="1:11" hidden="1" x14ac:dyDescent="0.25">
      <c r="A302" s="1" t="s">
        <v>102</v>
      </c>
      <c r="B302" s="1">
        <v>43914</v>
      </c>
      <c r="C302" s="1">
        <v>43951</v>
      </c>
      <c r="D302">
        <v>66.5</v>
      </c>
      <c r="E302">
        <v>67</v>
      </c>
      <c r="F302">
        <v>62.8</v>
      </c>
      <c r="G302">
        <v>63.6</v>
      </c>
      <c r="H302">
        <v>13164000</v>
      </c>
      <c r="I302">
        <v>3168000</v>
      </c>
      <c r="J302">
        <v>2898045228</v>
      </c>
      <c r="K302">
        <v>-258457603</v>
      </c>
    </row>
    <row r="303" spans="1:11" hidden="1" x14ac:dyDescent="0.25">
      <c r="A303" s="1" t="s">
        <v>102</v>
      </c>
      <c r="B303" s="1">
        <v>43914</v>
      </c>
      <c r="C303" s="1">
        <v>43979</v>
      </c>
      <c r="D303">
        <v>63.65</v>
      </c>
      <c r="E303">
        <v>64.599999999999994</v>
      </c>
      <c r="F303">
        <v>63.65</v>
      </c>
      <c r="G303">
        <v>64.599999999999994</v>
      </c>
      <c r="H303">
        <v>144000</v>
      </c>
      <c r="I303">
        <v>-6000</v>
      </c>
      <c r="J303">
        <v>2898045228</v>
      </c>
      <c r="K303">
        <v>-258457603</v>
      </c>
    </row>
    <row r="304" spans="1:11" hidden="1" x14ac:dyDescent="0.25">
      <c r="A304" s="1" t="s">
        <v>103</v>
      </c>
      <c r="B304" s="1">
        <v>43914</v>
      </c>
      <c r="C304" s="1">
        <v>43916</v>
      </c>
      <c r="D304">
        <v>77.45</v>
      </c>
      <c r="E304">
        <v>79.150000000000006</v>
      </c>
      <c r="F304">
        <v>74.75</v>
      </c>
      <c r="G304">
        <v>77.3</v>
      </c>
      <c r="H304">
        <v>40094400</v>
      </c>
      <c r="I304">
        <v>-15211200</v>
      </c>
      <c r="J304">
        <v>2898045228</v>
      </c>
      <c r="K304">
        <v>-258457603</v>
      </c>
    </row>
    <row r="305" spans="1:11" hidden="1" x14ac:dyDescent="0.25">
      <c r="A305" s="1" t="s">
        <v>103</v>
      </c>
      <c r="B305" s="1">
        <v>43914</v>
      </c>
      <c r="C305" s="1">
        <v>43951</v>
      </c>
      <c r="D305">
        <v>77.5</v>
      </c>
      <c r="E305">
        <v>79.3</v>
      </c>
      <c r="F305">
        <v>74.45</v>
      </c>
      <c r="G305">
        <v>77.599999999999994</v>
      </c>
      <c r="H305">
        <v>19516800</v>
      </c>
      <c r="I305">
        <v>9297600</v>
      </c>
      <c r="J305">
        <v>2898045228</v>
      </c>
      <c r="K305">
        <v>-258457603</v>
      </c>
    </row>
    <row r="306" spans="1:11" hidden="1" x14ac:dyDescent="0.25">
      <c r="A306" s="1" t="s">
        <v>103</v>
      </c>
      <c r="B306" s="1">
        <v>43914</v>
      </c>
      <c r="C306" s="1">
        <v>43979</v>
      </c>
      <c r="D306">
        <v>76.8</v>
      </c>
      <c r="E306">
        <v>76.8</v>
      </c>
      <c r="F306">
        <v>76.8</v>
      </c>
      <c r="G306">
        <v>76.8</v>
      </c>
      <c r="H306">
        <v>129600</v>
      </c>
      <c r="I306">
        <v>0</v>
      </c>
      <c r="J306">
        <v>2898045228</v>
      </c>
      <c r="K306">
        <v>-258457603</v>
      </c>
    </row>
    <row r="307" spans="1:11" hidden="1" x14ac:dyDescent="0.25">
      <c r="A307" s="1" t="s">
        <v>104</v>
      </c>
      <c r="B307" s="1">
        <v>43914</v>
      </c>
      <c r="C307" s="1">
        <v>43916</v>
      </c>
      <c r="D307">
        <v>78.900000000000006</v>
      </c>
      <c r="E307">
        <v>78.900000000000006</v>
      </c>
      <c r="F307">
        <v>73.349999999999994</v>
      </c>
      <c r="G307">
        <v>75.099999999999994</v>
      </c>
      <c r="H307">
        <v>4901358</v>
      </c>
      <c r="I307">
        <v>-710391</v>
      </c>
      <c r="J307">
        <v>2898045228</v>
      </c>
      <c r="K307">
        <v>-258457603</v>
      </c>
    </row>
    <row r="308" spans="1:11" hidden="1" x14ac:dyDescent="0.25">
      <c r="A308" s="1" t="s">
        <v>104</v>
      </c>
      <c r="B308" s="1">
        <v>43914</v>
      </c>
      <c r="C308" s="1">
        <v>43951</v>
      </c>
      <c r="D308">
        <v>77.75</v>
      </c>
      <c r="E308">
        <v>78.05</v>
      </c>
      <c r="F308">
        <v>72.849999999999994</v>
      </c>
      <c r="G308">
        <v>75.099999999999994</v>
      </c>
      <c r="H308">
        <v>4034613</v>
      </c>
      <c r="I308">
        <v>1094478</v>
      </c>
      <c r="J308">
        <v>2898045228</v>
      </c>
      <c r="K308">
        <v>-258457603</v>
      </c>
    </row>
    <row r="309" spans="1:11" hidden="1" x14ac:dyDescent="0.25">
      <c r="A309" s="1" t="s">
        <v>105</v>
      </c>
      <c r="B309" s="1">
        <v>43914</v>
      </c>
      <c r="C309" s="1">
        <v>43916</v>
      </c>
      <c r="D309">
        <v>63.05</v>
      </c>
      <c r="E309">
        <v>64.7</v>
      </c>
      <c r="F309">
        <v>59.8</v>
      </c>
      <c r="G309">
        <v>62.85</v>
      </c>
      <c r="H309">
        <v>27789800</v>
      </c>
      <c r="I309">
        <v>-23074800</v>
      </c>
      <c r="J309">
        <v>2898045228</v>
      </c>
      <c r="K309">
        <v>-258457603</v>
      </c>
    </row>
    <row r="310" spans="1:11" hidden="1" x14ac:dyDescent="0.25">
      <c r="A310" s="1" t="s">
        <v>105</v>
      </c>
      <c r="B310" s="1">
        <v>43914</v>
      </c>
      <c r="C310" s="1">
        <v>43951</v>
      </c>
      <c r="D310">
        <v>63.45</v>
      </c>
      <c r="E310">
        <v>64.5</v>
      </c>
      <c r="F310">
        <v>59</v>
      </c>
      <c r="G310">
        <v>62.8</v>
      </c>
      <c r="H310">
        <v>37342800</v>
      </c>
      <c r="I310">
        <v>16879700</v>
      </c>
      <c r="J310">
        <v>2898045228</v>
      </c>
      <c r="K310">
        <v>-258457603</v>
      </c>
    </row>
    <row r="311" spans="1:11" hidden="1" x14ac:dyDescent="0.25">
      <c r="A311" s="1" t="s">
        <v>105</v>
      </c>
      <c r="B311" s="1">
        <v>43914</v>
      </c>
      <c r="C311" s="1">
        <v>43979</v>
      </c>
      <c r="D311">
        <v>60.8</v>
      </c>
      <c r="E311">
        <v>64</v>
      </c>
      <c r="F311">
        <v>60.4</v>
      </c>
      <c r="G311">
        <v>63</v>
      </c>
      <c r="H311">
        <v>455100</v>
      </c>
      <c r="I311">
        <v>8200</v>
      </c>
      <c r="J311">
        <v>2898045228</v>
      </c>
      <c r="K311">
        <v>-258457603</v>
      </c>
    </row>
    <row r="312" spans="1:11" hidden="1" x14ac:dyDescent="0.25">
      <c r="A312" s="1" t="s">
        <v>106</v>
      </c>
      <c r="B312" s="1">
        <v>43914</v>
      </c>
      <c r="C312" s="1">
        <v>43916</v>
      </c>
      <c r="D312">
        <v>16591.3</v>
      </c>
      <c r="E312">
        <v>17480.8</v>
      </c>
      <c r="F312">
        <v>16510</v>
      </c>
      <c r="G312">
        <v>16902.7</v>
      </c>
      <c r="H312">
        <v>51025</v>
      </c>
      <c r="I312">
        <v>-62075</v>
      </c>
      <c r="J312">
        <v>2898045228</v>
      </c>
      <c r="K312">
        <v>-258457603</v>
      </c>
    </row>
    <row r="313" spans="1:11" hidden="1" x14ac:dyDescent="0.25">
      <c r="A313" s="1" t="s">
        <v>106</v>
      </c>
      <c r="B313" s="1">
        <v>43914</v>
      </c>
      <c r="C313" s="1">
        <v>43951</v>
      </c>
      <c r="D313">
        <v>16600</v>
      </c>
      <c r="E313">
        <v>17212.2</v>
      </c>
      <c r="F313">
        <v>15900</v>
      </c>
      <c r="G313">
        <v>16536.45</v>
      </c>
      <c r="H313">
        <v>100725</v>
      </c>
      <c r="I313">
        <v>62200</v>
      </c>
      <c r="J313">
        <v>2898045228</v>
      </c>
      <c r="K313">
        <v>-258457603</v>
      </c>
    </row>
    <row r="314" spans="1:11" hidden="1" x14ac:dyDescent="0.25">
      <c r="A314" s="1" t="s">
        <v>106</v>
      </c>
      <c r="B314" s="1">
        <v>43914</v>
      </c>
      <c r="C314" s="1">
        <v>43979</v>
      </c>
      <c r="D314">
        <v>16878.900000000001</v>
      </c>
      <c r="E314">
        <v>16878.900000000001</v>
      </c>
      <c r="F314">
        <v>16878.900000000001</v>
      </c>
      <c r="G314">
        <v>16878.900000000001</v>
      </c>
      <c r="H314">
        <v>100</v>
      </c>
      <c r="I314">
        <v>25</v>
      </c>
      <c r="J314">
        <v>2898045228</v>
      </c>
      <c r="K314">
        <v>-258457603</v>
      </c>
    </row>
    <row r="315" spans="1:11" hidden="1" x14ac:dyDescent="0.25">
      <c r="A315" s="1" t="s">
        <v>107</v>
      </c>
      <c r="B315" s="1">
        <v>43914</v>
      </c>
      <c r="C315" s="1">
        <v>43916</v>
      </c>
      <c r="D315">
        <v>648.79999999999995</v>
      </c>
      <c r="E315">
        <v>739</v>
      </c>
      <c r="F315">
        <v>605.35</v>
      </c>
      <c r="G315">
        <v>623.95000000000005</v>
      </c>
      <c r="H315">
        <v>1477638</v>
      </c>
      <c r="I315">
        <v>-1013829</v>
      </c>
      <c r="J315">
        <v>2898045228</v>
      </c>
      <c r="K315">
        <v>-258457603</v>
      </c>
    </row>
    <row r="316" spans="1:11" hidden="1" x14ac:dyDescent="0.25">
      <c r="A316" s="1" t="s">
        <v>107</v>
      </c>
      <c r="B316" s="1">
        <v>43914</v>
      </c>
      <c r="C316" s="1">
        <v>43951</v>
      </c>
      <c r="D316">
        <v>648</v>
      </c>
      <c r="E316">
        <v>736</v>
      </c>
      <c r="F316">
        <v>608.6</v>
      </c>
      <c r="G316">
        <v>624.75</v>
      </c>
      <c r="H316">
        <v>1710933</v>
      </c>
      <c r="I316">
        <v>1145463</v>
      </c>
      <c r="J316">
        <v>2898045228</v>
      </c>
      <c r="K316">
        <v>-258457603</v>
      </c>
    </row>
    <row r="317" spans="1:11" hidden="1" x14ac:dyDescent="0.25">
      <c r="A317" s="1" t="s">
        <v>107</v>
      </c>
      <c r="B317" s="1">
        <v>43914</v>
      </c>
      <c r="C317" s="1">
        <v>43979</v>
      </c>
      <c r="D317">
        <v>650.45000000000005</v>
      </c>
      <c r="E317">
        <v>715.45</v>
      </c>
      <c r="F317">
        <v>612</v>
      </c>
      <c r="G317">
        <v>613.04999999999995</v>
      </c>
      <c r="H317">
        <v>3708</v>
      </c>
      <c r="I317">
        <v>309</v>
      </c>
      <c r="J317">
        <v>2898045228</v>
      </c>
      <c r="K317">
        <v>-258457603</v>
      </c>
    </row>
    <row r="318" spans="1:11" hidden="1" x14ac:dyDescent="0.25">
      <c r="A318" s="1" t="s">
        <v>108</v>
      </c>
      <c r="B318" s="1">
        <v>43914</v>
      </c>
      <c r="C318" s="1">
        <v>43916</v>
      </c>
      <c r="D318">
        <v>191.35</v>
      </c>
      <c r="E318">
        <v>195</v>
      </c>
      <c r="F318">
        <v>170.1</v>
      </c>
      <c r="G318">
        <v>177.5</v>
      </c>
      <c r="H318">
        <v>3414000</v>
      </c>
      <c r="I318">
        <v>-3132000</v>
      </c>
      <c r="J318">
        <v>2898045228</v>
      </c>
      <c r="K318">
        <v>-258457603</v>
      </c>
    </row>
    <row r="319" spans="1:11" hidden="1" x14ac:dyDescent="0.25">
      <c r="A319" s="1" t="s">
        <v>108</v>
      </c>
      <c r="B319" s="1">
        <v>43914</v>
      </c>
      <c r="C319" s="1">
        <v>43951</v>
      </c>
      <c r="D319">
        <v>191.8</v>
      </c>
      <c r="E319">
        <v>195.7</v>
      </c>
      <c r="F319">
        <v>171.05</v>
      </c>
      <c r="G319">
        <v>178.85</v>
      </c>
      <c r="H319">
        <v>5958000</v>
      </c>
      <c r="I319">
        <v>3321000</v>
      </c>
      <c r="J319">
        <v>2898045228</v>
      </c>
      <c r="K319">
        <v>-258457603</v>
      </c>
    </row>
    <row r="320" spans="1:11" hidden="1" x14ac:dyDescent="0.25">
      <c r="A320" s="1" t="s">
        <v>108</v>
      </c>
      <c r="B320" s="1">
        <v>43914</v>
      </c>
      <c r="C320" s="1">
        <v>43979</v>
      </c>
      <c r="D320">
        <v>0</v>
      </c>
      <c r="E320">
        <v>0</v>
      </c>
      <c r="F320">
        <v>0</v>
      </c>
      <c r="G320">
        <v>264.45</v>
      </c>
      <c r="H320">
        <v>0</v>
      </c>
      <c r="I320">
        <v>0</v>
      </c>
      <c r="J320">
        <v>2898045228</v>
      </c>
      <c r="K320">
        <v>-258457603</v>
      </c>
    </row>
    <row r="321" spans="1:11" hidden="1" x14ac:dyDescent="0.25">
      <c r="A321" s="1" t="s">
        <v>109</v>
      </c>
      <c r="B321" s="1">
        <v>43914</v>
      </c>
      <c r="C321" s="1">
        <v>43916</v>
      </c>
      <c r="D321">
        <v>84.45</v>
      </c>
      <c r="E321">
        <v>87.15</v>
      </c>
      <c r="F321">
        <v>79.5</v>
      </c>
      <c r="G321">
        <v>80.2</v>
      </c>
      <c r="H321">
        <v>18023400</v>
      </c>
      <c r="I321">
        <v>-11451400</v>
      </c>
      <c r="J321">
        <v>2898045228</v>
      </c>
      <c r="K321">
        <v>-258457603</v>
      </c>
    </row>
    <row r="322" spans="1:11" hidden="1" x14ac:dyDescent="0.25">
      <c r="A322" s="1" t="s">
        <v>109</v>
      </c>
      <c r="B322" s="1">
        <v>43914</v>
      </c>
      <c r="C322" s="1">
        <v>43951</v>
      </c>
      <c r="D322">
        <v>85.9</v>
      </c>
      <c r="E322">
        <v>87.65</v>
      </c>
      <c r="F322">
        <v>80</v>
      </c>
      <c r="G322">
        <v>80.7</v>
      </c>
      <c r="H322">
        <v>20274000</v>
      </c>
      <c r="I322">
        <v>10248600</v>
      </c>
      <c r="J322">
        <v>2898045228</v>
      </c>
      <c r="K322">
        <v>-258457603</v>
      </c>
    </row>
    <row r="323" spans="1:11" hidden="1" x14ac:dyDescent="0.25">
      <c r="A323" s="1" t="s">
        <v>109</v>
      </c>
      <c r="B323" s="1">
        <v>43914</v>
      </c>
      <c r="C323" s="1">
        <v>43979</v>
      </c>
      <c r="D323">
        <v>82.2</v>
      </c>
      <c r="E323">
        <v>82.2</v>
      </c>
      <c r="F323">
        <v>82</v>
      </c>
      <c r="G323">
        <v>82</v>
      </c>
      <c r="H323">
        <v>43400</v>
      </c>
      <c r="I323">
        <v>-6200</v>
      </c>
      <c r="J323">
        <v>2898045228</v>
      </c>
      <c r="K323">
        <v>-258457603</v>
      </c>
    </row>
    <row r="324" spans="1:11" hidden="1" x14ac:dyDescent="0.25">
      <c r="A324" s="1" t="s">
        <v>110</v>
      </c>
      <c r="B324" s="1">
        <v>43914</v>
      </c>
      <c r="C324" s="1">
        <v>43916</v>
      </c>
      <c r="D324">
        <v>1265.25</v>
      </c>
      <c r="E324">
        <v>1356.6</v>
      </c>
      <c r="F324">
        <v>1235.5999999999999</v>
      </c>
      <c r="G324">
        <v>1272.4000000000001</v>
      </c>
      <c r="H324">
        <v>1058000</v>
      </c>
      <c r="I324">
        <v>-598500</v>
      </c>
      <c r="J324">
        <v>2898045228</v>
      </c>
      <c r="K324">
        <v>-258457603</v>
      </c>
    </row>
    <row r="325" spans="1:11" hidden="1" x14ac:dyDescent="0.25">
      <c r="A325" s="1" t="s">
        <v>110</v>
      </c>
      <c r="B325" s="1">
        <v>43914</v>
      </c>
      <c r="C325" s="1">
        <v>43951</v>
      </c>
      <c r="D325">
        <v>1275</v>
      </c>
      <c r="E325">
        <v>1356.55</v>
      </c>
      <c r="F325">
        <v>1240.4000000000001</v>
      </c>
      <c r="G325">
        <v>1274.75</v>
      </c>
      <c r="H325">
        <v>1244000</v>
      </c>
      <c r="I325">
        <v>576500</v>
      </c>
      <c r="J325">
        <v>2898045228</v>
      </c>
      <c r="K325">
        <v>-258457603</v>
      </c>
    </row>
    <row r="326" spans="1:11" hidden="1" x14ac:dyDescent="0.25">
      <c r="A326" s="1" t="s">
        <v>110</v>
      </c>
      <c r="B326" s="1">
        <v>43914</v>
      </c>
      <c r="C326" s="1">
        <v>43979</v>
      </c>
      <c r="D326">
        <v>1290</v>
      </c>
      <c r="E326">
        <v>1290</v>
      </c>
      <c r="F326">
        <v>1290</v>
      </c>
      <c r="G326">
        <v>1290</v>
      </c>
      <c r="H326">
        <v>5500</v>
      </c>
      <c r="I326">
        <v>500</v>
      </c>
      <c r="J326">
        <v>2898045228</v>
      </c>
      <c r="K326">
        <v>-258457603</v>
      </c>
    </row>
    <row r="327" spans="1:11" hidden="1" x14ac:dyDescent="0.25">
      <c r="A327" s="1" t="s">
        <v>111</v>
      </c>
      <c r="B327" s="1">
        <v>43914</v>
      </c>
      <c r="C327" s="1">
        <v>43916</v>
      </c>
      <c r="D327">
        <v>36.5</v>
      </c>
      <c r="E327">
        <v>37.549999999999997</v>
      </c>
      <c r="F327">
        <v>33.75</v>
      </c>
      <c r="G327">
        <v>36.25</v>
      </c>
      <c r="H327">
        <v>32760100</v>
      </c>
      <c r="I327">
        <v>-11180100</v>
      </c>
      <c r="J327">
        <v>2898045228</v>
      </c>
      <c r="K327">
        <v>-258457603</v>
      </c>
    </row>
    <row r="328" spans="1:11" hidden="1" x14ac:dyDescent="0.25">
      <c r="A328" s="1" t="s">
        <v>111</v>
      </c>
      <c r="B328" s="1">
        <v>43914</v>
      </c>
      <c r="C328" s="1">
        <v>43951</v>
      </c>
      <c r="D328">
        <v>36</v>
      </c>
      <c r="E328">
        <v>39.799999999999997</v>
      </c>
      <c r="F328">
        <v>35</v>
      </c>
      <c r="G328">
        <v>37.450000000000003</v>
      </c>
      <c r="H328">
        <v>16010700</v>
      </c>
      <c r="I328">
        <v>-1286500</v>
      </c>
      <c r="J328">
        <v>2898045228</v>
      </c>
      <c r="K328">
        <v>-258457603</v>
      </c>
    </row>
    <row r="329" spans="1:11" hidden="1" x14ac:dyDescent="0.25">
      <c r="A329" s="1" t="s">
        <v>111</v>
      </c>
      <c r="B329" s="1">
        <v>43914</v>
      </c>
      <c r="C329" s="1">
        <v>43979</v>
      </c>
      <c r="D329">
        <v>0</v>
      </c>
      <c r="E329">
        <v>0</v>
      </c>
      <c r="F329">
        <v>0</v>
      </c>
      <c r="G329">
        <v>35.299999999999997</v>
      </c>
      <c r="H329">
        <v>971100</v>
      </c>
      <c r="I329">
        <v>0</v>
      </c>
      <c r="J329">
        <v>2898045228</v>
      </c>
      <c r="K329">
        <v>-258457603</v>
      </c>
    </row>
    <row r="330" spans="1:11" hidden="1" x14ac:dyDescent="0.25">
      <c r="A330" s="1" t="s">
        <v>112</v>
      </c>
      <c r="B330" s="1">
        <v>43914</v>
      </c>
      <c r="C330" s="1">
        <v>43916</v>
      </c>
      <c r="D330">
        <v>153.4</v>
      </c>
      <c r="E330">
        <v>156.55000000000001</v>
      </c>
      <c r="F330">
        <v>146.30000000000001</v>
      </c>
      <c r="G330">
        <v>148.4</v>
      </c>
      <c r="H330">
        <v>24248000</v>
      </c>
      <c r="I330">
        <v>-16316000</v>
      </c>
      <c r="J330">
        <v>2898045228</v>
      </c>
      <c r="K330">
        <v>-258457603</v>
      </c>
    </row>
    <row r="331" spans="1:11" hidden="1" x14ac:dyDescent="0.25">
      <c r="A331" s="1" t="s">
        <v>112</v>
      </c>
      <c r="B331" s="1">
        <v>43914</v>
      </c>
      <c r="C331" s="1">
        <v>43951</v>
      </c>
      <c r="D331">
        <v>154.05000000000001</v>
      </c>
      <c r="E331">
        <v>156.80000000000001</v>
      </c>
      <c r="F331">
        <v>145.80000000000001</v>
      </c>
      <c r="G331">
        <v>148.85</v>
      </c>
      <c r="H331">
        <v>18908000</v>
      </c>
      <c r="I331">
        <v>12016000</v>
      </c>
      <c r="J331">
        <v>2898045228</v>
      </c>
      <c r="K331">
        <v>-258457603</v>
      </c>
    </row>
    <row r="332" spans="1:11" hidden="1" x14ac:dyDescent="0.25">
      <c r="A332" s="1" t="s">
        <v>112</v>
      </c>
      <c r="B332" s="1">
        <v>43914</v>
      </c>
      <c r="C332" s="1">
        <v>43979</v>
      </c>
      <c r="D332">
        <v>154.44999999999999</v>
      </c>
      <c r="E332">
        <v>154.44999999999999</v>
      </c>
      <c r="F332">
        <v>149</v>
      </c>
      <c r="G332">
        <v>149</v>
      </c>
      <c r="H332">
        <v>20000</v>
      </c>
      <c r="I332">
        <v>4000</v>
      </c>
      <c r="J332">
        <v>2898045228</v>
      </c>
      <c r="K332">
        <v>-258457603</v>
      </c>
    </row>
    <row r="333" spans="1:11" hidden="1" x14ac:dyDescent="0.25">
      <c r="A333" s="1" t="s">
        <v>113</v>
      </c>
      <c r="B333" s="1">
        <v>43914</v>
      </c>
      <c r="C333" s="1">
        <v>43916</v>
      </c>
      <c r="D333">
        <v>1252</v>
      </c>
      <c r="E333">
        <v>1542.85</v>
      </c>
      <c r="F333">
        <v>1231</v>
      </c>
      <c r="G333">
        <v>1502.95</v>
      </c>
      <c r="H333">
        <v>1890800</v>
      </c>
      <c r="I333">
        <v>-475600</v>
      </c>
      <c r="J333">
        <v>2898045228</v>
      </c>
      <c r="K333">
        <v>-258457603</v>
      </c>
    </row>
    <row r="334" spans="1:11" hidden="1" x14ac:dyDescent="0.25">
      <c r="A334" s="1" t="s">
        <v>113</v>
      </c>
      <c r="B334" s="1">
        <v>43914</v>
      </c>
      <c r="C334" s="1">
        <v>43951</v>
      </c>
      <c r="D334">
        <v>1255.45</v>
      </c>
      <c r="E334">
        <v>1420</v>
      </c>
      <c r="F334">
        <v>1111</v>
      </c>
      <c r="G334">
        <v>1386.7</v>
      </c>
      <c r="H334">
        <v>323600</v>
      </c>
      <c r="I334">
        <v>-47200</v>
      </c>
      <c r="J334">
        <v>2898045228</v>
      </c>
      <c r="K334">
        <v>-258457603</v>
      </c>
    </row>
    <row r="335" spans="1:11" hidden="1" x14ac:dyDescent="0.25">
      <c r="A335" s="1" t="s">
        <v>113</v>
      </c>
      <c r="B335" s="1">
        <v>43914</v>
      </c>
      <c r="C335" s="1">
        <v>43979</v>
      </c>
      <c r="D335">
        <v>0</v>
      </c>
      <c r="E335">
        <v>0</v>
      </c>
      <c r="F335">
        <v>0</v>
      </c>
      <c r="G335">
        <v>1132.55</v>
      </c>
      <c r="H335">
        <v>10400</v>
      </c>
      <c r="I335">
        <v>0</v>
      </c>
      <c r="J335">
        <v>2898045228</v>
      </c>
      <c r="K335">
        <v>-258457603</v>
      </c>
    </row>
    <row r="336" spans="1:11" hidden="1" x14ac:dyDescent="0.25">
      <c r="A336" s="1" t="s">
        <v>114</v>
      </c>
      <c r="B336" s="1">
        <v>43914</v>
      </c>
      <c r="C336" s="1">
        <v>43916</v>
      </c>
      <c r="D336">
        <v>511</v>
      </c>
      <c r="E336">
        <v>539</v>
      </c>
      <c r="F336">
        <v>474.8</v>
      </c>
      <c r="G336">
        <v>483.2</v>
      </c>
      <c r="H336">
        <v>428000</v>
      </c>
      <c r="I336">
        <v>-121600</v>
      </c>
      <c r="J336">
        <v>2898045228</v>
      </c>
      <c r="K336">
        <v>-258457603</v>
      </c>
    </row>
    <row r="337" spans="1:11" hidden="1" x14ac:dyDescent="0.25">
      <c r="A337" s="1" t="s">
        <v>114</v>
      </c>
      <c r="B337" s="1">
        <v>43914</v>
      </c>
      <c r="C337" s="1">
        <v>43951</v>
      </c>
      <c r="D337">
        <v>523.65</v>
      </c>
      <c r="E337">
        <v>533</v>
      </c>
      <c r="F337">
        <v>474.9</v>
      </c>
      <c r="G337">
        <v>482.8</v>
      </c>
      <c r="H337">
        <v>140800</v>
      </c>
      <c r="I337">
        <v>89600</v>
      </c>
      <c r="J337">
        <v>2898045228</v>
      </c>
      <c r="K337">
        <v>-258457603</v>
      </c>
    </row>
    <row r="338" spans="1:11" hidden="1" x14ac:dyDescent="0.25">
      <c r="A338" s="1" t="s">
        <v>114</v>
      </c>
      <c r="B338" s="1">
        <v>43914</v>
      </c>
      <c r="C338" s="1">
        <v>43979</v>
      </c>
      <c r="D338">
        <v>0</v>
      </c>
      <c r="E338">
        <v>0</v>
      </c>
      <c r="F338">
        <v>0</v>
      </c>
      <c r="G338">
        <v>791.8</v>
      </c>
      <c r="H338">
        <v>0</v>
      </c>
      <c r="I338">
        <v>0</v>
      </c>
      <c r="J338">
        <v>2898045228</v>
      </c>
      <c r="K338">
        <v>-258457603</v>
      </c>
    </row>
    <row r="339" spans="1:11" hidden="1" x14ac:dyDescent="0.25">
      <c r="A339" s="1" t="s">
        <v>115</v>
      </c>
      <c r="B339" s="1">
        <v>43914</v>
      </c>
      <c r="C339" s="1">
        <v>43916</v>
      </c>
      <c r="D339">
        <v>149.9</v>
      </c>
      <c r="E339">
        <v>157.5</v>
      </c>
      <c r="F339">
        <v>128.1</v>
      </c>
      <c r="G339">
        <v>154.65</v>
      </c>
      <c r="H339">
        <v>8233500</v>
      </c>
      <c r="I339">
        <v>-2559000</v>
      </c>
      <c r="J339">
        <v>2898045228</v>
      </c>
      <c r="K339">
        <v>-258457603</v>
      </c>
    </row>
    <row r="340" spans="1:11" hidden="1" x14ac:dyDescent="0.25">
      <c r="A340" s="1" t="s">
        <v>115</v>
      </c>
      <c r="B340" s="1">
        <v>43914</v>
      </c>
      <c r="C340" s="1">
        <v>43951</v>
      </c>
      <c r="D340">
        <v>137.9</v>
      </c>
      <c r="E340">
        <v>143.1</v>
      </c>
      <c r="F340">
        <v>117</v>
      </c>
      <c r="G340">
        <v>138.05000000000001</v>
      </c>
      <c r="H340">
        <v>5055000</v>
      </c>
      <c r="I340">
        <v>1972500</v>
      </c>
      <c r="J340">
        <v>2898045228</v>
      </c>
      <c r="K340">
        <v>-258457603</v>
      </c>
    </row>
    <row r="341" spans="1:11" hidden="1" x14ac:dyDescent="0.25">
      <c r="A341" s="1" t="s">
        <v>115</v>
      </c>
      <c r="B341" s="1">
        <v>43914</v>
      </c>
      <c r="C341" s="1">
        <v>43979</v>
      </c>
      <c r="D341">
        <v>142.5</v>
      </c>
      <c r="E341">
        <v>142.5</v>
      </c>
      <c r="F341">
        <v>132.55000000000001</v>
      </c>
      <c r="G341">
        <v>134.25</v>
      </c>
      <c r="H341">
        <v>88500</v>
      </c>
      <c r="I341">
        <v>25500</v>
      </c>
      <c r="J341">
        <v>2898045228</v>
      </c>
      <c r="K341">
        <v>-258457603</v>
      </c>
    </row>
    <row r="342" spans="1:11" hidden="1" x14ac:dyDescent="0.25">
      <c r="A342" s="1" t="s">
        <v>116</v>
      </c>
      <c r="B342" s="1">
        <v>43914</v>
      </c>
      <c r="C342" s="1">
        <v>43916</v>
      </c>
      <c r="D342">
        <v>85.45</v>
      </c>
      <c r="E342">
        <v>85.45</v>
      </c>
      <c r="F342">
        <v>76.900000000000006</v>
      </c>
      <c r="G342">
        <v>80.75</v>
      </c>
      <c r="H342">
        <v>9144000</v>
      </c>
      <c r="I342">
        <v>-4134000</v>
      </c>
      <c r="J342">
        <v>2898045228</v>
      </c>
      <c r="K342">
        <v>-258457603</v>
      </c>
    </row>
    <row r="343" spans="1:11" hidden="1" x14ac:dyDescent="0.25">
      <c r="A343" s="1" t="s">
        <v>116</v>
      </c>
      <c r="B343" s="1">
        <v>43914</v>
      </c>
      <c r="C343" s="1">
        <v>43951</v>
      </c>
      <c r="D343">
        <v>86.65</v>
      </c>
      <c r="E343">
        <v>86.65</v>
      </c>
      <c r="F343">
        <v>78.5</v>
      </c>
      <c r="G343">
        <v>81</v>
      </c>
      <c r="H343">
        <v>10068000</v>
      </c>
      <c r="I343">
        <v>3234000</v>
      </c>
      <c r="J343">
        <v>2898045228</v>
      </c>
      <c r="K343">
        <v>-258457603</v>
      </c>
    </row>
    <row r="344" spans="1:11" hidden="1" x14ac:dyDescent="0.25">
      <c r="A344" s="1" t="s">
        <v>116</v>
      </c>
      <c r="B344" s="1">
        <v>43914</v>
      </c>
      <c r="C344" s="1">
        <v>43979</v>
      </c>
      <c r="D344">
        <v>79.400000000000006</v>
      </c>
      <c r="E344">
        <v>79.400000000000006</v>
      </c>
      <c r="F344">
        <v>79.400000000000006</v>
      </c>
      <c r="G344">
        <v>79.400000000000006</v>
      </c>
      <c r="H344">
        <v>42000</v>
      </c>
      <c r="I344">
        <v>0</v>
      </c>
      <c r="J344">
        <v>2898045228</v>
      </c>
      <c r="K344">
        <v>-258457603</v>
      </c>
    </row>
    <row r="345" spans="1:11" hidden="1" x14ac:dyDescent="0.25">
      <c r="A345" s="1" t="s">
        <v>117</v>
      </c>
      <c r="B345" s="1">
        <v>43914</v>
      </c>
      <c r="C345" s="1">
        <v>43916</v>
      </c>
      <c r="D345">
        <v>935.8</v>
      </c>
      <c r="E345">
        <v>967</v>
      </c>
      <c r="F345">
        <v>893.4</v>
      </c>
      <c r="G345">
        <v>947.85</v>
      </c>
      <c r="H345">
        <v>13210500</v>
      </c>
      <c r="I345">
        <v>-12002500</v>
      </c>
      <c r="J345">
        <v>2898045228</v>
      </c>
      <c r="K345">
        <v>-258457603</v>
      </c>
    </row>
    <row r="346" spans="1:11" hidden="1" x14ac:dyDescent="0.25">
      <c r="A346" s="1" t="s">
        <v>117</v>
      </c>
      <c r="B346" s="1">
        <v>43914</v>
      </c>
      <c r="C346" s="1">
        <v>43951</v>
      </c>
      <c r="D346">
        <v>940</v>
      </c>
      <c r="E346">
        <v>969.95</v>
      </c>
      <c r="F346">
        <v>896.75</v>
      </c>
      <c r="G346">
        <v>951.65</v>
      </c>
      <c r="H346">
        <v>21719500</v>
      </c>
      <c r="I346">
        <v>8988000</v>
      </c>
      <c r="J346">
        <v>2898045228</v>
      </c>
      <c r="K346">
        <v>-258457603</v>
      </c>
    </row>
    <row r="347" spans="1:11" hidden="1" x14ac:dyDescent="0.25">
      <c r="A347" s="1" t="s">
        <v>117</v>
      </c>
      <c r="B347" s="1">
        <v>43914</v>
      </c>
      <c r="C347" s="1">
        <v>43979</v>
      </c>
      <c r="D347">
        <v>959.9</v>
      </c>
      <c r="E347">
        <v>972</v>
      </c>
      <c r="F347">
        <v>902</v>
      </c>
      <c r="G347">
        <v>954.45</v>
      </c>
      <c r="H347">
        <v>237000</v>
      </c>
      <c r="I347">
        <v>53500</v>
      </c>
      <c r="J347">
        <v>2898045228</v>
      </c>
      <c r="K347">
        <v>-258457603</v>
      </c>
    </row>
    <row r="348" spans="1:11" hidden="1" x14ac:dyDescent="0.25">
      <c r="A348" s="1" t="s">
        <v>118</v>
      </c>
      <c r="B348" s="1">
        <v>43914</v>
      </c>
      <c r="C348" s="1">
        <v>43916</v>
      </c>
      <c r="D348">
        <v>24.3</v>
      </c>
      <c r="E348">
        <v>24.3</v>
      </c>
      <c r="F348">
        <v>21.75</v>
      </c>
      <c r="G348">
        <v>22</v>
      </c>
      <c r="H348">
        <v>22042800</v>
      </c>
      <c r="I348">
        <v>-5730500</v>
      </c>
      <c r="J348">
        <v>2898045228</v>
      </c>
      <c r="K348">
        <v>-258457603</v>
      </c>
    </row>
    <row r="349" spans="1:11" hidden="1" x14ac:dyDescent="0.25">
      <c r="A349" s="1" t="s">
        <v>118</v>
      </c>
      <c r="B349" s="1">
        <v>43914</v>
      </c>
      <c r="C349" s="1">
        <v>43951</v>
      </c>
      <c r="D349">
        <v>24.15</v>
      </c>
      <c r="E349">
        <v>24.2</v>
      </c>
      <c r="F349">
        <v>21.85</v>
      </c>
      <c r="G349">
        <v>22.1</v>
      </c>
      <c r="H349">
        <v>18588800</v>
      </c>
      <c r="I349">
        <v>4034900</v>
      </c>
      <c r="J349">
        <v>2898045228</v>
      </c>
      <c r="K349">
        <v>-258457603</v>
      </c>
    </row>
    <row r="350" spans="1:11" hidden="1" x14ac:dyDescent="0.25">
      <c r="A350" s="1" t="s">
        <v>118</v>
      </c>
      <c r="B350" s="1">
        <v>43914</v>
      </c>
      <c r="C350" s="1">
        <v>43979</v>
      </c>
      <c r="D350">
        <v>23.3</v>
      </c>
      <c r="E350">
        <v>23.3</v>
      </c>
      <c r="F350">
        <v>22.95</v>
      </c>
      <c r="G350">
        <v>22.95</v>
      </c>
      <c r="H350">
        <v>628000</v>
      </c>
      <c r="I350">
        <v>15700</v>
      </c>
      <c r="J350">
        <v>2898045228</v>
      </c>
      <c r="K350">
        <v>-258457603</v>
      </c>
    </row>
    <row r="351" spans="1:11" hidden="1" x14ac:dyDescent="0.25">
      <c r="A351" s="1" t="s">
        <v>119</v>
      </c>
      <c r="B351" s="1">
        <v>43914</v>
      </c>
      <c r="C351" s="1">
        <v>43916</v>
      </c>
      <c r="D351">
        <v>191</v>
      </c>
      <c r="E351">
        <v>191.7</v>
      </c>
      <c r="F351">
        <v>173</v>
      </c>
      <c r="G351">
        <v>183.45</v>
      </c>
      <c r="H351">
        <v>35100000</v>
      </c>
      <c r="I351">
        <v>-23073000</v>
      </c>
      <c r="J351">
        <v>2898045228</v>
      </c>
      <c r="K351">
        <v>-258457603</v>
      </c>
    </row>
    <row r="352" spans="1:11" hidden="1" x14ac:dyDescent="0.25">
      <c r="A352" s="1" t="s">
        <v>119</v>
      </c>
      <c r="B352" s="1">
        <v>43914</v>
      </c>
      <c r="C352" s="1">
        <v>43951</v>
      </c>
      <c r="D352">
        <v>190.25</v>
      </c>
      <c r="E352">
        <v>191.85</v>
      </c>
      <c r="F352">
        <v>173.35</v>
      </c>
      <c r="G352">
        <v>183.95</v>
      </c>
      <c r="H352">
        <v>59478000</v>
      </c>
      <c r="I352">
        <v>11997000</v>
      </c>
      <c r="J352">
        <v>2898045228</v>
      </c>
      <c r="K352">
        <v>-258457603</v>
      </c>
    </row>
    <row r="353" spans="1:11" hidden="1" x14ac:dyDescent="0.25">
      <c r="A353" s="1" t="s">
        <v>119</v>
      </c>
      <c r="B353" s="1">
        <v>43914</v>
      </c>
      <c r="C353" s="1">
        <v>43979</v>
      </c>
      <c r="D353">
        <v>191</v>
      </c>
      <c r="E353">
        <v>191.95</v>
      </c>
      <c r="F353">
        <v>175</v>
      </c>
      <c r="G353">
        <v>184.35</v>
      </c>
      <c r="H353">
        <v>1509000</v>
      </c>
      <c r="I353">
        <v>69000</v>
      </c>
      <c r="J353">
        <v>2898045228</v>
      </c>
      <c r="K353">
        <v>-258457603</v>
      </c>
    </row>
    <row r="354" spans="1:11" hidden="1" x14ac:dyDescent="0.25">
      <c r="A354" s="1" t="s">
        <v>120</v>
      </c>
      <c r="B354" s="1">
        <v>43914</v>
      </c>
      <c r="C354" s="1">
        <v>43916</v>
      </c>
      <c r="D354">
        <v>17860</v>
      </c>
      <c r="E354">
        <v>18080</v>
      </c>
      <c r="F354">
        <v>16485.599999999999</v>
      </c>
      <c r="G354">
        <v>17098.849999999999</v>
      </c>
      <c r="H354">
        <v>83700</v>
      </c>
      <c r="I354">
        <v>-66800</v>
      </c>
      <c r="J354">
        <v>2898045228</v>
      </c>
      <c r="K354">
        <v>-258457603</v>
      </c>
    </row>
    <row r="355" spans="1:11" hidden="1" x14ac:dyDescent="0.25">
      <c r="A355" s="1" t="s">
        <v>120</v>
      </c>
      <c r="B355" s="1">
        <v>43914</v>
      </c>
      <c r="C355" s="1">
        <v>43951</v>
      </c>
      <c r="D355">
        <v>17408.7</v>
      </c>
      <c r="E355">
        <v>17960.900000000001</v>
      </c>
      <c r="F355">
        <v>16533.599999999999</v>
      </c>
      <c r="G355">
        <v>17158.599999999999</v>
      </c>
      <c r="H355">
        <v>65350</v>
      </c>
      <c r="I355">
        <v>45700</v>
      </c>
      <c r="J355">
        <v>2898045228</v>
      </c>
      <c r="K355">
        <v>-258457603</v>
      </c>
    </row>
    <row r="356" spans="1:11" hidden="1" x14ac:dyDescent="0.25">
      <c r="A356" s="1" t="s">
        <v>120</v>
      </c>
      <c r="B356" s="1">
        <v>43914</v>
      </c>
      <c r="C356" s="1">
        <v>43979</v>
      </c>
      <c r="D356">
        <v>0</v>
      </c>
      <c r="E356">
        <v>0</v>
      </c>
      <c r="F356">
        <v>0</v>
      </c>
      <c r="G356">
        <v>24157</v>
      </c>
      <c r="H356">
        <v>0</v>
      </c>
      <c r="I356">
        <v>0</v>
      </c>
      <c r="J356">
        <v>2898045228</v>
      </c>
      <c r="K356">
        <v>-258457603</v>
      </c>
    </row>
    <row r="357" spans="1:11" hidden="1" x14ac:dyDescent="0.25">
      <c r="A357" s="1" t="s">
        <v>121</v>
      </c>
      <c r="B357" s="1">
        <v>43914</v>
      </c>
      <c r="C357" s="1">
        <v>43916</v>
      </c>
      <c r="D357">
        <v>1068.6500000000001</v>
      </c>
      <c r="E357">
        <v>1072.2</v>
      </c>
      <c r="F357">
        <v>990.95</v>
      </c>
      <c r="G357">
        <v>1023</v>
      </c>
      <c r="H357">
        <v>717750</v>
      </c>
      <c r="I357">
        <v>-449350</v>
      </c>
      <c r="J357">
        <v>2898045228</v>
      </c>
      <c r="K357">
        <v>-258457603</v>
      </c>
    </row>
    <row r="358" spans="1:11" hidden="1" x14ac:dyDescent="0.25">
      <c r="A358" s="1" t="s">
        <v>121</v>
      </c>
      <c r="B358" s="1">
        <v>43914</v>
      </c>
      <c r="C358" s="1">
        <v>43951</v>
      </c>
      <c r="D358">
        <v>1065</v>
      </c>
      <c r="E358">
        <v>1076.7</v>
      </c>
      <c r="F358">
        <v>995</v>
      </c>
      <c r="G358">
        <v>1028.3499999999999</v>
      </c>
      <c r="H358">
        <v>654500</v>
      </c>
      <c r="I358">
        <v>426800</v>
      </c>
      <c r="J358">
        <v>2898045228</v>
      </c>
      <c r="K358">
        <v>-258457603</v>
      </c>
    </row>
    <row r="359" spans="1:11" hidden="1" x14ac:dyDescent="0.25">
      <c r="A359" s="1" t="s">
        <v>121</v>
      </c>
      <c r="B359" s="1">
        <v>43914</v>
      </c>
      <c r="C359" s="1">
        <v>43979</v>
      </c>
      <c r="D359">
        <v>0</v>
      </c>
      <c r="E359">
        <v>0</v>
      </c>
      <c r="F359">
        <v>0</v>
      </c>
      <c r="G359">
        <v>1372</v>
      </c>
      <c r="H359">
        <v>0</v>
      </c>
      <c r="I359">
        <v>0</v>
      </c>
      <c r="J359">
        <v>2898045228</v>
      </c>
      <c r="K359">
        <v>-258457603</v>
      </c>
    </row>
    <row r="360" spans="1:11" hidden="1" x14ac:dyDescent="0.25">
      <c r="A360" s="1" t="s">
        <v>122</v>
      </c>
      <c r="B360" s="1">
        <v>43914</v>
      </c>
      <c r="C360" s="1">
        <v>43916</v>
      </c>
      <c r="D360">
        <v>2900</v>
      </c>
      <c r="E360">
        <v>2950</v>
      </c>
      <c r="F360">
        <v>2640</v>
      </c>
      <c r="G360">
        <v>2732.25</v>
      </c>
      <c r="H360">
        <v>355500</v>
      </c>
      <c r="I360">
        <v>-238250</v>
      </c>
      <c r="J360">
        <v>2898045228</v>
      </c>
      <c r="K360">
        <v>-258457603</v>
      </c>
    </row>
    <row r="361" spans="1:11" hidden="1" x14ac:dyDescent="0.25">
      <c r="A361" s="1" t="s">
        <v>122</v>
      </c>
      <c r="B361" s="1">
        <v>43914</v>
      </c>
      <c r="C361" s="1">
        <v>43951</v>
      </c>
      <c r="D361">
        <v>2939.95</v>
      </c>
      <c r="E361">
        <v>2939.95</v>
      </c>
      <c r="F361">
        <v>2637.7</v>
      </c>
      <c r="G361">
        <v>2744.5</v>
      </c>
      <c r="H361">
        <v>320250</v>
      </c>
      <c r="I361">
        <v>244250</v>
      </c>
      <c r="J361">
        <v>2898045228</v>
      </c>
      <c r="K361">
        <v>-258457603</v>
      </c>
    </row>
    <row r="362" spans="1:11" hidden="1" x14ac:dyDescent="0.25">
      <c r="A362" s="1" t="s">
        <v>122</v>
      </c>
      <c r="B362" s="1">
        <v>43914</v>
      </c>
      <c r="C362" s="1">
        <v>43979</v>
      </c>
      <c r="D362">
        <v>2818</v>
      </c>
      <c r="E362">
        <v>2818</v>
      </c>
      <c r="F362">
        <v>2778.95</v>
      </c>
      <c r="G362">
        <v>2778.95</v>
      </c>
      <c r="H362">
        <v>2000</v>
      </c>
      <c r="I362">
        <v>250</v>
      </c>
      <c r="J362">
        <v>2898045228</v>
      </c>
      <c r="K362">
        <v>-258457603</v>
      </c>
    </row>
    <row r="363" spans="1:11" hidden="1" x14ac:dyDescent="0.25">
      <c r="A363" s="1" t="s">
        <v>123</v>
      </c>
      <c r="B363" s="1">
        <v>43914</v>
      </c>
      <c r="C363" s="1">
        <v>43916</v>
      </c>
      <c r="D363">
        <v>448.2</v>
      </c>
      <c r="E363">
        <v>518.70000000000005</v>
      </c>
      <c r="F363">
        <v>442</v>
      </c>
      <c r="G363">
        <v>483.15</v>
      </c>
      <c r="H363">
        <v>1219200</v>
      </c>
      <c r="I363">
        <v>-351000</v>
      </c>
      <c r="J363">
        <v>2898045228</v>
      </c>
      <c r="K363">
        <v>-258457603</v>
      </c>
    </row>
    <row r="364" spans="1:11" hidden="1" x14ac:dyDescent="0.25">
      <c r="A364" s="1" t="s">
        <v>123</v>
      </c>
      <c r="B364" s="1">
        <v>43914</v>
      </c>
      <c r="C364" s="1">
        <v>43951</v>
      </c>
      <c r="D364">
        <v>454.95</v>
      </c>
      <c r="E364">
        <v>521</v>
      </c>
      <c r="F364">
        <v>448</v>
      </c>
      <c r="G364">
        <v>485.1</v>
      </c>
      <c r="H364">
        <v>850800</v>
      </c>
      <c r="I364">
        <v>313800</v>
      </c>
      <c r="J364">
        <v>2898045228</v>
      </c>
      <c r="K364">
        <v>-258457603</v>
      </c>
    </row>
    <row r="365" spans="1:11" hidden="1" x14ac:dyDescent="0.25">
      <c r="A365" s="1" t="s">
        <v>123</v>
      </c>
      <c r="B365" s="1">
        <v>43914</v>
      </c>
      <c r="C365" s="1">
        <v>43979</v>
      </c>
      <c r="D365">
        <v>0</v>
      </c>
      <c r="E365">
        <v>0</v>
      </c>
      <c r="F365">
        <v>0</v>
      </c>
      <c r="G365">
        <v>580</v>
      </c>
      <c r="H365">
        <v>4800</v>
      </c>
      <c r="I365">
        <v>0</v>
      </c>
      <c r="J365">
        <v>2898045228</v>
      </c>
      <c r="K365">
        <v>-258457603</v>
      </c>
    </row>
    <row r="366" spans="1:11" hidden="1" x14ac:dyDescent="0.25">
      <c r="A366" s="1" t="s">
        <v>124</v>
      </c>
      <c r="B366" s="1">
        <v>43914</v>
      </c>
      <c r="C366" s="1">
        <v>43916</v>
      </c>
      <c r="D366">
        <v>330</v>
      </c>
      <c r="E366">
        <v>348.2</v>
      </c>
      <c r="F366">
        <v>328.5</v>
      </c>
      <c r="G366">
        <v>336.35</v>
      </c>
      <c r="H366">
        <v>23101250</v>
      </c>
      <c r="I366">
        <v>-8823750</v>
      </c>
      <c r="J366">
        <v>2898045228</v>
      </c>
      <c r="K366">
        <v>-258457603</v>
      </c>
    </row>
    <row r="367" spans="1:11" hidden="1" x14ac:dyDescent="0.25">
      <c r="A367" s="1" t="s">
        <v>124</v>
      </c>
      <c r="B367" s="1">
        <v>43914</v>
      </c>
      <c r="C367" s="1">
        <v>43951</v>
      </c>
      <c r="D367">
        <v>335.5</v>
      </c>
      <c r="E367">
        <v>349.4</v>
      </c>
      <c r="F367">
        <v>329.65</v>
      </c>
      <c r="G367">
        <v>337.3</v>
      </c>
      <c r="H367">
        <v>36536250</v>
      </c>
      <c r="I367">
        <v>5962500</v>
      </c>
      <c r="J367">
        <v>2898045228</v>
      </c>
      <c r="K367">
        <v>-258457603</v>
      </c>
    </row>
    <row r="368" spans="1:11" hidden="1" x14ac:dyDescent="0.25">
      <c r="A368" s="1" t="s">
        <v>124</v>
      </c>
      <c r="B368" s="1">
        <v>43914</v>
      </c>
      <c r="C368" s="1">
        <v>43979</v>
      </c>
      <c r="D368">
        <v>348.85</v>
      </c>
      <c r="E368">
        <v>348.85</v>
      </c>
      <c r="F368">
        <v>340</v>
      </c>
      <c r="G368">
        <v>340</v>
      </c>
      <c r="H368">
        <v>53750</v>
      </c>
      <c r="I368">
        <v>1250</v>
      </c>
      <c r="J368">
        <v>2898045228</v>
      </c>
      <c r="K368">
        <v>-258457603</v>
      </c>
    </row>
    <row r="369" spans="1:11" hidden="1" x14ac:dyDescent="0.25">
      <c r="A369" s="1" t="s">
        <v>125</v>
      </c>
      <c r="B369" s="1">
        <v>43914</v>
      </c>
      <c r="C369" s="1">
        <v>43916</v>
      </c>
      <c r="D369">
        <v>280</v>
      </c>
      <c r="E369">
        <v>287.64999999999998</v>
      </c>
      <c r="F369">
        <v>272.2</v>
      </c>
      <c r="G369">
        <v>281.89999999999998</v>
      </c>
      <c r="H369">
        <v>2322000</v>
      </c>
      <c r="I369">
        <v>-1195200</v>
      </c>
      <c r="J369">
        <v>2898045228</v>
      </c>
      <c r="K369">
        <v>-258457603</v>
      </c>
    </row>
    <row r="370" spans="1:11" hidden="1" x14ac:dyDescent="0.25">
      <c r="A370" s="1" t="s">
        <v>125</v>
      </c>
      <c r="B370" s="1">
        <v>43914</v>
      </c>
      <c r="C370" s="1">
        <v>43951</v>
      </c>
      <c r="D370">
        <v>280.60000000000002</v>
      </c>
      <c r="E370">
        <v>288.95</v>
      </c>
      <c r="F370">
        <v>272.75</v>
      </c>
      <c r="G370">
        <v>281.75</v>
      </c>
      <c r="H370">
        <v>2175600</v>
      </c>
      <c r="I370">
        <v>918000</v>
      </c>
      <c r="J370">
        <v>2898045228</v>
      </c>
      <c r="K370">
        <v>-258457603</v>
      </c>
    </row>
    <row r="371" spans="1:11" hidden="1" x14ac:dyDescent="0.25">
      <c r="A371" s="1" t="s">
        <v>125</v>
      </c>
      <c r="B371" s="1">
        <v>43914</v>
      </c>
      <c r="C371" s="1">
        <v>43979</v>
      </c>
      <c r="D371">
        <v>0</v>
      </c>
      <c r="E371">
        <v>0</v>
      </c>
      <c r="F371">
        <v>0</v>
      </c>
      <c r="G371">
        <v>326</v>
      </c>
      <c r="H371">
        <v>7200</v>
      </c>
      <c r="I371">
        <v>0</v>
      </c>
      <c r="J371">
        <v>2898045228</v>
      </c>
      <c r="K371">
        <v>-258457603</v>
      </c>
    </row>
    <row r="372" spans="1:11" hidden="1" x14ac:dyDescent="0.25">
      <c r="A372" s="1" t="s">
        <v>126</v>
      </c>
      <c r="B372" s="1">
        <v>43914</v>
      </c>
      <c r="C372" s="1">
        <v>43916</v>
      </c>
      <c r="D372">
        <v>213.1</v>
      </c>
      <c r="E372">
        <v>218.6</v>
      </c>
      <c r="F372">
        <v>200.05</v>
      </c>
      <c r="G372">
        <v>201.9</v>
      </c>
      <c r="H372">
        <v>910800</v>
      </c>
      <c r="I372">
        <v>-190800</v>
      </c>
      <c r="J372">
        <v>2898045228</v>
      </c>
      <c r="K372">
        <v>-258457603</v>
      </c>
    </row>
    <row r="373" spans="1:11" hidden="1" x14ac:dyDescent="0.25">
      <c r="A373" s="1" t="s">
        <v>126</v>
      </c>
      <c r="B373" s="1">
        <v>43914</v>
      </c>
      <c r="C373" s="1">
        <v>43951</v>
      </c>
      <c r="D373">
        <v>214</v>
      </c>
      <c r="E373">
        <v>219.05</v>
      </c>
      <c r="F373">
        <v>201.45</v>
      </c>
      <c r="G373">
        <v>203.25</v>
      </c>
      <c r="H373">
        <v>666000</v>
      </c>
      <c r="I373">
        <v>269100</v>
      </c>
      <c r="J373">
        <v>2898045228</v>
      </c>
      <c r="K373">
        <v>-258457603</v>
      </c>
    </row>
    <row r="374" spans="1:11" hidden="1" x14ac:dyDescent="0.25">
      <c r="A374" s="1" t="s">
        <v>126</v>
      </c>
      <c r="B374" s="1">
        <v>43914</v>
      </c>
      <c r="C374" s="1">
        <v>43979</v>
      </c>
      <c r="D374">
        <v>0</v>
      </c>
      <c r="E374">
        <v>0</v>
      </c>
      <c r="F374">
        <v>0</v>
      </c>
      <c r="G374">
        <v>230.4</v>
      </c>
      <c r="H374">
        <v>4500</v>
      </c>
      <c r="I374">
        <v>0</v>
      </c>
      <c r="J374">
        <v>2898045228</v>
      </c>
      <c r="K374">
        <v>-258457603</v>
      </c>
    </row>
    <row r="375" spans="1:11" hidden="1" x14ac:dyDescent="0.25">
      <c r="A375" s="1" t="s">
        <v>127</v>
      </c>
      <c r="B375" s="1">
        <v>43914</v>
      </c>
      <c r="C375" s="1">
        <v>43916</v>
      </c>
      <c r="D375">
        <v>247.15</v>
      </c>
      <c r="E375">
        <v>253</v>
      </c>
      <c r="F375">
        <v>214.35</v>
      </c>
      <c r="G375">
        <v>249</v>
      </c>
      <c r="H375">
        <v>7414200</v>
      </c>
      <c r="I375">
        <v>-3661200</v>
      </c>
      <c r="J375">
        <v>2898045228</v>
      </c>
      <c r="K375">
        <v>-258457603</v>
      </c>
    </row>
    <row r="376" spans="1:11" hidden="1" x14ac:dyDescent="0.25">
      <c r="A376" s="1" t="s">
        <v>127</v>
      </c>
      <c r="B376" s="1">
        <v>43914</v>
      </c>
      <c r="C376" s="1">
        <v>43951</v>
      </c>
      <c r="D376">
        <v>240.8</v>
      </c>
      <c r="E376">
        <v>253.95</v>
      </c>
      <c r="F376">
        <v>215.25</v>
      </c>
      <c r="G376">
        <v>249.75</v>
      </c>
      <c r="H376">
        <v>3744900</v>
      </c>
      <c r="I376">
        <v>2116800</v>
      </c>
      <c r="J376">
        <v>2898045228</v>
      </c>
      <c r="K376">
        <v>-258457603</v>
      </c>
    </row>
    <row r="377" spans="1:11" hidden="1" x14ac:dyDescent="0.25">
      <c r="A377" s="1" t="s">
        <v>127</v>
      </c>
      <c r="B377" s="1">
        <v>43914</v>
      </c>
      <c r="C377" s="1">
        <v>43979</v>
      </c>
      <c r="D377">
        <v>0</v>
      </c>
      <c r="E377">
        <v>0</v>
      </c>
      <c r="F377">
        <v>0</v>
      </c>
      <c r="G377">
        <v>271.89999999999998</v>
      </c>
      <c r="H377">
        <v>18900</v>
      </c>
      <c r="I377">
        <v>0</v>
      </c>
      <c r="J377">
        <v>2898045228</v>
      </c>
      <c r="K377">
        <v>-258457603</v>
      </c>
    </row>
    <row r="378" spans="1:11" hidden="1" x14ac:dyDescent="0.25">
      <c r="A378" s="1" t="s">
        <v>128</v>
      </c>
      <c r="B378" s="1">
        <v>43914</v>
      </c>
      <c r="C378" s="1">
        <v>43916</v>
      </c>
      <c r="D378">
        <v>69.900000000000006</v>
      </c>
      <c r="E378">
        <v>71.349999999999994</v>
      </c>
      <c r="F378">
        <v>63.75</v>
      </c>
      <c r="G378">
        <v>68.95</v>
      </c>
      <c r="H378">
        <v>22893200</v>
      </c>
      <c r="I378">
        <v>-15170400</v>
      </c>
      <c r="J378">
        <v>2898045228</v>
      </c>
      <c r="K378">
        <v>-258457603</v>
      </c>
    </row>
    <row r="379" spans="1:11" hidden="1" x14ac:dyDescent="0.25">
      <c r="A379" s="1" t="s">
        <v>128</v>
      </c>
      <c r="B379" s="1">
        <v>43914</v>
      </c>
      <c r="C379" s="1">
        <v>43951</v>
      </c>
      <c r="D379">
        <v>70.400000000000006</v>
      </c>
      <c r="E379">
        <v>71.5</v>
      </c>
      <c r="F379">
        <v>63.95</v>
      </c>
      <c r="G379">
        <v>68.5</v>
      </c>
      <c r="H379">
        <v>38282900</v>
      </c>
      <c r="I379">
        <v>10788700</v>
      </c>
      <c r="J379">
        <v>2898045228</v>
      </c>
      <c r="K379">
        <v>-258457603</v>
      </c>
    </row>
    <row r="380" spans="1:11" hidden="1" x14ac:dyDescent="0.25">
      <c r="A380" s="1" t="s">
        <v>128</v>
      </c>
      <c r="B380" s="1">
        <v>43914</v>
      </c>
      <c r="C380" s="1">
        <v>43979</v>
      </c>
      <c r="D380">
        <v>69.45</v>
      </c>
      <c r="E380">
        <v>70.849999999999994</v>
      </c>
      <c r="F380">
        <v>64.900000000000006</v>
      </c>
      <c r="G380">
        <v>68.75</v>
      </c>
      <c r="H380">
        <v>1032000</v>
      </c>
      <c r="I380">
        <v>51600</v>
      </c>
      <c r="J380">
        <v>2898045228</v>
      </c>
      <c r="K380">
        <v>-258457603</v>
      </c>
    </row>
    <row r="381" spans="1:11" hidden="1" x14ac:dyDescent="0.25">
      <c r="A381" s="1" t="s">
        <v>129</v>
      </c>
      <c r="B381" s="1">
        <v>43914</v>
      </c>
      <c r="C381" s="1">
        <v>43916</v>
      </c>
      <c r="D381">
        <v>33.65</v>
      </c>
      <c r="E381">
        <v>34.799999999999997</v>
      </c>
      <c r="F381">
        <v>31.3</v>
      </c>
      <c r="G381">
        <v>34.15</v>
      </c>
      <c r="H381">
        <v>13095000</v>
      </c>
      <c r="I381">
        <v>-12204000</v>
      </c>
      <c r="J381">
        <v>2898045228</v>
      </c>
      <c r="K381">
        <v>-258457603</v>
      </c>
    </row>
    <row r="382" spans="1:11" hidden="1" x14ac:dyDescent="0.25">
      <c r="A382" s="1" t="s">
        <v>129</v>
      </c>
      <c r="B382" s="1">
        <v>43914</v>
      </c>
      <c r="C382" s="1">
        <v>43951</v>
      </c>
      <c r="D382">
        <v>33.549999999999997</v>
      </c>
      <c r="E382">
        <v>34.799999999999997</v>
      </c>
      <c r="F382">
        <v>31.35</v>
      </c>
      <c r="G382">
        <v>34.299999999999997</v>
      </c>
      <c r="H382">
        <v>31896000</v>
      </c>
      <c r="I382">
        <v>9882000</v>
      </c>
      <c r="J382">
        <v>2898045228</v>
      </c>
      <c r="K382">
        <v>-258457603</v>
      </c>
    </row>
    <row r="383" spans="1:11" hidden="1" x14ac:dyDescent="0.25">
      <c r="A383" s="1" t="s">
        <v>129</v>
      </c>
      <c r="B383" s="1">
        <v>43914</v>
      </c>
      <c r="C383" s="1">
        <v>43979</v>
      </c>
      <c r="D383">
        <v>33.200000000000003</v>
      </c>
      <c r="E383">
        <v>33.200000000000003</v>
      </c>
      <c r="F383">
        <v>33.200000000000003</v>
      </c>
      <c r="G383">
        <v>33.200000000000003</v>
      </c>
      <c r="H383">
        <v>90000</v>
      </c>
      <c r="I383">
        <v>-9000</v>
      </c>
      <c r="J383">
        <v>2898045228</v>
      </c>
      <c r="K383">
        <v>-258457603</v>
      </c>
    </row>
    <row r="384" spans="1:11" hidden="1" x14ac:dyDescent="0.25">
      <c r="A384" s="1" t="s">
        <v>130</v>
      </c>
      <c r="B384" s="1">
        <v>43914</v>
      </c>
      <c r="C384" s="1">
        <v>43916</v>
      </c>
      <c r="D384">
        <v>277.10000000000002</v>
      </c>
      <c r="E384">
        <v>284</v>
      </c>
      <c r="F384">
        <v>258.3</v>
      </c>
      <c r="G384">
        <v>272.8</v>
      </c>
      <c r="H384">
        <v>6099000</v>
      </c>
      <c r="I384">
        <v>-6120000</v>
      </c>
      <c r="J384">
        <v>2898045228</v>
      </c>
      <c r="K384">
        <v>-258457603</v>
      </c>
    </row>
    <row r="385" spans="1:11" hidden="1" x14ac:dyDescent="0.25">
      <c r="A385" s="1" t="s">
        <v>130</v>
      </c>
      <c r="B385" s="1">
        <v>43914</v>
      </c>
      <c r="C385" s="1">
        <v>43951</v>
      </c>
      <c r="D385">
        <v>275</v>
      </c>
      <c r="E385">
        <v>285</v>
      </c>
      <c r="F385">
        <v>258.10000000000002</v>
      </c>
      <c r="G385">
        <v>272.89999999999998</v>
      </c>
      <c r="H385">
        <v>8161500</v>
      </c>
      <c r="I385">
        <v>4156500</v>
      </c>
      <c r="J385">
        <v>2898045228</v>
      </c>
      <c r="K385">
        <v>-258457603</v>
      </c>
    </row>
    <row r="386" spans="1:11" hidden="1" x14ac:dyDescent="0.25">
      <c r="A386" s="1" t="s">
        <v>130</v>
      </c>
      <c r="B386" s="1">
        <v>43914</v>
      </c>
      <c r="C386" s="1">
        <v>43979</v>
      </c>
      <c r="D386">
        <v>264.45</v>
      </c>
      <c r="E386">
        <v>278</v>
      </c>
      <c r="F386">
        <v>264.45</v>
      </c>
      <c r="G386">
        <v>274.55</v>
      </c>
      <c r="H386">
        <v>117000</v>
      </c>
      <c r="I386">
        <v>4500</v>
      </c>
      <c r="J386">
        <v>2898045228</v>
      </c>
      <c r="K386">
        <v>-258457603</v>
      </c>
    </row>
    <row r="387" spans="1:11" hidden="1" x14ac:dyDescent="0.25">
      <c r="A387" s="1" t="s">
        <v>131</v>
      </c>
      <c r="B387" s="1">
        <v>43914</v>
      </c>
      <c r="C387" s="1">
        <v>43916</v>
      </c>
      <c r="D387">
        <v>1655.85</v>
      </c>
      <c r="E387">
        <v>1806.55</v>
      </c>
      <c r="F387">
        <v>1653.6</v>
      </c>
      <c r="G387">
        <v>1712.3</v>
      </c>
      <c r="H387">
        <v>6388500</v>
      </c>
      <c r="I387">
        <v>-4309250</v>
      </c>
      <c r="J387">
        <v>2898045228</v>
      </c>
      <c r="K387">
        <v>-258457603</v>
      </c>
    </row>
    <row r="388" spans="1:11" hidden="1" x14ac:dyDescent="0.25">
      <c r="A388" s="1" t="s">
        <v>131</v>
      </c>
      <c r="B388" s="1">
        <v>43914</v>
      </c>
      <c r="C388" s="1">
        <v>43951</v>
      </c>
      <c r="D388">
        <v>1700</v>
      </c>
      <c r="E388">
        <v>1780.1</v>
      </c>
      <c r="F388">
        <v>1666</v>
      </c>
      <c r="G388">
        <v>1719.8</v>
      </c>
      <c r="H388">
        <v>7641750</v>
      </c>
      <c r="I388">
        <v>3246000</v>
      </c>
      <c r="J388">
        <v>2898045228</v>
      </c>
      <c r="K388">
        <v>-258457603</v>
      </c>
    </row>
    <row r="389" spans="1:11" hidden="1" x14ac:dyDescent="0.25">
      <c r="A389" s="1" t="s">
        <v>131</v>
      </c>
      <c r="B389" s="1">
        <v>43914</v>
      </c>
      <c r="C389" s="1">
        <v>43979</v>
      </c>
      <c r="D389">
        <v>1750</v>
      </c>
      <c r="E389">
        <v>1757.05</v>
      </c>
      <c r="F389">
        <v>1711.55</v>
      </c>
      <c r="G389">
        <v>1720.15</v>
      </c>
      <c r="H389">
        <v>11750</v>
      </c>
      <c r="I389">
        <v>-500</v>
      </c>
      <c r="J389">
        <v>2898045228</v>
      </c>
      <c r="K389">
        <v>-258457603</v>
      </c>
    </row>
    <row r="390" spans="1:11" hidden="1" x14ac:dyDescent="0.25">
      <c r="A390" s="1" t="s">
        <v>132</v>
      </c>
      <c r="B390" s="1">
        <v>43914</v>
      </c>
      <c r="C390" s="1">
        <v>43916</v>
      </c>
      <c r="D390">
        <v>510</v>
      </c>
      <c r="E390">
        <v>529.79999999999995</v>
      </c>
      <c r="F390">
        <v>493.75</v>
      </c>
      <c r="G390">
        <v>506.3</v>
      </c>
      <c r="H390">
        <v>5352000</v>
      </c>
      <c r="I390">
        <v>-2551200</v>
      </c>
      <c r="J390">
        <v>2898045228</v>
      </c>
      <c r="K390">
        <v>-258457603</v>
      </c>
    </row>
    <row r="391" spans="1:11" hidden="1" x14ac:dyDescent="0.25">
      <c r="A391" s="1" t="s">
        <v>132</v>
      </c>
      <c r="B391" s="1">
        <v>43914</v>
      </c>
      <c r="C391" s="1">
        <v>43951</v>
      </c>
      <c r="D391">
        <v>518.45000000000005</v>
      </c>
      <c r="E391">
        <v>529.9</v>
      </c>
      <c r="F391">
        <v>497</v>
      </c>
      <c r="G391">
        <v>508.2</v>
      </c>
      <c r="H391">
        <v>8888400</v>
      </c>
      <c r="I391">
        <v>2564400</v>
      </c>
      <c r="J391">
        <v>2898045228</v>
      </c>
      <c r="K391">
        <v>-258457603</v>
      </c>
    </row>
    <row r="392" spans="1:11" hidden="1" x14ac:dyDescent="0.25">
      <c r="A392" s="1" t="s">
        <v>132</v>
      </c>
      <c r="B392" s="1">
        <v>43914</v>
      </c>
      <c r="C392" s="1">
        <v>43979</v>
      </c>
      <c r="D392">
        <v>0</v>
      </c>
      <c r="E392">
        <v>0</v>
      </c>
      <c r="F392">
        <v>0</v>
      </c>
      <c r="G392">
        <v>503.25</v>
      </c>
      <c r="H392">
        <v>15600</v>
      </c>
      <c r="I392">
        <v>0</v>
      </c>
      <c r="J392">
        <v>2898045228</v>
      </c>
      <c r="K392">
        <v>-258457603</v>
      </c>
    </row>
    <row r="393" spans="1:11" hidden="1" x14ac:dyDescent="0.25">
      <c r="A393" s="1" t="s">
        <v>133</v>
      </c>
      <c r="B393" s="1">
        <v>43914</v>
      </c>
      <c r="C393" s="1">
        <v>43916</v>
      </c>
      <c r="D393">
        <v>810.2</v>
      </c>
      <c r="E393">
        <v>842.1</v>
      </c>
      <c r="F393">
        <v>713.95</v>
      </c>
      <c r="G393">
        <v>803.9</v>
      </c>
      <c r="H393">
        <v>3761250</v>
      </c>
      <c r="I393">
        <v>-2188500</v>
      </c>
      <c r="J393">
        <v>2898045228</v>
      </c>
      <c r="K393">
        <v>-258457603</v>
      </c>
    </row>
    <row r="394" spans="1:11" hidden="1" x14ac:dyDescent="0.25">
      <c r="A394" s="1" t="s">
        <v>133</v>
      </c>
      <c r="B394" s="1">
        <v>43914</v>
      </c>
      <c r="C394" s="1">
        <v>43951</v>
      </c>
      <c r="D394">
        <v>801.5</v>
      </c>
      <c r="E394">
        <v>844</v>
      </c>
      <c r="F394">
        <v>715</v>
      </c>
      <c r="G394">
        <v>808.45</v>
      </c>
      <c r="H394">
        <v>4064250</v>
      </c>
      <c r="I394">
        <v>1946250</v>
      </c>
      <c r="J394">
        <v>2898045228</v>
      </c>
      <c r="K394">
        <v>-258457603</v>
      </c>
    </row>
    <row r="395" spans="1:11" hidden="1" x14ac:dyDescent="0.25">
      <c r="A395" s="1" t="s">
        <v>133</v>
      </c>
      <c r="B395" s="1">
        <v>43914</v>
      </c>
      <c r="C395" s="1">
        <v>43979</v>
      </c>
      <c r="D395">
        <v>789.95</v>
      </c>
      <c r="E395">
        <v>815.9</v>
      </c>
      <c r="F395">
        <v>789.95</v>
      </c>
      <c r="G395">
        <v>809</v>
      </c>
      <c r="H395">
        <v>9750</v>
      </c>
      <c r="I395">
        <v>0</v>
      </c>
      <c r="J395">
        <v>2898045228</v>
      </c>
      <c r="K395">
        <v>-258457603</v>
      </c>
    </row>
    <row r="396" spans="1:11" hidden="1" x14ac:dyDescent="0.25">
      <c r="A396" s="1" t="s">
        <v>134</v>
      </c>
      <c r="B396" s="1">
        <v>43914</v>
      </c>
      <c r="C396" s="1">
        <v>43916</v>
      </c>
      <c r="D396">
        <v>1890.6</v>
      </c>
      <c r="E396">
        <v>1917.35</v>
      </c>
      <c r="F396">
        <v>1753</v>
      </c>
      <c r="G396">
        <v>1825.6</v>
      </c>
      <c r="H396">
        <v>186500</v>
      </c>
      <c r="I396">
        <v>-41500</v>
      </c>
      <c r="J396">
        <v>2898045228</v>
      </c>
      <c r="K396">
        <v>-258457603</v>
      </c>
    </row>
    <row r="397" spans="1:11" hidden="1" x14ac:dyDescent="0.25">
      <c r="A397" s="1" t="s">
        <v>134</v>
      </c>
      <c r="B397" s="1">
        <v>43914</v>
      </c>
      <c r="C397" s="1">
        <v>43951</v>
      </c>
      <c r="D397">
        <v>1825</v>
      </c>
      <c r="E397">
        <v>1918.75</v>
      </c>
      <c r="F397">
        <v>1757.35</v>
      </c>
      <c r="G397">
        <v>1832.6</v>
      </c>
      <c r="H397">
        <v>77500</v>
      </c>
      <c r="I397">
        <v>54000</v>
      </c>
      <c r="J397">
        <v>2898045228</v>
      </c>
      <c r="K397">
        <v>-258457603</v>
      </c>
    </row>
    <row r="398" spans="1:11" hidden="1" x14ac:dyDescent="0.25">
      <c r="A398" s="1" t="s">
        <v>134</v>
      </c>
      <c r="B398" s="1">
        <v>43914</v>
      </c>
      <c r="C398" s="1">
        <v>43979</v>
      </c>
      <c r="D398">
        <v>1813.75</v>
      </c>
      <c r="E398">
        <v>1813.75</v>
      </c>
      <c r="F398">
        <v>1813.75</v>
      </c>
      <c r="G398">
        <v>1813.75</v>
      </c>
      <c r="H398">
        <v>1000</v>
      </c>
      <c r="I398">
        <v>500</v>
      </c>
      <c r="J398">
        <v>2898045228</v>
      </c>
      <c r="K398">
        <v>-258457603</v>
      </c>
    </row>
    <row r="399" spans="1:11" hidden="1" x14ac:dyDescent="0.25">
      <c r="A399" s="1" t="s">
        <v>135</v>
      </c>
      <c r="B399" s="1">
        <v>43914</v>
      </c>
      <c r="C399" s="1">
        <v>43916</v>
      </c>
      <c r="D399">
        <v>251.05</v>
      </c>
      <c r="E399">
        <v>277</v>
      </c>
      <c r="F399">
        <v>251.05</v>
      </c>
      <c r="G399">
        <v>272.14999999999998</v>
      </c>
      <c r="H399">
        <v>894000</v>
      </c>
      <c r="I399">
        <v>-693000</v>
      </c>
      <c r="J399">
        <v>2898045228</v>
      </c>
      <c r="K399">
        <v>-258457603</v>
      </c>
    </row>
    <row r="400" spans="1:11" hidden="1" x14ac:dyDescent="0.25">
      <c r="A400" s="1" t="s">
        <v>135</v>
      </c>
      <c r="B400" s="1">
        <v>43914</v>
      </c>
      <c r="C400" s="1">
        <v>43951</v>
      </c>
      <c r="D400">
        <v>264</v>
      </c>
      <c r="E400">
        <v>266.10000000000002</v>
      </c>
      <c r="F400">
        <v>231</v>
      </c>
      <c r="G400">
        <v>257.3</v>
      </c>
      <c r="H400">
        <v>900000</v>
      </c>
      <c r="I400">
        <v>627000</v>
      </c>
      <c r="J400">
        <v>2898045228</v>
      </c>
      <c r="K400">
        <v>-258457603</v>
      </c>
    </row>
    <row r="401" spans="1:11" hidden="1" x14ac:dyDescent="0.25">
      <c r="A401" s="1" t="s">
        <v>135</v>
      </c>
      <c r="B401" s="1">
        <v>43914</v>
      </c>
      <c r="C401" s="1">
        <v>43979</v>
      </c>
      <c r="D401">
        <v>251.95</v>
      </c>
      <c r="E401">
        <v>251.95</v>
      </c>
      <c r="F401">
        <v>251.95</v>
      </c>
      <c r="G401">
        <v>251.95</v>
      </c>
      <c r="H401">
        <v>6000</v>
      </c>
      <c r="I401">
        <v>0</v>
      </c>
      <c r="J401">
        <v>2898045228</v>
      </c>
      <c r="K401">
        <v>-258457603</v>
      </c>
    </row>
    <row r="402" spans="1:11" hidden="1" x14ac:dyDescent="0.25">
      <c r="A402" s="1" t="s">
        <v>136</v>
      </c>
      <c r="B402" s="1">
        <v>43914</v>
      </c>
      <c r="C402" s="1">
        <v>43916</v>
      </c>
      <c r="D402">
        <v>329.9</v>
      </c>
      <c r="E402">
        <v>354.5</v>
      </c>
      <c r="F402">
        <v>310.3</v>
      </c>
      <c r="G402">
        <v>339.55</v>
      </c>
      <c r="H402">
        <v>1489050</v>
      </c>
      <c r="I402">
        <v>-967950</v>
      </c>
      <c r="J402">
        <v>2898045228</v>
      </c>
      <c r="K402">
        <v>-258457603</v>
      </c>
    </row>
    <row r="403" spans="1:11" hidden="1" x14ac:dyDescent="0.25">
      <c r="A403" s="1" t="s">
        <v>136</v>
      </c>
      <c r="B403" s="1">
        <v>43914</v>
      </c>
      <c r="C403" s="1">
        <v>43951</v>
      </c>
      <c r="D403">
        <v>320</v>
      </c>
      <c r="E403">
        <v>331.25</v>
      </c>
      <c r="F403">
        <v>290</v>
      </c>
      <c r="G403">
        <v>302.89999999999998</v>
      </c>
      <c r="H403">
        <v>1586250</v>
      </c>
      <c r="I403">
        <v>868050</v>
      </c>
      <c r="J403">
        <v>2898045228</v>
      </c>
      <c r="K403">
        <v>-258457603</v>
      </c>
    </row>
    <row r="404" spans="1:11" hidden="1" x14ac:dyDescent="0.25">
      <c r="A404" s="1" t="s">
        <v>136</v>
      </c>
      <c r="B404" s="1">
        <v>43914</v>
      </c>
      <c r="C404" s="1">
        <v>43979</v>
      </c>
      <c r="D404">
        <v>0</v>
      </c>
      <c r="E404">
        <v>0</v>
      </c>
      <c r="F404">
        <v>0</v>
      </c>
      <c r="G404">
        <v>446</v>
      </c>
      <c r="H404">
        <v>1350</v>
      </c>
      <c r="I404">
        <v>0</v>
      </c>
      <c r="J404">
        <v>2898045228</v>
      </c>
      <c r="K404">
        <v>-258457603</v>
      </c>
    </row>
    <row r="405" spans="1:11" hidden="1" x14ac:dyDescent="0.25">
      <c r="A405" s="1" t="s">
        <v>137</v>
      </c>
      <c r="B405" s="1">
        <v>43914</v>
      </c>
      <c r="C405" s="1">
        <v>43916</v>
      </c>
      <c r="D405">
        <v>825.7</v>
      </c>
      <c r="E405">
        <v>870.65</v>
      </c>
      <c r="F405">
        <v>764.4</v>
      </c>
      <c r="G405">
        <v>826.8</v>
      </c>
      <c r="H405">
        <v>413700</v>
      </c>
      <c r="I405">
        <v>-225400</v>
      </c>
      <c r="J405">
        <v>2898045228</v>
      </c>
      <c r="K405">
        <v>-258457603</v>
      </c>
    </row>
    <row r="406" spans="1:11" hidden="1" x14ac:dyDescent="0.25">
      <c r="A406" s="1" t="s">
        <v>137</v>
      </c>
      <c r="B406" s="1">
        <v>43914</v>
      </c>
      <c r="C406" s="1">
        <v>43951</v>
      </c>
      <c r="D406">
        <v>804.1</v>
      </c>
      <c r="E406">
        <v>850</v>
      </c>
      <c r="F406">
        <v>778.75</v>
      </c>
      <c r="G406">
        <v>811.85</v>
      </c>
      <c r="H406">
        <v>223300</v>
      </c>
      <c r="I406">
        <v>173600</v>
      </c>
      <c r="J406">
        <v>2898045228</v>
      </c>
      <c r="K406">
        <v>-258457603</v>
      </c>
    </row>
    <row r="407" spans="1:11" hidden="1" x14ac:dyDescent="0.25">
      <c r="A407" s="1" t="s">
        <v>137</v>
      </c>
      <c r="B407" s="1">
        <v>43914</v>
      </c>
      <c r="C407" s="1">
        <v>43979</v>
      </c>
      <c r="D407">
        <v>0</v>
      </c>
      <c r="E407">
        <v>0</v>
      </c>
      <c r="F407">
        <v>0</v>
      </c>
      <c r="G407">
        <v>923</v>
      </c>
      <c r="H407">
        <v>700</v>
      </c>
      <c r="I407">
        <v>0</v>
      </c>
      <c r="J407">
        <v>2898045228</v>
      </c>
      <c r="K407">
        <v>-258457603</v>
      </c>
    </row>
    <row r="408" spans="1:11" hidden="1" x14ac:dyDescent="0.25">
      <c r="A408" s="1" t="s">
        <v>138</v>
      </c>
      <c r="B408" s="1">
        <v>43914</v>
      </c>
      <c r="C408" s="1">
        <v>43916</v>
      </c>
      <c r="D408">
        <v>157.69999999999999</v>
      </c>
      <c r="E408">
        <v>161</v>
      </c>
      <c r="F408">
        <v>124.55</v>
      </c>
      <c r="G408">
        <v>143.19999999999999</v>
      </c>
      <c r="H408">
        <v>1490900</v>
      </c>
      <c r="I408">
        <v>-596700</v>
      </c>
      <c r="J408">
        <v>2898045228</v>
      </c>
      <c r="K408">
        <v>-258457603</v>
      </c>
    </row>
    <row r="409" spans="1:11" hidden="1" x14ac:dyDescent="0.25">
      <c r="A409" s="1" t="s">
        <v>138</v>
      </c>
      <c r="B409" s="1">
        <v>43914</v>
      </c>
      <c r="C409" s="1">
        <v>43951</v>
      </c>
      <c r="D409">
        <v>155</v>
      </c>
      <c r="E409">
        <v>156</v>
      </c>
      <c r="F409">
        <v>124.25</v>
      </c>
      <c r="G409">
        <v>143.6</v>
      </c>
      <c r="H409">
        <v>1332800</v>
      </c>
      <c r="I409">
        <v>790500</v>
      </c>
      <c r="J409">
        <v>2898045228</v>
      </c>
      <c r="K409">
        <v>-258457603</v>
      </c>
    </row>
    <row r="410" spans="1:11" hidden="1" x14ac:dyDescent="0.25">
      <c r="A410" s="1" t="s">
        <v>138</v>
      </c>
      <c r="B410" s="1">
        <v>43914</v>
      </c>
      <c r="C410" s="1">
        <v>43979</v>
      </c>
      <c r="D410">
        <v>0</v>
      </c>
      <c r="E410">
        <v>0</v>
      </c>
      <c r="F410">
        <v>0</v>
      </c>
      <c r="G410">
        <v>145</v>
      </c>
      <c r="H410">
        <v>56100</v>
      </c>
      <c r="I410">
        <v>0</v>
      </c>
      <c r="J410">
        <v>2898045228</v>
      </c>
      <c r="K410">
        <v>-258457603</v>
      </c>
    </row>
    <row r="411" spans="1:11" hidden="1" x14ac:dyDescent="0.25">
      <c r="A411" s="1" t="s">
        <v>139</v>
      </c>
      <c r="B411" s="1">
        <v>43914</v>
      </c>
      <c r="C411" s="1">
        <v>43916</v>
      </c>
      <c r="D411">
        <v>3151.75</v>
      </c>
      <c r="E411">
        <v>3231.8</v>
      </c>
      <c r="F411">
        <v>2992.95</v>
      </c>
      <c r="G411">
        <v>3041.85</v>
      </c>
      <c r="H411">
        <v>804400</v>
      </c>
      <c r="I411">
        <v>-529800</v>
      </c>
      <c r="J411">
        <v>2898045228</v>
      </c>
      <c r="K411">
        <v>-258457603</v>
      </c>
    </row>
    <row r="412" spans="1:11" hidden="1" x14ac:dyDescent="0.25">
      <c r="A412" s="1" t="s">
        <v>139</v>
      </c>
      <c r="B412" s="1">
        <v>43914</v>
      </c>
      <c r="C412" s="1">
        <v>43951</v>
      </c>
      <c r="D412">
        <v>3197</v>
      </c>
      <c r="E412">
        <v>3236.65</v>
      </c>
      <c r="F412">
        <v>3007.45</v>
      </c>
      <c r="G412">
        <v>3049.5</v>
      </c>
      <c r="H412">
        <v>1151000</v>
      </c>
      <c r="I412">
        <v>415600</v>
      </c>
      <c r="J412">
        <v>2898045228</v>
      </c>
      <c r="K412">
        <v>-258457603</v>
      </c>
    </row>
    <row r="413" spans="1:11" hidden="1" x14ac:dyDescent="0.25">
      <c r="A413" s="1" t="s">
        <v>139</v>
      </c>
      <c r="B413" s="1">
        <v>43914</v>
      </c>
      <c r="C413" s="1">
        <v>43979</v>
      </c>
      <c r="D413">
        <v>3084.9</v>
      </c>
      <c r="E413">
        <v>3084.9</v>
      </c>
      <c r="F413">
        <v>3084.9</v>
      </c>
      <c r="G413">
        <v>3084.9</v>
      </c>
      <c r="H413">
        <v>1400</v>
      </c>
      <c r="I413">
        <v>0</v>
      </c>
      <c r="J413">
        <v>2898045228</v>
      </c>
      <c r="K413">
        <v>-258457603</v>
      </c>
    </row>
    <row r="414" spans="1:11" hidden="1" x14ac:dyDescent="0.25">
      <c r="A414" s="1" t="s">
        <v>140</v>
      </c>
      <c r="B414" s="1">
        <v>43914</v>
      </c>
      <c r="C414" s="1">
        <v>43916</v>
      </c>
      <c r="D414">
        <v>264.55</v>
      </c>
      <c r="E414">
        <v>277.75</v>
      </c>
      <c r="F414">
        <v>250.25</v>
      </c>
      <c r="G414">
        <v>262.25</v>
      </c>
      <c r="H414">
        <v>5589900</v>
      </c>
      <c r="I414">
        <v>-4243500</v>
      </c>
      <c r="J414">
        <v>2898045228</v>
      </c>
      <c r="K414">
        <v>-258457603</v>
      </c>
    </row>
    <row r="415" spans="1:11" hidden="1" x14ac:dyDescent="0.25">
      <c r="A415" s="1" t="s">
        <v>140</v>
      </c>
      <c r="B415" s="1">
        <v>43914</v>
      </c>
      <c r="C415" s="1">
        <v>43951</v>
      </c>
      <c r="D415">
        <v>269.85000000000002</v>
      </c>
      <c r="E415">
        <v>278.25</v>
      </c>
      <c r="F415">
        <v>251.4</v>
      </c>
      <c r="G415">
        <v>263.14999999999998</v>
      </c>
      <c r="H415">
        <v>9104400</v>
      </c>
      <c r="I415">
        <v>3657600</v>
      </c>
      <c r="J415">
        <v>2898045228</v>
      </c>
      <c r="K415">
        <v>-258457603</v>
      </c>
    </row>
    <row r="416" spans="1:11" hidden="1" x14ac:dyDescent="0.25">
      <c r="A416" s="1" t="s">
        <v>140</v>
      </c>
      <c r="B416" s="1">
        <v>43914</v>
      </c>
      <c r="C416" s="1">
        <v>43979</v>
      </c>
      <c r="D416">
        <v>258</v>
      </c>
      <c r="E416">
        <v>270</v>
      </c>
      <c r="F416">
        <v>257.05</v>
      </c>
      <c r="G416">
        <v>270</v>
      </c>
      <c r="H416">
        <v>26100</v>
      </c>
      <c r="I416">
        <v>2700</v>
      </c>
      <c r="J416">
        <v>2898045228</v>
      </c>
      <c r="K416">
        <v>-258457603</v>
      </c>
    </row>
    <row r="417" spans="1:11" hidden="1" x14ac:dyDescent="0.25">
      <c r="A417" s="1" t="s">
        <v>141</v>
      </c>
      <c r="B417" s="1">
        <v>43914</v>
      </c>
      <c r="C417" s="1">
        <v>43916</v>
      </c>
      <c r="D417">
        <v>68</v>
      </c>
      <c r="E417">
        <v>69.2</v>
      </c>
      <c r="F417">
        <v>62.75</v>
      </c>
      <c r="G417">
        <v>63.25</v>
      </c>
      <c r="H417">
        <v>31321500</v>
      </c>
      <c r="I417">
        <v>-20251000</v>
      </c>
      <c r="J417">
        <v>2898045228</v>
      </c>
      <c r="K417">
        <v>-258457603</v>
      </c>
    </row>
    <row r="418" spans="1:11" hidden="1" x14ac:dyDescent="0.25">
      <c r="A418" s="1" t="s">
        <v>141</v>
      </c>
      <c r="B418" s="1">
        <v>43914</v>
      </c>
      <c r="C418" s="1">
        <v>43951</v>
      </c>
      <c r="D418">
        <v>67.849999999999994</v>
      </c>
      <c r="E418">
        <v>68.650000000000006</v>
      </c>
      <c r="F418">
        <v>63.05</v>
      </c>
      <c r="G418">
        <v>63.5</v>
      </c>
      <c r="H418">
        <v>44786000</v>
      </c>
      <c r="I418">
        <v>18557000</v>
      </c>
      <c r="J418">
        <v>2898045228</v>
      </c>
      <c r="K418">
        <v>-258457603</v>
      </c>
    </row>
    <row r="419" spans="1:11" hidden="1" x14ac:dyDescent="0.25">
      <c r="A419" s="1" t="s">
        <v>141</v>
      </c>
      <c r="B419" s="1">
        <v>43914</v>
      </c>
      <c r="C419" s="1">
        <v>43979</v>
      </c>
      <c r="D419">
        <v>66.5</v>
      </c>
      <c r="E419">
        <v>68.400000000000006</v>
      </c>
      <c r="F419">
        <v>63.5</v>
      </c>
      <c r="G419">
        <v>63.8</v>
      </c>
      <c r="H419">
        <v>255500</v>
      </c>
      <c r="I419">
        <v>21000</v>
      </c>
      <c r="J419">
        <v>2898045228</v>
      </c>
      <c r="K419">
        <v>-258457603</v>
      </c>
    </row>
    <row r="420" spans="1:11" hidden="1" x14ac:dyDescent="0.25">
      <c r="A420" s="1" t="s">
        <v>142</v>
      </c>
      <c r="B420" s="1">
        <v>43914</v>
      </c>
      <c r="C420" s="1">
        <v>43916</v>
      </c>
      <c r="D420">
        <v>503</v>
      </c>
      <c r="E420">
        <v>519</v>
      </c>
      <c r="F420">
        <v>477.1</v>
      </c>
      <c r="G420">
        <v>480.85</v>
      </c>
      <c r="H420">
        <v>1230000</v>
      </c>
      <c r="I420">
        <v>-111000</v>
      </c>
      <c r="J420">
        <v>2898045228</v>
      </c>
      <c r="K420">
        <v>-258457603</v>
      </c>
    </row>
    <row r="421" spans="1:11" hidden="1" x14ac:dyDescent="0.25">
      <c r="A421" s="1" t="s">
        <v>142</v>
      </c>
      <c r="B421" s="1">
        <v>43914</v>
      </c>
      <c r="C421" s="1">
        <v>43951</v>
      </c>
      <c r="D421">
        <v>519.65</v>
      </c>
      <c r="E421">
        <v>519.65</v>
      </c>
      <c r="F421">
        <v>478.75</v>
      </c>
      <c r="G421">
        <v>483.55</v>
      </c>
      <c r="H421">
        <v>549000</v>
      </c>
      <c r="I421">
        <v>344000</v>
      </c>
      <c r="J421">
        <v>2898045228</v>
      </c>
      <c r="K421">
        <v>-258457603</v>
      </c>
    </row>
    <row r="422" spans="1:11" hidden="1" x14ac:dyDescent="0.25">
      <c r="A422" s="1" t="s">
        <v>142</v>
      </c>
      <c r="B422" s="1">
        <v>43914</v>
      </c>
      <c r="C422" s="1">
        <v>43979</v>
      </c>
      <c r="D422">
        <v>0</v>
      </c>
      <c r="E422">
        <v>0</v>
      </c>
      <c r="F422">
        <v>0</v>
      </c>
      <c r="G422">
        <v>580.65</v>
      </c>
      <c r="H422">
        <v>7000</v>
      </c>
      <c r="I422">
        <v>0</v>
      </c>
      <c r="J422">
        <v>2898045228</v>
      </c>
      <c r="K422">
        <v>-258457603</v>
      </c>
    </row>
    <row r="423" spans="1:11" hidden="1" x14ac:dyDescent="0.25">
      <c r="A423" s="1" t="s">
        <v>143</v>
      </c>
      <c r="B423" s="1">
        <v>43914</v>
      </c>
      <c r="C423" s="1">
        <v>43916</v>
      </c>
      <c r="D423">
        <v>168.95</v>
      </c>
      <c r="E423">
        <v>181.9</v>
      </c>
      <c r="F423">
        <v>168.95</v>
      </c>
      <c r="G423">
        <v>177.5</v>
      </c>
      <c r="H423">
        <v>9609600</v>
      </c>
      <c r="I423">
        <v>-4428800</v>
      </c>
      <c r="J423">
        <v>2898045228</v>
      </c>
      <c r="K423">
        <v>-258457603</v>
      </c>
    </row>
    <row r="424" spans="1:11" hidden="1" x14ac:dyDescent="0.25">
      <c r="A424" s="1" t="s">
        <v>143</v>
      </c>
      <c r="B424" s="1">
        <v>43914</v>
      </c>
      <c r="C424" s="1">
        <v>43951</v>
      </c>
      <c r="D424">
        <v>169.45</v>
      </c>
      <c r="E424">
        <v>182.25</v>
      </c>
      <c r="F424">
        <v>169.45</v>
      </c>
      <c r="G424">
        <v>178.2</v>
      </c>
      <c r="H424">
        <v>8636800</v>
      </c>
      <c r="I424">
        <v>4124800</v>
      </c>
      <c r="J424">
        <v>2898045228</v>
      </c>
      <c r="K424">
        <v>-258457603</v>
      </c>
    </row>
    <row r="425" spans="1:11" hidden="1" x14ac:dyDescent="0.25">
      <c r="A425" s="1" t="s">
        <v>143</v>
      </c>
      <c r="B425" s="1">
        <v>43914</v>
      </c>
      <c r="C425" s="1">
        <v>43979</v>
      </c>
      <c r="D425">
        <v>183.85</v>
      </c>
      <c r="E425">
        <v>183.85</v>
      </c>
      <c r="F425">
        <v>183.85</v>
      </c>
      <c r="G425">
        <v>183.85</v>
      </c>
      <c r="H425">
        <v>25600</v>
      </c>
      <c r="I425">
        <v>0</v>
      </c>
      <c r="J425">
        <v>2898045228</v>
      </c>
      <c r="K425">
        <v>-258457603</v>
      </c>
    </row>
    <row r="426" spans="1:11" hidden="1" x14ac:dyDescent="0.25">
      <c r="A426" s="1" t="s">
        <v>144</v>
      </c>
      <c r="B426" s="1">
        <v>43914</v>
      </c>
      <c r="C426" s="1">
        <v>43916</v>
      </c>
      <c r="D426">
        <v>41.4</v>
      </c>
      <c r="E426">
        <v>42</v>
      </c>
      <c r="F426">
        <v>33.549999999999997</v>
      </c>
      <c r="G426">
        <v>34.9</v>
      </c>
      <c r="H426">
        <v>44061600</v>
      </c>
      <c r="I426">
        <v>-15303200</v>
      </c>
      <c r="J426">
        <v>2898045228</v>
      </c>
      <c r="K426">
        <v>-258457603</v>
      </c>
    </row>
    <row r="427" spans="1:11" hidden="1" x14ac:dyDescent="0.25">
      <c r="A427" s="1" t="s">
        <v>144</v>
      </c>
      <c r="B427" s="1">
        <v>43914</v>
      </c>
      <c r="C427" s="1">
        <v>43951</v>
      </c>
      <c r="D427">
        <v>35.299999999999997</v>
      </c>
      <c r="E427">
        <v>35.299999999999997</v>
      </c>
      <c r="F427">
        <v>27.55</v>
      </c>
      <c r="G427">
        <v>30.45</v>
      </c>
      <c r="H427">
        <v>26092000</v>
      </c>
      <c r="I427">
        <v>-844800</v>
      </c>
      <c r="J427">
        <v>2898045228</v>
      </c>
      <c r="K427">
        <v>-258457603</v>
      </c>
    </row>
    <row r="428" spans="1:11" hidden="1" x14ac:dyDescent="0.25">
      <c r="A428" s="1" t="s">
        <v>144</v>
      </c>
      <c r="B428" s="1">
        <v>43914</v>
      </c>
      <c r="C428" s="1">
        <v>43979</v>
      </c>
      <c r="D428">
        <v>28</v>
      </c>
      <c r="E428">
        <v>28</v>
      </c>
      <c r="F428">
        <v>28</v>
      </c>
      <c r="G428">
        <v>28</v>
      </c>
      <c r="H428">
        <v>2393600</v>
      </c>
      <c r="I428">
        <v>0</v>
      </c>
      <c r="J428">
        <v>2898045228</v>
      </c>
      <c r="K428">
        <v>-258457603</v>
      </c>
    </row>
    <row r="429" spans="1:11" hidden="1" x14ac:dyDescent="0.25">
      <c r="A429" s="1" t="s">
        <v>145</v>
      </c>
      <c r="B429" s="1">
        <v>43914</v>
      </c>
      <c r="C429" s="1">
        <v>43916</v>
      </c>
      <c r="D429">
        <v>122.85</v>
      </c>
      <c r="E429">
        <v>130.4</v>
      </c>
      <c r="F429">
        <v>117</v>
      </c>
      <c r="G429">
        <v>119.85</v>
      </c>
      <c r="H429">
        <v>9766500</v>
      </c>
      <c r="I429">
        <v>-6856100</v>
      </c>
      <c r="J429">
        <v>2898045228</v>
      </c>
      <c r="K429">
        <v>-258457603</v>
      </c>
    </row>
    <row r="430" spans="1:11" hidden="1" x14ac:dyDescent="0.25">
      <c r="A430" s="1" t="s">
        <v>145</v>
      </c>
      <c r="B430" s="1">
        <v>43914</v>
      </c>
      <c r="C430" s="1">
        <v>43951</v>
      </c>
      <c r="D430">
        <v>124.4</v>
      </c>
      <c r="E430">
        <v>130.30000000000001</v>
      </c>
      <c r="F430">
        <v>116.8</v>
      </c>
      <c r="G430">
        <v>120.45</v>
      </c>
      <c r="H430">
        <v>11828600</v>
      </c>
      <c r="I430">
        <v>6108100</v>
      </c>
      <c r="J430">
        <v>2898045228</v>
      </c>
      <c r="K430">
        <v>-258457603</v>
      </c>
    </row>
    <row r="431" spans="1:11" hidden="1" x14ac:dyDescent="0.25">
      <c r="A431" s="1" t="s">
        <v>145</v>
      </c>
      <c r="B431" s="1">
        <v>43914</v>
      </c>
      <c r="C431" s="1">
        <v>43979</v>
      </c>
      <c r="D431">
        <v>120</v>
      </c>
      <c r="E431">
        <v>126</v>
      </c>
      <c r="F431">
        <v>120</v>
      </c>
      <c r="G431">
        <v>126</v>
      </c>
      <c r="H431">
        <v>35700</v>
      </c>
      <c r="I431">
        <v>0</v>
      </c>
      <c r="J431">
        <v>2898045228</v>
      </c>
      <c r="K431">
        <v>-258457603</v>
      </c>
    </row>
    <row r="432" spans="1:11" hidden="1" x14ac:dyDescent="0.25">
      <c r="A432" s="1" t="s">
        <v>146</v>
      </c>
      <c r="B432" s="1">
        <v>43915</v>
      </c>
      <c r="C432" s="1">
        <v>43916</v>
      </c>
      <c r="D432">
        <v>934</v>
      </c>
      <c r="E432">
        <v>940</v>
      </c>
      <c r="F432">
        <v>901</v>
      </c>
      <c r="G432">
        <v>925.2</v>
      </c>
      <c r="H432">
        <v>568000</v>
      </c>
      <c r="I432">
        <v>-445200</v>
      </c>
      <c r="J432">
        <v>2816140289</v>
      </c>
      <c r="K432">
        <v>-81904939</v>
      </c>
    </row>
    <row r="433" spans="1:11" hidden="1" x14ac:dyDescent="0.25">
      <c r="A433" s="1" t="s">
        <v>146</v>
      </c>
      <c r="B433" s="1">
        <v>43915</v>
      </c>
      <c r="C433" s="1">
        <v>43951</v>
      </c>
      <c r="D433">
        <v>903.65</v>
      </c>
      <c r="E433">
        <v>932.85</v>
      </c>
      <c r="F433">
        <v>890.35</v>
      </c>
      <c r="G433">
        <v>915.95</v>
      </c>
      <c r="H433">
        <v>1784400</v>
      </c>
      <c r="I433">
        <v>909600</v>
      </c>
      <c r="J433">
        <v>2816140289</v>
      </c>
      <c r="K433">
        <v>-81904939</v>
      </c>
    </row>
    <row r="434" spans="1:11" hidden="1" x14ac:dyDescent="0.25">
      <c r="A434" s="1" t="s">
        <v>146</v>
      </c>
      <c r="B434" s="1">
        <v>43915</v>
      </c>
      <c r="C434" s="1">
        <v>43979</v>
      </c>
      <c r="D434">
        <v>0</v>
      </c>
      <c r="E434">
        <v>0</v>
      </c>
      <c r="F434">
        <v>0</v>
      </c>
      <c r="G434">
        <v>1128.0999999999999</v>
      </c>
      <c r="H434">
        <v>4000</v>
      </c>
      <c r="I434">
        <v>0</v>
      </c>
      <c r="J434">
        <v>2816140289</v>
      </c>
      <c r="K434">
        <v>-81904939</v>
      </c>
    </row>
    <row r="435" spans="1:11" hidden="1" x14ac:dyDescent="0.25">
      <c r="A435" s="1" t="s">
        <v>3</v>
      </c>
      <c r="B435" s="1">
        <v>43915</v>
      </c>
      <c r="C435" s="1">
        <v>43916</v>
      </c>
      <c r="D435">
        <v>132</v>
      </c>
      <c r="E435">
        <v>135</v>
      </c>
      <c r="F435">
        <v>121</v>
      </c>
      <c r="G435">
        <v>131.80000000000001</v>
      </c>
      <c r="H435">
        <v>10144000</v>
      </c>
      <c r="I435">
        <v>-1364000</v>
      </c>
      <c r="J435">
        <v>2816140289</v>
      </c>
      <c r="K435">
        <v>-81904939</v>
      </c>
    </row>
    <row r="436" spans="1:11" hidden="1" x14ac:dyDescent="0.25">
      <c r="A436" s="1" t="s">
        <v>3</v>
      </c>
      <c r="B436" s="1">
        <v>43915</v>
      </c>
      <c r="C436" s="1">
        <v>43951</v>
      </c>
      <c r="D436">
        <v>130.35</v>
      </c>
      <c r="E436">
        <v>136</v>
      </c>
      <c r="F436">
        <v>130</v>
      </c>
      <c r="G436">
        <v>136</v>
      </c>
      <c r="H436">
        <v>8044000</v>
      </c>
      <c r="I436">
        <v>-44000</v>
      </c>
      <c r="J436">
        <v>2816140289</v>
      </c>
      <c r="K436">
        <v>-81904939</v>
      </c>
    </row>
    <row r="437" spans="1:11" hidden="1" x14ac:dyDescent="0.25">
      <c r="A437" s="1" t="s">
        <v>3</v>
      </c>
      <c r="B437" s="1">
        <v>43915</v>
      </c>
      <c r="C437" s="1">
        <v>43979</v>
      </c>
      <c r="D437">
        <v>0</v>
      </c>
      <c r="E437">
        <v>0</v>
      </c>
      <c r="F437">
        <v>0</v>
      </c>
      <c r="G437">
        <v>137.55000000000001</v>
      </c>
      <c r="H437">
        <v>20000</v>
      </c>
      <c r="I437">
        <v>0</v>
      </c>
      <c r="J437">
        <v>2816140289</v>
      </c>
      <c r="K437">
        <v>-81904939</v>
      </c>
    </row>
    <row r="438" spans="1:11" hidden="1" x14ac:dyDescent="0.25">
      <c r="A438" s="1" t="s">
        <v>4</v>
      </c>
      <c r="B438" s="1">
        <v>43915</v>
      </c>
      <c r="C438" s="1">
        <v>43916</v>
      </c>
      <c r="D438">
        <v>225.1</v>
      </c>
      <c r="E438">
        <v>259.8</v>
      </c>
      <c r="F438">
        <v>225.1</v>
      </c>
      <c r="G438">
        <v>254.7</v>
      </c>
      <c r="H438">
        <v>4167500</v>
      </c>
      <c r="I438">
        <v>-4055000</v>
      </c>
      <c r="J438">
        <v>2816140289</v>
      </c>
      <c r="K438">
        <v>-81904939</v>
      </c>
    </row>
    <row r="439" spans="1:11" hidden="1" x14ac:dyDescent="0.25">
      <c r="A439" s="1" t="s">
        <v>4</v>
      </c>
      <c r="B439" s="1">
        <v>43915</v>
      </c>
      <c r="C439" s="1">
        <v>43951</v>
      </c>
      <c r="D439">
        <v>234.4</v>
      </c>
      <c r="E439">
        <v>260.85000000000002</v>
      </c>
      <c r="F439">
        <v>233.25</v>
      </c>
      <c r="G439">
        <v>255.9</v>
      </c>
      <c r="H439">
        <v>28005000</v>
      </c>
      <c r="I439">
        <v>-1662500</v>
      </c>
      <c r="J439">
        <v>2816140289</v>
      </c>
      <c r="K439">
        <v>-81904939</v>
      </c>
    </row>
    <row r="440" spans="1:11" hidden="1" x14ac:dyDescent="0.25">
      <c r="A440" s="1" t="s">
        <v>4</v>
      </c>
      <c r="B440" s="1">
        <v>43915</v>
      </c>
      <c r="C440" s="1">
        <v>43979</v>
      </c>
      <c r="D440">
        <v>237</v>
      </c>
      <c r="E440">
        <v>262.89999999999998</v>
      </c>
      <c r="F440">
        <v>237</v>
      </c>
      <c r="G440">
        <v>260.14999999999998</v>
      </c>
      <c r="H440">
        <v>32500</v>
      </c>
      <c r="I440">
        <v>15000</v>
      </c>
      <c r="J440">
        <v>2816140289</v>
      </c>
      <c r="K440">
        <v>-81904939</v>
      </c>
    </row>
    <row r="441" spans="1:11" hidden="1" x14ac:dyDescent="0.25">
      <c r="A441" s="1" t="s">
        <v>5</v>
      </c>
      <c r="B441" s="1">
        <v>43915</v>
      </c>
      <c r="C441" s="1">
        <v>43916</v>
      </c>
      <c r="D441">
        <v>28.9</v>
      </c>
      <c r="E441">
        <v>29.15</v>
      </c>
      <c r="F441">
        <v>27.5</v>
      </c>
      <c r="G441">
        <v>28.6</v>
      </c>
      <c r="H441">
        <v>13310000</v>
      </c>
      <c r="I441">
        <v>-4810000</v>
      </c>
      <c r="J441">
        <v>2816140289</v>
      </c>
      <c r="K441">
        <v>-81904939</v>
      </c>
    </row>
    <row r="442" spans="1:11" hidden="1" x14ac:dyDescent="0.25">
      <c r="A442" s="1" t="s">
        <v>5</v>
      </c>
      <c r="B442" s="1">
        <v>43915</v>
      </c>
      <c r="C442" s="1">
        <v>43951</v>
      </c>
      <c r="D442">
        <v>28.2</v>
      </c>
      <c r="E442">
        <v>29.15</v>
      </c>
      <c r="F442">
        <v>27.35</v>
      </c>
      <c r="G442">
        <v>28.75</v>
      </c>
      <c r="H442">
        <v>39950000</v>
      </c>
      <c r="I442">
        <v>1560000</v>
      </c>
      <c r="J442">
        <v>2816140289</v>
      </c>
      <c r="K442">
        <v>-81904939</v>
      </c>
    </row>
    <row r="443" spans="1:11" hidden="1" x14ac:dyDescent="0.25">
      <c r="A443" s="1" t="s">
        <v>5</v>
      </c>
      <c r="B443" s="1">
        <v>43915</v>
      </c>
      <c r="C443" s="1">
        <v>43979</v>
      </c>
      <c r="D443">
        <v>0</v>
      </c>
      <c r="E443">
        <v>0</v>
      </c>
      <c r="F443">
        <v>0</v>
      </c>
      <c r="G443">
        <v>26</v>
      </c>
      <c r="H443">
        <v>70000</v>
      </c>
      <c r="I443">
        <v>0</v>
      </c>
      <c r="J443">
        <v>2816140289</v>
      </c>
      <c r="K443">
        <v>-81904939</v>
      </c>
    </row>
    <row r="444" spans="1:11" hidden="1" x14ac:dyDescent="0.25">
      <c r="A444" s="1" t="s">
        <v>6</v>
      </c>
      <c r="B444" s="1">
        <v>43915</v>
      </c>
      <c r="C444" s="1">
        <v>43916</v>
      </c>
      <c r="D444">
        <v>377</v>
      </c>
      <c r="E444">
        <v>414.7</v>
      </c>
      <c r="F444">
        <v>377</v>
      </c>
      <c r="G444">
        <v>410.1</v>
      </c>
      <c r="H444">
        <v>278400</v>
      </c>
      <c r="I444">
        <v>-313600</v>
      </c>
      <c r="J444">
        <v>2816140289</v>
      </c>
      <c r="K444">
        <v>-81904939</v>
      </c>
    </row>
    <row r="445" spans="1:11" hidden="1" x14ac:dyDescent="0.25">
      <c r="A445" s="1" t="s">
        <v>6</v>
      </c>
      <c r="B445" s="1">
        <v>43915</v>
      </c>
      <c r="C445" s="1">
        <v>43951</v>
      </c>
      <c r="D445">
        <v>396.4</v>
      </c>
      <c r="E445">
        <v>419.45</v>
      </c>
      <c r="F445">
        <v>395.2</v>
      </c>
      <c r="G445">
        <v>413.55</v>
      </c>
      <c r="H445">
        <v>802400</v>
      </c>
      <c r="I445">
        <v>266400</v>
      </c>
      <c r="J445">
        <v>2816140289</v>
      </c>
      <c r="K445">
        <v>-81904939</v>
      </c>
    </row>
    <row r="446" spans="1:11" hidden="1" x14ac:dyDescent="0.25">
      <c r="A446" s="1" t="s">
        <v>6</v>
      </c>
      <c r="B446" s="1">
        <v>43915</v>
      </c>
      <c r="C446" s="1">
        <v>43979</v>
      </c>
      <c r="D446">
        <v>403.65</v>
      </c>
      <c r="E446">
        <v>403.65</v>
      </c>
      <c r="F446">
        <v>400.15</v>
      </c>
      <c r="G446">
        <v>400.15</v>
      </c>
      <c r="H446">
        <v>3200</v>
      </c>
      <c r="I446">
        <v>-800</v>
      </c>
      <c r="J446">
        <v>2816140289</v>
      </c>
      <c r="K446">
        <v>-81904939</v>
      </c>
    </row>
    <row r="447" spans="1:11" hidden="1" x14ac:dyDescent="0.25">
      <c r="A447" s="1" t="s">
        <v>7</v>
      </c>
      <c r="B447" s="1">
        <v>43915</v>
      </c>
      <c r="C447" s="1">
        <v>43916</v>
      </c>
      <c r="D447">
        <v>140.75</v>
      </c>
      <c r="E447">
        <v>145.4</v>
      </c>
      <c r="F447">
        <v>138</v>
      </c>
      <c r="G447">
        <v>139.30000000000001</v>
      </c>
      <c r="H447">
        <v>3267500</v>
      </c>
      <c r="I447">
        <v>-5177500</v>
      </c>
      <c r="J447">
        <v>2816140289</v>
      </c>
      <c r="K447">
        <v>-81904939</v>
      </c>
    </row>
    <row r="448" spans="1:11" hidden="1" x14ac:dyDescent="0.25">
      <c r="A448" s="1" t="s">
        <v>7</v>
      </c>
      <c r="B448" s="1">
        <v>43915</v>
      </c>
      <c r="C448" s="1">
        <v>43951</v>
      </c>
      <c r="D448">
        <v>139.80000000000001</v>
      </c>
      <c r="E448">
        <v>144.9</v>
      </c>
      <c r="F448">
        <v>138.4</v>
      </c>
      <c r="G448">
        <v>139.35</v>
      </c>
      <c r="H448">
        <v>14845000</v>
      </c>
      <c r="I448">
        <v>5860000</v>
      </c>
      <c r="J448">
        <v>2816140289</v>
      </c>
      <c r="K448">
        <v>-81904939</v>
      </c>
    </row>
    <row r="449" spans="1:11" hidden="1" x14ac:dyDescent="0.25">
      <c r="A449" s="1" t="s">
        <v>7</v>
      </c>
      <c r="B449" s="1">
        <v>43915</v>
      </c>
      <c r="C449" s="1">
        <v>43979</v>
      </c>
      <c r="D449">
        <v>143.1</v>
      </c>
      <c r="E449">
        <v>143.1</v>
      </c>
      <c r="F449">
        <v>143.1</v>
      </c>
      <c r="G449">
        <v>143.1</v>
      </c>
      <c r="H449">
        <v>20000</v>
      </c>
      <c r="I449">
        <v>0</v>
      </c>
      <c r="J449">
        <v>2816140289</v>
      </c>
      <c r="K449">
        <v>-81904939</v>
      </c>
    </row>
    <row r="450" spans="1:11" hidden="1" x14ac:dyDescent="0.25">
      <c r="A450" s="1" t="s">
        <v>8</v>
      </c>
      <c r="B450" s="1">
        <v>43915</v>
      </c>
      <c r="C450" s="1">
        <v>43916</v>
      </c>
      <c r="D450">
        <v>1177.25</v>
      </c>
      <c r="E450">
        <v>1213.2</v>
      </c>
      <c r="F450">
        <v>1081.4000000000001</v>
      </c>
      <c r="G450">
        <v>1183.9000000000001</v>
      </c>
      <c r="H450">
        <v>417500</v>
      </c>
      <c r="I450">
        <v>-84500</v>
      </c>
      <c r="J450">
        <v>2816140289</v>
      </c>
      <c r="K450">
        <v>-81904939</v>
      </c>
    </row>
    <row r="451" spans="1:11" hidden="1" x14ac:dyDescent="0.25">
      <c r="A451" s="1" t="s">
        <v>8</v>
      </c>
      <c r="B451" s="1">
        <v>43915</v>
      </c>
      <c r="C451" s="1">
        <v>43951</v>
      </c>
      <c r="D451">
        <v>1203</v>
      </c>
      <c r="E451">
        <v>1220</v>
      </c>
      <c r="F451">
        <v>1089</v>
      </c>
      <c r="G451">
        <v>1185.6500000000001</v>
      </c>
      <c r="H451">
        <v>472500</v>
      </c>
      <c r="I451">
        <v>287000</v>
      </c>
      <c r="J451">
        <v>2816140289</v>
      </c>
      <c r="K451">
        <v>-81904939</v>
      </c>
    </row>
    <row r="452" spans="1:11" hidden="1" x14ac:dyDescent="0.25">
      <c r="A452" s="1" t="s">
        <v>8</v>
      </c>
      <c r="B452" s="1">
        <v>43915</v>
      </c>
      <c r="C452" s="1">
        <v>43979</v>
      </c>
      <c r="D452">
        <v>1120</v>
      </c>
      <c r="E452">
        <v>1150</v>
      </c>
      <c r="F452">
        <v>1105</v>
      </c>
      <c r="G452">
        <v>1140</v>
      </c>
      <c r="H452">
        <v>3500</v>
      </c>
      <c r="I452">
        <v>0</v>
      </c>
      <c r="J452">
        <v>2816140289</v>
      </c>
      <c r="K452">
        <v>-81904939</v>
      </c>
    </row>
    <row r="453" spans="1:11" hidden="1" x14ac:dyDescent="0.25">
      <c r="A453" s="1" t="s">
        <v>9</v>
      </c>
      <c r="B453" s="1">
        <v>43915</v>
      </c>
      <c r="C453" s="1">
        <v>43916</v>
      </c>
      <c r="D453">
        <v>76.2</v>
      </c>
      <c r="E453">
        <v>82.6</v>
      </c>
      <c r="F453">
        <v>75</v>
      </c>
      <c r="G453">
        <v>80.55</v>
      </c>
      <c r="H453">
        <v>1269000</v>
      </c>
      <c r="I453">
        <v>-1440000</v>
      </c>
      <c r="J453">
        <v>2816140289</v>
      </c>
      <c r="K453">
        <v>-81904939</v>
      </c>
    </row>
    <row r="454" spans="1:11" hidden="1" x14ac:dyDescent="0.25">
      <c r="A454" s="1" t="s">
        <v>9</v>
      </c>
      <c r="B454" s="1">
        <v>43915</v>
      </c>
      <c r="C454" s="1">
        <v>43951</v>
      </c>
      <c r="D454">
        <v>74</v>
      </c>
      <c r="E454">
        <v>83</v>
      </c>
      <c r="F454">
        <v>74</v>
      </c>
      <c r="G454">
        <v>81</v>
      </c>
      <c r="H454">
        <v>4182000</v>
      </c>
      <c r="I454">
        <v>336000</v>
      </c>
      <c r="J454">
        <v>2816140289</v>
      </c>
      <c r="K454">
        <v>-81904939</v>
      </c>
    </row>
    <row r="455" spans="1:11" hidden="1" x14ac:dyDescent="0.25">
      <c r="A455" s="1" t="s">
        <v>9</v>
      </c>
      <c r="B455" s="1">
        <v>43915</v>
      </c>
      <c r="C455" s="1">
        <v>43979</v>
      </c>
      <c r="D455">
        <v>81.400000000000006</v>
      </c>
      <c r="E455">
        <v>81.400000000000006</v>
      </c>
      <c r="F455">
        <v>81.400000000000006</v>
      </c>
      <c r="G455">
        <v>81.400000000000006</v>
      </c>
      <c r="H455">
        <v>63000</v>
      </c>
      <c r="I455">
        <v>-3000</v>
      </c>
      <c r="J455">
        <v>2816140289</v>
      </c>
      <c r="K455">
        <v>-81904939</v>
      </c>
    </row>
    <row r="456" spans="1:11" hidden="1" x14ac:dyDescent="0.25">
      <c r="A456" s="1" t="s">
        <v>10</v>
      </c>
      <c r="B456" s="1">
        <v>43915</v>
      </c>
      <c r="C456" s="1">
        <v>43916</v>
      </c>
      <c r="D456">
        <v>35.700000000000003</v>
      </c>
      <c r="E456">
        <v>36.65</v>
      </c>
      <c r="F456">
        <v>34</v>
      </c>
      <c r="G456">
        <v>34.700000000000003</v>
      </c>
      <c r="H456">
        <v>12296000</v>
      </c>
      <c r="I456">
        <v>-7688000</v>
      </c>
      <c r="J456">
        <v>2816140289</v>
      </c>
      <c r="K456">
        <v>-81904939</v>
      </c>
    </row>
    <row r="457" spans="1:11" hidden="1" x14ac:dyDescent="0.25">
      <c r="A457" s="1" t="s">
        <v>10</v>
      </c>
      <c r="B457" s="1">
        <v>43915</v>
      </c>
      <c r="C457" s="1">
        <v>43951</v>
      </c>
      <c r="D457">
        <v>35.85</v>
      </c>
      <c r="E457">
        <v>36.9</v>
      </c>
      <c r="F457">
        <v>34.25</v>
      </c>
      <c r="G457">
        <v>35</v>
      </c>
      <c r="H457">
        <v>30632000</v>
      </c>
      <c r="I457">
        <v>6336000</v>
      </c>
      <c r="J457">
        <v>2816140289</v>
      </c>
      <c r="K457">
        <v>-81904939</v>
      </c>
    </row>
    <row r="458" spans="1:11" hidden="1" x14ac:dyDescent="0.25">
      <c r="A458" s="1" t="s">
        <v>10</v>
      </c>
      <c r="B458" s="1">
        <v>43915</v>
      </c>
      <c r="C458" s="1">
        <v>43979</v>
      </c>
      <c r="D458">
        <v>35.450000000000003</v>
      </c>
      <c r="E458">
        <v>35.65</v>
      </c>
      <c r="F458">
        <v>34.049999999999997</v>
      </c>
      <c r="G458">
        <v>35</v>
      </c>
      <c r="H458">
        <v>448000</v>
      </c>
      <c r="I458">
        <v>88000</v>
      </c>
      <c r="J458">
        <v>2816140289</v>
      </c>
      <c r="K458">
        <v>-81904939</v>
      </c>
    </row>
    <row r="459" spans="1:11" hidden="1" x14ac:dyDescent="0.25">
      <c r="A459" s="1" t="s">
        <v>11</v>
      </c>
      <c r="B459" s="1">
        <v>43915</v>
      </c>
      <c r="C459" s="1">
        <v>43916</v>
      </c>
      <c r="D459">
        <v>1476.95</v>
      </c>
      <c r="E459">
        <v>1607.1</v>
      </c>
      <c r="F459">
        <v>1464.25</v>
      </c>
      <c r="G459">
        <v>1590.1</v>
      </c>
      <c r="H459">
        <v>718200</v>
      </c>
      <c r="I459">
        <v>-916800</v>
      </c>
      <c r="J459">
        <v>2816140289</v>
      </c>
      <c r="K459">
        <v>-81904939</v>
      </c>
    </row>
    <row r="460" spans="1:11" hidden="1" x14ac:dyDescent="0.25">
      <c r="A460" s="1" t="s">
        <v>11</v>
      </c>
      <c r="B460" s="1">
        <v>43915</v>
      </c>
      <c r="C460" s="1">
        <v>43951</v>
      </c>
      <c r="D460">
        <v>1481.45</v>
      </c>
      <c r="E460">
        <v>1617</v>
      </c>
      <c r="F460">
        <v>1471.15</v>
      </c>
      <c r="G460">
        <v>1604.15</v>
      </c>
      <c r="H460">
        <v>4879200</v>
      </c>
      <c r="I460">
        <v>789600</v>
      </c>
      <c r="J460">
        <v>2816140289</v>
      </c>
      <c r="K460">
        <v>-81904939</v>
      </c>
    </row>
    <row r="461" spans="1:11" hidden="1" x14ac:dyDescent="0.25">
      <c r="A461" s="1" t="s">
        <v>11</v>
      </c>
      <c r="B461" s="1">
        <v>43915</v>
      </c>
      <c r="C461" s="1">
        <v>43979</v>
      </c>
      <c r="D461">
        <v>1527.45</v>
      </c>
      <c r="E461">
        <v>1604.1</v>
      </c>
      <c r="F461">
        <v>1527.45</v>
      </c>
      <c r="G461">
        <v>1607.55</v>
      </c>
      <c r="H461">
        <v>18600</v>
      </c>
      <c r="I461">
        <v>1800</v>
      </c>
      <c r="J461">
        <v>2816140289</v>
      </c>
      <c r="K461">
        <v>-81904939</v>
      </c>
    </row>
    <row r="462" spans="1:11" hidden="1" x14ac:dyDescent="0.25">
      <c r="A462" s="1" t="s">
        <v>12</v>
      </c>
      <c r="B462" s="1">
        <v>43915</v>
      </c>
      <c r="C462" s="1">
        <v>43916</v>
      </c>
      <c r="D462">
        <v>327.55</v>
      </c>
      <c r="E462">
        <v>341.7</v>
      </c>
      <c r="F462">
        <v>322.05</v>
      </c>
      <c r="G462">
        <v>333.25</v>
      </c>
      <c r="H462">
        <v>2698000</v>
      </c>
      <c r="I462">
        <v>-2415000</v>
      </c>
      <c r="J462">
        <v>2816140289</v>
      </c>
      <c r="K462">
        <v>-81904939</v>
      </c>
    </row>
    <row r="463" spans="1:11" hidden="1" x14ac:dyDescent="0.25">
      <c r="A463" s="1" t="s">
        <v>12</v>
      </c>
      <c r="B463" s="1">
        <v>43915</v>
      </c>
      <c r="C463" s="1">
        <v>43951</v>
      </c>
      <c r="D463">
        <v>326.95</v>
      </c>
      <c r="E463">
        <v>342.25</v>
      </c>
      <c r="F463">
        <v>323.25</v>
      </c>
      <c r="G463">
        <v>336.45</v>
      </c>
      <c r="H463">
        <v>6393000</v>
      </c>
      <c r="I463">
        <v>1880000</v>
      </c>
      <c r="J463">
        <v>2816140289</v>
      </c>
      <c r="K463">
        <v>-81904939</v>
      </c>
    </row>
    <row r="464" spans="1:11" hidden="1" x14ac:dyDescent="0.25">
      <c r="A464" s="1" t="s">
        <v>12</v>
      </c>
      <c r="B464" s="1">
        <v>43915</v>
      </c>
      <c r="C464" s="1">
        <v>43979</v>
      </c>
      <c r="D464">
        <v>329</v>
      </c>
      <c r="E464">
        <v>341.55</v>
      </c>
      <c r="F464">
        <v>329</v>
      </c>
      <c r="G464">
        <v>339</v>
      </c>
      <c r="H464">
        <v>135000</v>
      </c>
      <c r="I464">
        <v>5000</v>
      </c>
      <c r="J464">
        <v>2816140289</v>
      </c>
      <c r="K464">
        <v>-81904939</v>
      </c>
    </row>
    <row r="465" spans="1:11" hidden="1" x14ac:dyDescent="0.25">
      <c r="A465" s="1" t="s">
        <v>13</v>
      </c>
      <c r="B465" s="1">
        <v>43915</v>
      </c>
      <c r="C465" s="1">
        <v>43916</v>
      </c>
      <c r="D465">
        <v>289.45</v>
      </c>
      <c r="E465">
        <v>363.75</v>
      </c>
      <c r="F465">
        <v>285.10000000000002</v>
      </c>
      <c r="G465">
        <v>324.25</v>
      </c>
      <c r="H465">
        <v>5457600</v>
      </c>
      <c r="I465">
        <v>-7320000</v>
      </c>
      <c r="J465">
        <v>2816140289</v>
      </c>
      <c r="K465">
        <v>-81904939</v>
      </c>
    </row>
    <row r="466" spans="1:11" hidden="1" x14ac:dyDescent="0.25">
      <c r="A466" s="1" t="s">
        <v>13</v>
      </c>
      <c r="B466" s="1">
        <v>43915</v>
      </c>
      <c r="C466" s="1">
        <v>43951</v>
      </c>
      <c r="D466">
        <v>290.8</v>
      </c>
      <c r="E466">
        <v>365.7</v>
      </c>
      <c r="F466">
        <v>287.5</v>
      </c>
      <c r="G466">
        <v>328</v>
      </c>
      <c r="H466">
        <v>47422800</v>
      </c>
      <c r="I466">
        <v>8214000</v>
      </c>
      <c r="J466">
        <v>2816140289</v>
      </c>
      <c r="K466">
        <v>-81904939</v>
      </c>
    </row>
    <row r="467" spans="1:11" hidden="1" x14ac:dyDescent="0.25">
      <c r="A467" s="1" t="s">
        <v>13</v>
      </c>
      <c r="B467" s="1">
        <v>43915</v>
      </c>
      <c r="C467" s="1">
        <v>43979</v>
      </c>
      <c r="D467">
        <v>292.05</v>
      </c>
      <c r="E467">
        <v>361.9</v>
      </c>
      <c r="F467">
        <v>292.05</v>
      </c>
      <c r="G467">
        <v>330.65</v>
      </c>
      <c r="H467">
        <v>100800</v>
      </c>
      <c r="I467">
        <v>7200</v>
      </c>
      <c r="J467">
        <v>2816140289</v>
      </c>
      <c r="K467">
        <v>-81904939</v>
      </c>
    </row>
    <row r="468" spans="1:11" hidden="1" x14ac:dyDescent="0.25">
      <c r="A468" s="1" t="s">
        <v>14</v>
      </c>
      <c r="B468" s="1">
        <v>43915</v>
      </c>
      <c r="C468" s="1">
        <v>43916</v>
      </c>
      <c r="D468">
        <v>1919.8</v>
      </c>
      <c r="E468">
        <v>2001.15</v>
      </c>
      <c r="F468">
        <v>1877.2</v>
      </c>
      <c r="G468">
        <v>1966.1</v>
      </c>
      <c r="H468">
        <v>495500</v>
      </c>
      <c r="I468">
        <v>-347250</v>
      </c>
      <c r="J468">
        <v>2816140289</v>
      </c>
      <c r="K468">
        <v>-81904939</v>
      </c>
    </row>
    <row r="469" spans="1:11" hidden="1" x14ac:dyDescent="0.25">
      <c r="A469" s="1" t="s">
        <v>14</v>
      </c>
      <c r="B469" s="1">
        <v>43915</v>
      </c>
      <c r="C469" s="1">
        <v>43951</v>
      </c>
      <c r="D469">
        <v>1944</v>
      </c>
      <c r="E469">
        <v>2015</v>
      </c>
      <c r="F469">
        <v>1880.75</v>
      </c>
      <c r="G469">
        <v>1982.5</v>
      </c>
      <c r="H469">
        <v>947250</v>
      </c>
      <c r="I469">
        <v>390000</v>
      </c>
      <c r="J469">
        <v>2816140289</v>
      </c>
      <c r="K469">
        <v>-81904939</v>
      </c>
    </row>
    <row r="470" spans="1:11" hidden="1" x14ac:dyDescent="0.25">
      <c r="A470" s="1" t="s">
        <v>14</v>
      </c>
      <c r="B470" s="1">
        <v>43915</v>
      </c>
      <c r="C470" s="1">
        <v>43979</v>
      </c>
      <c r="D470">
        <v>1946.85</v>
      </c>
      <c r="E470">
        <v>2041.85</v>
      </c>
      <c r="F470">
        <v>1945.05</v>
      </c>
      <c r="G470">
        <v>1945.05</v>
      </c>
      <c r="H470">
        <v>1000</v>
      </c>
      <c r="I470">
        <v>500</v>
      </c>
      <c r="J470">
        <v>2816140289</v>
      </c>
      <c r="K470">
        <v>-81904939</v>
      </c>
    </row>
    <row r="471" spans="1:11" hidden="1" x14ac:dyDescent="0.25">
      <c r="A471" s="1" t="s">
        <v>15</v>
      </c>
      <c r="B471" s="1">
        <v>43915</v>
      </c>
      <c r="C471" s="1">
        <v>43916</v>
      </c>
      <c r="D471">
        <v>4451.1499999999996</v>
      </c>
      <c r="E471">
        <v>4900</v>
      </c>
      <c r="F471">
        <v>4430.2</v>
      </c>
      <c r="G471">
        <v>4838.8999999999996</v>
      </c>
      <c r="H471">
        <v>212250</v>
      </c>
      <c r="I471">
        <v>-145125</v>
      </c>
      <c r="J471">
        <v>2816140289</v>
      </c>
      <c r="K471">
        <v>-81904939</v>
      </c>
    </row>
    <row r="472" spans="1:11" hidden="1" x14ac:dyDescent="0.25">
      <c r="A472" s="1" t="s">
        <v>15</v>
      </c>
      <c r="B472" s="1">
        <v>43915</v>
      </c>
      <c r="C472" s="1">
        <v>43951</v>
      </c>
      <c r="D472">
        <v>4450</v>
      </c>
      <c r="E472">
        <v>4945</v>
      </c>
      <c r="F472">
        <v>4449.5</v>
      </c>
      <c r="G472">
        <v>4877.3500000000004</v>
      </c>
      <c r="H472">
        <v>488500</v>
      </c>
      <c r="I472">
        <v>139500</v>
      </c>
      <c r="J472">
        <v>2816140289</v>
      </c>
      <c r="K472">
        <v>-81904939</v>
      </c>
    </row>
    <row r="473" spans="1:11" hidden="1" x14ac:dyDescent="0.25">
      <c r="A473" s="1" t="s">
        <v>15</v>
      </c>
      <c r="B473" s="1">
        <v>43915</v>
      </c>
      <c r="C473" s="1">
        <v>43979</v>
      </c>
      <c r="D473">
        <v>4524.8</v>
      </c>
      <c r="E473">
        <v>4920</v>
      </c>
      <c r="F473">
        <v>4524.8</v>
      </c>
      <c r="G473">
        <v>4920</v>
      </c>
      <c r="H473">
        <v>1250</v>
      </c>
      <c r="I473">
        <v>-250</v>
      </c>
      <c r="J473">
        <v>2816140289</v>
      </c>
      <c r="K473">
        <v>-81904939</v>
      </c>
    </row>
    <row r="474" spans="1:11" hidden="1" x14ac:dyDescent="0.25">
      <c r="A474" s="1" t="s">
        <v>16</v>
      </c>
      <c r="B474" s="1">
        <v>43915</v>
      </c>
      <c r="C474" s="1">
        <v>43916</v>
      </c>
      <c r="D474">
        <v>2447.15</v>
      </c>
      <c r="E474">
        <v>2687.65</v>
      </c>
      <c r="F474">
        <v>2407.4</v>
      </c>
      <c r="G474">
        <v>2612.35</v>
      </c>
      <c r="H474">
        <v>572250</v>
      </c>
      <c r="I474">
        <v>-983750</v>
      </c>
      <c r="J474">
        <v>2816140289</v>
      </c>
      <c r="K474">
        <v>-81904939</v>
      </c>
    </row>
    <row r="475" spans="1:11" hidden="1" x14ac:dyDescent="0.25">
      <c r="A475" s="1" t="s">
        <v>16</v>
      </c>
      <c r="B475" s="1">
        <v>43915</v>
      </c>
      <c r="C475" s="1">
        <v>43951</v>
      </c>
      <c r="D475">
        <v>2450</v>
      </c>
      <c r="E475">
        <v>2697.9</v>
      </c>
      <c r="F475">
        <v>2418.3000000000002</v>
      </c>
      <c r="G475">
        <v>2618.5</v>
      </c>
      <c r="H475">
        <v>4241000</v>
      </c>
      <c r="I475">
        <v>1011500</v>
      </c>
      <c r="J475">
        <v>2816140289</v>
      </c>
      <c r="K475">
        <v>-81904939</v>
      </c>
    </row>
    <row r="476" spans="1:11" hidden="1" x14ac:dyDescent="0.25">
      <c r="A476" s="1" t="s">
        <v>16</v>
      </c>
      <c r="B476" s="1">
        <v>43915</v>
      </c>
      <c r="C476" s="1">
        <v>43979</v>
      </c>
      <c r="D476">
        <v>2626</v>
      </c>
      <c r="E476">
        <v>2680</v>
      </c>
      <c r="F476">
        <v>2450</v>
      </c>
      <c r="G476">
        <v>2637.45</v>
      </c>
      <c r="H476">
        <v>30000</v>
      </c>
      <c r="I476">
        <v>250</v>
      </c>
      <c r="J476">
        <v>2816140289</v>
      </c>
      <c r="K476">
        <v>-81904939</v>
      </c>
    </row>
    <row r="477" spans="1:11" hidden="1" x14ac:dyDescent="0.25">
      <c r="A477" s="1" t="s">
        <v>17</v>
      </c>
      <c r="B477" s="1">
        <v>43915</v>
      </c>
      <c r="C477" s="1">
        <v>43916</v>
      </c>
      <c r="D477">
        <v>740</v>
      </c>
      <c r="E477">
        <v>859.15</v>
      </c>
      <c r="F477">
        <v>710.2</v>
      </c>
      <c r="G477">
        <v>856.4</v>
      </c>
      <c r="H477">
        <v>464800</v>
      </c>
      <c r="I477">
        <v>-215200</v>
      </c>
      <c r="J477">
        <v>2816140289</v>
      </c>
      <c r="K477">
        <v>-81904939</v>
      </c>
    </row>
    <row r="478" spans="1:11" hidden="1" x14ac:dyDescent="0.25">
      <c r="A478" s="1" t="s">
        <v>17</v>
      </c>
      <c r="B478" s="1">
        <v>43915</v>
      </c>
      <c r="C478" s="1">
        <v>43951</v>
      </c>
      <c r="D478">
        <v>730</v>
      </c>
      <c r="E478">
        <v>825</v>
      </c>
      <c r="F478">
        <v>671</v>
      </c>
      <c r="G478">
        <v>812.3</v>
      </c>
      <c r="H478">
        <v>686400</v>
      </c>
      <c r="I478">
        <v>242400</v>
      </c>
      <c r="J478">
        <v>2816140289</v>
      </c>
      <c r="K478">
        <v>-81904939</v>
      </c>
    </row>
    <row r="479" spans="1:11" hidden="1" x14ac:dyDescent="0.25">
      <c r="A479" s="1" t="s">
        <v>17</v>
      </c>
      <c r="B479" s="1">
        <v>43915</v>
      </c>
      <c r="C479" s="1">
        <v>43979</v>
      </c>
      <c r="D479">
        <v>726</v>
      </c>
      <c r="E479">
        <v>726</v>
      </c>
      <c r="F479">
        <v>726</v>
      </c>
      <c r="G479">
        <v>726</v>
      </c>
      <c r="H479">
        <v>4000</v>
      </c>
      <c r="I479">
        <v>800</v>
      </c>
      <c r="J479">
        <v>2816140289</v>
      </c>
      <c r="K479">
        <v>-81904939</v>
      </c>
    </row>
    <row r="480" spans="1:11" hidden="1" x14ac:dyDescent="0.25">
      <c r="A480" s="1" t="s">
        <v>18</v>
      </c>
      <c r="B480" s="1">
        <v>43915</v>
      </c>
      <c r="C480" s="1">
        <v>43916</v>
      </c>
      <c r="D480">
        <v>164.1</v>
      </c>
      <c r="E480">
        <v>166.3</v>
      </c>
      <c r="F480">
        <v>152.65</v>
      </c>
      <c r="G480">
        <v>155.30000000000001</v>
      </c>
      <c r="H480">
        <v>1638000</v>
      </c>
      <c r="I480">
        <v>-3496800</v>
      </c>
      <c r="J480">
        <v>2816140289</v>
      </c>
      <c r="K480">
        <v>-81904939</v>
      </c>
    </row>
    <row r="481" spans="1:11" hidden="1" x14ac:dyDescent="0.25">
      <c r="A481" s="1" t="s">
        <v>18</v>
      </c>
      <c r="B481" s="1">
        <v>43915</v>
      </c>
      <c r="C481" s="1">
        <v>43951</v>
      </c>
      <c r="D481">
        <v>166</v>
      </c>
      <c r="E481">
        <v>168.45</v>
      </c>
      <c r="F481">
        <v>152</v>
      </c>
      <c r="G481">
        <v>156.44999999999999</v>
      </c>
      <c r="H481">
        <v>8343600</v>
      </c>
      <c r="I481">
        <v>3945600</v>
      </c>
      <c r="J481">
        <v>2816140289</v>
      </c>
      <c r="K481">
        <v>-81904939</v>
      </c>
    </row>
    <row r="482" spans="1:11" hidden="1" x14ac:dyDescent="0.25">
      <c r="A482" s="1" t="s">
        <v>18</v>
      </c>
      <c r="B482" s="1">
        <v>43915</v>
      </c>
      <c r="C482" s="1">
        <v>43979</v>
      </c>
      <c r="D482">
        <v>162.9</v>
      </c>
      <c r="E482">
        <v>163</v>
      </c>
      <c r="F482">
        <v>158</v>
      </c>
      <c r="G482">
        <v>158</v>
      </c>
      <c r="H482">
        <v>21600</v>
      </c>
      <c r="I482">
        <v>1200</v>
      </c>
      <c r="J482">
        <v>2816140289</v>
      </c>
      <c r="K482">
        <v>-81904939</v>
      </c>
    </row>
    <row r="483" spans="1:11" hidden="1" x14ac:dyDescent="0.25">
      <c r="A483" s="1" t="s">
        <v>19</v>
      </c>
      <c r="B483" s="1">
        <v>43915</v>
      </c>
      <c r="C483" s="1">
        <v>43916</v>
      </c>
      <c r="D483">
        <v>53.1</v>
      </c>
      <c r="E483">
        <v>60.65</v>
      </c>
      <c r="F483">
        <v>53.1</v>
      </c>
      <c r="G483">
        <v>58.55</v>
      </c>
      <c r="H483">
        <v>5157000</v>
      </c>
      <c r="I483">
        <v>-9968400</v>
      </c>
      <c r="J483">
        <v>2816140289</v>
      </c>
      <c r="K483">
        <v>-81904939</v>
      </c>
    </row>
    <row r="484" spans="1:11" hidden="1" x14ac:dyDescent="0.25">
      <c r="A484" s="1" t="s">
        <v>19</v>
      </c>
      <c r="B484" s="1">
        <v>43915</v>
      </c>
      <c r="C484" s="1">
        <v>43951</v>
      </c>
      <c r="D484">
        <v>53.45</v>
      </c>
      <c r="E484">
        <v>60.9</v>
      </c>
      <c r="F484">
        <v>53.45</v>
      </c>
      <c r="G484">
        <v>58.8</v>
      </c>
      <c r="H484">
        <v>19008000</v>
      </c>
      <c r="I484">
        <v>7133400</v>
      </c>
      <c r="J484">
        <v>2816140289</v>
      </c>
      <c r="K484">
        <v>-81904939</v>
      </c>
    </row>
    <row r="485" spans="1:11" hidden="1" x14ac:dyDescent="0.25">
      <c r="A485" s="1" t="s">
        <v>19</v>
      </c>
      <c r="B485" s="1">
        <v>43915</v>
      </c>
      <c r="C485" s="1">
        <v>43979</v>
      </c>
      <c r="D485">
        <v>59</v>
      </c>
      <c r="E485">
        <v>59</v>
      </c>
      <c r="F485">
        <v>58.45</v>
      </c>
      <c r="G485">
        <v>58.8</v>
      </c>
      <c r="H485">
        <v>275400</v>
      </c>
      <c r="I485">
        <v>5400</v>
      </c>
      <c r="J485">
        <v>2816140289</v>
      </c>
      <c r="K485">
        <v>-81904939</v>
      </c>
    </row>
    <row r="486" spans="1:11" hidden="1" x14ac:dyDescent="0.25">
      <c r="A486" s="1" t="s">
        <v>20</v>
      </c>
      <c r="B486" s="1">
        <v>43915</v>
      </c>
      <c r="C486" s="1">
        <v>43916</v>
      </c>
      <c r="D486">
        <v>1067.0999999999999</v>
      </c>
      <c r="E486">
        <v>1182.8499999999999</v>
      </c>
      <c r="F486">
        <v>1060.25</v>
      </c>
      <c r="G486">
        <v>1144.3499999999999</v>
      </c>
      <c r="H486">
        <v>381700</v>
      </c>
      <c r="I486">
        <v>-305800</v>
      </c>
      <c r="J486">
        <v>2816140289</v>
      </c>
      <c r="K486">
        <v>-81904939</v>
      </c>
    </row>
    <row r="487" spans="1:11" hidden="1" x14ac:dyDescent="0.25">
      <c r="A487" s="1" t="s">
        <v>20</v>
      </c>
      <c r="B487" s="1">
        <v>43915</v>
      </c>
      <c r="C487" s="1">
        <v>43951</v>
      </c>
      <c r="D487">
        <v>1070</v>
      </c>
      <c r="E487">
        <v>1189.8499999999999</v>
      </c>
      <c r="F487">
        <v>1064.05</v>
      </c>
      <c r="G487">
        <v>1154.8499999999999</v>
      </c>
      <c r="H487">
        <v>1210000</v>
      </c>
      <c r="I487">
        <v>283250</v>
      </c>
      <c r="J487">
        <v>2816140289</v>
      </c>
      <c r="K487">
        <v>-81904939</v>
      </c>
    </row>
    <row r="488" spans="1:11" hidden="1" x14ac:dyDescent="0.25">
      <c r="A488" s="1" t="s">
        <v>20</v>
      </c>
      <c r="B488" s="1">
        <v>43915</v>
      </c>
      <c r="C488" s="1">
        <v>43979</v>
      </c>
      <c r="D488">
        <v>1133.3499999999999</v>
      </c>
      <c r="E488">
        <v>1162.8</v>
      </c>
      <c r="F488">
        <v>1133.3499999999999</v>
      </c>
      <c r="G488">
        <v>1162.8</v>
      </c>
      <c r="H488">
        <v>12100</v>
      </c>
      <c r="I488">
        <v>550</v>
      </c>
      <c r="J488">
        <v>2816140289</v>
      </c>
      <c r="K488">
        <v>-81904939</v>
      </c>
    </row>
    <row r="489" spans="1:11" hidden="1" x14ac:dyDescent="0.25">
      <c r="A489" s="1" t="s">
        <v>21</v>
      </c>
      <c r="B489" s="1">
        <v>43915</v>
      </c>
      <c r="C489" s="1">
        <v>43916</v>
      </c>
      <c r="D489">
        <v>58.7</v>
      </c>
      <c r="E489">
        <v>63.3</v>
      </c>
      <c r="F489">
        <v>56.95</v>
      </c>
      <c r="G489">
        <v>62.9</v>
      </c>
      <c r="H489">
        <v>7116000</v>
      </c>
      <c r="I489">
        <v>-10026000</v>
      </c>
      <c r="J489">
        <v>2816140289</v>
      </c>
      <c r="K489">
        <v>-81904939</v>
      </c>
    </row>
    <row r="490" spans="1:11" hidden="1" x14ac:dyDescent="0.25">
      <c r="A490" s="1" t="s">
        <v>21</v>
      </c>
      <c r="B490" s="1">
        <v>43915</v>
      </c>
      <c r="C490" s="1">
        <v>43951</v>
      </c>
      <c r="D490">
        <v>58.2</v>
      </c>
      <c r="E490">
        <v>63.2</v>
      </c>
      <c r="F490">
        <v>56.4</v>
      </c>
      <c r="G490">
        <v>62.8</v>
      </c>
      <c r="H490">
        <v>13734000</v>
      </c>
      <c r="I490">
        <v>3936000</v>
      </c>
      <c r="J490">
        <v>2816140289</v>
      </c>
      <c r="K490">
        <v>-81904939</v>
      </c>
    </row>
    <row r="491" spans="1:11" hidden="1" x14ac:dyDescent="0.25">
      <c r="A491" s="1" t="s">
        <v>21</v>
      </c>
      <c r="B491" s="1">
        <v>43915</v>
      </c>
      <c r="C491" s="1">
        <v>43979</v>
      </c>
      <c r="D491">
        <v>62.7</v>
      </c>
      <c r="E491">
        <v>62.7</v>
      </c>
      <c r="F491">
        <v>62.6</v>
      </c>
      <c r="G491">
        <v>62.6</v>
      </c>
      <c r="H491">
        <v>90000</v>
      </c>
      <c r="I491">
        <v>12000</v>
      </c>
      <c r="J491">
        <v>2816140289</v>
      </c>
      <c r="K491">
        <v>-81904939</v>
      </c>
    </row>
    <row r="492" spans="1:11" hidden="1" x14ac:dyDescent="0.25">
      <c r="A492" s="1" t="s">
        <v>22</v>
      </c>
      <c r="B492" s="1">
        <v>43915</v>
      </c>
      <c r="C492" s="1">
        <v>43916</v>
      </c>
      <c r="D492">
        <v>400.2</v>
      </c>
      <c r="E492">
        <v>452</v>
      </c>
      <c r="F492">
        <v>400.05</v>
      </c>
      <c r="G492">
        <v>445.45</v>
      </c>
      <c r="H492">
        <v>983400</v>
      </c>
      <c r="I492">
        <v>-1518000</v>
      </c>
      <c r="J492">
        <v>2816140289</v>
      </c>
      <c r="K492">
        <v>-81904939</v>
      </c>
    </row>
    <row r="493" spans="1:11" hidden="1" x14ac:dyDescent="0.25">
      <c r="A493" s="1" t="s">
        <v>22</v>
      </c>
      <c r="B493" s="1">
        <v>43915</v>
      </c>
      <c r="C493" s="1">
        <v>43951</v>
      </c>
      <c r="D493">
        <v>426</v>
      </c>
      <c r="E493">
        <v>456.4</v>
      </c>
      <c r="F493">
        <v>412</v>
      </c>
      <c r="G493">
        <v>448.35</v>
      </c>
      <c r="H493">
        <v>3964400</v>
      </c>
      <c r="I493">
        <v>1509200</v>
      </c>
      <c r="J493">
        <v>2816140289</v>
      </c>
      <c r="K493">
        <v>-81904939</v>
      </c>
    </row>
    <row r="494" spans="1:11" hidden="1" x14ac:dyDescent="0.25">
      <c r="A494" s="1" t="s">
        <v>22</v>
      </c>
      <c r="B494" s="1">
        <v>43915</v>
      </c>
      <c r="C494" s="1">
        <v>43979</v>
      </c>
      <c r="D494">
        <v>0</v>
      </c>
      <c r="E494">
        <v>0</v>
      </c>
      <c r="F494">
        <v>0</v>
      </c>
      <c r="G494">
        <v>408.3</v>
      </c>
      <c r="H494">
        <v>4400</v>
      </c>
      <c r="I494">
        <v>0</v>
      </c>
      <c r="J494">
        <v>2816140289</v>
      </c>
      <c r="K494">
        <v>-81904939</v>
      </c>
    </row>
    <row r="495" spans="1:11" hidden="1" x14ac:dyDescent="0.25">
      <c r="A495" s="1" t="s">
        <v>23</v>
      </c>
      <c r="B495" s="1">
        <v>43915</v>
      </c>
      <c r="C495" s="1">
        <v>43916</v>
      </c>
      <c r="D495">
        <v>247.4</v>
      </c>
      <c r="E495">
        <v>262.3</v>
      </c>
      <c r="F495">
        <v>239.35</v>
      </c>
      <c r="G495">
        <v>255.5</v>
      </c>
      <c r="H495">
        <v>2200900</v>
      </c>
      <c r="I495">
        <v>-2057900</v>
      </c>
      <c r="J495">
        <v>2816140289</v>
      </c>
      <c r="K495">
        <v>-81904939</v>
      </c>
    </row>
    <row r="496" spans="1:11" hidden="1" x14ac:dyDescent="0.25">
      <c r="A496" s="1" t="s">
        <v>23</v>
      </c>
      <c r="B496" s="1">
        <v>43915</v>
      </c>
      <c r="C496" s="1">
        <v>43951</v>
      </c>
      <c r="D496">
        <v>247.05</v>
      </c>
      <c r="E496">
        <v>264.7</v>
      </c>
      <c r="F496">
        <v>240.45</v>
      </c>
      <c r="G496">
        <v>258.64999999999998</v>
      </c>
      <c r="H496">
        <v>4468100</v>
      </c>
      <c r="I496">
        <v>1586000</v>
      </c>
      <c r="J496">
        <v>2816140289</v>
      </c>
      <c r="K496">
        <v>-81904939</v>
      </c>
    </row>
    <row r="497" spans="1:11" hidden="1" x14ac:dyDescent="0.25">
      <c r="A497" s="1" t="s">
        <v>23</v>
      </c>
      <c r="B497" s="1">
        <v>43915</v>
      </c>
      <c r="C497" s="1">
        <v>43979</v>
      </c>
      <c r="D497">
        <v>0</v>
      </c>
      <c r="E497">
        <v>0</v>
      </c>
      <c r="F497">
        <v>0</v>
      </c>
      <c r="G497">
        <v>308.95</v>
      </c>
      <c r="H497">
        <v>1300</v>
      </c>
      <c r="I497">
        <v>0</v>
      </c>
      <c r="J497">
        <v>2816140289</v>
      </c>
      <c r="K497">
        <v>-81904939</v>
      </c>
    </row>
    <row r="498" spans="1:11" hidden="1" x14ac:dyDescent="0.25">
      <c r="A498" s="1" t="s">
        <v>24</v>
      </c>
      <c r="B498" s="1">
        <v>43915</v>
      </c>
      <c r="C498" s="1">
        <v>43916</v>
      </c>
      <c r="D498">
        <v>405.1</v>
      </c>
      <c r="E498">
        <v>439</v>
      </c>
      <c r="F498">
        <v>405.1</v>
      </c>
      <c r="G498">
        <v>429.8</v>
      </c>
      <c r="H498">
        <v>7957449</v>
      </c>
      <c r="I498">
        <v>-10482213</v>
      </c>
      <c r="J498">
        <v>2816140289</v>
      </c>
      <c r="K498">
        <v>-81904939</v>
      </c>
    </row>
    <row r="499" spans="1:11" hidden="1" x14ac:dyDescent="0.25">
      <c r="A499" s="1" t="s">
        <v>24</v>
      </c>
      <c r="B499" s="1">
        <v>43915</v>
      </c>
      <c r="C499" s="1">
        <v>43951</v>
      </c>
      <c r="D499">
        <v>409.35</v>
      </c>
      <c r="E499">
        <v>444</v>
      </c>
      <c r="F499">
        <v>408.3</v>
      </c>
      <c r="G499">
        <v>434.9</v>
      </c>
      <c r="H499">
        <v>45140337</v>
      </c>
      <c r="I499">
        <v>10474809</v>
      </c>
      <c r="J499">
        <v>2816140289</v>
      </c>
      <c r="K499">
        <v>-81904939</v>
      </c>
    </row>
    <row r="500" spans="1:11" hidden="1" x14ac:dyDescent="0.25">
      <c r="A500" s="1" t="s">
        <v>24</v>
      </c>
      <c r="B500" s="1">
        <v>43915</v>
      </c>
      <c r="C500" s="1">
        <v>43979</v>
      </c>
      <c r="D500">
        <v>416.1</v>
      </c>
      <c r="E500">
        <v>443</v>
      </c>
      <c r="F500">
        <v>411</v>
      </c>
      <c r="G500">
        <v>437</v>
      </c>
      <c r="H500">
        <v>112911</v>
      </c>
      <c r="I500">
        <v>7404</v>
      </c>
      <c r="J500">
        <v>2816140289</v>
      </c>
      <c r="K500">
        <v>-81904939</v>
      </c>
    </row>
    <row r="501" spans="1:11" hidden="1" x14ac:dyDescent="0.25">
      <c r="A501" s="1" t="s">
        <v>25</v>
      </c>
      <c r="B501" s="1">
        <v>43915</v>
      </c>
      <c r="C501" s="1">
        <v>43916</v>
      </c>
      <c r="D501">
        <v>19.8</v>
      </c>
      <c r="E501">
        <v>20.399999999999999</v>
      </c>
      <c r="F501">
        <v>19.05</v>
      </c>
      <c r="G501">
        <v>19.850000000000001</v>
      </c>
      <c r="H501">
        <v>16276000</v>
      </c>
      <c r="I501">
        <v>-6874400</v>
      </c>
      <c r="J501">
        <v>2816140289</v>
      </c>
      <c r="K501">
        <v>-81904939</v>
      </c>
    </row>
    <row r="502" spans="1:11" hidden="1" x14ac:dyDescent="0.25">
      <c r="A502" s="1" t="s">
        <v>25</v>
      </c>
      <c r="B502" s="1">
        <v>43915</v>
      </c>
      <c r="C502" s="1">
        <v>43951</v>
      </c>
      <c r="D502">
        <v>19.55</v>
      </c>
      <c r="E502">
        <v>20.55</v>
      </c>
      <c r="F502">
        <v>19.100000000000001</v>
      </c>
      <c r="G502">
        <v>20.05</v>
      </c>
      <c r="H502">
        <v>35006400</v>
      </c>
      <c r="I502">
        <v>4638400</v>
      </c>
      <c r="J502">
        <v>2816140289</v>
      </c>
      <c r="K502">
        <v>-81904939</v>
      </c>
    </row>
    <row r="503" spans="1:11" hidden="1" x14ac:dyDescent="0.25">
      <c r="A503" s="1" t="s">
        <v>25</v>
      </c>
      <c r="B503" s="1">
        <v>43915</v>
      </c>
      <c r="C503" s="1">
        <v>43979</v>
      </c>
      <c r="D503">
        <v>19.45</v>
      </c>
      <c r="E503">
        <v>20.5</v>
      </c>
      <c r="F503">
        <v>19.45</v>
      </c>
      <c r="G503">
        <v>20.3</v>
      </c>
      <c r="H503">
        <v>946400</v>
      </c>
      <c r="I503">
        <v>31200</v>
      </c>
      <c r="J503">
        <v>2816140289</v>
      </c>
      <c r="K503">
        <v>-81904939</v>
      </c>
    </row>
    <row r="504" spans="1:11" hidden="1" x14ac:dyDescent="0.25">
      <c r="A504" s="1" t="s">
        <v>26</v>
      </c>
      <c r="B504" s="1">
        <v>43915</v>
      </c>
      <c r="C504" s="1">
        <v>43916</v>
      </c>
      <c r="D504">
        <v>266.89999999999998</v>
      </c>
      <c r="E504">
        <v>286</v>
      </c>
      <c r="F504">
        <v>266.89999999999998</v>
      </c>
      <c r="G504">
        <v>273.95</v>
      </c>
      <c r="H504">
        <v>1375400</v>
      </c>
      <c r="I504">
        <v>-2290800</v>
      </c>
      <c r="J504">
        <v>2816140289</v>
      </c>
      <c r="K504">
        <v>-81904939</v>
      </c>
    </row>
    <row r="505" spans="1:11" hidden="1" x14ac:dyDescent="0.25">
      <c r="A505" s="1" t="s">
        <v>26</v>
      </c>
      <c r="B505" s="1">
        <v>43915</v>
      </c>
      <c r="C505" s="1">
        <v>43951</v>
      </c>
      <c r="D505">
        <v>272.8</v>
      </c>
      <c r="E505">
        <v>286</v>
      </c>
      <c r="F505">
        <v>272.5</v>
      </c>
      <c r="G505">
        <v>275.89999999999998</v>
      </c>
      <c r="H505">
        <v>4303300</v>
      </c>
      <c r="I505">
        <v>1844600</v>
      </c>
      <c r="J505">
        <v>2816140289</v>
      </c>
      <c r="K505">
        <v>-81904939</v>
      </c>
    </row>
    <row r="506" spans="1:11" hidden="1" x14ac:dyDescent="0.25">
      <c r="A506" s="1" t="s">
        <v>26</v>
      </c>
      <c r="B506" s="1">
        <v>43915</v>
      </c>
      <c r="C506" s="1">
        <v>43979</v>
      </c>
      <c r="D506">
        <v>278.25</v>
      </c>
      <c r="E506">
        <v>278.25</v>
      </c>
      <c r="F506">
        <v>278.25</v>
      </c>
      <c r="G506">
        <v>278.25</v>
      </c>
      <c r="H506">
        <v>25300</v>
      </c>
      <c r="I506">
        <v>0</v>
      </c>
      <c r="J506">
        <v>2816140289</v>
      </c>
      <c r="K506">
        <v>-81904939</v>
      </c>
    </row>
    <row r="507" spans="1:11" hidden="1" x14ac:dyDescent="0.25">
      <c r="A507" s="1" t="s">
        <v>27</v>
      </c>
      <c r="B507" s="1">
        <v>43915</v>
      </c>
      <c r="C507" s="1">
        <v>43916</v>
      </c>
      <c r="D507">
        <v>8402</v>
      </c>
      <c r="E507">
        <v>9459.7999999999993</v>
      </c>
      <c r="F507">
        <v>8150</v>
      </c>
      <c r="G507">
        <v>9255.1</v>
      </c>
      <c r="H507">
        <v>66200</v>
      </c>
      <c r="I507">
        <v>-25720</v>
      </c>
      <c r="J507">
        <v>2816140289</v>
      </c>
      <c r="K507">
        <v>-81904939</v>
      </c>
    </row>
    <row r="508" spans="1:11" hidden="1" x14ac:dyDescent="0.25">
      <c r="A508" s="1" t="s">
        <v>27</v>
      </c>
      <c r="B508" s="1">
        <v>43915</v>
      </c>
      <c r="C508" s="1">
        <v>43951</v>
      </c>
      <c r="D508">
        <v>8473.5</v>
      </c>
      <c r="E508">
        <v>9562.1</v>
      </c>
      <c r="F508">
        <v>8323.9500000000007</v>
      </c>
      <c r="G508">
        <v>9339.0499999999993</v>
      </c>
      <c r="H508">
        <v>60080</v>
      </c>
      <c r="I508">
        <v>22440</v>
      </c>
      <c r="J508">
        <v>2816140289</v>
      </c>
      <c r="K508">
        <v>-81904939</v>
      </c>
    </row>
    <row r="509" spans="1:11" hidden="1" x14ac:dyDescent="0.25">
      <c r="A509" s="1" t="s">
        <v>27</v>
      </c>
      <c r="B509" s="1">
        <v>43915</v>
      </c>
      <c r="C509" s="1">
        <v>43979</v>
      </c>
      <c r="D509">
        <v>0</v>
      </c>
      <c r="E509">
        <v>0</v>
      </c>
      <c r="F509">
        <v>0</v>
      </c>
      <c r="G509">
        <v>10261.9</v>
      </c>
      <c r="H509">
        <v>40</v>
      </c>
      <c r="I509">
        <v>0</v>
      </c>
      <c r="J509">
        <v>2816140289</v>
      </c>
      <c r="K509">
        <v>-81904939</v>
      </c>
    </row>
    <row r="510" spans="1:11" hidden="1" x14ac:dyDescent="0.25">
      <c r="A510" s="1" t="s">
        <v>28</v>
      </c>
      <c r="B510" s="1">
        <v>43915</v>
      </c>
      <c r="C510" s="1">
        <v>43916</v>
      </c>
      <c r="D510">
        <v>251.8</v>
      </c>
      <c r="E510">
        <v>277.75</v>
      </c>
      <c r="F510">
        <v>251.8</v>
      </c>
      <c r="G510">
        <v>273.7</v>
      </c>
      <c r="H510">
        <v>3949200</v>
      </c>
      <c r="I510">
        <v>-8548200</v>
      </c>
      <c r="J510">
        <v>2816140289</v>
      </c>
      <c r="K510">
        <v>-81904939</v>
      </c>
    </row>
    <row r="511" spans="1:11" hidden="1" x14ac:dyDescent="0.25">
      <c r="A511" s="1" t="s">
        <v>28</v>
      </c>
      <c r="B511" s="1">
        <v>43915</v>
      </c>
      <c r="C511" s="1">
        <v>43951</v>
      </c>
      <c r="D511">
        <v>250</v>
      </c>
      <c r="E511">
        <v>280.64999999999998</v>
      </c>
      <c r="F511">
        <v>250</v>
      </c>
      <c r="G511">
        <v>276.39999999999998</v>
      </c>
      <c r="H511">
        <v>17148600</v>
      </c>
      <c r="I511">
        <v>8742600</v>
      </c>
      <c r="J511">
        <v>2816140289</v>
      </c>
      <c r="K511">
        <v>-81904939</v>
      </c>
    </row>
    <row r="512" spans="1:11" hidden="1" x14ac:dyDescent="0.25">
      <c r="A512" s="1" t="s">
        <v>28</v>
      </c>
      <c r="B512" s="1">
        <v>43915</v>
      </c>
      <c r="C512" s="1">
        <v>43979</v>
      </c>
      <c r="D512">
        <v>264.60000000000002</v>
      </c>
      <c r="E512">
        <v>280.75</v>
      </c>
      <c r="F512">
        <v>264.60000000000002</v>
      </c>
      <c r="G512">
        <v>277.55</v>
      </c>
      <c r="H512">
        <v>41400</v>
      </c>
      <c r="I512">
        <v>3600</v>
      </c>
      <c r="J512">
        <v>2816140289</v>
      </c>
      <c r="K512">
        <v>-81904939</v>
      </c>
    </row>
    <row r="513" spans="1:11" hidden="1" x14ac:dyDescent="0.25">
      <c r="A513" s="1" t="s">
        <v>29</v>
      </c>
      <c r="B513" s="1">
        <v>43915</v>
      </c>
      <c r="C513" s="1">
        <v>43916</v>
      </c>
      <c r="D513">
        <v>2362.9499999999998</v>
      </c>
      <c r="E513">
        <v>2541.8000000000002</v>
      </c>
      <c r="F513">
        <v>2362.9499999999998</v>
      </c>
      <c r="G513">
        <v>2474.9499999999998</v>
      </c>
      <c r="H513">
        <v>169000</v>
      </c>
      <c r="I513">
        <v>-333200</v>
      </c>
      <c r="J513">
        <v>2816140289</v>
      </c>
      <c r="K513">
        <v>-81904939</v>
      </c>
    </row>
    <row r="514" spans="1:11" hidden="1" x14ac:dyDescent="0.25">
      <c r="A514" s="1" t="s">
        <v>29</v>
      </c>
      <c r="B514" s="1">
        <v>43915</v>
      </c>
      <c r="C514" s="1">
        <v>43951</v>
      </c>
      <c r="D514">
        <v>2368.9</v>
      </c>
      <c r="E514">
        <v>2560.8000000000002</v>
      </c>
      <c r="F514">
        <v>2368.9</v>
      </c>
      <c r="G514">
        <v>2489.0500000000002</v>
      </c>
      <c r="H514">
        <v>1055400</v>
      </c>
      <c r="I514">
        <v>325600</v>
      </c>
      <c r="J514">
        <v>2816140289</v>
      </c>
      <c r="K514">
        <v>-81904939</v>
      </c>
    </row>
    <row r="515" spans="1:11" hidden="1" x14ac:dyDescent="0.25">
      <c r="A515" s="1" t="s">
        <v>29</v>
      </c>
      <c r="B515" s="1">
        <v>43915</v>
      </c>
      <c r="C515" s="1">
        <v>43979</v>
      </c>
      <c r="D515">
        <v>0</v>
      </c>
      <c r="E515">
        <v>0</v>
      </c>
      <c r="F515">
        <v>0</v>
      </c>
      <c r="G515">
        <v>2400</v>
      </c>
      <c r="H515">
        <v>2600</v>
      </c>
      <c r="I515">
        <v>0</v>
      </c>
      <c r="J515">
        <v>2816140289</v>
      </c>
      <c r="K515">
        <v>-81904939</v>
      </c>
    </row>
    <row r="516" spans="1:11" hidden="1" x14ac:dyDescent="0.25">
      <c r="A516" s="1" t="s">
        <v>30</v>
      </c>
      <c r="B516" s="1">
        <v>43915</v>
      </c>
      <c r="C516" s="1">
        <v>43916</v>
      </c>
      <c r="D516">
        <v>269.89999999999998</v>
      </c>
      <c r="E516">
        <v>278.55</v>
      </c>
      <c r="F516">
        <v>257.5</v>
      </c>
      <c r="G516">
        <v>264.60000000000002</v>
      </c>
      <c r="H516">
        <v>809600</v>
      </c>
      <c r="I516">
        <v>-776600</v>
      </c>
      <c r="J516">
        <v>2816140289</v>
      </c>
      <c r="K516">
        <v>-81904939</v>
      </c>
    </row>
    <row r="517" spans="1:11" hidden="1" x14ac:dyDescent="0.25">
      <c r="A517" s="1" t="s">
        <v>30</v>
      </c>
      <c r="B517" s="1">
        <v>43915</v>
      </c>
      <c r="C517" s="1">
        <v>43951</v>
      </c>
      <c r="D517">
        <v>272</v>
      </c>
      <c r="E517">
        <v>279.2</v>
      </c>
      <c r="F517">
        <v>259.95</v>
      </c>
      <c r="G517">
        <v>264.89999999999998</v>
      </c>
      <c r="H517">
        <v>1562000</v>
      </c>
      <c r="I517">
        <v>495000</v>
      </c>
      <c r="J517">
        <v>2816140289</v>
      </c>
      <c r="K517">
        <v>-81904939</v>
      </c>
    </row>
    <row r="518" spans="1:11" hidden="1" x14ac:dyDescent="0.25">
      <c r="A518" s="1" t="s">
        <v>30</v>
      </c>
      <c r="B518" s="1">
        <v>43915</v>
      </c>
      <c r="C518" s="1">
        <v>43979</v>
      </c>
      <c r="D518">
        <v>265.7</v>
      </c>
      <c r="E518">
        <v>265.7</v>
      </c>
      <c r="F518">
        <v>265.7</v>
      </c>
      <c r="G518">
        <v>265.7</v>
      </c>
      <c r="H518">
        <v>19800</v>
      </c>
      <c r="I518">
        <v>-2200</v>
      </c>
      <c r="J518">
        <v>2816140289</v>
      </c>
      <c r="K518">
        <v>-81904939</v>
      </c>
    </row>
    <row r="519" spans="1:11" hidden="1" x14ac:dyDescent="0.25">
      <c r="A519" s="1" t="s">
        <v>31</v>
      </c>
      <c r="B519" s="1">
        <v>43915</v>
      </c>
      <c r="C519" s="1">
        <v>43916</v>
      </c>
      <c r="D519">
        <v>77.75</v>
      </c>
      <c r="E519">
        <v>86.7</v>
      </c>
      <c r="F519">
        <v>77.349999999999994</v>
      </c>
      <c r="G519">
        <v>83.5</v>
      </c>
      <c r="H519">
        <v>1817400</v>
      </c>
      <c r="I519">
        <v>-2043600</v>
      </c>
      <c r="J519">
        <v>2816140289</v>
      </c>
      <c r="K519">
        <v>-81904939</v>
      </c>
    </row>
    <row r="520" spans="1:11" hidden="1" x14ac:dyDescent="0.25">
      <c r="A520" s="1" t="s">
        <v>31</v>
      </c>
      <c r="B520" s="1">
        <v>43915</v>
      </c>
      <c r="C520" s="1">
        <v>43951</v>
      </c>
      <c r="D520">
        <v>78</v>
      </c>
      <c r="E520">
        <v>87.5</v>
      </c>
      <c r="F520">
        <v>77.95</v>
      </c>
      <c r="G520">
        <v>84.3</v>
      </c>
      <c r="H520">
        <v>5473000</v>
      </c>
      <c r="I520">
        <v>925600</v>
      </c>
      <c r="J520">
        <v>2816140289</v>
      </c>
      <c r="K520">
        <v>-81904939</v>
      </c>
    </row>
    <row r="521" spans="1:11" hidden="1" x14ac:dyDescent="0.25">
      <c r="A521" s="1" t="s">
        <v>31</v>
      </c>
      <c r="B521" s="1">
        <v>43915</v>
      </c>
      <c r="C521" s="1">
        <v>43979</v>
      </c>
      <c r="D521">
        <v>80.099999999999994</v>
      </c>
      <c r="E521">
        <v>86.1</v>
      </c>
      <c r="F521">
        <v>80</v>
      </c>
      <c r="G521">
        <v>84.95</v>
      </c>
      <c r="H521">
        <v>109200</v>
      </c>
      <c r="I521">
        <v>7800</v>
      </c>
      <c r="J521">
        <v>2816140289</v>
      </c>
      <c r="K521">
        <v>-81904939</v>
      </c>
    </row>
    <row r="522" spans="1:11" hidden="1" x14ac:dyDescent="0.25">
      <c r="A522" s="1" t="s">
        <v>32</v>
      </c>
      <c r="B522" s="1">
        <v>43915</v>
      </c>
      <c r="C522" s="1">
        <v>43916</v>
      </c>
      <c r="D522">
        <v>220.75</v>
      </c>
      <c r="E522">
        <v>264.64999999999998</v>
      </c>
      <c r="F522">
        <v>219</v>
      </c>
      <c r="G522">
        <v>254.1</v>
      </c>
      <c r="H522">
        <v>688800</v>
      </c>
      <c r="I522">
        <v>-226200</v>
      </c>
      <c r="J522">
        <v>2816140289</v>
      </c>
      <c r="K522">
        <v>-81904939</v>
      </c>
    </row>
    <row r="523" spans="1:11" hidden="1" x14ac:dyDescent="0.25">
      <c r="A523" s="1" t="s">
        <v>32</v>
      </c>
      <c r="B523" s="1">
        <v>43915</v>
      </c>
      <c r="C523" s="1">
        <v>43951</v>
      </c>
      <c r="D523">
        <v>225</v>
      </c>
      <c r="E523">
        <v>271.10000000000002</v>
      </c>
      <c r="F523">
        <v>219.1</v>
      </c>
      <c r="G523">
        <v>258.39999999999998</v>
      </c>
      <c r="H523">
        <v>1888200</v>
      </c>
      <c r="I523">
        <v>250800</v>
      </c>
      <c r="J523">
        <v>2816140289</v>
      </c>
      <c r="K523">
        <v>-81904939</v>
      </c>
    </row>
    <row r="524" spans="1:11" hidden="1" x14ac:dyDescent="0.25">
      <c r="A524" s="1" t="s">
        <v>32</v>
      </c>
      <c r="B524" s="1">
        <v>43915</v>
      </c>
      <c r="C524" s="1">
        <v>43979</v>
      </c>
      <c r="D524">
        <v>232</v>
      </c>
      <c r="E524">
        <v>242.35</v>
      </c>
      <c r="F524">
        <v>232</v>
      </c>
      <c r="G524">
        <v>242.35</v>
      </c>
      <c r="H524">
        <v>3600</v>
      </c>
      <c r="I524">
        <v>0</v>
      </c>
      <c r="J524">
        <v>2816140289</v>
      </c>
      <c r="K524">
        <v>-81904939</v>
      </c>
    </row>
    <row r="525" spans="1:11" hidden="1" x14ac:dyDescent="0.25">
      <c r="A525" s="1" t="s">
        <v>33</v>
      </c>
      <c r="B525" s="1">
        <v>43915</v>
      </c>
      <c r="C525" s="1">
        <v>43916</v>
      </c>
      <c r="D525">
        <v>398</v>
      </c>
      <c r="E525">
        <v>406.2</v>
      </c>
      <c r="F525">
        <v>375.65</v>
      </c>
      <c r="G525">
        <v>381.35</v>
      </c>
      <c r="H525">
        <v>285600</v>
      </c>
      <c r="I525">
        <v>-588800</v>
      </c>
      <c r="J525">
        <v>2816140289</v>
      </c>
      <c r="K525">
        <v>-81904939</v>
      </c>
    </row>
    <row r="526" spans="1:11" hidden="1" x14ac:dyDescent="0.25">
      <c r="A526" s="1" t="s">
        <v>33</v>
      </c>
      <c r="B526" s="1">
        <v>43915</v>
      </c>
      <c r="C526" s="1">
        <v>43951</v>
      </c>
      <c r="D526">
        <v>400</v>
      </c>
      <c r="E526">
        <v>409.45</v>
      </c>
      <c r="F526">
        <v>377.1</v>
      </c>
      <c r="G526">
        <v>384.65</v>
      </c>
      <c r="H526">
        <v>1140000</v>
      </c>
      <c r="I526">
        <v>629600</v>
      </c>
      <c r="J526">
        <v>2816140289</v>
      </c>
      <c r="K526">
        <v>-81904939</v>
      </c>
    </row>
    <row r="527" spans="1:11" hidden="1" x14ac:dyDescent="0.25">
      <c r="A527" s="1" t="s">
        <v>33</v>
      </c>
      <c r="B527" s="1">
        <v>43915</v>
      </c>
      <c r="C527" s="1">
        <v>43979</v>
      </c>
      <c r="D527">
        <v>0</v>
      </c>
      <c r="E527">
        <v>0</v>
      </c>
      <c r="F527">
        <v>0</v>
      </c>
      <c r="G527">
        <v>458.45</v>
      </c>
      <c r="H527">
        <v>0</v>
      </c>
      <c r="I527">
        <v>0</v>
      </c>
      <c r="J527">
        <v>2816140289</v>
      </c>
      <c r="K527">
        <v>-81904939</v>
      </c>
    </row>
    <row r="528" spans="1:11" hidden="1" x14ac:dyDescent="0.25">
      <c r="A528" s="1" t="s">
        <v>34</v>
      </c>
      <c r="B528" s="1">
        <v>43915</v>
      </c>
      <c r="C528" s="1">
        <v>43916</v>
      </c>
      <c r="D528">
        <v>142.65</v>
      </c>
      <c r="E528">
        <v>164.65</v>
      </c>
      <c r="F528">
        <v>142.35</v>
      </c>
      <c r="G528">
        <v>157.80000000000001</v>
      </c>
      <c r="H528">
        <v>1000000</v>
      </c>
      <c r="I528">
        <v>-875000</v>
      </c>
      <c r="J528">
        <v>2816140289</v>
      </c>
      <c r="K528">
        <v>-81904939</v>
      </c>
    </row>
    <row r="529" spans="1:11" hidden="1" x14ac:dyDescent="0.25">
      <c r="A529" s="1" t="s">
        <v>34</v>
      </c>
      <c r="B529" s="1">
        <v>43915</v>
      </c>
      <c r="C529" s="1">
        <v>43951</v>
      </c>
      <c r="D529">
        <v>144.05000000000001</v>
      </c>
      <c r="E529">
        <v>165.3</v>
      </c>
      <c r="F529">
        <v>143</v>
      </c>
      <c r="G529">
        <v>159.4</v>
      </c>
      <c r="H529">
        <v>2420000</v>
      </c>
      <c r="I529">
        <v>1180000</v>
      </c>
      <c r="J529">
        <v>2816140289</v>
      </c>
      <c r="K529">
        <v>-81904939</v>
      </c>
    </row>
    <row r="530" spans="1:11" hidden="1" x14ac:dyDescent="0.25">
      <c r="A530" s="1" t="s">
        <v>34</v>
      </c>
      <c r="B530" s="1">
        <v>43915</v>
      </c>
      <c r="C530" s="1">
        <v>43979</v>
      </c>
      <c r="D530">
        <v>0</v>
      </c>
      <c r="E530">
        <v>0</v>
      </c>
      <c r="F530">
        <v>0</v>
      </c>
      <c r="G530">
        <v>136.9</v>
      </c>
      <c r="H530">
        <v>10000</v>
      </c>
      <c r="I530">
        <v>0</v>
      </c>
      <c r="J530">
        <v>2816140289</v>
      </c>
      <c r="K530">
        <v>-81904939</v>
      </c>
    </row>
    <row r="531" spans="1:11" hidden="1" x14ac:dyDescent="0.25">
      <c r="A531" s="1" t="s">
        <v>35</v>
      </c>
      <c r="B531" s="1">
        <v>43915</v>
      </c>
      <c r="C531" s="1">
        <v>43916</v>
      </c>
      <c r="D531">
        <v>385.9</v>
      </c>
      <c r="E531">
        <v>394.35</v>
      </c>
      <c r="F531">
        <v>375.8</v>
      </c>
      <c r="G531">
        <v>378.5</v>
      </c>
      <c r="H531">
        <v>2543800</v>
      </c>
      <c r="I531">
        <v>-2730100</v>
      </c>
      <c r="J531">
        <v>2816140289</v>
      </c>
      <c r="K531">
        <v>-81904939</v>
      </c>
    </row>
    <row r="532" spans="1:11" hidden="1" x14ac:dyDescent="0.25">
      <c r="A532" s="1" t="s">
        <v>35</v>
      </c>
      <c r="B532" s="1">
        <v>43915</v>
      </c>
      <c r="C532" s="1">
        <v>43951</v>
      </c>
      <c r="D532">
        <v>385.45</v>
      </c>
      <c r="E532">
        <v>396.3</v>
      </c>
      <c r="F532">
        <v>379.4</v>
      </c>
      <c r="G532">
        <v>381.75</v>
      </c>
      <c r="H532">
        <v>7614150</v>
      </c>
      <c r="I532">
        <v>2779550</v>
      </c>
      <c r="J532">
        <v>2816140289</v>
      </c>
      <c r="K532">
        <v>-81904939</v>
      </c>
    </row>
    <row r="533" spans="1:11" hidden="1" x14ac:dyDescent="0.25">
      <c r="A533" s="1" t="s">
        <v>35</v>
      </c>
      <c r="B533" s="1">
        <v>43915</v>
      </c>
      <c r="C533" s="1">
        <v>43979</v>
      </c>
      <c r="D533">
        <v>393</v>
      </c>
      <c r="E533">
        <v>393</v>
      </c>
      <c r="F533">
        <v>393</v>
      </c>
      <c r="G533">
        <v>393</v>
      </c>
      <c r="H533">
        <v>13800</v>
      </c>
      <c r="I533">
        <v>0</v>
      </c>
      <c r="J533">
        <v>2816140289</v>
      </c>
      <c r="K533">
        <v>-81904939</v>
      </c>
    </row>
    <row r="534" spans="1:11" hidden="1" x14ac:dyDescent="0.25">
      <c r="A534" s="1" t="s">
        <v>36</v>
      </c>
      <c r="B534" s="1">
        <v>43915</v>
      </c>
      <c r="C534" s="1">
        <v>43916</v>
      </c>
      <c r="D534">
        <v>127.1</v>
      </c>
      <c r="E534">
        <v>128.4</v>
      </c>
      <c r="F534">
        <v>124.2</v>
      </c>
      <c r="G534">
        <v>125.1</v>
      </c>
      <c r="H534">
        <v>13003200</v>
      </c>
      <c r="I534">
        <v>-5607900</v>
      </c>
      <c r="J534">
        <v>2816140289</v>
      </c>
      <c r="K534">
        <v>-81904939</v>
      </c>
    </row>
    <row r="535" spans="1:11" hidden="1" x14ac:dyDescent="0.25">
      <c r="A535" s="1" t="s">
        <v>36</v>
      </c>
      <c r="B535" s="1">
        <v>43915</v>
      </c>
      <c r="C535" s="1">
        <v>43951</v>
      </c>
      <c r="D535">
        <v>127</v>
      </c>
      <c r="E535">
        <v>129.1</v>
      </c>
      <c r="F535">
        <v>125.3</v>
      </c>
      <c r="G535">
        <v>126.1</v>
      </c>
      <c r="H535">
        <v>16451100</v>
      </c>
      <c r="I535">
        <v>5610600</v>
      </c>
      <c r="J535">
        <v>2816140289</v>
      </c>
      <c r="K535">
        <v>-81904939</v>
      </c>
    </row>
    <row r="536" spans="1:11" hidden="1" x14ac:dyDescent="0.25">
      <c r="A536" s="1" t="s">
        <v>36</v>
      </c>
      <c r="B536" s="1">
        <v>43915</v>
      </c>
      <c r="C536" s="1">
        <v>43979</v>
      </c>
      <c r="D536">
        <v>127</v>
      </c>
      <c r="E536">
        <v>128.35</v>
      </c>
      <c r="F536">
        <v>126.65</v>
      </c>
      <c r="G536">
        <v>128.25</v>
      </c>
      <c r="H536">
        <v>121500</v>
      </c>
      <c r="I536">
        <v>18900</v>
      </c>
      <c r="J536">
        <v>2816140289</v>
      </c>
      <c r="K536">
        <v>-81904939</v>
      </c>
    </row>
    <row r="537" spans="1:11" hidden="1" x14ac:dyDescent="0.25">
      <c r="A537" s="1" t="s">
        <v>37</v>
      </c>
      <c r="B537" s="1">
        <v>43915</v>
      </c>
      <c r="C537" s="1">
        <v>43916</v>
      </c>
      <c r="D537">
        <v>1122</v>
      </c>
      <c r="E537">
        <v>1147.8499999999999</v>
      </c>
      <c r="F537">
        <v>1105.3</v>
      </c>
      <c r="G537">
        <v>1125.55</v>
      </c>
      <c r="H537">
        <v>595000</v>
      </c>
      <c r="I537">
        <v>-480200</v>
      </c>
      <c r="J537">
        <v>2816140289</v>
      </c>
      <c r="K537">
        <v>-81904939</v>
      </c>
    </row>
    <row r="538" spans="1:11" hidden="1" x14ac:dyDescent="0.25">
      <c r="A538" s="1" t="s">
        <v>37</v>
      </c>
      <c r="B538" s="1">
        <v>43915</v>
      </c>
      <c r="C538" s="1">
        <v>43951</v>
      </c>
      <c r="D538">
        <v>1130</v>
      </c>
      <c r="E538">
        <v>1147.5</v>
      </c>
      <c r="F538">
        <v>1112</v>
      </c>
      <c r="G538">
        <v>1134.7</v>
      </c>
      <c r="H538">
        <v>1023400</v>
      </c>
      <c r="I538">
        <v>393400</v>
      </c>
      <c r="J538">
        <v>2816140289</v>
      </c>
      <c r="K538">
        <v>-81904939</v>
      </c>
    </row>
    <row r="539" spans="1:11" hidden="1" x14ac:dyDescent="0.25">
      <c r="A539" s="1" t="s">
        <v>37</v>
      </c>
      <c r="B539" s="1">
        <v>43915</v>
      </c>
      <c r="C539" s="1">
        <v>43979</v>
      </c>
      <c r="D539">
        <v>0</v>
      </c>
      <c r="E539">
        <v>0</v>
      </c>
      <c r="F539">
        <v>0</v>
      </c>
      <c r="G539">
        <v>1123.9000000000001</v>
      </c>
      <c r="H539">
        <v>16800</v>
      </c>
      <c r="I539">
        <v>0</v>
      </c>
      <c r="J539">
        <v>2816140289</v>
      </c>
      <c r="K539">
        <v>-81904939</v>
      </c>
    </row>
    <row r="540" spans="1:11" hidden="1" x14ac:dyDescent="0.25">
      <c r="A540" s="1" t="s">
        <v>38</v>
      </c>
      <c r="B540" s="1">
        <v>43915</v>
      </c>
      <c r="C540" s="1">
        <v>43916</v>
      </c>
      <c r="D540">
        <v>274.95</v>
      </c>
      <c r="E540">
        <v>289.55</v>
      </c>
      <c r="F540">
        <v>265.39999999999998</v>
      </c>
      <c r="G540">
        <v>285.7</v>
      </c>
      <c r="H540">
        <v>1477035</v>
      </c>
      <c r="I540">
        <v>-1301979</v>
      </c>
      <c r="J540">
        <v>2816140289</v>
      </c>
      <c r="K540">
        <v>-81904939</v>
      </c>
    </row>
    <row r="541" spans="1:11" hidden="1" x14ac:dyDescent="0.25">
      <c r="A541" s="1" t="s">
        <v>38</v>
      </c>
      <c r="B541" s="1">
        <v>43915</v>
      </c>
      <c r="C541" s="1">
        <v>43951</v>
      </c>
      <c r="D541">
        <v>281</v>
      </c>
      <c r="E541">
        <v>292.95</v>
      </c>
      <c r="F541">
        <v>267.64999999999998</v>
      </c>
      <c r="G541">
        <v>288.05</v>
      </c>
      <c r="H541">
        <v>3129126</v>
      </c>
      <c r="I541">
        <v>1261341</v>
      </c>
      <c r="J541">
        <v>2816140289</v>
      </c>
      <c r="K541">
        <v>-81904939</v>
      </c>
    </row>
    <row r="542" spans="1:11" hidden="1" x14ac:dyDescent="0.25">
      <c r="A542" s="1" t="s">
        <v>38</v>
      </c>
      <c r="B542" s="1">
        <v>43915</v>
      </c>
      <c r="C542" s="1">
        <v>43979</v>
      </c>
      <c r="D542">
        <v>277.45</v>
      </c>
      <c r="E542">
        <v>277.45</v>
      </c>
      <c r="F542">
        <v>277.45</v>
      </c>
      <c r="G542">
        <v>277.45</v>
      </c>
      <c r="H542">
        <v>78150</v>
      </c>
      <c r="I542">
        <v>1563</v>
      </c>
      <c r="J542">
        <v>2816140289</v>
      </c>
      <c r="K542">
        <v>-81904939</v>
      </c>
    </row>
    <row r="543" spans="1:11" hidden="1" x14ac:dyDescent="0.25">
      <c r="A543" s="1" t="s">
        <v>39</v>
      </c>
      <c r="B543" s="1">
        <v>43915</v>
      </c>
      <c r="C543" s="1">
        <v>43916</v>
      </c>
      <c r="D543">
        <v>394.85</v>
      </c>
      <c r="E543">
        <v>394.85</v>
      </c>
      <c r="F543">
        <v>369.25</v>
      </c>
      <c r="G543">
        <v>374.45</v>
      </c>
      <c r="H543">
        <v>351000</v>
      </c>
      <c r="I543">
        <v>-76500</v>
      </c>
      <c r="J543">
        <v>2816140289</v>
      </c>
      <c r="K543">
        <v>-81904939</v>
      </c>
    </row>
    <row r="544" spans="1:11" hidden="1" x14ac:dyDescent="0.25">
      <c r="A544" s="1" t="s">
        <v>39</v>
      </c>
      <c r="B544" s="1">
        <v>43915</v>
      </c>
      <c r="C544" s="1">
        <v>43951</v>
      </c>
      <c r="D544">
        <v>384.5</v>
      </c>
      <c r="E544">
        <v>402.85</v>
      </c>
      <c r="F544">
        <v>349.05</v>
      </c>
      <c r="G544">
        <v>370.95</v>
      </c>
      <c r="H544">
        <v>333000</v>
      </c>
      <c r="I544">
        <v>-53100</v>
      </c>
      <c r="J544">
        <v>2816140289</v>
      </c>
      <c r="K544">
        <v>-81904939</v>
      </c>
    </row>
    <row r="545" spans="1:11" hidden="1" x14ac:dyDescent="0.25">
      <c r="A545" s="1" t="s">
        <v>39</v>
      </c>
      <c r="B545" s="1">
        <v>43915</v>
      </c>
      <c r="C545" s="1">
        <v>43979</v>
      </c>
      <c r="D545">
        <v>368.3</v>
      </c>
      <c r="E545">
        <v>369.9</v>
      </c>
      <c r="F545">
        <v>368.3</v>
      </c>
      <c r="G545">
        <v>369.9</v>
      </c>
      <c r="H545">
        <v>0</v>
      </c>
      <c r="I545">
        <v>0</v>
      </c>
      <c r="J545">
        <v>2816140289</v>
      </c>
      <c r="K545">
        <v>-81904939</v>
      </c>
    </row>
    <row r="546" spans="1:11" hidden="1" x14ac:dyDescent="0.25">
      <c r="A546" s="1" t="s">
        <v>40</v>
      </c>
      <c r="B546" s="1">
        <v>43915</v>
      </c>
      <c r="C546" s="1">
        <v>43916</v>
      </c>
      <c r="D546">
        <v>402.95</v>
      </c>
      <c r="E546">
        <v>412.65</v>
      </c>
      <c r="F546">
        <v>393.1</v>
      </c>
      <c r="G546">
        <v>405.45</v>
      </c>
      <c r="H546">
        <v>1838750</v>
      </c>
      <c r="I546">
        <v>-2736250</v>
      </c>
      <c r="J546">
        <v>2816140289</v>
      </c>
      <c r="K546">
        <v>-81904939</v>
      </c>
    </row>
    <row r="547" spans="1:11" hidden="1" x14ac:dyDescent="0.25">
      <c r="A547" s="1" t="s">
        <v>40</v>
      </c>
      <c r="B547" s="1">
        <v>43915</v>
      </c>
      <c r="C547" s="1">
        <v>43951</v>
      </c>
      <c r="D547">
        <v>405</v>
      </c>
      <c r="E547">
        <v>415.95</v>
      </c>
      <c r="F547">
        <v>393.45</v>
      </c>
      <c r="G547">
        <v>409.5</v>
      </c>
      <c r="H547">
        <v>9252500</v>
      </c>
      <c r="I547">
        <v>2451250</v>
      </c>
      <c r="J547">
        <v>2816140289</v>
      </c>
      <c r="K547">
        <v>-81904939</v>
      </c>
    </row>
    <row r="548" spans="1:11" hidden="1" x14ac:dyDescent="0.25">
      <c r="A548" s="1" t="s">
        <v>40</v>
      </c>
      <c r="B548" s="1">
        <v>43915</v>
      </c>
      <c r="C548" s="1">
        <v>43979</v>
      </c>
      <c r="D548">
        <v>0</v>
      </c>
      <c r="E548">
        <v>0</v>
      </c>
      <c r="F548">
        <v>0</v>
      </c>
      <c r="G548">
        <v>424.1</v>
      </c>
      <c r="H548">
        <v>8750</v>
      </c>
      <c r="I548">
        <v>0</v>
      </c>
      <c r="J548">
        <v>2816140289</v>
      </c>
      <c r="K548">
        <v>-81904939</v>
      </c>
    </row>
    <row r="549" spans="1:11" hidden="1" x14ac:dyDescent="0.25">
      <c r="A549" s="1" t="s">
        <v>41</v>
      </c>
      <c r="B549" s="1">
        <v>43915</v>
      </c>
      <c r="C549" s="1">
        <v>43916</v>
      </c>
      <c r="D549">
        <v>1950</v>
      </c>
      <c r="E549">
        <v>1975.75</v>
      </c>
      <c r="F549">
        <v>1887.95</v>
      </c>
      <c r="G549">
        <v>1925.4</v>
      </c>
      <c r="H549">
        <v>510400</v>
      </c>
      <c r="I549">
        <v>-392000</v>
      </c>
      <c r="J549">
        <v>2816140289</v>
      </c>
      <c r="K549">
        <v>-81904939</v>
      </c>
    </row>
    <row r="550" spans="1:11" hidden="1" x14ac:dyDescent="0.25">
      <c r="A550" s="1" t="s">
        <v>41</v>
      </c>
      <c r="B550" s="1">
        <v>43915</v>
      </c>
      <c r="C550" s="1">
        <v>43951</v>
      </c>
      <c r="D550">
        <v>1959.4</v>
      </c>
      <c r="E550">
        <v>1976.65</v>
      </c>
      <c r="F550">
        <v>1896.75</v>
      </c>
      <c r="G550">
        <v>1942.25</v>
      </c>
      <c r="H550">
        <v>1393200</v>
      </c>
      <c r="I550">
        <v>355600</v>
      </c>
      <c r="J550">
        <v>2816140289</v>
      </c>
      <c r="K550">
        <v>-81904939</v>
      </c>
    </row>
    <row r="551" spans="1:11" hidden="1" x14ac:dyDescent="0.25">
      <c r="A551" s="1" t="s">
        <v>41</v>
      </c>
      <c r="B551" s="1">
        <v>43915</v>
      </c>
      <c r="C551" s="1">
        <v>43979</v>
      </c>
      <c r="D551">
        <v>1950</v>
      </c>
      <c r="E551">
        <v>1950</v>
      </c>
      <c r="F551">
        <v>1950</v>
      </c>
      <c r="G551">
        <v>1950</v>
      </c>
      <c r="H551">
        <v>10800</v>
      </c>
      <c r="I551">
        <v>0</v>
      </c>
      <c r="J551">
        <v>2816140289</v>
      </c>
      <c r="K551">
        <v>-81904939</v>
      </c>
    </row>
    <row r="552" spans="1:11" hidden="1" x14ac:dyDescent="0.25">
      <c r="A552" s="1" t="s">
        <v>42</v>
      </c>
      <c r="B552" s="1">
        <v>43915</v>
      </c>
      <c r="C552" s="1">
        <v>43916</v>
      </c>
      <c r="D552">
        <v>117.75</v>
      </c>
      <c r="E552">
        <v>128.30000000000001</v>
      </c>
      <c r="F552">
        <v>114.15</v>
      </c>
      <c r="G552">
        <v>124.1</v>
      </c>
      <c r="H552">
        <v>7355700</v>
      </c>
      <c r="I552">
        <v>-10332300</v>
      </c>
      <c r="J552">
        <v>2816140289</v>
      </c>
      <c r="K552">
        <v>-81904939</v>
      </c>
    </row>
    <row r="553" spans="1:11" hidden="1" x14ac:dyDescent="0.25">
      <c r="A553" s="1" t="s">
        <v>42</v>
      </c>
      <c r="B553" s="1">
        <v>43915</v>
      </c>
      <c r="C553" s="1">
        <v>43951</v>
      </c>
      <c r="D553">
        <v>118</v>
      </c>
      <c r="E553">
        <v>129.15</v>
      </c>
      <c r="F553">
        <v>114.7</v>
      </c>
      <c r="G553">
        <v>125.35</v>
      </c>
      <c r="H553">
        <v>27314100</v>
      </c>
      <c r="I553">
        <v>13114200</v>
      </c>
      <c r="J553">
        <v>2816140289</v>
      </c>
      <c r="K553">
        <v>-81904939</v>
      </c>
    </row>
    <row r="554" spans="1:11" hidden="1" x14ac:dyDescent="0.25">
      <c r="A554" s="1" t="s">
        <v>42</v>
      </c>
      <c r="B554" s="1">
        <v>43915</v>
      </c>
      <c r="C554" s="1">
        <v>43979</v>
      </c>
      <c r="D554">
        <v>121.2</v>
      </c>
      <c r="E554">
        <v>121.2</v>
      </c>
      <c r="F554">
        <v>121.2</v>
      </c>
      <c r="G554">
        <v>121.2</v>
      </c>
      <c r="H554">
        <v>49500</v>
      </c>
      <c r="I554">
        <v>3300</v>
      </c>
      <c r="J554">
        <v>2816140289</v>
      </c>
      <c r="K554">
        <v>-81904939</v>
      </c>
    </row>
    <row r="555" spans="1:11" hidden="1" x14ac:dyDescent="0.25">
      <c r="A555" s="1" t="s">
        <v>43</v>
      </c>
      <c r="B555" s="1">
        <v>43915</v>
      </c>
      <c r="C555" s="1">
        <v>43916</v>
      </c>
      <c r="D555">
        <v>2874.55</v>
      </c>
      <c r="E555">
        <v>2958.05</v>
      </c>
      <c r="F555">
        <v>2806.05</v>
      </c>
      <c r="G555">
        <v>2926.05</v>
      </c>
      <c r="H555">
        <v>487750</v>
      </c>
      <c r="I555">
        <v>-281250</v>
      </c>
      <c r="J555">
        <v>2816140289</v>
      </c>
      <c r="K555">
        <v>-81904939</v>
      </c>
    </row>
    <row r="556" spans="1:11" hidden="1" x14ac:dyDescent="0.25">
      <c r="A556" s="1" t="s">
        <v>43</v>
      </c>
      <c r="B556" s="1">
        <v>43915</v>
      </c>
      <c r="C556" s="1">
        <v>43951</v>
      </c>
      <c r="D556">
        <v>2923.5</v>
      </c>
      <c r="E556">
        <v>2972</v>
      </c>
      <c r="F556">
        <v>2817.1</v>
      </c>
      <c r="G556">
        <v>2943.5</v>
      </c>
      <c r="H556">
        <v>1671000</v>
      </c>
      <c r="I556">
        <v>344500</v>
      </c>
      <c r="J556">
        <v>2816140289</v>
      </c>
      <c r="K556">
        <v>-81904939</v>
      </c>
    </row>
    <row r="557" spans="1:11" hidden="1" x14ac:dyDescent="0.25">
      <c r="A557" s="1" t="s">
        <v>43</v>
      </c>
      <c r="B557" s="1">
        <v>43915</v>
      </c>
      <c r="C557" s="1">
        <v>43979</v>
      </c>
      <c r="D557">
        <v>0</v>
      </c>
      <c r="E557">
        <v>0</v>
      </c>
      <c r="F557">
        <v>0</v>
      </c>
      <c r="G557">
        <v>2795.5</v>
      </c>
      <c r="H557">
        <v>4750</v>
      </c>
      <c r="I557">
        <v>500</v>
      </c>
      <c r="J557">
        <v>2816140289</v>
      </c>
      <c r="K557">
        <v>-81904939</v>
      </c>
    </row>
    <row r="558" spans="1:11" hidden="1" x14ac:dyDescent="0.25">
      <c r="A558" s="1" t="s">
        <v>44</v>
      </c>
      <c r="B558" s="1">
        <v>43915</v>
      </c>
      <c r="C558" s="1">
        <v>43916</v>
      </c>
      <c r="D558">
        <v>13935.65</v>
      </c>
      <c r="E558">
        <v>14844.5</v>
      </c>
      <c r="F558">
        <v>13935.65</v>
      </c>
      <c r="G558">
        <v>14512.7</v>
      </c>
      <c r="H558">
        <v>80910</v>
      </c>
      <c r="I558">
        <v>-48210</v>
      </c>
      <c r="J558">
        <v>2816140289</v>
      </c>
      <c r="K558">
        <v>-81904939</v>
      </c>
    </row>
    <row r="559" spans="1:11" hidden="1" x14ac:dyDescent="0.25">
      <c r="A559" s="1" t="s">
        <v>44</v>
      </c>
      <c r="B559" s="1">
        <v>43915</v>
      </c>
      <c r="C559" s="1">
        <v>43951</v>
      </c>
      <c r="D559">
        <v>14290.85</v>
      </c>
      <c r="E559">
        <v>14940.45</v>
      </c>
      <c r="F559">
        <v>14006.35</v>
      </c>
      <c r="G559">
        <v>14646.4</v>
      </c>
      <c r="H559">
        <v>169110</v>
      </c>
      <c r="I559">
        <v>47340</v>
      </c>
      <c r="J559">
        <v>2816140289</v>
      </c>
      <c r="K559">
        <v>-81904939</v>
      </c>
    </row>
    <row r="560" spans="1:11" hidden="1" x14ac:dyDescent="0.25">
      <c r="A560" s="1" t="s">
        <v>44</v>
      </c>
      <c r="B560" s="1">
        <v>43915</v>
      </c>
      <c r="C560" s="1">
        <v>43979</v>
      </c>
      <c r="D560">
        <v>14191.9</v>
      </c>
      <c r="E560">
        <v>14600</v>
      </c>
      <c r="F560">
        <v>14191.9</v>
      </c>
      <c r="G560">
        <v>14600</v>
      </c>
      <c r="H560">
        <v>750</v>
      </c>
      <c r="I560">
        <v>30</v>
      </c>
      <c r="J560">
        <v>2816140289</v>
      </c>
      <c r="K560">
        <v>-81904939</v>
      </c>
    </row>
    <row r="561" spans="1:11" hidden="1" x14ac:dyDescent="0.25">
      <c r="A561" s="1" t="s">
        <v>45</v>
      </c>
      <c r="B561" s="1">
        <v>43915</v>
      </c>
      <c r="C561" s="1">
        <v>43916</v>
      </c>
      <c r="D561">
        <v>34</v>
      </c>
      <c r="E561">
        <v>39.1</v>
      </c>
      <c r="F561">
        <v>33.25</v>
      </c>
      <c r="G561">
        <v>38.200000000000003</v>
      </c>
      <c r="H561">
        <v>3964100</v>
      </c>
      <c r="I561">
        <v>-1930600</v>
      </c>
      <c r="J561">
        <v>2816140289</v>
      </c>
      <c r="K561">
        <v>-81904939</v>
      </c>
    </row>
    <row r="562" spans="1:11" hidden="1" x14ac:dyDescent="0.25">
      <c r="A562" s="1" t="s">
        <v>45</v>
      </c>
      <c r="B562" s="1">
        <v>43915</v>
      </c>
      <c r="C562" s="1">
        <v>43951</v>
      </c>
      <c r="D562">
        <v>35.5</v>
      </c>
      <c r="E562">
        <v>39.549999999999997</v>
      </c>
      <c r="F562">
        <v>34</v>
      </c>
      <c r="G562">
        <v>38.75</v>
      </c>
      <c r="H562">
        <v>4821600</v>
      </c>
      <c r="I562">
        <v>1166200</v>
      </c>
      <c r="J562">
        <v>2816140289</v>
      </c>
      <c r="K562">
        <v>-81904939</v>
      </c>
    </row>
    <row r="563" spans="1:11" hidden="1" x14ac:dyDescent="0.25">
      <c r="A563" s="1" t="s">
        <v>45</v>
      </c>
      <c r="B563" s="1">
        <v>43915</v>
      </c>
      <c r="C563" s="1">
        <v>43979</v>
      </c>
      <c r="D563">
        <v>36.9</v>
      </c>
      <c r="E563">
        <v>36.9</v>
      </c>
      <c r="F563">
        <v>36.9</v>
      </c>
      <c r="G563">
        <v>36.9</v>
      </c>
      <c r="H563">
        <v>68600</v>
      </c>
      <c r="I563">
        <v>0</v>
      </c>
      <c r="J563">
        <v>2816140289</v>
      </c>
      <c r="K563">
        <v>-81904939</v>
      </c>
    </row>
    <row r="564" spans="1:11" hidden="1" x14ac:dyDescent="0.25">
      <c r="A564" s="1" t="s">
        <v>46</v>
      </c>
      <c r="B564" s="1">
        <v>43915</v>
      </c>
      <c r="C564" s="1">
        <v>43916</v>
      </c>
      <c r="D564">
        <v>601.35</v>
      </c>
      <c r="E564">
        <v>663.5</v>
      </c>
      <c r="F564">
        <v>599</v>
      </c>
      <c r="G564">
        <v>651</v>
      </c>
      <c r="H564">
        <v>606100</v>
      </c>
      <c r="I564">
        <v>-245300</v>
      </c>
      <c r="J564">
        <v>2816140289</v>
      </c>
      <c r="K564">
        <v>-81904939</v>
      </c>
    </row>
    <row r="565" spans="1:11" hidden="1" x14ac:dyDescent="0.25">
      <c r="A565" s="1" t="s">
        <v>46</v>
      </c>
      <c r="B565" s="1">
        <v>43915</v>
      </c>
      <c r="C565" s="1">
        <v>43951</v>
      </c>
      <c r="D565">
        <v>600</v>
      </c>
      <c r="E565">
        <v>668</v>
      </c>
      <c r="F565">
        <v>590</v>
      </c>
      <c r="G565">
        <v>656.25</v>
      </c>
      <c r="H565">
        <v>1783100</v>
      </c>
      <c r="I565">
        <v>282700</v>
      </c>
      <c r="J565">
        <v>2816140289</v>
      </c>
      <c r="K565">
        <v>-81904939</v>
      </c>
    </row>
    <row r="566" spans="1:11" hidden="1" x14ac:dyDescent="0.25">
      <c r="A566" s="1" t="s">
        <v>46</v>
      </c>
      <c r="B566" s="1">
        <v>43915</v>
      </c>
      <c r="C566" s="1">
        <v>43979</v>
      </c>
      <c r="D566">
        <v>642.9</v>
      </c>
      <c r="E566">
        <v>654</v>
      </c>
      <c r="F566">
        <v>642.9</v>
      </c>
      <c r="G566">
        <v>658.05</v>
      </c>
      <c r="H566">
        <v>17600</v>
      </c>
      <c r="I566">
        <v>0</v>
      </c>
      <c r="J566">
        <v>2816140289</v>
      </c>
      <c r="K566">
        <v>-81904939</v>
      </c>
    </row>
    <row r="567" spans="1:11" hidden="1" x14ac:dyDescent="0.25">
      <c r="A567" s="1" t="s">
        <v>47</v>
      </c>
      <c r="B567" s="1">
        <v>43915</v>
      </c>
      <c r="C567" s="1">
        <v>43916</v>
      </c>
      <c r="D567">
        <v>134.94999999999999</v>
      </c>
      <c r="E567">
        <v>135.65</v>
      </c>
      <c r="F567">
        <v>130.25</v>
      </c>
      <c r="G567">
        <v>131.85</v>
      </c>
      <c r="H567">
        <v>1244100</v>
      </c>
      <c r="I567">
        <v>-281300</v>
      </c>
      <c r="J567">
        <v>2816140289</v>
      </c>
      <c r="K567">
        <v>-81904939</v>
      </c>
    </row>
    <row r="568" spans="1:11" hidden="1" x14ac:dyDescent="0.25">
      <c r="A568" s="1" t="s">
        <v>47</v>
      </c>
      <c r="B568" s="1">
        <v>43915</v>
      </c>
      <c r="C568" s="1">
        <v>43951</v>
      </c>
      <c r="D568">
        <v>134</v>
      </c>
      <c r="E568">
        <v>136.69999999999999</v>
      </c>
      <c r="F568">
        <v>130.9</v>
      </c>
      <c r="G568">
        <v>133.5</v>
      </c>
      <c r="H568">
        <v>2424400</v>
      </c>
      <c r="I568">
        <v>252300</v>
      </c>
      <c r="J568">
        <v>2816140289</v>
      </c>
      <c r="K568">
        <v>-81904939</v>
      </c>
    </row>
    <row r="569" spans="1:11" hidden="1" x14ac:dyDescent="0.25">
      <c r="A569" s="1" t="s">
        <v>47</v>
      </c>
      <c r="B569" s="1">
        <v>43915</v>
      </c>
      <c r="C569" s="1">
        <v>43979</v>
      </c>
      <c r="D569">
        <v>137.15</v>
      </c>
      <c r="E569">
        <v>137.85</v>
      </c>
      <c r="F569">
        <v>135.69999999999999</v>
      </c>
      <c r="G569">
        <v>135.69999999999999</v>
      </c>
      <c r="H569">
        <v>23200</v>
      </c>
      <c r="I569">
        <v>5800</v>
      </c>
      <c r="J569">
        <v>2816140289</v>
      </c>
      <c r="K569">
        <v>-81904939</v>
      </c>
    </row>
    <row r="570" spans="1:11" hidden="1" x14ac:dyDescent="0.25">
      <c r="A570" s="1" t="s">
        <v>48</v>
      </c>
      <c r="B570" s="1">
        <v>43915</v>
      </c>
      <c r="C570" s="1">
        <v>43916</v>
      </c>
      <c r="D570">
        <v>35.299999999999997</v>
      </c>
      <c r="E570">
        <v>41.35</v>
      </c>
      <c r="F570">
        <v>35.15</v>
      </c>
      <c r="G570">
        <v>38.4</v>
      </c>
      <c r="H570">
        <v>13433000</v>
      </c>
      <c r="I570">
        <v>-4389000</v>
      </c>
      <c r="J570">
        <v>2816140289</v>
      </c>
      <c r="K570">
        <v>-81904939</v>
      </c>
    </row>
    <row r="571" spans="1:11" hidden="1" x14ac:dyDescent="0.25">
      <c r="A571" s="1" t="s">
        <v>48</v>
      </c>
      <c r="B571" s="1">
        <v>43915</v>
      </c>
      <c r="C571" s="1">
        <v>43951</v>
      </c>
      <c r="D571">
        <v>37</v>
      </c>
      <c r="E571">
        <v>41.35</v>
      </c>
      <c r="F571">
        <v>36.1</v>
      </c>
      <c r="G571">
        <v>38.6</v>
      </c>
      <c r="H571">
        <v>27839000</v>
      </c>
      <c r="I571">
        <v>3563000</v>
      </c>
      <c r="J571">
        <v>2816140289</v>
      </c>
      <c r="K571">
        <v>-81904939</v>
      </c>
    </row>
    <row r="572" spans="1:11" hidden="1" x14ac:dyDescent="0.25">
      <c r="A572" s="1" t="s">
        <v>48</v>
      </c>
      <c r="B572" s="1">
        <v>43915</v>
      </c>
      <c r="C572" s="1">
        <v>43979</v>
      </c>
      <c r="D572">
        <v>37</v>
      </c>
      <c r="E572">
        <v>40.5</v>
      </c>
      <c r="F572">
        <v>35.299999999999997</v>
      </c>
      <c r="G572">
        <v>38.4</v>
      </c>
      <c r="H572">
        <v>294000</v>
      </c>
      <c r="I572">
        <v>-49000</v>
      </c>
      <c r="J572">
        <v>2816140289</v>
      </c>
      <c r="K572">
        <v>-81904939</v>
      </c>
    </row>
    <row r="573" spans="1:11" hidden="1" x14ac:dyDescent="0.25">
      <c r="A573" s="1" t="s">
        <v>49</v>
      </c>
      <c r="B573" s="1">
        <v>43915</v>
      </c>
      <c r="C573" s="1">
        <v>43916</v>
      </c>
      <c r="D573">
        <v>79.150000000000006</v>
      </c>
      <c r="E573">
        <v>79.150000000000006</v>
      </c>
      <c r="F573">
        <v>74.5</v>
      </c>
      <c r="G573">
        <v>75.849999999999994</v>
      </c>
      <c r="H573">
        <v>5963412</v>
      </c>
      <c r="I573">
        <v>-3728466</v>
      </c>
      <c r="J573">
        <v>2816140289</v>
      </c>
      <c r="K573">
        <v>-81904939</v>
      </c>
    </row>
    <row r="574" spans="1:11" hidden="1" x14ac:dyDescent="0.25">
      <c r="A574" s="1" t="s">
        <v>49</v>
      </c>
      <c r="B574" s="1">
        <v>43915</v>
      </c>
      <c r="C574" s="1">
        <v>43951</v>
      </c>
      <c r="D574">
        <v>77.150000000000006</v>
      </c>
      <c r="E574">
        <v>79</v>
      </c>
      <c r="F574">
        <v>74.849999999999994</v>
      </c>
      <c r="G574">
        <v>76.55</v>
      </c>
      <c r="H574">
        <v>14695170</v>
      </c>
      <c r="I574">
        <v>4267200</v>
      </c>
      <c r="J574">
        <v>2816140289</v>
      </c>
      <c r="K574">
        <v>-81904939</v>
      </c>
    </row>
    <row r="575" spans="1:11" hidden="1" x14ac:dyDescent="0.25">
      <c r="A575" s="1" t="s">
        <v>49</v>
      </c>
      <c r="B575" s="1">
        <v>43915</v>
      </c>
      <c r="C575" s="1">
        <v>43979</v>
      </c>
      <c r="D575">
        <v>75.5</v>
      </c>
      <c r="E575">
        <v>78.45</v>
      </c>
      <c r="F575">
        <v>75.5</v>
      </c>
      <c r="G575">
        <v>76.75</v>
      </c>
      <c r="H575">
        <v>170688</v>
      </c>
      <c r="I575">
        <v>21336</v>
      </c>
      <c r="J575">
        <v>2816140289</v>
      </c>
      <c r="K575">
        <v>-81904939</v>
      </c>
    </row>
    <row r="576" spans="1:11" hidden="1" x14ac:dyDescent="0.25">
      <c r="A576" s="1" t="s">
        <v>50</v>
      </c>
      <c r="B576" s="1">
        <v>43915</v>
      </c>
      <c r="C576" s="1">
        <v>43916</v>
      </c>
      <c r="D576">
        <v>193</v>
      </c>
      <c r="E576">
        <v>196</v>
      </c>
      <c r="F576">
        <v>186.6</v>
      </c>
      <c r="G576">
        <v>191.5</v>
      </c>
      <c r="H576">
        <v>565600</v>
      </c>
      <c r="I576">
        <v>-1208200</v>
      </c>
      <c r="J576">
        <v>2816140289</v>
      </c>
      <c r="K576">
        <v>-81904939</v>
      </c>
    </row>
    <row r="577" spans="1:11" hidden="1" x14ac:dyDescent="0.25">
      <c r="A577" s="1" t="s">
        <v>50</v>
      </c>
      <c r="B577" s="1">
        <v>43915</v>
      </c>
      <c r="C577" s="1">
        <v>43951</v>
      </c>
      <c r="D577">
        <v>191.65</v>
      </c>
      <c r="E577">
        <v>196.45</v>
      </c>
      <c r="F577">
        <v>188.8</v>
      </c>
      <c r="G577">
        <v>193.7</v>
      </c>
      <c r="H577">
        <v>2325400</v>
      </c>
      <c r="I577">
        <v>1129800</v>
      </c>
      <c r="J577">
        <v>2816140289</v>
      </c>
      <c r="K577">
        <v>-81904939</v>
      </c>
    </row>
    <row r="578" spans="1:11" hidden="1" x14ac:dyDescent="0.25">
      <c r="A578" s="1" t="s">
        <v>50</v>
      </c>
      <c r="B578" s="1">
        <v>43915</v>
      </c>
      <c r="C578" s="1">
        <v>43979</v>
      </c>
      <c r="D578">
        <v>198.4</v>
      </c>
      <c r="E578">
        <v>198.4</v>
      </c>
      <c r="F578">
        <v>194</v>
      </c>
      <c r="G578">
        <v>195.3</v>
      </c>
      <c r="H578">
        <v>28000</v>
      </c>
      <c r="I578">
        <v>11200</v>
      </c>
      <c r="J578">
        <v>2816140289</v>
      </c>
      <c r="K578">
        <v>-81904939</v>
      </c>
    </row>
    <row r="579" spans="1:11" hidden="1" x14ac:dyDescent="0.25">
      <c r="A579" s="1" t="s">
        <v>51</v>
      </c>
      <c r="B579" s="1">
        <v>43915</v>
      </c>
      <c r="C579" s="1">
        <v>43916</v>
      </c>
      <c r="D579">
        <v>15.6</v>
      </c>
      <c r="E579">
        <v>16.399999999999999</v>
      </c>
      <c r="F579">
        <v>15.2</v>
      </c>
      <c r="G579">
        <v>16.350000000000001</v>
      </c>
      <c r="H579">
        <v>27225000</v>
      </c>
      <c r="I579">
        <v>-17550000</v>
      </c>
      <c r="J579">
        <v>2816140289</v>
      </c>
      <c r="K579">
        <v>-81904939</v>
      </c>
    </row>
    <row r="580" spans="1:11" hidden="1" x14ac:dyDescent="0.25">
      <c r="A580" s="1" t="s">
        <v>51</v>
      </c>
      <c r="B580" s="1">
        <v>43915</v>
      </c>
      <c r="C580" s="1">
        <v>43951</v>
      </c>
      <c r="D580">
        <v>15.75</v>
      </c>
      <c r="E580">
        <v>16.5</v>
      </c>
      <c r="F580">
        <v>15.3</v>
      </c>
      <c r="G580">
        <v>16.45</v>
      </c>
      <c r="H580">
        <v>62055000</v>
      </c>
      <c r="I580">
        <v>13635000</v>
      </c>
      <c r="J580">
        <v>2816140289</v>
      </c>
      <c r="K580">
        <v>-81904939</v>
      </c>
    </row>
    <row r="581" spans="1:11" hidden="1" x14ac:dyDescent="0.25">
      <c r="A581" s="1" t="s">
        <v>51</v>
      </c>
      <c r="B581" s="1">
        <v>43915</v>
      </c>
      <c r="C581" s="1">
        <v>43979</v>
      </c>
      <c r="D581">
        <v>16.25</v>
      </c>
      <c r="E581">
        <v>16.25</v>
      </c>
      <c r="F581">
        <v>16.25</v>
      </c>
      <c r="G581">
        <v>16.25</v>
      </c>
      <c r="H581">
        <v>315000</v>
      </c>
      <c r="I581">
        <v>0</v>
      </c>
      <c r="J581">
        <v>2816140289</v>
      </c>
      <c r="K581">
        <v>-81904939</v>
      </c>
    </row>
    <row r="582" spans="1:11" hidden="1" x14ac:dyDescent="0.25">
      <c r="A582" s="1" t="s">
        <v>52</v>
      </c>
      <c r="B582" s="1">
        <v>43915</v>
      </c>
      <c r="C582" s="1">
        <v>43916</v>
      </c>
      <c r="D582">
        <v>443</v>
      </c>
      <c r="E582">
        <v>478.2</v>
      </c>
      <c r="F582">
        <v>439.25</v>
      </c>
      <c r="G582">
        <v>471.1</v>
      </c>
      <c r="H582">
        <v>1442400</v>
      </c>
      <c r="I582">
        <v>-2372800</v>
      </c>
      <c r="J582">
        <v>2816140289</v>
      </c>
      <c r="K582">
        <v>-81904939</v>
      </c>
    </row>
    <row r="583" spans="1:11" hidden="1" x14ac:dyDescent="0.25">
      <c r="A583" s="1" t="s">
        <v>52</v>
      </c>
      <c r="B583" s="1">
        <v>43915</v>
      </c>
      <c r="C583" s="1">
        <v>43951</v>
      </c>
      <c r="D583">
        <v>442</v>
      </c>
      <c r="E583">
        <v>480.6</v>
      </c>
      <c r="F583">
        <v>439.85</v>
      </c>
      <c r="G583">
        <v>474.65</v>
      </c>
      <c r="H583">
        <v>5744000</v>
      </c>
      <c r="I583">
        <v>2206400</v>
      </c>
      <c r="J583">
        <v>2816140289</v>
      </c>
      <c r="K583">
        <v>-81904939</v>
      </c>
    </row>
    <row r="584" spans="1:11" hidden="1" x14ac:dyDescent="0.25">
      <c r="A584" s="1" t="s">
        <v>52</v>
      </c>
      <c r="B584" s="1">
        <v>43915</v>
      </c>
      <c r="C584" s="1">
        <v>43979</v>
      </c>
      <c r="D584">
        <v>476.3</v>
      </c>
      <c r="E584">
        <v>476.3</v>
      </c>
      <c r="F584">
        <v>476.3</v>
      </c>
      <c r="G584">
        <v>476.3</v>
      </c>
      <c r="H584">
        <v>6400</v>
      </c>
      <c r="I584">
        <v>800</v>
      </c>
      <c r="J584">
        <v>2816140289</v>
      </c>
      <c r="K584">
        <v>-81904939</v>
      </c>
    </row>
    <row r="585" spans="1:11" hidden="1" x14ac:dyDescent="0.25">
      <c r="A585" s="1" t="s">
        <v>54</v>
      </c>
      <c r="B585" s="1">
        <v>43915</v>
      </c>
      <c r="C585" s="1">
        <v>43916</v>
      </c>
      <c r="D585">
        <v>389.7</v>
      </c>
      <c r="E585">
        <v>457.45</v>
      </c>
      <c r="F585">
        <v>389.7</v>
      </c>
      <c r="G585">
        <v>451.35</v>
      </c>
      <c r="H585">
        <v>4118250</v>
      </c>
      <c r="I585">
        <v>-5211000</v>
      </c>
      <c r="J585">
        <v>2816140289</v>
      </c>
      <c r="K585">
        <v>-81904939</v>
      </c>
    </row>
    <row r="586" spans="1:11" hidden="1" x14ac:dyDescent="0.25">
      <c r="A586" s="1" t="s">
        <v>54</v>
      </c>
      <c r="B586" s="1">
        <v>43915</v>
      </c>
      <c r="C586" s="1">
        <v>43951</v>
      </c>
      <c r="D586">
        <v>399.65</v>
      </c>
      <c r="E586">
        <v>462.3</v>
      </c>
      <c r="F586">
        <v>396.95</v>
      </c>
      <c r="G586">
        <v>456.5</v>
      </c>
      <c r="H586">
        <v>20125500</v>
      </c>
      <c r="I586">
        <v>4954500</v>
      </c>
      <c r="J586">
        <v>2816140289</v>
      </c>
      <c r="K586">
        <v>-81904939</v>
      </c>
    </row>
    <row r="587" spans="1:11" hidden="1" x14ac:dyDescent="0.25">
      <c r="A587" s="1" t="s">
        <v>54</v>
      </c>
      <c r="B587" s="1">
        <v>43915</v>
      </c>
      <c r="C587" s="1">
        <v>43979</v>
      </c>
      <c r="D587">
        <v>429.9</v>
      </c>
      <c r="E587">
        <v>429.9</v>
      </c>
      <c r="F587">
        <v>429.9</v>
      </c>
      <c r="G587">
        <v>429.9</v>
      </c>
      <c r="H587">
        <v>5250</v>
      </c>
      <c r="I587">
        <v>0</v>
      </c>
      <c r="J587">
        <v>2816140289</v>
      </c>
      <c r="K587">
        <v>-81904939</v>
      </c>
    </row>
    <row r="588" spans="1:11" hidden="1" x14ac:dyDescent="0.25">
      <c r="A588" s="1" t="s">
        <v>55</v>
      </c>
      <c r="B588" s="1">
        <v>43915</v>
      </c>
      <c r="C588" s="1">
        <v>43916</v>
      </c>
      <c r="D588">
        <v>480</v>
      </c>
      <c r="E588">
        <v>496.95</v>
      </c>
      <c r="F588">
        <v>468.2</v>
      </c>
      <c r="G588">
        <v>474.5</v>
      </c>
      <c r="H588">
        <v>811000</v>
      </c>
      <c r="I588">
        <v>-2094000</v>
      </c>
      <c r="J588">
        <v>2816140289</v>
      </c>
      <c r="K588">
        <v>-81904939</v>
      </c>
    </row>
    <row r="589" spans="1:11" hidden="1" x14ac:dyDescent="0.25">
      <c r="A589" s="1" t="s">
        <v>55</v>
      </c>
      <c r="B589" s="1">
        <v>43915</v>
      </c>
      <c r="C589" s="1">
        <v>43951</v>
      </c>
      <c r="D589">
        <v>485</v>
      </c>
      <c r="E589">
        <v>496.35</v>
      </c>
      <c r="F589">
        <v>473.3</v>
      </c>
      <c r="G589">
        <v>480.65</v>
      </c>
      <c r="H589">
        <v>4202000</v>
      </c>
      <c r="I589">
        <v>2070000</v>
      </c>
      <c r="J589">
        <v>2816140289</v>
      </c>
      <c r="K589">
        <v>-81904939</v>
      </c>
    </row>
    <row r="590" spans="1:11" hidden="1" x14ac:dyDescent="0.25">
      <c r="A590" s="1" t="s">
        <v>55</v>
      </c>
      <c r="B590" s="1">
        <v>43915</v>
      </c>
      <c r="C590" s="1">
        <v>43979</v>
      </c>
      <c r="D590">
        <v>485</v>
      </c>
      <c r="E590">
        <v>485</v>
      </c>
      <c r="F590">
        <v>485</v>
      </c>
      <c r="G590">
        <v>485</v>
      </c>
      <c r="H590">
        <v>7000</v>
      </c>
      <c r="I590">
        <v>1000</v>
      </c>
      <c r="J590">
        <v>2816140289</v>
      </c>
      <c r="K590">
        <v>-81904939</v>
      </c>
    </row>
    <row r="591" spans="1:11" hidden="1" x14ac:dyDescent="0.25">
      <c r="A591" s="1" t="s">
        <v>56</v>
      </c>
      <c r="B591" s="1">
        <v>43915</v>
      </c>
      <c r="C591" s="1">
        <v>43916</v>
      </c>
      <c r="D591">
        <v>432.8</v>
      </c>
      <c r="E591">
        <v>467.05</v>
      </c>
      <c r="F591">
        <v>417.95</v>
      </c>
      <c r="G591">
        <v>448.6</v>
      </c>
      <c r="H591">
        <v>6903400</v>
      </c>
      <c r="I591">
        <v>-4418400</v>
      </c>
      <c r="J591">
        <v>2816140289</v>
      </c>
      <c r="K591">
        <v>-81904939</v>
      </c>
    </row>
    <row r="592" spans="1:11" hidden="1" x14ac:dyDescent="0.25">
      <c r="A592" s="1" t="s">
        <v>56</v>
      </c>
      <c r="B592" s="1">
        <v>43915</v>
      </c>
      <c r="C592" s="1">
        <v>43951</v>
      </c>
      <c r="D592">
        <v>440</v>
      </c>
      <c r="E592">
        <v>470.75</v>
      </c>
      <c r="F592">
        <v>422</v>
      </c>
      <c r="G592">
        <v>454.35</v>
      </c>
      <c r="H592">
        <v>13598200</v>
      </c>
      <c r="I592">
        <v>4166400</v>
      </c>
      <c r="J592">
        <v>2816140289</v>
      </c>
      <c r="K592">
        <v>-81904939</v>
      </c>
    </row>
    <row r="593" spans="1:11" hidden="1" x14ac:dyDescent="0.25">
      <c r="A593" s="1" t="s">
        <v>56</v>
      </c>
      <c r="B593" s="1">
        <v>43915</v>
      </c>
      <c r="C593" s="1">
        <v>43979</v>
      </c>
      <c r="D593">
        <v>451.6</v>
      </c>
      <c r="E593">
        <v>451.6</v>
      </c>
      <c r="F593">
        <v>428.6</v>
      </c>
      <c r="G593">
        <v>445.55</v>
      </c>
      <c r="H593">
        <v>11200</v>
      </c>
      <c r="I593">
        <v>5600</v>
      </c>
      <c r="J593">
        <v>2816140289</v>
      </c>
      <c r="K593">
        <v>-81904939</v>
      </c>
    </row>
    <row r="594" spans="1:11" hidden="1" x14ac:dyDescent="0.25">
      <c r="A594" s="1" t="s">
        <v>57</v>
      </c>
      <c r="B594" s="1">
        <v>43915</v>
      </c>
      <c r="C594" s="1">
        <v>43916</v>
      </c>
      <c r="D594">
        <v>1496.8</v>
      </c>
      <c r="E594">
        <v>1661.4</v>
      </c>
      <c r="F594">
        <v>1478.15</v>
      </c>
      <c r="G594">
        <v>1652.9</v>
      </c>
      <c r="H594">
        <v>7693500</v>
      </c>
      <c r="I594">
        <v>-7146250</v>
      </c>
      <c r="J594">
        <v>2816140289</v>
      </c>
      <c r="K594">
        <v>-81904939</v>
      </c>
    </row>
    <row r="595" spans="1:11" hidden="1" x14ac:dyDescent="0.25">
      <c r="A595" s="1" t="s">
        <v>57</v>
      </c>
      <c r="B595" s="1">
        <v>43915</v>
      </c>
      <c r="C595" s="1">
        <v>43951</v>
      </c>
      <c r="D595">
        <v>1496.8</v>
      </c>
      <c r="E595">
        <v>1669.35</v>
      </c>
      <c r="F595">
        <v>1487.1</v>
      </c>
      <c r="G595">
        <v>1666.1</v>
      </c>
      <c r="H595">
        <v>21983250</v>
      </c>
      <c r="I595">
        <v>6687750</v>
      </c>
      <c r="J595">
        <v>2816140289</v>
      </c>
      <c r="K595">
        <v>-81904939</v>
      </c>
    </row>
    <row r="596" spans="1:11" hidden="1" x14ac:dyDescent="0.25">
      <c r="A596" s="1" t="s">
        <v>57</v>
      </c>
      <c r="B596" s="1">
        <v>43915</v>
      </c>
      <c r="C596" s="1">
        <v>43979</v>
      </c>
      <c r="D596">
        <v>1545</v>
      </c>
      <c r="E596">
        <v>1671</v>
      </c>
      <c r="F596">
        <v>1493.05</v>
      </c>
      <c r="G596">
        <v>1668.65</v>
      </c>
      <c r="H596">
        <v>46750</v>
      </c>
      <c r="I596">
        <v>6250</v>
      </c>
      <c r="J596">
        <v>2816140289</v>
      </c>
      <c r="K596">
        <v>-81904939</v>
      </c>
    </row>
    <row r="597" spans="1:11" hidden="1" x14ac:dyDescent="0.25">
      <c r="A597" s="1" t="s">
        <v>58</v>
      </c>
      <c r="B597" s="1">
        <v>43915</v>
      </c>
      <c r="C597" s="1">
        <v>43916</v>
      </c>
      <c r="D597">
        <v>771</v>
      </c>
      <c r="E597">
        <v>872</v>
      </c>
      <c r="F597">
        <v>756</v>
      </c>
      <c r="G597">
        <v>863.85</v>
      </c>
      <c r="H597">
        <v>8127500</v>
      </c>
      <c r="I597">
        <v>-6951500</v>
      </c>
      <c r="J597">
        <v>2816140289</v>
      </c>
      <c r="K597">
        <v>-81904939</v>
      </c>
    </row>
    <row r="598" spans="1:11" hidden="1" x14ac:dyDescent="0.25">
      <c r="A598" s="1" t="s">
        <v>58</v>
      </c>
      <c r="B598" s="1">
        <v>43915</v>
      </c>
      <c r="C598" s="1">
        <v>43951</v>
      </c>
      <c r="D598">
        <v>761.15</v>
      </c>
      <c r="E598">
        <v>864.65</v>
      </c>
      <c r="F598">
        <v>753.95</v>
      </c>
      <c r="G598">
        <v>851.9</v>
      </c>
      <c r="H598">
        <v>21431500</v>
      </c>
      <c r="I598">
        <v>3783000</v>
      </c>
      <c r="J598">
        <v>2816140289</v>
      </c>
      <c r="K598">
        <v>-81904939</v>
      </c>
    </row>
    <row r="599" spans="1:11" hidden="1" x14ac:dyDescent="0.25">
      <c r="A599" s="1" t="s">
        <v>58</v>
      </c>
      <c r="B599" s="1">
        <v>43915</v>
      </c>
      <c r="C599" s="1">
        <v>43979</v>
      </c>
      <c r="D599">
        <v>774.55</v>
      </c>
      <c r="E599">
        <v>860</v>
      </c>
      <c r="F599">
        <v>756.3</v>
      </c>
      <c r="G599">
        <v>855.3</v>
      </c>
      <c r="H599">
        <v>151000</v>
      </c>
      <c r="I599">
        <v>16000</v>
      </c>
      <c r="J599">
        <v>2816140289</v>
      </c>
      <c r="K599">
        <v>-81904939</v>
      </c>
    </row>
    <row r="600" spans="1:11" hidden="1" x14ac:dyDescent="0.25">
      <c r="A600" s="1" t="s">
        <v>59</v>
      </c>
      <c r="B600" s="1">
        <v>43915</v>
      </c>
      <c r="C600" s="1">
        <v>43916</v>
      </c>
      <c r="D600">
        <v>388</v>
      </c>
      <c r="E600">
        <v>441.75</v>
      </c>
      <c r="F600">
        <v>388</v>
      </c>
      <c r="G600">
        <v>435.1</v>
      </c>
      <c r="H600">
        <v>972000</v>
      </c>
      <c r="I600">
        <v>-1252800</v>
      </c>
      <c r="J600">
        <v>2816140289</v>
      </c>
      <c r="K600">
        <v>-81904939</v>
      </c>
    </row>
    <row r="601" spans="1:11" hidden="1" x14ac:dyDescent="0.25">
      <c r="A601" s="1" t="s">
        <v>59</v>
      </c>
      <c r="B601" s="1">
        <v>43915</v>
      </c>
      <c r="C601" s="1">
        <v>43951</v>
      </c>
      <c r="D601">
        <v>390.95</v>
      </c>
      <c r="E601">
        <v>446.75</v>
      </c>
      <c r="F601">
        <v>390.1</v>
      </c>
      <c r="G601">
        <v>438.55</v>
      </c>
      <c r="H601">
        <v>6051600</v>
      </c>
      <c r="I601">
        <v>1505700</v>
      </c>
      <c r="J601">
        <v>2816140289</v>
      </c>
      <c r="K601">
        <v>-81904939</v>
      </c>
    </row>
    <row r="602" spans="1:11" hidden="1" x14ac:dyDescent="0.25">
      <c r="A602" s="1" t="s">
        <v>59</v>
      </c>
      <c r="B602" s="1">
        <v>43915</v>
      </c>
      <c r="C602" s="1">
        <v>43979</v>
      </c>
      <c r="D602">
        <v>0</v>
      </c>
      <c r="E602">
        <v>0</v>
      </c>
      <c r="F602">
        <v>0</v>
      </c>
      <c r="G602">
        <v>425.35</v>
      </c>
      <c r="H602">
        <v>11700</v>
      </c>
      <c r="I602">
        <v>0</v>
      </c>
      <c r="J602">
        <v>2816140289</v>
      </c>
      <c r="K602">
        <v>-81904939</v>
      </c>
    </row>
    <row r="603" spans="1:11" hidden="1" x14ac:dyDescent="0.25">
      <c r="A603" s="1" t="s">
        <v>60</v>
      </c>
      <c r="B603" s="1">
        <v>43915</v>
      </c>
      <c r="C603" s="1">
        <v>43916</v>
      </c>
      <c r="D603">
        <v>1590</v>
      </c>
      <c r="E603">
        <v>1689.05</v>
      </c>
      <c r="F603">
        <v>1530</v>
      </c>
      <c r="G603">
        <v>1665.85</v>
      </c>
      <c r="H603">
        <v>644800</v>
      </c>
      <c r="I603">
        <v>-395600</v>
      </c>
      <c r="J603">
        <v>2816140289</v>
      </c>
      <c r="K603">
        <v>-81904939</v>
      </c>
    </row>
    <row r="604" spans="1:11" hidden="1" x14ac:dyDescent="0.25">
      <c r="A604" s="1" t="s">
        <v>60</v>
      </c>
      <c r="B604" s="1">
        <v>43915</v>
      </c>
      <c r="C604" s="1">
        <v>43951</v>
      </c>
      <c r="D604">
        <v>1560.25</v>
      </c>
      <c r="E604">
        <v>1706.05</v>
      </c>
      <c r="F604">
        <v>1535.1</v>
      </c>
      <c r="G604">
        <v>1687.5</v>
      </c>
      <c r="H604">
        <v>1500000</v>
      </c>
      <c r="I604">
        <v>412200</v>
      </c>
      <c r="J604">
        <v>2816140289</v>
      </c>
      <c r="K604">
        <v>-81904939</v>
      </c>
    </row>
    <row r="605" spans="1:11" hidden="1" x14ac:dyDescent="0.25">
      <c r="A605" s="1" t="s">
        <v>60</v>
      </c>
      <c r="B605" s="1">
        <v>43915</v>
      </c>
      <c r="C605" s="1">
        <v>43979</v>
      </c>
      <c r="D605">
        <v>1644.1</v>
      </c>
      <c r="E605">
        <v>1644.1</v>
      </c>
      <c r="F605">
        <v>1643.45</v>
      </c>
      <c r="G605">
        <v>1643.45</v>
      </c>
      <c r="H605">
        <v>1400</v>
      </c>
      <c r="I605">
        <v>0</v>
      </c>
      <c r="J605">
        <v>2816140289</v>
      </c>
      <c r="K605">
        <v>-81904939</v>
      </c>
    </row>
    <row r="606" spans="1:11" hidden="1" x14ac:dyDescent="0.25">
      <c r="A606" s="1" t="s">
        <v>61</v>
      </c>
      <c r="B606" s="1">
        <v>43915</v>
      </c>
      <c r="C606" s="1">
        <v>43916</v>
      </c>
      <c r="D606">
        <v>88.7</v>
      </c>
      <c r="E606">
        <v>97.7</v>
      </c>
      <c r="F606">
        <v>88.7</v>
      </c>
      <c r="G606">
        <v>94.45</v>
      </c>
      <c r="H606">
        <v>7952000</v>
      </c>
      <c r="I606">
        <v>-9821000</v>
      </c>
      <c r="J606">
        <v>2816140289</v>
      </c>
      <c r="K606">
        <v>-81904939</v>
      </c>
    </row>
    <row r="607" spans="1:11" hidden="1" x14ac:dyDescent="0.25">
      <c r="A607" s="1" t="s">
        <v>61</v>
      </c>
      <c r="B607" s="1">
        <v>43915</v>
      </c>
      <c r="C607" s="1">
        <v>43951</v>
      </c>
      <c r="D607">
        <v>89.25</v>
      </c>
      <c r="E607">
        <v>98.15</v>
      </c>
      <c r="F607">
        <v>89.2</v>
      </c>
      <c r="G607">
        <v>95.2</v>
      </c>
      <c r="H607">
        <v>28549500</v>
      </c>
      <c r="I607">
        <v>9303000</v>
      </c>
      <c r="J607">
        <v>2816140289</v>
      </c>
      <c r="K607">
        <v>-81904939</v>
      </c>
    </row>
    <row r="608" spans="1:11" hidden="1" x14ac:dyDescent="0.25">
      <c r="A608" s="1" t="s">
        <v>61</v>
      </c>
      <c r="B608" s="1">
        <v>43915</v>
      </c>
      <c r="C608" s="1">
        <v>43979</v>
      </c>
      <c r="D608">
        <v>89.7</v>
      </c>
      <c r="E608">
        <v>97.55</v>
      </c>
      <c r="F608">
        <v>89.7</v>
      </c>
      <c r="G608">
        <v>95.15</v>
      </c>
      <c r="H608">
        <v>119000</v>
      </c>
      <c r="I608">
        <v>21000</v>
      </c>
      <c r="J608">
        <v>2816140289</v>
      </c>
      <c r="K608">
        <v>-81904939</v>
      </c>
    </row>
    <row r="609" spans="1:11" hidden="1" x14ac:dyDescent="0.25">
      <c r="A609" s="1" t="s">
        <v>62</v>
      </c>
      <c r="B609" s="1">
        <v>43915</v>
      </c>
      <c r="C609" s="1">
        <v>43916</v>
      </c>
      <c r="D609">
        <v>180.6</v>
      </c>
      <c r="E609">
        <v>187.75</v>
      </c>
      <c r="F609">
        <v>176.2</v>
      </c>
      <c r="G609">
        <v>178.3</v>
      </c>
      <c r="H609">
        <v>3780000</v>
      </c>
      <c r="I609">
        <v>-2950500</v>
      </c>
      <c r="J609">
        <v>2816140289</v>
      </c>
      <c r="K609">
        <v>-81904939</v>
      </c>
    </row>
    <row r="610" spans="1:11" hidden="1" x14ac:dyDescent="0.25">
      <c r="A610" s="1" t="s">
        <v>62</v>
      </c>
      <c r="B610" s="1">
        <v>43915</v>
      </c>
      <c r="C610" s="1">
        <v>43951</v>
      </c>
      <c r="D610">
        <v>181.5</v>
      </c>
      <c r="E610">
        <v>186.45</v>
      </c>
      <c r="F610">
        <v>176.1</v>
      </c>
      <c r="G610">
        <v>179.75</v>
      </c>
      <c r="H610">
        <v>6058500</v>
      </c>
      <c r="I610">
        <v>3420900</v>
      </c>
      <c r="J610">
        <v>2816140289</v>
      </c>
      <c r="K610">
        <v>-81904939</v>
      </c>
    </row>
    <row r="611" spans="1:11" hidden="1" x14ac:dyDescent="0.25">
      <c r="A611" s="1" t="s">
        <v>62</v>
      </c>
      <c r="B611" s="1">
        <v>43915</v>
      </c>
      <c r="C611" s="1">
        <v>43979</v>
      </c>
      <c r="D611">
        <v>182.45</v>
      </c>
      <c r="E611">
        <v>182.45</v>
      </c>
      <c r="F611">
        <v>182.45</v>
      </c>
      <c r="G611">
        <v>182.45</v>
      </c>
      <c r="H611">
        <v>33600</v>
      </c>
      <c r="I611">
        <v>0</v>
      </c>
      <c r="J611">
        <v>2816140289</v>
      </c>
      <c r="K611">
        <v>-81904939</v>
      </c>
    </row>
    <row r="612" spans="1:11" hidden="1" x14ac:dyDescent="0.25">
      <c r="A612" s="1" t="s">
        <v>63</v>
      </c>
      <c r="B612" s="1">
        <v>43915</v>
      </c>
      <c r="C612" s="1">
        <v>43916</v>
      </c>
      <c r="D612">
        <v>2012.05</v>
      </c>
      <c r="E612">
        <v>2138</v>
      </c>
      <c r="F612">
        <v>2005.1</v>
      </c>
      <c r="G612">
        <v>2095.4</v>
      </c>
      <c r="H612">
        <v>1313700</v>
      </c>
      <c r="I612">
        <v>-2548800</v>
      </c>
      <c r="J612">
        <v>2816140289</v>
      </c>
      <c r="K612">
        <v>-81904939</v>
      </c>
    </row>
    <row r="613" spans="1:11" hidden="1" x14ac:dyDescent="0.25">
      <c r="A613" s="1" t="s">
        <v>63</v>
      </c>
      <c r="B613" s="1">
        <v>43915</v>
      </c>
      <c r="C613" s="1">
        <v>43951</v>
      </c>
      <c r="D613">
        <v>2015.05</v>
      </c>
      <c r="E613">
        <v>2151</v>
      </c>
      <c r="F613">
        <v>2015</v>
      </c>
      <c r="G613">
        <v>2113.4499999999998</v>
      </c>
      <c r="H613">
        <v>8287200</v>
      </c>
      <c r="I613">
        <v>2655000</v>
      </c>
      <c r="J613">
        <v>2816140289</v>
      </c>
      <c r="K613">
        <v>-81904939</v>
      </c>
    </row>
    <row r="614" spans="1:11" hidden="1" x14ac:dyDescent="0.25">
      <c r="A614" s="1" t="s">
        <v>63</v>
      </c>
      <c r="B614" s="1">
        <v>43915</v>
      </c>
      <c r="C614" s="1">
        <v>43979</v>
      </c>
      <c r="D614">
        <v>2100</v>
      </c>
      <c r="E614">
        <v>2125</v>
      </c>
      <c r="F614">
        <v>2071</v>
      </c>
      <c r="G614">
        <v>2111</v>
      </c>
      <c r="H614">
        <v>4800</v>
      </c>
      <c r="I614">
        <v>1200</v>
      </c>
      <c r="J614">
        <v>2816140289</v>
      </c>
      <c r="K614">
        <v>-81904939</v>
      </c>
    </row>
    <row r="615" spans="1:11" hidden="1" x14ac:dyDescent="0.25">
      <c r="A615" s="1" t="s">
        <v>64</v>
      </c>
      <c r="B615" s="1">
        <v>43915</v>
      </c>
      <c r="C615" s="1">
        <v>43916</v>
      </c>
      <c r="D615">
        <v>86.1</v>
      </c>
      <c r="E615">
        <v>97.35</v>
      </c>
      <c r="F615">
        <v>83</v>
      </c>
      <c r="G615">
        <v>95.15</v>
      </c>
      <c r="H615">
        <v>4524000</v>
      </c>
      <c r="I615">
        <v>-2698800</v>
      </c>
      <c r="J615">
        <v>2816140289</v>
      </c>
      <c r="K615">
        <v>-81904939</v>
      </c>
    </row>
    <row r="616" spans="1:11" hidden="1" x14ac:dyDescent="0.25">
      <c r="A616" s="1" t="s">
        <v>64</v>
      </c>
      <c r="B616" s="1">
        <v>43915</v>
      </c>
      <c r="C616" s="1">
        <v>43951</v>
      </c>
      <c r="D616">
        <v>84</v>
      </c>
      <c r="E616">
        <v>97.55</v>
      </c>
      <c r="F616">
        <v>82.7</v>
      </c>
      <c r="G616">
        <v>96.3</v>
      </c>
      <c r="H616">
        <v>5842800</v>
      </c>
      <c r="I616">
        <v>3427200</v>
      </c>
      <c r="J616">
        <v>2816140289</v>
      </c>
      <c r="K616">
        <v>-81904939</v>
      </c>
    </row>
    <row r="617" spans="1:11" hidden="1" x14ac:dyDescent="0.25">
      <c r="A617" s="1" t="s">
        <v>64</v>
      </c>
      <c r="B617" s="1">
        <v>43915</v>
      </c>
      <c r="C617" s="1">
        <v>43979</v>
      </c>
      <c r="D617">
        <v>93</v>
      </c>
      <c r="E617">
        <v>96</v>
      </c>
      <c r="F617">
        <v>90</v>
      </c>
      <c r="G617">
        <v>94.2</v>
      </c>
      <c r="H617">
        <v>228000</v>
      </c>
      <c r="I617">
        <v>-18000</v>
      </c>
      <c r="J617">
        <v>2816140289</v>
      </c>
      <c r="K617">
        <v>-81904939</v>
      </c>
    </row>
    <row r="618" spans="1:11" hidden="1" x14ac:dyDescent="0.25">
      <c r="A618" s="1" t="s">
        <v>65</v>
      </c>
      <c r="B618" s="1">
        <v>43915</v>
      </c>
      <c r="C618" s="1">
        <v>43916</v>
      </c>
      <c r="D618">
        <v>285.25</v>
      </c>
      <c r="E618">
        <v>331.95</v>
      </c>
      <c r="F618">
        <v>281.60000000000002</v>
      </c>
      <c r="G618">
        <v>315.89999999999998</v>
      </c>
      <c r="H618">
        <v>12603250</v>
      </c>
      <c r="I618">
        <v>-23585375</v>
      </c>
      <c r="J618">
        <v>2816140289</v>
      </c>
      <c r="K618">
        <v>-81904939</v>
      </c>
    </row>
    <row r="619" spans="1:11" hidden="1" x14ac:dyDescent="0.25">
      <c r="A619" s="1" t="s">
        <v>65</v>
      </c>
      <c r="B619" s="1">
        <v>43915</v>
      </c>
      <c r="C619" s="1">
        <v>43951</v>
      </c>
      <c r="D619">
        <v>279.25</v>
      </c>
      <c r="E619">
        <v>333.05</v>
      </c>
      <c r="F619">
        <v>277.39999999999998</v>
      </c>
      <c r="G619">
        <v>315.7</v>
      </c>
      <c r="H619">
        <v>74354500</v>
      </c>
      <c r="I619">
        <v>21940875</v>
      </c>
      <c r="J619">
        <v>2816140289</v>
      </c>
      <c r="K619">
        <v>-81904939</v>
      </c>
    </row>
    <row r="620" spans="1:11" hidden="1" x14ac:dyDescent="0.25">
      <c r="A620" s="1" t="s">
        <v>65</v>
      </c>
      <c r="B620" s="1">
        <v>43915</v>
      </c>
      <c r="C620" s="1">
        <v>43979</v>
      </c>
      <c r="D620">
        <v>286.60000000000002</v>
      </c>
      <c r="E620">
        <v>328.55</v>
      </c>
      <c r="F620">
        <v>284.5</v>
      </c>
      <c r="G620">
        <v>316.2</v>
      </c>
      <c r="H620">
        <v>218625</v>
      </c>
      <c r="I620">
        <v>56375</v>
      </c>
      <c r="J620">
        <v>2816140289</v>
      </c>
      <c r="K620">
        <v>-81904939</v>
      </c>
    </row>
    <row r="621" spans="1:11" hidden="1" x14ac:dyDescent="0.25">
      <c r="A621" s="1" t="s">
        <v>66</v>
      </c>
      <c r="B621" s="1">
        <v>43915</v>
      </c>
      <c r="C621" s="1">
        <v>43916</v>
      </c>
      <c r="D621">
        <v>247</v>
      </c>
      <c r="E621">
        <v>329.55</v>
      </c>
      <c r="F621">
        <v>247</v>
      </c>
      <c r="G621">
        <v>320.55</v>
      </c>
      <c r="H621">
        <v>1285500</v>
      </c>
      <c r="I621">
        <v>-2290500</v>
      </c>
      <c r="J621">
        <v>2816140289</v>
      </c>
      <c r="K621">
        <v>-81904939</v>
      </c>
    </row>
    <row r="622" spans="1:11" hidden="1" x14ac:dyDescent="0.25">
      <c r="A622" s="1" t="s">
        <v>66</v>
      </c>
      <c r="B622" s="1">
        <v>43915</v>
      </c>
      <c r="C622" s="1">
        <v>43951</v>
      </c>
      <c r="D622">
        <v>248</v>
      </c>
      <c r="E622">
        <v>326.95</v>
      </c>
      <c r="F622">
        <v>248</v>
      </c>
      <c r="G622">
        <v>321.25</v>
      </c>
      <c r="H622">
        <v>6562500</v>
      </c>
      <c r="I622">
        <v>1957500</v>
      </c>
      <c r="J622">
        <v>2816140289</v>
      </c>
      <c r="K622">
        <v>-81904939</v>
      </c>
    </row>
    <row r="623" spans="1:11" hidden="1" x14ac:dyDescent="0.25">
      <c r="A623" s="1" t="s">
        <v>66</v>
      </c>
      <c r="B623" s="1">
        <v>43915</v>
      </c>
      <c r="C623" s="1">
        <v>43979</v>
      </c>
      <c r="D623">
        <v>0</v>
      </c>
      <c r="E623">
        <v>0</v>
      </c>
      <c r="F623">
        <v>0</v>
      </c>
      <c r="G623">
        <v>235.5</v>
      </c>
      <c r="H623">
        <v>7500</v>
      </c>
      <c r="I623">
        <v>0</v>
      </c>
      <c r="J623">
        <v>2816140289</v>
      </c>
      <c r="K623">
        <v>-81904939</v>
      </c>
    </row>
    <row r="624" spans="1:11" hidden="1" x14ac:dyDescent="0.25">
      <c r="A624" s="1" t="s">
        <v>67</v>
      </c>
      <c r="B624" s="1">
        <v>43915</v>
      </c>
      <c r="C624" s="1">
        <v>43916</v>
      </c>
      <c r="D624">
        <v>3.3</v>
      </c>
      <c r="E624">
        <v>3.45</v>
      </c>
      <c r="F624">
        <v>3.3</v>
      </c>
      <c r="G624">
        <v>3.4</v>
      </c>
      <c r="H624">
        <v>152978000</v>
      </c>
      <c r="I624">
        <v>-75754000</v>
      </c>
      <c r="J624">
        <v>2816140289</v>
      </c>
      <c r="K624">
        <v>-81904939</v>
      </c>
    </row>
    <row r="625" spans="1:11" hidden="1" x14ac:dyDescent="0.25">
      <c r="A625" s="1" t="s">
        <v>67</v>
      </c>
      <c r="B625" s="1">
        <v>43915</v>
      </c>
      <c r="C625" s="1">
        <v>43951</v>
      </c>
      <c r="D625">
        <v>3.4</v>
      </c>
      <c r="E625">
        <v>3.5</v>
      </c>
      <c r="F625">
        <v>3.35</v>
      </c>
      <c r="G625">
        <v>3.45</v>
      </c>
      <c r="H625">
        <v>130046000</v>
      </c>
      <c r="I625">
        <v>62818000</v>
      </c>
      <c r="J625">
        <v>2816140289</v>
      </c>
      <c r="K625">
        <v>-81904939</v>
      </c>
    </row>
    <row r="626" spans="1:11" hidden="1" x14ac:dyDescent="0.25">
      <c r="A626" s="1" t="s">
        <v>67</v>
      </c>
      <c r="B626" s="1">
        <v>43915</v>
      </c>
      <c r="C626" s="1">
        <v>43979</v>
      </c>
      <c r="D626">
        <v>0</v>
      </c>
      <c r="E626">
        <v>0</v>
      </c>
      <c r="F626">
        <v>0</v>
      </c>
      <c r="G626">
        <v>3.55</v>
      </c>
      <c r="H626">
        <v>1176000</v>
      </c>
      <c r="I626">
        <v>0</v>
      </c>
      <c r="J626">
        <v>2816140289</v>
      </c>
      <c r="K626">
        <v>-81904939</v>
      </c>
    </row>
    <row r="627" spans="1:11" hidden="1" x14ac:dyDescent="0.25">
      <c r="A627" s="1" t="s">
        <v>68</v>
      </c>
      <c r="B627" s="1">
        <v>43915</v>
      </c>
      <c r="C627" s="1">
        <v>43916</v>
      </c>
      <c r="D627">
        <v>18.350000000000001</v>
      </c>
      <c r="E627">
        <v>20.65</v>
      </c>
      <c r="F627">
        <v>17.95</v>
      </c>
      <c r="G627">
        <v>20.45</v>
      </c>
      <c r="H627">
        <v>17328000</v>
      </c>
      <c r="I627">
        <v>-20640000</v>
      </c>
      <c r="J627">
        <v>2816140289</v>
      </c>
      <c r="K627">
        <v>-81904939</v>
      </c>
    </row>
    <row r="628" spans="1:11" hidden="1" x14ac:dyDescent="0.25">
      <c r="A628" s="1" t="s">
        <v>68</v>
      </c>
      <c r="B628" s="1">
        <v>43915</v>
      </c>
      <c r="C628" s="1">
        <v>43951</v>
      </c>
      <c r="D628">
        <v>18.3</v>
      </c>
      <c r="E628">
        <v>19.399999999999999</v>
      </c>
      <c r="F628">
        <v>17.45</v>
      </c>
      <c r="G628">
        <v>18.95</v>
      </c>
      <c r="H628">
        <v>106104000</v>
      </c>
      <c r="I628">
        <v>21324000</v>
      </c>
      <c r="J628">
        <v>2816140289</v>
      </c>
      <c r="K628">
        <v>-81904939</v>
      </c>
    </row>
    <row r="629" spans="1:11" hidden="1" x14ac:dyDescent="0.25">
      <c r="A629" s="1" t="s">
        <v>68</v>
      </c>
      <c r="B629" s="1">
        <v>43915</v>
      </c>
      <c r="C629" s="1">
        <v>43979</v>
      </c>
      <c r="D629">
        <v>18.100000000000001</v>
      </c>
      <c r="E629">
        <v>19.55</v>
      </c>
      <c r="F629">
        <v>16.5</v>
      </c>
      <c r="G629">
        <v>18.850000000000001</v>
      </c>
      <c r="H629">
        <v>5988000</v>
      </c>
      <c r="I629">
        <v>276000</v>
      </c>
      <c r="J629">
        <v>2816140289</v>
      </c>
      <c r="K629">
        <v>-81904939</v>
      </c>
    </row>
    <row r="630" spans="1:11" hidden="1" x14ac:dyDescent="0.25">
      <c r="A630" s="1" t="s">
        <v>69</v>
      </c>
      <c r="B630" s="1">
        <v>43915</v>
      </c>
      <c r="C630" s="1">
        <v>43916</v>
      </c>
      <c r="D630">
        <v>315.95</v>
      </c>
      <c r="E630">
        <v>347.9</v>
      </c>
      <c r="F630">
        <v>300.85000000000002</v>
      </c>
      <c r="G630">
        <v>343.05</v>
      </c>
      <c r="H630">
        <v>833250</v>
      </c>
      <c r="I630">
        <v>-1369500</v>
      </c>
      <c r="J630">
        <v>2816140289</v>
      </c>
      <c r="K630">
        <v>-81904939</v>
      </c>
    </row>
    <row r="631" spans="1:11" hidden="1" x14ac:dyDescent="0.25">
      <c r="A631" s="1" t="s">
        <v>69</v>
      </c>
      <c r="B631" s="1">
        <v>43915</v>
      </c>
      <c r="C631" s="1">
        <v>43951</v>
      </c>
      <c r="D631">
        <v>320</v>
      </c>
      <c r="E631">
        <v>349.45</v>
      </c>
      <c r="F631">
        <v>303.05</v>
      </c>
      <c r="G631">
        <v>344.8</v>
      </c>
      <c r="H631">
        <v>3223000</v>
      </c>
      <c r="I631">
        <v>693000</v>
      </c>
      <c r="J631">
        <v>2816140289</v>
      </c>
      <c r="K631">
        <v>-81904939</v>
      </c>
    </row>
    <row r="632" spans="1:11" hidden="1" x14ac:dyDescent="0.25">
      <c r="A632" s="1" t="s">
        <v>69</v>
      </c>
      <c r="B632" s="1">
        <v>43915</v>
      </c>
      <c r="C632" s="1">
        <v>43979</v>
      </c>
      <c r="D632">
        <v>321</v>
      </c>
      <c r="E632">
        <v>321</v>
      </c>
      <c r="F632">
        <v>321</v>
      </c>
      <c r="G632">
        <v>321</v>
      </c>
      <c r="H632">
        <v>11000</v>
      </c>
      <c r="I632">
        <v>5500</v>
      </c>
      <c r="J632">
        <v>2816140289</v>
      </c>
      <c r="K632">
        <v>-81904939</v>
      </c>
    </row>
    <row r="633" spans="1:11" hidden="1" x14ac:dyDescent="0.25">
      <c r="A633" s="1" t="s">
        <v>70</v>
      </c>
      <c r="B633" s="1">
        <v>43915</v>
      </c>
      <c r="C633" s="1">
        <v>43916</v>
      </c>
      <c r="D633">
        <v>852</v>
      </c>
      <c r="E633">
        <v>1049.55</v>
      </c>
      <c r="F633">
        <v>852</v>
      </c>
      <c r="G633">
        <v>1015.85</v>
      </c>
      <c r="H633">
        <v>816000</v>
      </c>
      <c r="I633">
        <v>-882300</v>
      </c>
      <c r="J633">
        <v>2816140289</v>
      </c>
      <c r="K633">
        <v>-81904939</v>
      </c>
    </row>
    <row r="634" spans="1:11" hidden="1" x14ac:dyDescent="0.25">
      <c r="A634" s="1" t="s">
        <v>70</v>
      </c>
      <c r="B634" s="1">
        <v>43915</v>
      </c>
      <c r="C634" s="1">
        <v>43951</v>
      </c>
      <c r="D634">
        <v>836.2</v>
      </c>
      <c r="E634">
        <v>1028.4000000000001</v>
      </c>
      <c r="F634">
        <v>836.2</v>
      </c>
      <c r="G634">
        <v>993</v>
      </c>
      <c r="H634">
        <v>2235600</v>
      </c>
      <c r="I634">
        <v>873300</v>
      </c>
      <c r="J634">
        <v>2816140289</v>
      </c>
      <c r="K634">
        <v>-81904939</v>
      </c>
    </row>
    <row r="635" spans="1:11" hidden="1" x14ac:dyDescent="0.25">
      <c r="A635" s="1" t="s">
        <v>70</v>
      </c>
      <c r="B635" s="1">
        <v>43915</v>
      </c>
      <c r="C635" s="1">
        <v>43979</v>
      </c>
      <c r="D635">
        <v>879</v>
      </c>
      <c r="E635">
        <v>998.4</v>
      </c>
      <c r="F635">
        <v>865</v>
      </c>
      <c r="G635">
        <v>977.2</v>
      </c>
      <c r="H635">
        <v>9900</v>
      </c>
      <c r="I635">
        <v>1500</v>
      </c>
      <c r="J635">
        <v>2816140289</v>
      </c>
      <c r="K635">
        <v>-81904939</v>
      </c>
    </row>
    <row r="636" spans="1:11" hidden="1" x14ac:dyDescent="0.25">
      <c r="A636" s="1" t="s">
        <v>71</v>
      </c>
      <c r="B636" s="1">
        <v>43915</v>
      </c>
      <c r="C636" s="1">
        <v>43916</v>
      </c>
      <c r="D636">
        <v>290.14999999999998</v>
      </c>
      <c r="E636">
        <v>325.95</v>
      </c>
      <c r="F636">
        <v>282.45</v>
      </c>
      <c r="G636">
        <v>302.75</v>
      </c>
      <c r="H636">
        <v>3556800</v>
      </c>
      <c r="I636">
        <v>-4988400</v>
      </c>
      <c r="J636">
        <v>2816140289</v>
      </c>
      <c r="K636">
        <v>-81904939</v>
      </c>
    </row>
    <row r="637" spans="1:11" hidden="1" x14ac:dyDescent="0.25">
      <c r="A637" s="1" t="s">
        <v>71</v>
      </c>
      <c r="B637" s="1">
        <v>43915</v>
      </c>
      <c r="C637" s="1">
        <v>43951</v>
      </c>
      <c r="D637">
        <v>290.89999999999998</v>
      </c>
      <c r="E637">
        <v>329.45</v>
      </c>
      <c r="F637">
        <v>283.7</v>
      </c>
      <c r="G637">
        <v>306.60000000000002</v>
      </c>
      <c r="H637">
        <v>14885600</v>
      </c>
      <c r="I637">
        <v>4004400</v>
      </c>
      <c r="J637">
        <v>2816140289</v>
      </c>
      <c r="K637">
        <v>-81904939</v>
      </c>
    </row>
    <row r="638" spans="1:11" hidden="1" x14ac:dyDescent="0.25">
      <c r="A638" s="1" t="s">
        <v>71</v>
      </c>
      <c r="B638" s="1">
        <v>43915</v>
      </c>
      <c r="C638" s="1">
        <v>43979</v>
      </c>
      <c r="D638">
        <v>294</v>
      </c>
      <c r="E638">
        <v>325.05</v>
      </c>
      <c r="F638">
        <v>290</v>
      </c>
      <c r="G638">
        <v>307.14999999999998</v>
      </c>
      <c r="H638">
        <v>50800</v>
      </c>
      <c r="I638">
        <v>3600</v>
      </c>
      <c r="J638">
        <v>2816140289</v>
      </c>
      <c r="K638">
        <v>-81904939</v>
      </c>
    </row>
    <row r="639" spans="1:11" hidden="1" x14ac:dyDescent="0.25">
      <c r="A639" s="1" t="s">
        <v>72</v>
      </c>
      <c r="B639" s="1">
        <v>43915</v>
      </c>
      <c r="C639" s="1">
        <v>43916</v>
      </c>
      <c r="D639">
        <v>135.05000000000001</v>
      </c>
      <c r="E639">
        <v>153.19999999999999</v>
      </c>
      <c r="F639">
        <v>135.05000000000001</v>
      </c>
      <c r="G639">
        <v>149.55000000000001</v>
      </c>
      <c r="H639">
        <v>2904000</v>
      </c>
      <c r="I639">
        <v>-2012000</v>
      </c>
      <c r="J639">
        <v>2816140289</v>
      </c>
      <c r="K639">
        <v>-81904939</v>
      </c>
    </row>
    <row r="640" spans="1:11" hidden="1" x14ac:dyDescent="0.25">
      <c r="A640" s="1" t="s">
        <v>72</v>
      </c>
      <c r="B640" s="1">
        <v>43915</v>
      </c>
      <c r="C640" s="1">
        <v>43951</v>
      </c>
      <c r="D640">
        <v>138.65</v>
      </c>
      <c r="E640">
        <v>153.75</v>
      </c>
      <c r="F640">
        <v>138.6</v>
      </c>
      <c r="G640">
        <v>150.5</v>
      </c>
      <c r="H640">
        <v>3874000</v>
      </c>
      <c r="I640">
        <v>966000</v>
      </c>
      <c r="J640">
        <v>2816140289</v>
      </c>
      <c r="K640">
        <v>-81904939</v>
      </c>
    </row>
    <row r="641" spans="1:11" hidden="1" x14ac:dyDescent="0.25">
      <c r="A641" s="1" t="s">
        <v>72</v>
      </c>
      <c r="B641" s="1">
        <v>43915</v>
      </c>
      <c r="C641" s="1">
        <v>43979</v>
      </c>
      <c r="D641">
        <v>0</v>
      </c>
      <c r="E641">
        <v>0</v>
      </c>
      <c r="F641">
        <v>0</v>
      </c>
      <c r="G641">
        <v>144.80000000000001</v>
      </c>
      <c r="H641">
        <v>22000</v>
      </c>
      <c r="I641">
        <v>0</v>
      </c>
      <c r="J641">
        <v>2816140289</v>
      </c>
      <c r="K641">
        <v>-81904939</v>
      </c>
    </row>
    <row r="642" spans="1:11" hidden="1" x14ac:dyDescent="0.25">
      <c r="A642" s="1" t="s">
        <v>73</v>
      </c>
      <c r="B642" s="1">
        <v>43915</v>
      </c>
      <c r="C642" s="1">
        <v>43916</v>
      </c>
      <c r="D642">
        <v>599.54999999999995</v>
      </c>
      <c r="E642">
        <v>633</v>
      </c>
      <c r="F642">
        <v>566.15</v>
      </c>
      <c r="G642">
        <v>609.35</v>
      </c>
      <c r="H642">
        <v>4802400</v>
      </c>
      <c r="I642">
        <v>-7238400</v>
      </c>
      <c r="J642">
        <v>2816140289</v>
      </c>
      <c r="K642">
        <v>-81904939</v>
      </c>
    </row>
    <row r="643" spans="1:11" hidden="1" x14ac:dyDescent="0.25">
      <c r="A643" s="1" t="s">
        <v>73</v>
      </c>
      <c r="B643" s="1">
        <v>43915</v>
      </c>
      <c r="C643" s="1">
        <v>43951</v>
      </c>
      <c r="D643">
        <v>601</v>
      </c>
      <c r="E643">
        <v>638</v>
      </c>
      <c r="F643">
        <v>570.25</v>
      </c>
      <c r="G643">
        <v>614.1</v>
      </c>
      <c r="H643">
        <v>25105200</v>
      </c>
      <c r="I643">
        <v>6969600</v>
      </c>
      <c r="J643">
        <v>2816140289</v>
      </c>
      <c r="K643">
        <v>-81904939</v>
      </c>
    </row>
    <row r="644" spans="1:11" hidden="1" x14ac:dyDescent="0.25">
      <c r="A644" s="1" t="s">
        <v>73</v>
      </c>
      <c r="B644" s="1">
        <v>43915</v>
      </c>
      <c r="C644" s="1">
        <v>43979</v>
      </c>
      <c r="D644">
        <v>610</v>
      </c>
      <c r="E644">
        <v>635.65</v>
      </c>
      <c r="F644">
        <v>572.9</v>
      </c>
      <c r="G644">
        <v>613.6</v>
      </c>
      <c r="H644">
        <v>56400</v>
      </c>
      <c r="I644">
        <v>3600</v>
      </c>
      <c r="J644">
        <v>2816140289</v>
      </c>
      <c r="K644">
        <v>-81904939</v>
      </c>
    </row>
    <row r="645" spans="1:11" hidden="1" x14ac:dyDescent="0.25">
      <c r="A645" s="1" t="s">
        <v>74</v>
      </c>
      <c r="B645" s="1">
        <v>43915</v>
      </c>
      <c r="C645" s="1">
        <v>43916</v>
      </c>
      <c r="D645">
        <v>76.55</v>
      </c>
      <c r="E645">
        <v>81.8</v>
      </c>
      <c r="F645">
        <v>76.55</v>
      </c>
      <c r="G645">
        <v>78.55</v>
      </c>
      <c r="H645">
        <v>8544000</v>
      </c>
      <c r="I645">
        <v>-14316000</v>
      </c>
      <c r="J645">
        <v>2816140289</v>
      </c>
      <c r="K645">
        <v>-81904939</v>
      </c>
    </row>
    <row r="646" spans="1:11" hidden="1" x14ac:dyDescent="0.25">
      <c r="A646" s="1" t="s">
        <v>74</v>
      </c>
      <c r="B646" s="1">
        <v>43915</v>
      </c>
      <c r="C646" s="1">
        <v>43951</v>
      </c>
      <c r="D646">
        <v>78</v>
      </c>
      <c r="E646">
        <v>82.4</v>
      </c>
      <c r="F646">
        <v>76.75</v>
      </c>
      <c r="G646">
        <v>78.650000000000006</v>
      </c>
      <c r="H646">
        <v>35700000</v>
      </c>
      <c r="I646">
        <v>13444000</v>
      </c>
      <c r="J646">
        <v>2816140289</v>
      </c>
      <c r="K646">
        <v>-81904939</v>
      </c>
    </row>
    <row r="647" spans="1:11" hidden="1" x14ac:dyDescent="0.25">
      <c r="A647" s="1" t="s">
        <v>74</v>
      </c>
      <c r="B647" s="1">
        <v>43915</v>
      </c>
      <c r="C647" s="1">
        <v>43979</v>
      </c>
      <c r="D647">
        <v>80</v>
      </c>
      <c r="E647">
        <v>81.55</v>
      </c>
      <c r="F647">
        <v>78.099999999999994</v>
      </c>
      <c r="G647">
        <v>78.650000000000006</v>
      </c>
      <c r="H647">
        <v>392000</v>
      </c>
      <c r="I647">
        <v>68000</v>
      </c>
      <c r="J647">
        <v>2816140289</v>
      </c>
      <c r="K647">
        <v>-81904939</v>
      </c>
    </row>
    <row r="648" spans="1:11" hidden="1" x14ac:dyDescent="0.25">
      <c r="A648" s="1" t="s">
        <v>75</v>
      </c>
      <c r="B648" s="1">
        <v>43915</v>
      </c>
      <c r="C648" s="1">
        <v>43916</v>
      </c>
      <c r="D648">
        <v>150.65</v>
      </c>
      <c r="E648">
        <v>151.85</v>
      </c>
      <c r="F648">
        <v>138.80000000000001</v>
      </c>
      <c r="G648">
        <v>147.35</v>
      </c>
      <c r="H648">
        <v>16080000</v>
      </c>
      <c r="I648">
        <v>-20280000</v>
      </c>
      <c r="J648">
        <v>2816140289</v>
      </c>
      <c r="K648">
        <v>-81904939</v>
      </c>
    </row>
    <row r="649" spans="1:11" hidden="1" x14ac:dyDescent="0.25">
      <c r="A649" s="1" t="s">
        <v>75</v>
      </c>
      <c r="B649" s="1">
        <v>43915</v>
      </c>
      <c r="C649" s="1">
        <v>43951</v>
      </c>
      <c r="D649">
        <v>152</v>
      </c>
      <c r="E649">
        <v>152.30000000000001</v>
      </c>
      <c r="F649">
        <v>140</v>
      </c>
      <c r="G649">
        <v>148.5</v>
      </c>
      <c r="H649">
        <v>70140000</v>
      </c>
      <c r="I649">
        <v>20606400</v>
      </c>
      <c r="J649">
        <v>2816140289</v>
      </c>
      <c r="K649">
        <v>-81904939</v>
      </c>
    </row>
    <row r="650" spans="1:11" hidden="1" x14ac:dyDescent="0.25">
      <c r="A650" s="1" t="s">
        <v>75</v>
      </c>
      <c r="B650" s="1">
        <v>43915</v>
      </c>
      <c r="C650" s="1">
        <v>43979</v>
      </c>
      <c r="D650">
        <v>150.05000000000001</v>
      </c>
      <c r="E650">
        <v>150.19999999999999</v>
      </c>
      <c r="F650">
        <v>140</v>
      </c>
      <c r="G650">
        <v>148.69999999999999</v>
      </c>
      <c r="H650">
        <v>1168800</v>
      </c>
      <c r="I650">
        <v>132000</v>
      </c>
      <c r="J650">
        <v>2816140289</v>
      </c>
      <c r="K650">
        <v>-81904939</v>
      </c>
    </row>
    <row r="651" spans="1:11" hidden="1" x14ac:dyDescent="0.25">
      <c r="A651" s="1" t="s">
        <v>76</v>
      </c>
      <c r="B651" s="1">
        <v>43915</v>
      </c>
      <c r="C651" s="1">
        <v>43916</v>
      </c>
      <c r="D651">
        <v>92</v>
      </c>
      <c r="E651">
        <v>94.5</v>
      </c>
      <c r="F651">
        <v>89.4</v>
      </c>
      <c r="G651">
        <v>92.2</v>
      </c>
      <c r="H651">
        <v>20130000</v>
      </c>
      <c r="I651">
        <v>-2535000</v>
      </c>
      <c r="J651">
        <v>2816140289</v>
      </c>
      <c r="K651">
        <v>-81904939</v>
      </c>
    </row>
    <row r="652" spans="1:11" hidden="1" x14ac:dyDescent="0.25">
      <c r="A652" s="1" t="s">
        <v>76</v>
      </c>
      <c r="B652" s="1">
        <v>43915</v>
      </c>
      <c r="C652" s="1">
        <v>43951</v>
      </c>
      <c r="D652">
        <v>92.6</v>
      </c>
      <c r="E652">
        <v>94.25</v>
      </c>
      <c r="F652">
        <v>92</v>
      </c>
      <c r="G652">
        <v>94.15</v>
      </c>
      <c r="H652">
        <v>2215000</v>
      </c>
      <c r="I652">
        <v>-20000</v>
      </c>
      <c r="J652">
        <v>2816140289</v>
      </c>
      <c r="K652">
        <v>-81904939</v>
      </c>
    </row>
    <row r="653" spans="1:11" hidden="1" x14ac:dyDescent="0.25">
      <c r="A653" s="1" t="s">
        <v>76</v>
      </c>
      <c r="B653" s="1">
        <v>43915</v>
      </c>
      <c r="C653" s="1">
        <v>43979</v>
      </c>
      <c r="D653">
        <v>0</v>
      </c>
      <c r="E653">
        <v>0</v>
      </c>
      <c r="F653">
        <v>0</v>
      </c>
      <c r="G653">
        <v>104.5</v>
      </c>
      <c r="H653">
        <v>65000</v>
      </c>
      <c r="I653">
        <v>0</v>
      </c>
      <c r="J653">
        <v>2816140289</v>
      </c>
      <c r="K653">
        <v>-81904939</v>
      </c>
    </row>
    <row r="654" spans="1:11" hidden="1" x14ac:dyDescent="0.25">
      <c r="A654" s="1" t="s">
        <v>77</v>
      </c>
      <c r="B654" s="1">
        <v>43915</v>
      </c>
      <c r="C654" s="1">
        <v>43916</v>
      </c>
      <c r="D654">
        <v>142.69999999999999</v>
      </c>
      <c r="E654">
        <v>157.44999999999999</v>
      </c>
      <c r="F654">
        <v>142.69999999999999</v>
      </c>
      <c r="G654">
        <v>150.9</v>
      </c>
      <c r="H654">
        <v>3896200</v>
      </c>
      <c r="I654">
        <v>-7224300</v>
      </c>
      <c r="J654">
        <v>2816140289</v>
      </c>
      <c r="K654">
        <v>-81904939</v>
      </c>
    </row>
    <row r="655" spans="1:11" hidden="1" x14ac:dyDescent="0.25">
      <c r="A655" s="1" t="s">
        <v>77</v>
      </c>
      <c r="B655" s="1">
        <v>43915</v>
      </c>
      <c r="C655" s="1">
        <v>43951</v>
      </c>
      <c r="D655">
        <v>143.4</v>
      </c>
      <c r="E655">
        <v>159.15</v>
      </c>
      <c r="F655">
        <v>143.15</v>
      </c>
      <c r="G655">
        <v>152.85</v>
      </c>
      <c r="H655">
        <v>28715500</v>
      </c>
      <c r="I655">
        <v>6798800</v>
      </c>
      <c r="J655">
        <v>2816140289</v>
      </c>
      <c r="K655">
        <v>-81904939</v>
      </c>
    </row>
    <row r="656" spans="1:11" hidden="1" x14ac:dyDescent="0.25">
      <c r="A656" s="1" t="s">
        <v>77</v>
      </c>
      <c r="B656" s="1">
        <v>43915</v>
      </c>
      <c r="C656" s="1">
        <v>43979</v>
      </c>
      <c r="D656">
        <v>147</v>
      </c>
      <c r="E656">
        <v>158.44999999999999</v>
      </c>
      <c r="F656">
        <v>147</v>
      </c>
      <c r="G656">
        <v>158.44999999999999</v>
      </c>
      <c r="H656">
        <v>27600</v>
      </c>
      <c r="I656">
        <v>4600</v>
      </c>
      <c r="J656">
        <v>2816140289</v>
      </c>
      <c r="K656">
        <v>-81904939</v>
      </c>
    </row>
    <row r="657" spans="1:11" hidden="1" x14ac:dyDescent="0.25">
      <c r="A657" s="1" t="s">
        <v>78</v>
      </c>
      <c r="B657" s="1">
        <v>43915</v>
      </c>
      <c r="C657" s="1">
        <v>43916</v>
      </c>
      <c r="D657">
        <v>1217.5</v>
      </c>
      <c r="E657">
        <v>1374.85</v>
      </c>
      <c r="F657">
        <v>1200</v>
      </c>
      <c r="G657">
        <v>1356.1</v>
      </c>
      <c r="H657">
        <v>865000</v>
      </c>
      <c r="I657">
        <v>-814000</v>
      </c>
      <c r="J657">
        <v>2816140289</v>
      </c>
      <c r="K657">
        <v>-81904939</v>
      </c>
    </row>
    <row r="658" spans="1:11" hidden="1" x14ac:dyDescent="0.25">
      <c r="A658" s="1" t="s">
        <v>78</v>
      </c>
      <c r="B658" s="1">
        <v>43915</v>
      </c>
      <c r="C658" s="1">
        <v>43951</v>
      </c>
      <c r="D658">
        <v>1179.0999999999999</v>
      </c>
      <c r="E658">
        <v>1297</v>
      </c>
      <c r="F658">
        <v>1130</v>
      </c>
      <c r="G658">
        <v>1288.7</v>
      </c>
      <c r="H658">
        <v>1223000</v>
      </c>
      <c r="I658">
        <v>331000</v>
      </c>
      <c r="J658">
        <v>2816140289</v>
      </c>
      <c r="K658">
        <v>-81904939</v>
      </c>
    </row>
    <row r="659" spans="1:11" hidden="1" x14ac:dyDescent="0.25">
      <c r="A659" s="1" t="s">
        <v>78</v>
      </c>
      <c r="B659" s="1">
        <v>43915</v>
      </c>
      <c r="C659" s="1">
        <v>43979</v>
      </c>
      <c r="D659">
        <v>1200</v>
      </c>
      <c r="E659">
        <v>1304.9000000000001</v>
      </c>
      <c r="F659">
        <v>1200</v>
      </c>
      <c r="G659">
        <v>1304.9000000000001</v>
      </c>
      <c r="H659">
        <v>6000</v>
      </c>
      <c r="I659">
        <v>500</v>
      </c>
      <c r="J659">
        <v>2816140289</v>
      </c>
      <c r="K659">
        <v>-81904939</v>
      </c>
    </row>
    <row r="660" spans="1:11" hidden="1" x14ac:dyDescent="0.25">
      <c r="A660" s="1" t="s">
        <v>79</v>
      </c>
      <c r="B660" s="1">
        <v>43915</v>
      </c>
      <c r="C660" s="1">
        <v>43916</v>
      </c>
      <c r="D660">
        <v>277</v>
      </c>
      <c r="E660">
        <v>299.5</v>
      </c>
      <c r="F660">
        <v>265.10000000000002</v>
      </c>
      <c r="G660">
        <v>274.60000000000002</v>
      </c>
      <c r="H660">
        <v>1779400</v>
      </c>
      <c r="I660">
        <v>-210000</v>
      </c>
      <c r="J660">
        <v>2816140289</v>
      </c>
      <c r="K660">
        <v>-81904939</v>
      </c>
    </row>
    <row r="661" spans="1:11" hidden="1" x14ac:dyDescent="0.25">
      <c r="A661" s="1" t="s">
        <v>79</v>
      </c>
      <c r="B661" s="1">
        <v>43915</v>
      </c>
      <c r="C661" s="1">
        <v>43951</v>
      </c>
      <c r="D661">
        <v>289</v>
      </c>
      <c r="E661">
        <v>304</v>
      </c>
      <c r="F661">
        <v>273.05</v>
      </c>
      <c r="G661">
        <v>273.05</v>
      </c>
      <c r="H661">
        <v>91000</v>
      </c>
      <c r="I661">
        <v>-12600</v>
      </c>
      <c r="J661">
        <v>2816140289</v>
      </c>
      <c r="K661">
        <v>-81904939</v>
      </c>
    </row>
    <row r="662" spans="1:11" hidden="1" x14ac:dyDescent="0.25">
      <c r="A662" s="1" t="s">
        <v>79</v>
      </c>
      <c r="B662" s="1">
        <v>43915</v>
      </c>
      <c r="C662" s="1">
        <v>43979</v>
      </c>
      <c r="D662">
        <v>0</v>
      </c>
      <c r="E662">
        <v>0</v>
      </c>
      <c r="F662">
        <v>0</v>
      </c>
      <c r="G662">
        <v>328.45</v>
      </c>
      <c r="H662">
        <v>5600</v>
      </c>
      <c r="I662">
        <v>0</v>
      </c>
      <c r="J662">
        <v>2816140289</v>
      </c>
      <c r="K662">
        <v>-81904939</v>
      </c>
    </row>
    <row r="663" spans="1:11" hidden="1" x14ac:dyDescent="0.25">
      <c r="A663" s="1" t="s">
        <v>80</v>
      </c>
      <c r="B663" s="1">
        <v>43915</v>
      </c>
      <c r="C663" s="1">
        <v>43916</v>
      </c>
      <c r="D663">
        <v>1130.4000000000001</v>
      </c>
      <c r="E663">
        <v>1316.6</v>
      </c>
      <c r="F663">
        <v>1123.0999999999999</v>
      </c>
      <c r="G663">
        <v>1288.95</v>
      </c>
      <c r="H663">
        <v>1654800</v>
      </c>
      <c r="I663">
        <v>-1772800</v>
      </c>
      <c r="J663">
        <v>2816140289</v>
      </c>
      <c r="K663">
        <v>-81904939</v>
      </c>
    </row>
    <row r="664" spans="1:11" hidden="1" x14ac:dyDescent="0.25">
      <c r="A664" s="1" t="s">
        <v>80</v>
      </c>
      <c r="B664" s="1">
        <v>43915</v>
      </c>
      <c r="C664" s="1">
        <v>43951</v>
      </c>
      <c r="D664">
        <v>1132</v>
      </c>
      <c r="E664">
        <v>1304.25</v>
      </c>
      <c r="F664">
        <v>1131.55</v>
      </c>
      <c r="G664">
        <v>1277.75</v>
      </c>
      <c r="H664">
        <v>4807200</v>
      </c>
      <c r="I664">
        <v>1562000</v>
      </c>
      <c r="J664">
        <v>2816140289</v>
      </c>
      <c r="K664">
        <v>-81904939</v>
      </c>
    </row>
    <row r="665" spans="1:11" hidden="1" x14ac:dyDescent="0.25">
      <c r="A665" s="1" t="s">
        <v>80</v>
      </c>
      <c r="B665" s="1">
        <v>43915</v>
      </c>
      <c r="C665" s="1">
        <v>43979</v>
      </c>
      <c r="D665">
        <v>1150.55</v>
      </c>
      <c r="E665">
        <v>1301.8499999999999</v>
      </c>
      <c r="F665">
        <v>1150</v>
      </c>
      <c r="G665">
        <v>1286.4000000000001</v>
      </c>
      <c r="H665">
        <v>39200</v>
      </c>
      <c r="I665">
        <v>6400</v>
      </c>
      <c r="J665">
        <v>2816140289</v>
      </c>
      <c r="K665">
        <v>-81904939</v>
      </c>
    </row>
    <row r="666" spans="1:11" hidden="1" x14ac:dyDescent="0.25">
      <c r="A666" s="1" t="s">
        <v>81</v>
      </c>
      <c r="B666" s="1">
        <v>43915</v>
      </c>
      <c r="C666" s="1">
        <v>43916</v>
      </c>
      <c r="D666">
        <v>46.75</v>
      </c>
      <c r="E666">
        <v>55.15</v>
      </c>
      <c r="F666">
        <v>46.15</v>
      </c>
      <c r="G666">
        <v>54.15</v>
      </c>
      <c r="H666">
        <v>4799200</v>
      </c>
      <c r="I666">
        <v>-3360000</v>
      </c>
      <c r="J666">
        <v>2816140289</v>
      </c>
      <c r="K666">
        <v>-81904939</v>
      </c>
    </row>
    <row r="667" spans="1:11" hidden="1" x14ac:dyDescent="0.25">
      <c r="A667" s="1" t="s">
        <v>81</v>
      </c>
      <c r="B667" s="1">
        <v>43915</v>
      </c>
      <c r="C667" s="1">
        <v>43951</v>
      </c>
      <c r="D667">
        <v>47.5</v>
      </c>
      <c r="E667">
        <v>54.45</v>
      </c>
      <c r="F667">
        <v>45.25</v>
      </c>
      <c r="G667">
        <v>53.3</v>
      </c>
      <c r="H667">
        <v>10270400</v>
      </c>
      <c r="I667">
        <v>2990400</v>
      </c>
      <c r="J667">
        <v>2816140289</v>
      </c>
      <c r="K667">
        <v>-81904939</v>
      </c>
    </row>
    <row r="668" spans="1:11" hidden="1" x14ac:dyDescent="0.25">
      <c r="A668" s="1" t="s">
        <v>81</v>
      </c>
      <c r="B668" s="1">
        <v>43915</v>
      </c>
      <c r="C668" s="1">
        <v>43979</v>
      </c>
      <c r="D668">
        <v>46.85</v>
      </c>
      <c r="E668">
        <v>54</v>
      </c>
      <c r="F668">
        <v>46.85</v>
      </c>
      <c r="G668">
        <v>54</v>
      </c>
      <c r="H668">
        <v>436800</v>
      </c>
      <c r="I668">
        <v>5600</v>
      </c>
      <c r="J668">
        <v>2816140289</v>
      </c>
      <c r="K668">
        <v>-81904939</v>
      </c>
    </row>
    <row r="669" spans="1:11" hidden="1" x14ac:dyDescent="0.25">
      <c r="A669" s="1" t="s">
        <v>82</v>
      </c>
      <c r="B669" s="1">
        <v>43915</v>
      </c>
      <c r="C669" s="1">
        <v>43916</v>
      </c>
      <c r="D669">
        <v>190.1</v>
      </c>
      <c r="E669">
        <v>220.65</v>
      </c>
      <c r="F669">
        <v>184.65</v>
      </c>
      <c r="G669">
        <v>210.4</v>
      </c>
      <c r="H669">
        <v>1563900</v>
      </c>
      <c r="I669">
        <v>-1881100</v>
      </c>
      <c r="J669">
        <v>2816140289</v>
      </c>
      <c r="K669">
        <v>-81904939</v>
      </c>
    </row>
    <row r="670" spans="1:11" hidden="1" x14ac:dyDescent="0.25">
      <c r="A670" s="1" t="s">
        <v>82</v>
      </c>
      <c r="B670" s="1">
        <v>43915</v>
      </c>
      <c r="C670" s="1">
        <v>43951</v>
      </c>
      <c r="D670">
        <v>190</v>
      </c>
      <c r="E670">
        <v>220.5</v>
      </c>
      <c r="F670">
        <v>186.5</v>
      </c>
      <c r="G670">
        <v>211.8</v>
      </c>
      <c r="H670">
        <v>7917000</v>
      </c>
      <c r="I670">
        <v>1636700</v>
      </c>
      <c r="J670">
        <v>2816140289</v>
      </c>
      <c r="K670">
        <v>-81904939</v>
      </c>
    </row>
    <row r="671" spans="1:11" hidden="1" x14ac:dyDescent="0.25">
      <c r="A671" s="1" t="s">
        <v>82</v>
      </c>
      <c r="B671" s="1">
        <v>43915</v>
      </c>
      <c r="C671" s="1">
        <v>43979</v>
      </c>
      <c r="D671">
        <v>218</v>
      </c>
      <c r="E671">
        <v>218</v>
      </c>
      <c r="F671">
        <v>218</v>
      </c>
      <c r="G671">
        <v>218</v>
      </c>
      <c r="H671">
        <v>41600</v>
      </c>
      <c r="I671">
        <v>0</v>
      </c>
      <c r="J671">
        <v>2816140289</v>
      </c>
      <c r="K671">
        <v>-81904939</v>
      </c>
    </row>
    <row r="672" spans="1:11" hidden="1" x14ac:dyDescent="0.25">
      <c r="A672" s="1" t="s">
        <v>83</v>
      </c>
      <c r="B672" s="1">
        <v>43915</v>
      </c>
      <c r="C672" s="1">
        <v>43916</v>
      </c>
      <c r="D672">
        <v>696.9</v>
      </c>
      <c r="E672">
        <v>772.5</v>
      </c>
      <c r="F672">
        <v>660.1</v>
      </c>
      <c r="G672">
        <v>765.3</v>
      </c>
      <c r="H672">
        <v>2386875</v>
      </c>
      <c r="I672">
        <v>-3661125</v>
      </c>
      <c r="J672">
        <v>2816140289</v>
      </c>
      <c r="K672">
        <v>-81904939</v>
      </c>
    </row>
    <row r="673" spans="1:11" hidden="1" x14ac:dyDescent="0.25">
      <c r="A673" s="1" t="s">
        <v>83</v>
      </c>
      <c r="B673" s="1">
        <v>43915</v>
      </c>
      <c r="C673" s="1">
        <v>43951</v>
      </c>
      <c r="D673">
        <v>698.9</v>
      </c>
      <c r="E673">
        <v>778</v>
      </c>
      <c r="F673">
        <v>664.35</v>
      </c>
      <c r="G673">
        <v>769.9</v>
      </c>
      <c r="H673">
        <v>11189625</v>
      </c>
      <c r="I673">
        <v>3246000</v>
      </c>
      <c r="J673">
        <v>2816140289</v>
      </c>
      <c r="K673">
        <v>-81904939</v>
      </c>
    </row>
    <row r="674" spans="1:11" hidden="1" x14ac:dyDescent="0.25">
      <c r="A674" s="1" t="s">
        <v>83</v>
      </c>
      <c r="B674" s="1">
        <v>43915</v>
      </c>
      <c r="C674" s="1">
        <v>43979</v>
      </c>
      <c r="D674">
        <v>687.1</v>
      </c>
      <c r="E674">
        <v>781</v>
      </c>
      <c r="F674">
        <v>671</v>
      </c>
      <c r="G674">
        <v>772.75</v>
      </c>
      <c r="H674">
        <v>60000</v>
      </c>
      <c r="I674">
        <v>375</v>
      </c>
      <c r="J674">
        <v>2816140289</v>
      </c>
      <c r="K674">
        <v>-81904939</v>
      </c>
    </row>
    <row r="675" spans="1:11" hidden="1" x14ac:dyDescent="0.25">
      <c r="A675" s="1" t="s">
        <v>84</v>
      </c>
      <c r="B675" s="1">
        <v>43915</v>
      </c>
      <c r="C675" s="1">
        <v>43916</v>
      </c>
      <c r="D675">
        <v>588.15</v>
      </c>
      <c r="E675">
        <v>601.85</v>
      </c>
      <c r="F675">
        <v>546.70000000000005</v>
      </c>
      <c r="G675">
        <v>570.85</v>
      </c>
      <c r="H675">
        <v>693700</v>
      </c>
      <c r="I675">
        <v>-1068900</v>
      </c>
      <c r="J675">
        <v>2816140289</v>
      </c>
      <c r="K675">
        <v>-81904939</v>
      </c>
    </row>
    <row r="676" spans="1:11" hidden="1" x14ac:dyDescent="0.25">
      <c r="A676" s="1" t="s">
        <v>84</v>
      </c>
      <c r="B676" s="1">
        <v>43915</v>
      </c>
      <c r="C676" s="1">
        <v>43951</v>
      </c>
      <c r="D676">
        <v>596</v>
      </c>
      <c r="E676">
        <v>600.45000000000005</v>
      </c>
      <c r="F676">
        <v>565.04999999999995</v>
      </c>
      <c r="G676">
        <v>573.35</v>
      </c>
      <c r="H676">
        <v>4529700</v>
      </c>
      <c r="I676">
        <v>1331400</v>
      </c>
      <c r="J676">
        <v>2816140289</v>
      </c>
      <c r="K676">
        <v>-81904939</v>
      </c>
    </row>
    <row r="677" spans="1:11" hidden="1" x14ac:dyDescent="0.25">
      <c r="A677" s="1" t="s">
        <v>84</v>
      </c>
      <c r="B677" s="1">
        <v>43915</v>
      </c>
      <c r="C677" s="1">
        <v>43979</v>
      </c>
      <c r="D677">
        <v>592.5</v>
      </c>
      <c r="E677">
        <v>592.5</v>
      </c>
      <c r="F677">
        <v>570</v>
      </c>
      <c r="G677">
        <v>576</v>
      </c>
      <c r="H677">
        <v>9800</v>
      </c>
      <c r="I677">
        <v>2800</v>
      </c>
      <c r="J677">
        <v>2816140289</v>
      </c>
      <c r="K677">
        <v>-81904939</v>
      </c>
    </row>
    <row r="678" spans="1:11" hidden="1" x14ac:dyDescent="0.25">
      <c r="A678" s="1" t="s">
        <v>85</v>
      </c>
      <c r="B678" s="1">
        <v>43915</v>
      </c>
      <c r="C678" s="1">
        <v>43916</v>
      </c>
      <c r="D678">
        <v>264.89999999999998</v>
      </c>
      <c r="E678">
        <v>288.2</v>
      </c>
      <c r="F678">
        <v>246.2</v>
      </c>
      <c r="G678">
        <v>278.2</v>
      </c>
      <c r="H678">
        <v>1447000</v>
      </c>
      <c r="I678">
        <v>-3182000</v>
      </c>
      <c r="J678">
        <v>2816140289</v>
      </c>
      <c r="K678">
        <v>-81904939</v>
      </c>
    </row>
    <row r="679" spans="1:11" hidden="1" x14ac:dyDescent="0.25">
      <c r="A679" s="1" t="s">
        <v>85</v>
      </c>
      <c r="B679" s="1">
        <v>43915</v>
      </c>
      <c r="C679" s="1">
        <v>43951</v>
      </c>
      <c r="D679">
        <v>266.89999999999998</v>
      </c>
      <c r="E679">
        <v>290.85000000000002</v>
      </c>
      <c r="F679">
        <v>247.55</v>
      </c>
      <c r="G679">
        <v>281.05</v>
      </c>
      <c r="H679">
        <v>12928000</v>
      </c>
      <c r="I679">
        <v>3743000</v>
      </c>
      <c r="J679">
        <v>2816140289</v>
      </c>
      <c r="K679">
        <v>-81904939</v>
      </c>
    </row>
    <row r="680" spans="1:11" hidden="1" x14ac:dyDescent="0.25">
      <c r="A680" s="1" t="s">
        <v>85</v>
      </c>
      <c r="B680" s="1">
        <v>43915</v>
      </c>
      <c r="C680" s="1">
        <v>43979</v>
      </c>
      <c r="D680">
        <v>272.3</v>
      </c>
      <c r="E680">
        <v>291.05</v>
      </c>
      <c r="F680">
        <v>270.2</v>
      </c>
      <c r="G680">
        <v>282.60000000000002</v>
      </c>
      <c r="H680">
        <v>50000</v>
      </c>
      <c r="I680">
        <v>12000</v>
      </c>
      <c r="J680">
        <v>2816140289</v>
      </c>
      <c r="K680">
        <v>-81904939</v>
      </c>
    </row>
    <row r="681" spans="1:11" hidden="1" x14ac:dyDescent="0.25">
      <c r="A681" s="1" t="s">
        <v>86</v>
      </c>
      <c r="B681" s="1">
        <v>43915</v>
      </c>
      <c r="C681" s="1">
        <v>43916</v>
      </c>
      <c r="D681">
        <v>150</v>
      </c>
      <c r="E681">
        <v>173</v>
      </c>
      <c r="F681">
        <v>150</v>
      </c>
      <c r="G681">
        <v>165.45</v>
      </c>
      <c r="H681">
        <v>1393600</v>
      </c>
      <c r="I681">
        <v>-2329600</v>
      </c>
      <c r="J681">
        <v>2816140289</v>
      </c>
      <c r="K681">
        <v>-81904939</v>
      </c>
    </row>
    <row r="682" spans="1:11" hidden="1" x14ac:dyDescent="0.25">
      <c r="A682" s="1" t="s">
        <v>86</v>
      </c>
      <c r="B682" s="1">
        <v>43915</v>
      </c>
      <c r="C682" s="1">
        <v>43951</v>
      </c>
      <c r="D682">
        <v>150</v>
      </c>
      <c r="E682">
        <v>175.15</v>
      </c>
      <c r="F682">
        <v>150</v>
      </c>
      <c r="G682">
        <v>167.05</v>
      </c>
      <c r="H682">
        <v>6936000</v>
      </c>
      <c r="I682">
        <v>2070400</v>
      </c>
      <c r="J682">
        <v>2816140289</v>
      </c>
      <c r="K682">
        <v>-81904939</v>
      </c>
    </row>
    <row r="683" spans="1:11" hidden="1" x14ac:dyDescent="0.25">
      <c r="A683" s="1" t="s">
        <v>86</v>
      </c>
      <c r="B683" s="1">
        <v>43915</v>
      </c>
      <c r="C683" s="1">
        <v>43979</v>
      </c>
      <c r="D683">
        <v>0</v>
      </c>
      <c r="E683">
        <v>0</v>
      </c>
      <c r="F683">
        <v>0</v>
      </c>
      <c r="G683">
        <v>223</v>
      </c>
      <c r="H683">
        <v>16000</v>
      </c>
      <c r="I683">
        <v>0</v>
      </c>
      <c r="J683">
        <v>2816140289</v>
      </c>
      <c r="K683">
        <v>-81904939</v>
      </c>
    </row>
    <row r="684" spans="1:11" hidden="1" x14ac:dyDescent="0.25">
      <c r="A684" s="1" t="s">
        <v>87</v>
      </c>
      <c r="B684" s="1">
        <v>43915</v>
      </c>
      <c r="C684" s="1">
        <v>43916</v>
      </c>
      <c r="D684">
        <v>84</v>
      </c>
      <c r="E684">
        <v>103.5</v>
      </c>
      <c r="F684">
        <v>83.45</v>
      </c>
      <c r="G684">
        <v>101.35</v>
      </c>
      <c r="H684">
        <v>3588000</v>
      </c>
      <c r="I684">
        <v>-2058000</v>
      </c>
      <c r="J684">
        <v>2816140289</v>
      </c>
      <c r="K684">
        <v>-81904939</v>
      </c>
    </row>
    <row r="685" spans="1:11" hidden="1" x14ac:dyDescent="0.25">
      <c r="A685" s="1" t="s">
        <v>87</v>
      </c>
      <c r="B685" s="1">
        <v>43915</v>
      </c>
      <c r="C685" s="1">
        <v>43951</v>
      </c>
      <c r="D685">
        <v>82</v>
      </c>
      <c r="E685">
        <v>104</v>
      </c>
      <c r="F685">
        <v>82</v>
      </c>
      <c r="G685">
        <v>101.8</v>
      </c>
      <c r="H685">
        <v>7794000</v>
      </c>
      <c r="I685">
        <v>1350000</v>
      </c>
      <c r="J685">
        <v>2816140289</v>
      </c>
      <c r="K685">
        <v>-81904939</v>
      </c>
    </row>
    <row r="686" spans="1:11" hidden="1" x14ac:dyDescent="0.25">
      <c r="A686" s="1" t="s">
        <v>87</v>
      </c>
      <c r="B686" s="1">
        <v>43915</v>
      </c>
      <c r="C686" s="1">
        <v>43979</v>
      </c>
      <c r="D686">
        <v>90.55</v>
      </c>
      <c r="E686">
        <v>100.1</v>
      </c>
      <c r="F686">
        <v>90.55</v>
      </c>
      <c r="G686">
        <v>100.1</v>
      </c>
      <c r="H686">
        <v>234000</v>
      </c>
      <c r="I686">
        <v>6000</v>
      </c>
      <c r="J686">
        <v>2816140289</v>
      </c>
      <c r="K686">
        <v>-81904939</v>
      </c>
    </row>
    <row r="687" spans="1:11" hidden="1" x14ac:dyDescent="0.25">
      <c r="A687" s="1" t="s">
        <v>88</v>
      </c>
      <c r="B687" s="1">
        <v>43915</v>
      </c>
      <c r="C687" s="1">
        <v>43916</v>
      </c>
      <c r="D687">
        <v>249</v>
      </c>
      <c r="E687">
        <v>265.7</v>
      </c>
      <c r="F687">
        <v>243</v>
      </c>
      <c r="G687">
        <v>249.5</v>
      </c>
      <c r="H687">
        <v>3212300</v>
      </c>
      <c r="I687">
        <v>-2433600</v>
      </c>
      <c r="J687">
        <v>2816140289</v>
      </c>
      <c r="K687">
        <v>-81904939</v>
      </c>
    </row>
    <row r="688" spans="1:11" hidden="1" x14ac:dyDescent="0.25">
      <c r="A688" s="1" t="s">
        <v>88</v>
      </c>
      <c r="B688" s="1">
        <v>43915</v>
      </c>
      <c r="C688" s="1">
        <v>43951</v>
      </c>
      <c r="D688">
        <v>249.8</v>
      </c>
      <c r="E688">
        <v>266.60000000000002</v>
      </c>
      <c r="F688">
        <v>247.1</v>
      </c>
      <c r="G688">
        <v>251.4</v>
      </c>
      <c r="H688">
        <v>7579000</v>
      </c>
      <c r="I688">
        <v>2485600</v>
      </c>
      <c r="J688">
        <v>2816140289</v>
      </c>
      <c r="K688">
        <v>-81904939</v>
      </c>
    </row>
    <row r="689" spans="1:11" hidden="1" x14ac:dyDescent="0.25">
      <c r="A689" s="1" t="s">
        <v>88</v>
      </c>
      <c r="B689" s="1">
        <v>43915</v>
      </c>
      <c r="C689" s="1">
        <v>43979</v>
      </c>
      <c r="D689">
        <v>259.64999999999998</v>
      </c>
      <c r="E689">
        <v>259.64999999999998</v>
      </c>
      <c r="F689">
        <v>253.7</v>
      </c>
      <c r="G689">
        <v>254.35</v>
      </c>
      <c r="H689">
        <v>11700</v>
      </c>
      <c r="I689">
        <v>5200</v>
      </c>
      <c r="J689">
        <v>2816140289</v>
      </c>
      <c r="K689">
        <v>-81904939</v>
      </c>
    </row>
    <row r="690" spans="1:11" hidden="1" x14ac:dyDescent="0.25">
      <c r="A690" s="1" t="s">
        <v>89</v>
      </c>
      <c r="B690" s="1">
        <v>43915</v>
      </c>
      <c r="C690" s="1">
        <v>43916</v>
      </c>
      <c r="D690">
        <v>4402</v>
      </c>
      <c r="E690">
        <v>5156.05</v>
      </c>
      <c r="F690">
        <v>4330.2</v>
      </c>
      <c r="G690">
        <v>4974.75</v>
      </c>
      <c r="H690">
        <v>468400</v>
      </c>
      <c r="I690">
        <v>-466300</v>
      </c>
      <c r="J690">
        <v>2816140289</v>
      </c>
      <c r="K690">
        <v>-81904939</v>
      </c>
    </row>
    <row r="691" spans="1:11" hidden="1" x14ac:dyDescent="0.25">
      <c r="A691" s="1" t="s">
        <v>89</v>
      </c>
      <c r="B691" s="1">
        <v>43915</v>
      </c>
      <c r="C691" s="1">
        <v>43951</v>
      </c>
      <c r="D691">
        <v>4476.05</v>
      </c>
      <c r="E691">
        <v>5166.3999999999996</v>
      </c>
      <c r="F691">
        <v>4352.25</v>
      </c>
      <c r="G691">
        <v>4997.55</v>
      </c>
      <c r="H691">
        <v>1798900</v>
      </c>
      <c r="I691">
        <v>506200</v>
      </c>
      <c r="J691">
        <v>2816140289</v>
      </c>
      <c r="K691">
        <v>-81904939</v>
      </c>
    </row>
    <row r="692" spans="1:11" hidden="1" x14ac:dyDescent="0.25">
      <c r="A692" s="1" t="s">
        <v>89</v>
      </c>
      <c r="B692" s="1">
        <v>43915</v>
      </c>
      <c r="C692" s="1">
        <v>43979</v>
      </c>
      <c r="D692">
        <v>4516</v>
      </c>
      <c r="E692">
        <v>5013.7</v>
      </c>
      <c r="F692">
        <v>4475</v>
      </c>
      <c r="G692">
        <v>4991.2</v>
      </c>
      <c r="H692">
        <v>5300</v>
      </c>
      <c r="I692">
        <v>900</v>
      </c>
      <c r="J692">
        <v>2816140289</v>
      </c>
      <c r="K692">
        <v>-81904939</v>
      </c>
    </row>
    <row r="693" spans="1:11" hidden="1" x14ac:dyDescent="0.25">
      <c r="A693" s="1" t="s">
        <v>90</v>
      </c>
      <c r="B693" s="1">
        <v>43915</v>
      </c>
      <c r="C693" s="1">
        <v>43916</v>
      </c>
      <c r="D693">
        <v>453</v>
      </c>
      <c r="E693">
        <v>518.70000000000005</v>
      </c>
      <c r="F693">
        <v>446</v>
      </c>
      <c r="G693">
        <v>468.65</v>
      </c>
      <c r="H693">
        <v>3063750</v>
      </c>
      <c r="I693">
        <v>-4566250</v>
      </c>
      <c r="J693">
        <v>2816140289</v>
      </c>
      <c r="K693">
        <v>-81904939</v>
      </c>
    </row>
    <row r="694" spans="1:11" hidden="1" x14ac:dyDescent="0.25">
      <c r="A694" s="1" t="s">
        <v>90</v>
      </c>
      <c r="B694" s="1">
        <v>43915</v>
      </c>
      <c r="C694" s="1">
        <v>43951</v>
      </c>
      <c r="D694">
        <v>460</v>
      </c>
      <c r="E694">
        <v>514</v>
      </c>
      <c r="F694">
        <v>449.05</v>
      </c>
      <c r="G694">
        <v>472.6</v>
      </c>
      <c r="H694">
        <v>9055000</v>
      </c>
      <c r="I694">
        <v>4010000</v>
      </c>
      <c r="J694">
        <v>2816140289</v>
      </c>
      <c r="K694">
        <v>-81904939</v>
      </c>
    </row>
    <row r="695" spans="1:11" hidden="1" x14ac:dyDescent="0.25">
      <c r="A695" s="1" t="s">
        <v>90</v>
      </c>
      <c r="B695" s="1">
        <v>43915</v>
      </c>
      <c r="C695" s="1">
        <v>43979</v>
      </c>
      <c r="D695">
        <v>473.9</v>
      </c>
      <c r="E695">
        <v>499</v>
      </c>
      <c r="F695">
        <v>473.9</v>
      </c>
      <c r="G695">
        <v>499</v>
      </c>
      <c r="H695">
        <v>11250</v>
      </c>
      <c r="I695">
        <v>1250</v>
      </c>
      <c r="J695">
        <v>2816140289</v>
      </c>
      <c r="K695">
        <v>-81904939</v>
      </c>
    </row>
    <row r="696" spans="1:11" hidden="1" x14ac:dyDescent="0.25">
      <c r="A696" s="1" t="s">
        <v>91</v>
      </c>
      <c r="B696" s="1">
        <v>43915</v>
      </c>
      <c r="C696" s="1">
        <v>43916</v>
      </c>
      <c r="D696">
        <v>308.05</v>
      </c>
      <c r="E696">
        <v>375.45</v>
      </c>
      <c r="F696">
        <v>294.7</v>
      </c>
      <c r="G696">
        <v>352.8</v>
      </c>
      <c r="H696">
        <v>830700</v>
      </c>
      <c r="I696">
        <v>-461500</v>
      </c>
      <c r="J696">
        <v>2816140289</v>
      </c>
      <c r="K696">
        <v>-81904939</v>
      </c>
    </row>
    <row r="697" spans="1:11" hidden="1" x14ac:dyDescent="0.25">
      <c r="A697" s="1" t="s">
        <v>91</v>
      </c>
      <c r="B697" s="1">
        <v>43915</v>
      </c>
      <c r="C697" s="1">
        <v>43951</v>
      </c>
      <c r="D697">
        <v>302</v>
      </c>
      <c r="E697">
        <v>364.1</v>
      </c>
      <c r="F697">
        <v>297.05</v>
      </c>
      <c r="G697">
        <v>346.25</v>
      </c>
      <c r="H697">
        <v>787800</v>
      </c>
      <c r="I697">
        <v>325000</v>
      </c>
      <c r="J697">
        <v>2816140289</v>
      </c>
      <c r="K697">
        <v>-81904939</v>
      </c>
    </row>
    <row r="698" spans="1:11" hidden="1" x14ac:dyDescent="0.25">
      <c r="A698" s="1" t="s">
        <v>91</v>
      </c>
      <c r="B698" s="1">
        <v>43915</v>
      </c>
      <c r="C698" s="1">
        <v>43979</v>
      </c>
      <c r="D698">
        <v>0</v>
      </c>
      <c r="E698">
        <v>0</v>
      </c>
      <c r="F698">
        <v>0</v>
      </c>
      <c r="G698">
        <v>606.29999999999995</v>
      </c>
      <c r="H698">
        <v>0</v>
      </c>
      <c r="I698">
        <v>0</v>
      </c>
      <c r="J698">
        <v>2816140289</v>
      </c>
      <c r="K698">
        <v>-81904939</v>
      </c>
    </row>
    <row r="699" spans="1:11" hidden="1" x14ac:dyDescent="0.25">
      <c r="A699" s="1" t="s">
        <v>92</v>
      </c>
      <c r="B699" s="1">
        <v>43915</v>
      </c>
      <c r="C699" s="1">
        <v>43916</v>
      </c>
      <c r="D699">
        <v>698.05</v>
      </c>
      <c r="E699">
        <v>773.5</v>
      </c>
      <c r="F699">
        <v>698.05</v>
      </c>
      <c r="G699">
        <v>746.6</v>
      </c>
      <c r="H699">
        <v>300600</v>
      </c>
      <c r="I699">
        <v>-733800</v>
      </c>
      <c r="J699">
        <v>2816140289</v>
      </c>
      <c r="K699">
        <v>-81904939</v>
      </c>
    </row>
    <row r="700" spans="1:11" hidden="1" x14ac:dyDescent="0.25">
      <c r="A700" s="1" t="s">
        <v>92</v>
      </c>
      <c r="B700" s="1">
        <v>43915</v>
      </c>
      <c r="C700" s="1">
        <v>43951</v>
      </c>
      <c r="D700">
        <v>700</v>
      </c>
      <c r="E700">
        <v>775.1</v>
      </c>
      <c r="F700">
        <v>700</v>
      </c>
      <c r="G700">
        <v>756</v>
      </c>
      <c r="H700">
        <v>1219800</v>
      </c>
      <c r="I700">
        <v>684000</v>
      </c>
      <c r="J700">
        <v>2816140289</v>
      </c>
      <c r="K700">
        <v>-81904939</v>
      </c>
    </row>
    <row r="701" spans="1:11" hidden="1" x14ac:dyDescent="0.25">
      <c r="A701" s="1" t="s">
        <v>92</v>
      </c>
      <c r="B701" s="1">
        <v>43915</v>
      </c>
      <c r="C701" s="1">
        <v>43979</v>
      </c>
      <c r="D701">
        <v>0</v>
      </c>
      <c r="E701">
        <v>0</v>
      </c>
      <c r="F701">
        <v>0</v>
      </c>
      <c r="G701">
        <v>740.4</v>
      </c>
      <c r="H701">
        <v>1200</v>
      </c>
      <c r="I701">
        <v>0</v>
      </c>
      <c r="J701">
        <v>2816140289</v>
      </c>
      <c r="K701">
        <v>-81904939</v>
      </c>
    </row>
    <row r="702" spans="1:11" hidden="1" x14ac:dyDescent="0.25">
      <c r="A702" s="1" t="s">
        <v>93</v>
      </c>
      <c r="B702" s="1">
        <v>43915</v>
      </c>
      <c r="C702" s="1">
        <v>43916</v>
      </c>
      <c r="D702">
        <v>773.6</v>
      </c>
      <c r="E702">
        <v>846.75</v>
      </c>
      <c r="F702">
        <v>750</v>
      </c>
      <c r="G702">
        <v>834.6</v>
      </c>
      <c r="H702">
        <v>533600</v>
      </c>
      <c r="I702">
        <v>-352000</v>
      </c>
      <c r="J702">
        <v>2816140289</v>
      </c>
      <c r="K702">
        <v>-81904939</v>
      </c>
    </row>
    <row r="703" spans="1:11" hidden="1" x14ac:dyDescent="0.25">
      <c r="A703" s="1" t="s">
        <v>93</v>
      </c>
      <c r="B703" s="1">
        <v>43915</v>
      </c>
      <c r="C703" s="1">
        <v>43951</v>
      </c>
      <c r="D703">
        <v>784.95</v>
      </c>
      <c r="E703">
        <v>784.95</v>
      </c>
      <c r="F703">
        <v>722.3</v>
      </c>
      <c r="G703">
        <v>744.25</v>
      </c>
      <c r="H703">
        <v>607200</v>
      </c>
      <c r="I703">
        <v>240800</v>
      </c>
      <c r="J703">
        <v>2816140289</v>
      </c>
      <c r="K703">
        <v>-81904939</v>
      </c>
    </row>
    <row r="704" spans="1:11" hidden="1" x14ac:dyDescent="0.25">
      <c r="A704" s="1" t="s">
        <v>93</v>
      </c>
      <c r="B704" s="1">
        <v>43915</v>
      </c>
      <c r="C704" s="1">
        <v>43979</v>
      </c>
      <c r="D704">
        <v>0</v>
      </c>
      <c r="E704">
        <v>0</v>
      </c>
      <c r="F704">
        <v>0</v>
      </c>
      <c r="G704">
        <v>741</v>
      </c>
      <c r="H704">
        <v>1600</v>
      </c>
      <c r="I704">
        <v>0</v>
      </c>
      <c r="J704">
        <v>2816140289</v>
      </c>
      <c r="K704">
        <v>-81904939</v>
      </c>
    </row>
    <row r="705" spans="1:11" hidden="1" x14ac:dyDescent="0.25">
      <c r="A705" s="1" t="s">
        <v>94</v>
      </c>
      <c r="B705" s="1">
        <v>43915</v>
      </c>
      <c r="C705" s="1">
        <v>43916</v>
      </c>
      <c r="D705">
        <v>55.95</v>
      </c>
      <c r="E705">
        <v>61.3</v>
      </c>
      <c r="F705">
        <v>55.55</v>
      </c>
      <c r="G705">
        <v>60.7</v>
      </c>
      <c r="H705">
        <v>10100000</v>
      </c>
      <c r="I705">
        <v>-4790000</v>
      </c>
      <c r="J705">
        <v>2816140289</v>
      </c>
      <c r="K705">
        <v>-81904939</v>
      </c>
    </row>
    <row r="706" spans="1:11" hidden="1" x14ac:dyDescent="0.25">
      <c r="A706" s="1" t="s">
        <v>94</v>
      </c>
      <c r="B706" s="1">
        <v>43915</v>
      </c>
      <c r="C706" s="1">
        <v>43951</v>
      </c>
      <c r="D706">
        <v>55.1</v>
      </c>
      <c r="E706">
        <v>61.6</v>
      </c>
      <c r="F706">
        <v>55.1</v>
      </c>
      <c r="G706">
        <v>61.2</v>
      </c>
      <c r="H706">
        <v>12115000</v>
      </c>
      <c r="I706">
        <v>3320000</v>
      </c>
      <c r="J706">
        <v>2816140289</v>
      </c>
      <c r="K706">
        <v>-81904939</v>
      </c>
    </row>
    <row r="707" spans="1:11" hidden="1" x14ac:dyDescent="0.25">
      <c r="A707" s="1" t="s">
        <v>94</v>
      </c>
      <c r="B707" s="1">
        <v>43915</v>
      </c>
      <c r="C707" s="1">
        <v>43979</v>
      </c>
      <c r="D707">
        <v>61.25</v>
      </c>
      <c r="E707">
        <v>61.35</v>
      </c>
      <c r="F707">
        <v>61.25</v>
      </c>
      <c r="G707">
        <v>61.35</v>
      </c>
      <c r="H707">
        <v>80000</v>
      </c>
      <c r="I707">
        <v>15000</v>
      </c>
      <c r="J707">
        <v>2816140289</v>
      </c>
      <c r="K707">
        <v>-81904939</v>
      </c>
    </row>
    <row r="708" spans="1:11" hidden="1" x14ac:dyDescent="0.25">
      <c r="A708" s="1" t="s">
        <v>95</v>
      </c>
      <c r="B708" s="1">
        <v>43915</v>
      </c>
      <c r="C708" s="1">
        <v>43916</v>
      </c>
      <c r="D708">
        <v>50911.85</v>
      </c>
      <c r="E708">
        <v>57995</v>
      </c>
      <c r="F708">
        <v>50911.85</v>
      </c>
      <c r="G708">
        <v>56727.7</v>
      </c>
      <c r="H708">
        <v>3020</v>
      </c>
      <c r="I708">
        <v>-4330</v>
      </c>
      <c r="J708">
        <v>2816140289</v>
      </c>
      <c r="K708">
        <v>-81904939</v>
      </c>
    </row>
    <row r="709" spans="1:11" hidden="1" x14ac:dyDescent="0.25">
      <c r="A709" s="1" t="s">
        <v>95</v>
      </c>
      <c r="B709" s="1">
        <v>43915</v>
      </c>
      <c r="C709" s="1">
        <v>43951</v>
      </c>
      <c r="D709">
        <v>52701.599999999999</v>
      </c>
      <c r="E709">
        <v>57300</v>
      </c>
      <c r="F709">
        <v>51483</v>
      </c>
      <c r="G709">
        <v>56672.05</v>
      </c>
      <c r="H709">
        <v>13710</v>
      </c>
      <c r="I709">
        <v>4350</v>
      </c>
      <c r="J709">
        <v>2816140289</v>
      </c>
      <c r="K709">
        <v>-81904939</v>
      </c>
    </row>
    <row r="710" spans="1:11" hidden="1" x14ac:dyDescent="0.25">
      <c r="A710" s="1" t="s">
        <v>95</v>
      </c>
      <c r="B710" s="1">
        <v>43915</v>
      </c>
      <c r="C710" s="1">
        <v>43979</v>
      </c>
      <c r="D710">
        <v>54640.7</v>
      </c>
      <c r="E710">
        <v>54640.7</v>
      </c>
      <c r="F710">
        <v>54640.7</v>
      </c>
      <c r="G710">
        <v>54640.7</v>
      </c>
      <c r="H710">
        <v>10</v>
      </c>
      <c r="I710">
        <v>10</v>
      </c>
      <c r="J710">
        <v>2816140289</v>
      </c>
      <c r="K710">
        <v>-81904939</v>
      </c>
    </row>
    <row r="711" spans="1:11" hidden="1" x14ac:dyDescent="0.25">
      <c r="A711" s="1" t="s">
        <v>96</v>
      </c>
      <c r="B711" s="1">
        <v>43915</v>
      </c>
      <c r="C711" s="1">
        <v>43916</v>
      </c>
      <c r="D711">
        <v>502</v>
      </c>
      <c r="E711">
        <v>610.4</v>
      </c>
      <c r="F711">
        <v>502</v>
      </c>
      <c r="G711">
        <v>601.35</v>
      </c>
      <c r="H711">
        <v>958500</v>
      </c>
      <c r="I711">
        <v>-1042500</v>
      </c>
      <c r="J711">
        <v>2816140289</v>
      </c>
      <c r="K711">
        <v>-81904939</v>
      </c>
    </row>
    <row r="712" spans="1:11" hidden="1" x14ac:dyDescent="0.25">
      <c r="A712" s="1" t="s">
        <v>96</v>
      </c>
      <c r="B712" s="1">
        <v>43915</v>
      </c>
      <c r="C712" s="1">
        <v>43951</v>
      </c>
      <c r="D712">
        <v>509</v>
      </c>
      <c r="E712">
        <v>615</v>
      </c>
      <c r="F712">
        <v>509</v>
      </c>
      <c r="G712">
        <v>606.29999999999995</v>
      </c>
      <c r="H712">
        <v>1921500</v>
      </c>
      <c r="I712">
        <v>1224000</v>
      </c>
      <c r="J712">
        <v>2816140289</v>
      </c>
      <c r="K712">
        <v>-81904939</v>
      </c>
    </row>
    <row r="713" spans="1:11" hidden="1" x14ac:dyDescent="0.25">
      <c r="A713" s="1" t="s">
        <v>96</v>
      </c>
      <c r="B713" s="1">
        <v>43915</v>
      </c>
      <c r="C713" s="1">
        <v>43979</v>
      </c>
      <c r="D713">
        <v>0</v>
      </c>
      <c r="E713">
        <v>0</v>
      </c>
      <c r="F713">
        <v>0</v>
      </c>
      <c r="G713">
        <v>507.15</v>
      </c>
      <c r="H713">
        <v>13500</v>
      </c>
      <c r="I713">
        <v>0</v>
      </c>
      <c r="J713">
        <v>2816140289</v>
      </c>
      <c r="K713">
        <v>-81904939</v>
      </c>
    </row>
    <row r="714" spans="1:11" hidden="1" x14ac:dyDescent="0.25">
      <c r="A714" s="1" t="s">
        <v>97</v>
      </c>
      <c r="B714" s="1">
        <v>43915</v>
      </c>
      <c r="C714" s="1">
        <v>43916</v>
      </c>
      <c r="D714">
        <v>28.75</v>
      </c>
      <c r="E714">
        <v>29.5</v>
      </c>
      <c r="F714">
        <v>28.35</v>
      </c>
      <c r="G714">
        <v>28.95</v>
      </c>
      <c r="H714">
        <v>8037900</v>
      </c>
      <c r="I714">
        <v>-3463200</v>
      </c>
      <c r="J714">
        <v>2816140289</v>
      </c>
      <c r="K714">
        <v>-81904939</v>
      </c>
    </row>
    <row r="715" spans="1:11" hidden="1" x14ac:dyDescent="0.25">
      <c r="A715" s="1" t="s">
        <v>97</v>
      </c>
      <c r="B715" s="1">
        <v>43915</v>
      </c>
      <c r="C715" s="1">
        <v>43951</v>
      </c>
      <c r="D715">
        <v>28.5</v>
      </c>
      <c r="E715">
        <v>29.75</v>
      </c>
      <c r="F715">
        <v>28.45</v>
      </c>
      <c r="G715">
        <v>29.1</v>
      </c>
      <c r="H715">
        <v>12027600</v>
      </c>
      <c r="I715">
        <v>2246400</v>
      </c>
      <c r="J715">
        <v>2816140289</v>
      </c>
      <c r="K715">
        <v>-81904939</v>
      </c>
    </row>
    <row r="716" spans="1:11" hidden="1" x14ac:dyDescent="0.25">
      <c r="A716" s="1" t="s">
        <v>97</v>
      </c>
      <c r="B716" s="1">
        <v>43915</v>
      </c>
      <c r="C716" s="1">
        <v>43979</v>
      </c>
      <c r="D716">
        <v>28.9</v>
      </c>
      <c r="E716">
        <v>29.5</v>
      </c>
      <c r="F716">
        <v>28.9</v>
      </c>
      <c r="G716">
        <v>29.5</v>
      </c>
      <c r="H716">
        <v>163800</v>
      </c>
      <c r="I716">
        <v>81900</v>
      </c>
      <c r="J716">
        <v>2816140289</v>
      </c>
      <c r="K716">
        <v>-81904939</v>
      </c>
    </row>
    <row r="717" spans="1:11" hidden="1" x14ac:dyDescent="0.25">
      <c r="A717" s="1" t="s">
        <v>98</v>
      </c>
      <c r="B717" s="1">
        <v>43915</v>
      </c>
      <c r="C717" s="1">
        <v>43916</v>
      </c>
      <c r="D717">
        <v>1794</v>
      </c>
      <c r="E717">
        <v>1872.6</v>
      </c>
      <c r="F717">
        <v>1749.8</v>
      </c>
      <c r="G717">
        <v>1840.9</v>
      </c>
      <c r="H717">
        <v>212000</v>
      </c>
      <c r="I717">
        <v>-152400</v>
      </c>
      <c r="J717">
        <v>2816140289</v>
      </c>
      <c r="K717">
        <v>-81904939</v>
      </c>
    </row>
    <row r="718" spans="1:11" hidden="1" x14ac:dyDescent="0.25">
      <c r="A718" s="1" t="s">
        <v>98</v>
      </c>
      <c r="B718" s="1">
        <v>43915</v>
      </c>
      <c r="C718" s="1">
        <v>43951</v>
      </c>
      <c r="D718">
        <v>1759.9</v>
      </c>
      <c r="E718">
        <v>1876.6</v>
      </c>
      <c r="F718">
        <v>1759.9</v>
      </c>
      <c r="G718">
        <v>1856.05</v>
      </c>
      <c r="H718">
        <v>355200</v>
      </c>
      <c r="I718">
        <v>149800</v>
      </c>
      <c r="J718">
        <v>2816140289</v>
      </c>
      <c r="K718">
        <v>-81904939</v>
      </c>
    </row>
    <row r="719" spans="1:11" hidden="1" x14ac:dyDescent="0.25">
      <c r="A719" s="1" t="s">
        <v>98</v>
      </c>
      <c r="B719" s="1">
        <v>43915</v>
      </c>
      <c r="C719" s="1">
        <v>43979</v>
      </c>
      <c r="D719">
        <v>0</v>
      </c>
      <c r="E719">
        <v>0</v>
      </c>
      <c r="F719">
        <v>0</v>
      </c>
      <c r="G719">
        <v>1750</v>
      </c>
      <c r="H719">
        <v>1800</v>
      </c>
      <c r="I719">
        <v>0</v>
      </c>
      <c r="J719">
        <v>2816140289</v>
      </c>
      <c r="K719">
        <v>-81904939</v>
      </c>
    </row>
    <row r="720" spans="1:11" hidden="1" x14ac:dyDescent="0.25">
      <c r="A720" s="1" t="s">
        <v>99</v>
      </c>
      <c r="B720" s="1">
        <v>43915</v>
      </c>
      <c r="C720" s="1">
        <v>43916</v>
      </c>
      <c r="D720">
        <v>19.45</v>
      </c>
      <c r="E720">
        <v>19.45</v>
      </c>
      <c r="F720">
        <v>18.3</v>
      </c>
      <c r="G720">
        <v>18.399999999999999</v>
      </c>
      <c r="H720">
        <v>9360000</v>
      </c>
      <c r="I720">
        <v>-6210000</v>
      </c>
      <c r="J720">
        <v>2816140289</v>
      </c>
      <c r="K720">
        <v>-81904939</v>
      </c>
    </row>
    <row r="721" spans="1:11" hidden="1" x14ac:dyDescent="0.25">
      <c r="A721" s="1" t="s">
        <v>99</v>
      </c>
      <c r="B721" s="1">
        <v>43915</v>
      </c>
      <c r="C721" s="1">
        <v>43951</v>
      </c>
      <c r="D721">
        <v>19.55</v>
      </c>
      <c r="E721">
        <v>19.55</v>
      </c>
      <c r="F721">
        <v>18.45</v>
      </c>
      <c r="G721">
        <v>18.649999999999999</v>
      </c>
      <c r="H721">
        <v>9333000</v>
      </c>
      <c r="I721">
        <v>5985000</v>
      </c>
      <c r="J721">
        <v>2816140289</v>
      </c>
      <c r="K721">
        <v>-81904939</v>
      </c>
    </row>
    <row r="722" spans="1:11" hidden="1" x14ac:dyDescent="0.25">
      <c r="A722" s="1" t="s">
        <v>99</v>
      </c>
      <c r="B722" s="1">
        <v>43915</v>
      </c>
      <c r="C722" s="1">
        <v>43979</v>
      </c>
      <c r="D722">
        <v>19.55</v>
      </c>
      <c r="E722">
        <v>19.55</v>
      </c>
      <c r="F722">
        <v>18.25</v>
      </c>
      <c r="G722">
        <v>19.2</v>
      </c>
      <c r="H722">
        <v>180000</v>
      </c>
      <c r="I722">
        <v>27000</v>
      </c>
      <c r="J722">
        <v>2816140289</v>
      </c>
      <c r="K722">
        <v>-81904939</v>
      </c>
    </row>
    <row r="723" spans="1:11" hidden="1" x14ac:dyDescent="0.25">
      <c r="A723" s="1" t="s">
        <v>100</v>
      </c>
      <c r="B723" s="1">
        <v>43915</v>
      </c>
      <c r="C723" s="1">
        <v>43916</v>
      </c>
      <c r="D723">
        <v>13083.15</v>
      </c>
      <c r="E723">
        <v>14587.35</v>
      </c>
      <c r="F723">
        <v>13083.15</v>
      </c>
      <c r="G723">
        <v>14509.15</v>
      </c>
      <c r="H723">
        <v>80700</v>
      </c>
      <c r="I723">
        <v>-67650</v>
      </c>
      <c r="J723">
        <v>2816140289</v>
      </c>
      <c r="K723">
        <v>-81904939</v>
      </c>
    </row>
    <row r="724" spans="1:11" hidden="1" x14ac:dyDescent="0.25">
      <c r="A724" s="1" t="s">
        <v>100</v>
      </c>
      <c r="B724" s="1">
        <v>43915</v>
      </c>
      <c r="C724" s="1">
        <v>43951</v>
      </c>
      <c r="D724">
        <v>13078</v>
      </c>
      <c r="E724">
        <v>14725.25</v>
      </c>
      <c r="F724">
        <v>13078</v>
      </c>
      <c r="G724">
        <v>14633.25</v>
      </c>
      <c r="H724">
        <v>273400</v>
      </c>
      <c r="I724">
        <v>71250</v>
      </c>
      <c r="J724">
        <v>2816140289</v>
      </c>
      <c r="K724">
        <v>-81904939</v>
      </c>
    </row>
    <row r="725" spans="1:11" hidden="1" x14ac:dyDescent="0.25">
      <c r="A725" s="1" t="s">
        <v>100</v>
      </c>
      <c r="B725" s="1">
        <v>43915</v>
      </c>
      <c r="C725" s="1">
        <v>43979</v>
      </c>
      <c r="D725">
        <v>14679.35</v>
      </c>
      <c r="E725">
        <v>14679.35</v>
      </c>
      <c r="F725">
        <v>14500</v>
      </c>
      <c r="G725">
        <v>14500</v>
      </c>
      <c r="H725">
        <v>650</v>
      </c>
      <c r="I725">
        <v>50</v>
      </c>
      <c r="J725">
        <v>2816140289</v>
      </c>
      <c r="K725">
        <v>-81904939</v>
      </c>
    </row>
    <row r="726" spans="1:11" hidden="1" x14ac:dyDescent="0.25">
      <c r="A726" s="1" t="s">
        <v>101</v>
      </c>
      <c r="B726" s="1">
        <v>43915</v>
      </c>
      <c r="C726" s="1">
        <v>43916</v>
      </c>
      <c r="D726">
        <v>960</v>
      </c>
      <c r="E726">
        <v>1155.3</v>
      </c>
      <c r="F726">
        <v>920.15</v>
      </c>
      <c r="G726">
        <v>1126.05</v>
      </c>
      <c r="H726">
        <v>105750</v>
      </c>
      <c r="I726">
        <v>-171000</v>
      </c>
      <c r="J726">
        <v>2816140289</v>
      </c>
      <c r="K726">
        <v>-81904939</v>
      </c>
    </row>
    <row r="727" spans="1:11" hidden="1" x14ac:dyDescent="0.25">
      <c r="A727" s="1" t="s">
        <v>101</v>
      </c>
      <c r="B727" s="1">
        <v>43915</v>
      </c>
      <c r="C727" s="1">
        <v>43951</v>
      </c>
      <c r="D727">
        <v>945</v>
      </c>
      <c r="E727">
        <v>1129</v>
      </c>
      <c r="F727">
        <v>900</v>
      </c>
      <c r="G727">
        <v>1103.8499999999999</v>
      </c>
      <c r="H727">
        <v>323625</v>
      </c>
      <c r="I727">
        <v>147375</v>
      </c>
      <c r="J727">
        <v>2816140289</v>
      </c>
      <c r="K727">
        <v>-81904939</v>
      </c>
    </row>
    <row r="728" spans="1:11" hidden="1" x14ac:dyDescent="0.25">
      <c r="A728" s="1" t="s">
        <v>101</v>
      </c>
      <c r="B728" s="1">
        <v>43915</v>
      </c>
      <c r="C728" s="1">
        <v>43979</v>
      </c>
      <c r="D728">
        <v>0</v>
      </c>
      <c r="E728">
        <v>0</v>
      </c>
      <c r="F728">
        <v>0</v>
      </c>
      <c r="G728">
        <v>1913.1</v>
      </c>
      <c r="H728">
        <v>0</v>
      </c>
      <c r="I728">
        <v>0</v>
      </c>
      <c r="J728">
        <v>2816140289</v>
      </c>
      <c r="K728">
        <v>-81904939</v>
      </c>
    </row>
    <row r="729" spans="1:11" hidden="1" x14ac:dyDescent="0.25">
      <c r="A729" s="1" t="s">
        <v>102</v>
      </c>
      <c r="B729" s="1">
        <v>43915</v>
      </c>
      <c r="C729" s="1">
        <v>43916</v>
      </c>
      <c r="D729">
        <v>63.45</v>
      </c>
      <c r="E729">
        <v>67.7</v>
      </c>
      <c r="F729">
        <v>62.65</v>
      </c>
      <c r="G729">
        <v>66.25</v>
      </c>
      <c r="H729">
        <v>9156000</v>
      </c>
      <c r="I729">
        <v>-5424000</v>
      </c>
      <c r="J729">
        <v>2816140289</v>
      </c>
      <c r="K729">
        <v>-81904939</v>
      </c>
    </row>
    <row r="730" spans="1:11" hidden="1" x14ac:dyDescent="0.25">
      <c r="A730" s="1" t="s">
        <v>102</v>
      </c>
      <c r="B730" s="1">
        <v>43915</v>
      </c>
      <c r="C730" s="1">
        <v>43951</v>
      </c>
      <c r="D730">
        <v>63.1</v>
      </c>
      <c r="E730">
        <v>68.2</v>
      </c>
      <c r="F730">
        <v>62.8</v>
      </c>
      <c r="G730">
        <v>66.849999999999994</v>
      </c>
      <c r="H730">
        <v>17106000</v>
      </c>
      <c r="I730">
        <v>3942000</v>
      </c>
      <c r="J730">
        <v>2816140289</v>
      </c>
      <c r="K730">
        <v>-81904939</v>
      </c>
    </row>
    <row r="731" spans="1:11" hidden="1" x14ac:dyDescent="0.25">
      <c r="A731" s="1" t="s">
        <v>102</v>
      </c>
      <c r="B731" s="1">
        <v>43915</v>
      </c>
      <c r="C731" s="1">
        <v>43979</v>
      </c>
      <c r="D731">
        <v>66.5</v>
      </c>
      <c r="E731">
        <v>66.5</v>
      </c>
      <c r="F731">
        <v>66.5</v>
      </c>
      <c r="G731">
        <v>66.5</v>
      </c>
      <c r="H731">
        <v>144000</v>
      </c>
      <c r="I731">
        <v>0</v>
      </c>
      <c r="J731">
        <v>2816140289</v>
      </c>
      <c r="K731">
        <v>-81904939</v>
      </c>
    </row>
    <row r="732" spans="1:11" hidden="1" x14ac:dyDescent="0.25">
      <c r="A732" s="1" t="s">
        <v>103</v>
      </c>
      <c r="B732" s="1">
        <v>43915</v>
      </c>
      <c r="C732" s="1">
        <v>43916</v>
      </c>
      <c r="D732">
        <v>77.75</v>
      </c>
      <c r="E732">
        <v>80</v>
      </c>
      <c r="F732">
        <v>74.8</v>
      </c>
      <c r="G732">
        <v>79.2</v>
      </c>
      <c r="H732">
        <v>24580800</v>
      </c>
      <c r="I732">
        <v>-15513600</v>
      </c>
      <c r="J732">
        <v>2816140289</v>
      </c>
      <c r="K732">
        <v>-81904939</v>
      </c>
    </row>
    <row r="733" spans="1:11" hidden="1" x14ac:dyDescent="0.25">
      <c r="A733" s="1" t="s">
        <v>103</v>
      </c>
      <c r="B733" s="1">
        <v>43915</v>
      </c>
      <c r="C733" s="1">
        <v>43951</v>
      </c>
      <c r="D733">
        <v>78</v>
      </c>
      <c r="E733">
        <v>80.45</v>
      </c>
      <c r="F733">
        <v>75.150000000000006</v>
      </c>
      <c r="G733">
        <v>79.7</v>
      </c>
      <c r="H733">
        <v>33566400</v>
      </c>
      <c r="I733">
        <v>14049600</v>
      </c>
      <c r="J733">
        <v>2816140289</v>
      </c>
      <c r="K733">
        <v>-81904939</v>
      </c>
    </row>
    <row r="734" spans="1:11" hidden="1" x14ac:dyDescent="0.25">
      <c r="A734" s="1" t="s">
        <v>103</v>
      </c>
      <c r="B734" s="1">
        <v>43915</v>
      </c>
      <c r="C734" s="1">
        <v>43979</v>
      </c>
      <c r="D734">
        <v>78.900000000000006</v>
      </c>
      <c r="E734">
        <v>80</v>
      </c>
      <c r="F734">
        <v>77</v>
      </c>
      <c r="G734">
        <v>79.849999999999994</v>
      </c>
      <c r="H734">
        <v>129600</v>
      </c>
      <c r="I734">
        <v>0</v>
      </c>
      <c r="J734">
        <v>2816140289</v>
      </c>
      <c r="K734">
        <v>-81904939</v>
      </c>
    </row>
    <row r="735" spans="1:11" hidden="1" x14ac:dyDescent="0.25">
      <c r="A735" s="1" t="s">
        <v>104</v>
      </c>
      <c r="B735" s="1">
        <v>43915</v>
      </c>
      <c r="C735" s="1">
        <v>43916</v>
      </c>
      <c r="D735">
        <v>75.45</v>
      </c>
      <c r="E735">
        <v>78.7</v>
      </c>
      <c r="F735">
        <v>74.25</v>
      </c>
      <c r="G735">
        <v>77.099999999999994</v>
      </c>
      <c r="H735">
        <v>1883046</v>
      </c>
      <c r="I735">
        <v>-3018312</v>
      </c>
      <c r="J735">
        <v>2816140289</v>
      </c>
      <c r="K735">
        <v>-81904939</v>
      </c>
    </row>
    <row r="736" spans="1:11" hidden="1" x14ac:dyDescent="0.25">
      <c r="A736" s="1" t="s">
        <v>104</v>
      </c>
      <c r="B736" s="1">
        <v>43915</v>
      </c>
      <c r="C736" s="1">
        <v>43951</v>
      </c>
      <c r="D736">
        <v>76.099999999999994</v>
      </c>
      <c r="E736">
        <v>79.099999999999994</v>
      </c>
      <c r="F736">
        <v>74.25</v>
      </c>
      <c r="G736">
        <v>77.55</v>
      </c>
      <c r="H736">
        <v>4982934</v>
      </c>
      <c r="I736">
        <v>948321</v>
      </c>
      <c r="J736">
        <v>2816140289</v>
      </c>
      <c r="K736">
        <v>-81904939</v>
      </c>
    </row>
    <row r="737" spans="1:11" hidden="1" x14ac:dyDescent="0.25">
      <c r="A737" s="1" t="s">
        <v>105</v>
      </c>
      <c r="B737" s="1">
        <v>43915</v>
      </c>
      <c r="C737" s="1">
        <v>43916</v>
      </c>
      <c r="D737">
        <v>61.05</v>
      </c>
      <c r="E737">
        <v>63.45</v>
      </c>
      <c r="F737">
        <v>59.85</v>
      </c>
      <c r="G737">
        <v>61.8</v>
      </c>
      <c r="H737">
        <v>11246300</v>
      </c>
      <c r="I737">
        <v>-16543500</v>
      </c>
      <c r="J737">
        <v>2816140289</v>
      </c>
      <c r="K737">
        <v>-81904939</v>
      </c>
    </row>
    <row r="738" spans="1:11" hidden="1" x14ac:dyDescent="0.25">
      <c r="A738" s="1" t="s">
        <v>105</v>
      </c>
      <c r="B738" s="1">
        <v>43915</v>
      </c>
      <c r="C738" s="1">
        <v>43951</v>
      </c>
      <c r="D738">
        <v>60.35</v>
      </c>
      <c r="E738">
        <v>63.1</v>
      </c>
      <c r="F738">
        <v>60</v>
      </c>
      <c r="G738">
        <v>62.35</v>
      </c>
      <c r="H738">
        <v>54899000</v>
      </c>
      <c r="I738">
        <v>17556200</v>
      </c>
      <c r="J738">
        <v>2816140289</v>
      </c>
      <c r="K738">
        <v>-81904939</v>
      </c>
    </row>
    <row r="739" spans="1:11" hidden="1" x14ac:dyDescent="0.25">
      <c r="A739" s="1" t="s">
        <v>105</v>
      </c>
      <c r="B739" s="1">
        <v>43915</v>
      </c>
      <c r="C739" s="1">
        <v>43979</v>
      </c>
      <c r="D739">
        <v>61.05</v>
      </c>
      <c r="E739">
        <v>63.1</v>
      </c>
      <c r="F739">
        <v>60.85</v>
      </c>
      <c r="G739">
        <v>62.4</v>
      </c>
      <c r="H739">
        <v>516600</v>
      </c>
      <c r="I739">
        <v>61500</v>
      </c>
      <c r="J739">
        <v>2816140289</v>
      </c>
      <c r="K739">
        <v>-81904939</v>
      </c>
    </row>
    <row r="740" spans="1:11" hidden="1" x14ac:dyDescent="0.25">
      <c r="A740" s="1" t="s">
        <v>106</v>
      </c>
      <c r="B740" s="1">
        <v>43915</v>
      </c>
      <c r="C740" s="1">
        <v>43916</v>
      </c>
      <c r="D740">
        <v>16742.650000000001</v>
      </c>
      <c r="E740">
        <v>17072.5</v>
      </c>
      <c r="F740">
        <v>16551</v>
      </c>
      <c r="G740">
        <v>16843.05</v>
      </c>
      <c r="H740">
        <v>31925</v>
      </c>
      <c r="I740">
        <v>-19100</v>
      </c>
      <c r="J740">
        <v>2816140289</v>
      </c>
      <c r="K740">
        <v>-81904939</v>
      </c>
    </row>
    <row r="741" spans="1:11" hidden="1" x14ac:dyDescent="0.25">
      <c r="A741" s="1" t="s">
        <v>106</v>
      </c>
      <c r="B741" s="1">
        <v>43915</v>
      </c>
      <c r="C741" s="1">
        <v>43951</v>
      </c>
      <c r="D741">
        <v>16505.05</v>
      </c>
      <c r="E741">
        <v>16687.099999999999</v>
      </c>
      <c r="F741">
        <v>16149.85</v>
      </c>
      <c r="G741">
        <v>16522.900000000001</v>
      </c>
      <c r="H741">
        <v>112900</v>
      </c>
      <c r="I741">
        <v>12175</v>
      </c>
      <c r="J741">
        <v>2816140289</v>
      </c>
      <c r="K741">
        <v>-81904939</v>
      </c>
    </row>
    <row r="742" spans="1:11" hidden="1" x14ac:dyDescent="0.25">
      <c r="A742" s="1" t="s">
        <v>106</v>
      </c>
      <c r="B742" s="1">
        <v>43915</v>
      </c>
      <c r="C742" s="1">
        <v>43979</v>
      </c>
      <c r="D742">
        <v>17143.2</v>
      </c>
      <c r="E742">
        <v>17263.2</v>
      </c>
      <c r="F742">
        <v>17143.2</v>
      </c>
      <c r="G742">
        <v>17263.2</v>
      </c>
      <c r="H742">
        <v>150</v>
      </c>
      <c r="I742">
        <v>50</v>
      </c>
      <c r="J742">
        <v>2816140289</v>
      </c>
      <c r="K742">
        <v>-81904939</v>
      </c>
    </row>
    <row r="743" spans="1:11" hidden="1" x14ac:dyDescent="0.25">
      <c r="A743" s="1" t="s">
        <v>107</v>
      </c>
      <c r="B743" s="1">
        <v>43915</v>
      </c>
      <c r="C743" s="1">
        <v>43916</v>
      </c>
      <c r="D743">
        <v>629.5</v>
      </c>
      <c r="E743">
        <v>696.3</v>
      </c>
      <c r="F743">
        <v>629.5</v>
      </c>
      <c r="G743">
        <v>681.5</v>
      </c>
      <c r="H743">
        <v>668058</v>
      </c>
      <c r="I743">
        <v>-809580</v>
      </c>
      <c r="J743">
        <v>2816140289</v>
      </c>
      <c r="K743">
        <v>-81904939</v>
      </c>
    </row>
    <row r="744" spans="1:11" hidden="1" x14ac:dyDescent="0.25">
      <c r="A744" s="1" t="s">
        <v>107</v>
      </c>
      <c r="B744" s="1">
        <v>43915</v>
      </c>
      <c r="C744" s="1">
        <v>43951</v>
      </c>
      <c r="D744">
        <v>637</v>
      </c>
      <c r="E744">
        <v>702.2</v>
      </c>
      <c r="F744">
        <v>634.79999999999995</v>
      </c>
      <c r="G744">
        <v>686</v>
      </c>
      <c r="H744">
        <v>2375901</v>
      </c>
      <c r="I744">
        <v>664968</v>
      </c>
      <c r="J744">
        <v>2816140289</v>
      </c>
      <c r="K744">
        <v>-81904939</v>
      </c>
    </row>
    <row r="745" spans="1:11" hidden="1" x14ac:dyDescent="0.25">
      <c r="A745" s="1" t="s">
        <v>107</v>
      </c>
      <c r="B745" s="1">
        <v>43915</v>
      </c>
      <c r="C745" s="1">
        <v>43979</v>
      </c>
      <c r="D745">
        <v>674.4</v>
      </c>
      <c r="E745">
        <v>674.4</v>
      </c>
      <c r="F745">
        <v>674.4</v>
      </c>
      <c r="G745">
        <v>674.4</v>
      </c>
      <c r="H745">
        <v>4017</v>
      </c>
      <c r="I745">
        <v>309</v>
      </c>
      <c r="J745">
        <v>2816140289</v>
      </c>
      <c r="K745">
        <v>-81904939</v>
      </c>
    </row>
    <row r="746" spans="1:11" hidden="1" x14ac:dyDescent="0.25">
      <c r="A746" s="1" t="s">
        <v>108</v>
      </c>
      <c r="B746" s="1">
        <v>43915</v>
      </c>
      <c r="C746" s="1">
        <v>43916</v>
      </c>
      <c r="D746">
        <v>178.8</v>
      </c>
      <c r="E746">
        <v>183.5</v>
      </c>
      <c r="F746">
        <v>174.75</v>
      </c>
      <c r="G746">
        <v>176.5</v>
      </c>
      <c r="H746">
        <v>1512000</v>
      </c>
      <c r="I746">
        <v>-1902000</v>
      </c>
      <c r="J746">
        <v>2816140289</v>
      </c>
      <c r="K746">
        <v>-81904939</v>
      </c>
    </row>
    <row r="747" spans="1:11" hidden="1" x14ac:dyDescent="0.25">
      <c r="A747" s="1" t="s">
        <v>108</v>
      </c>
      <c r="B747" s="1">
        <v>43915</v>
      </c>
      <c r="C747" s="1">
        <v>43951</v>
      </c>
      <c r="D747">
        <v>181.55</v>
      </c>
      <c r="E747">
        <v>185.3</v>
      </c>
      <c r="F747">
        <v>176.35</v>
      </c>
      <c r="G747">
        <v>178.2</v>
      </c>
      <c r="H747">
        <v>7989000</v>
      </c>
      <c r="I747">
        <v>2031000</v>
      </c>
      <c r="J747">
        <v>2816140289</v>
      </c>
      <c r="K747">
        <v>-81904939</v>
      </c>
    </row>
    <row r="748" spans="1:11" hidden="1" x14ac:dyDescent="0.25">
      <c r="A748" s="1" t="s">
        <v>108</v>
      </c>
      <c r="B748" s="1">
        <v>43915</v>
      </c>
      <c r="C748" s="1">
        <v>43979</v>
      </c>
      <c r="D748">
        <v>0</v>
      </c>
      <c r="E748">
        <v>0</v>
      </c>
      <c r="F748">
        <v>0</v>
      </c>
      <c r="G748">
        <v>264.45</v>
      </c>
      <c r="H748">
        <v>0</v>
      </c>
      <c r="I748">
        <v>0</v>
      </c>
      <c r="J748">
        <v>2816140289</v>
      </c>
      <c r="K748">
        <v>-81904939</v>
      </c>
    </row>
    <row r="749" spans="1:11" hidden="1" x14ac:dyDescent="0.25">
      <c r="A749" s="1" t="s">
        <v>109</v>
      </c>
      <c r="B749" s="1">
        <v>43915</v>
      </c>
      <c r="C749" s="1">
        <v>43916</v>
      </c>
      <c r="D749">
        <v>81</v>
      </c>
      <c r="E749">
        <v>87.75</v>
      </c>
      <c r="F749">
        <v>80.349999999999994</v>
      </c>
      <c r="G749">
        <v>86.45</v>
      </c>
      <c r="H749">
        <v>6615400</v>
      </c>
      <c r="I749">
        <v>-11408000</v>
      </c>
      <c r="J749">
        <v>2816140289</v>
      </c>
      <c r="K749">
        <v>-81904939</v>
      </c>
    </row>
    <row r="750" spans="1:11" hidden="1" x14ac:dyDescent="0.25">
      <c r="A750" s="1" t="s">
        <v>109</v>
      </c>
      <c r="B750" s="1">
        <v>43915</v>
      </c>
      <c r="C750" s="1">
        <v>43951</v>
      </c>
      <c r="D750">
        <v>81.5</v>
      </c>
      <c r="E750">
        <v>88.25</v>
      </c>
      <c r="F750">
        <v>81.349999999999994</v>
      </c>
      <c r="G750">
        <v>86.95</v>
      </c>
      <c r="H750">
        <v>31936200</v>
      </c>
      <c r="I750">
        <v>11662200</v>
      </c>
      <c r="J750">
        <v>2816140289</v>
      </c>
      <c r="K750">
        <v>-81904939</v>
      </c>
    </row>
    <row r="751" spans="1:11" hidden="1" x14ac:dyDescent="0.25">
      <c r="A751" s="1" t="s">
        <v>109</v>
      </c>
      <c r="B751" s="1">
        <v>43915</v>
      </c>
      <c r="C751" s="1">
        <v>43979</v>
      </c>
      <c r="D751">
        <v>0</v>
      </c>
      <c r="E751">
        <v>0</v>
      </c>
      <c r="F751">
        <v>0</v>
      </c>
      <c r="G751">
        <v>82</v>
      </c>
      <c r="H751">
        <v>43400</v>
      </c>
      <c r="I751">
        <v>0</v>
      </c>
      <c r="J751">
        <v>2816140289</v>
      </c>
      <c r="K751">
        <v>-81904939</v>
      </c>
    </row>
    <row r="752" spans="1:11" hidden="1" x14ac:dyDescent="0.25">
      <c r="A752" s="1" t="s">
        <v>110</v>
      </c>
      <c r="B752" s="1">
        <v>43915</v>
      </c>
      <c r="C752" s="1">
        <v>43916</v>
      </c>
      <c r="D752">
        <v>1248</v>
      </c>
      <c r="E752">
        <v>1324.5</v>
      </c>
      <c r="F752">
        <v>1187.25</v>
      </c>
      <c r="G752">
        <v>1276.75</v>
      </c>
      <c r="H752">
        <v>443000</v>
      </c>
      <c r="I752">
        <v>-615000</v>
      </c>
      <c r="J752">
        <v>2816140289</v>
      </c>
      <c r="K752">
        <v>-81904939</v>
      </c>
    </row>
    <row r="753" spans="1:11" hidden="1" x14ac:dyDescent="0.25">
      <c r="A753" s="1" t="s">
        <v>110</v>
      </c>
      <c r="B753" s="1">
        <v>43915</v>
      </c>
      <c r="C753" s="1">
        <v>43951</v>
      </c>
      <c r="D753">
        <v>1250</v>
      </c>
      <c r="E753">
        <v>1332.5</v>
      </c>
      <c r="F753">
        <v>1194</v>
      </c>
      <c r="G753">
        <v>1286.8</v>
      </c>
      <c r="H753">
        <v>1926000</v>
      </c>
      <c r="I753">
        <v>682000</v>
      </c>
      <c r="J753">
        <v>2816140289</v>
      </c>
      <c r="K753">
        <v>-81904939</v>
      </c>
    </row>
    <row r="754" spans="1:11" hidden="1" x14ac:dyDescent="0.25">
      <c r="A754" s="1" t="s">
        <v>110</v>
      </c>
      <c r="B754" s="1">
        <v>43915</v>
      </c>
      <c r="C754" s="1">
        <v>43979</v>
      </c>
      <c r="D754">
        <v>1281.8499999999999</v>
      </c>
      <c r="E754">
        <v>1300</v>
      </c>
      <c r="F754">
        <v>1281.8499999999999</v>
      </c>
      <c r="G754">
        <v>1300</v>
      </c>
      <c r="H754">
        <v>6000</v>
      </c>
      <c r="I754">
        <v>500</v>
      </c>
      <c r="J754">
        <v>2816140289</v>
      </c>
      <c r="K754">
        <v>-81904939</v>
      </c>
    </row>
    <row r="755" spans="1:11" hidden="1" x14ac:dyDescent="0.25">
      <c r="A755" s="1" t="s">
        <v>111</v>
      </c>
      <c r="B755" s="1">
        <v>43915</v>
      </c>
      <c r="C755" s="1">
        <v>43916</v>
      </c>
      <c r="D755">
        <v>35.5</v>
      </c>
      <c r="E755">
        <v>36</v>
      </c>
      <c r="F755">
        <v>33</v>
      </c>
      <c r="G755">
        <v>34.35</v>
      </c>
      <c r="H755">
        <v>11794300</v>
      </c>
      <c r="I755">
        <v>-20965800</v>
      </c>
      <c r="J755">
        <v>2816140289</v>
      </c>
      <c r="K755">
        <v>-81904939</v>
      </c>
    </row>
    <row r="756" spans="1:11" hidden="1" x14ac:dyDescent="0.25">
      <c r="A756" s="1" t="s">
        <v>111</v>
      </c>
      <c r="B756" s="1">
        <v>43915</v>
      </c>
      <c r="C756" s="1">
        <v>43951</v>
      </c>
      <c r="D756">
        <v>35.5</v>
      </c>
      <c r="E756">
        <v>36.299999999999997</v>
      </c>
      <c r="F756">
        <v>33.4</v>
      </c>
      <c r="G756">
        <v>34.450000000000003</v>
      </c>
      <c r="H756">
        <v>31979900</v>
      </c>
      <c r="I756">
        <v>15969200</v>
      </c>
      <c r="J756">
        <v>2816140289</v>
      </c>
      <c r="K756">
        <v>-81904939</v>
      </c>
    </row>
    <row r="757" spans="1:11" hidden="1" x14ac:dyDescent="0.25">
      <c r="A757" s="1" t="s">
        <v>111</v>
      </c>
      <c r="B757" s="1">
        <v>43915</v>
      </c>
      <c r="C757" s="1">
        <v>43979</v>
      </c>
      <c r="D757">
        <v>34.1</v>
      </c>
      <c r="E757">
        <v>35.5</v>
      </c>
      <c r="F757">
        <v>33.6</v>
      </c>
      <c r="G757">
        <v>34.6</v>
      </c>
      <c r="H757">
        <v>1112200</v>
      </c>
      <c r="I757">
        <v>141100</v>
      </c>
      <c r="J757">
        <v>2816140289</v>
      </c>
      <c r="K757">
        <v>-81904939</v>
      </c>
    </row>
    <row r="758" spans="1:11" hidden="1" x14ac:dyDescent="0.25">
      <c r="A758" s="1" t="s">
        <v>112</v>
      </c>
      <c r="B758" s="1">
        <v>43915</v>
      </c>
      <c r="C758" s="1">
        <v>43916</v>
      </c>
      <c r="D758">
        <v>149.94999999999999</v>
      </c>
      <c r="E758">
        <v>158.05000000000001</v>
      </c>
      <c r="F758">
        <v>148.6</v>
      </c>
      <c r="G758">
        <v>151.25</v>
      </c>
      <c r="H758">
        <v>11332000</v>
      </c>
      <c r="I758">
        <v>-12916000</v>
      </c>
      <c r="J758">
        <v>2816140289</v>
      </c>
      <c r="K758">
        <v>-81904939</v>
      </c>
    </row>
    <row r="759" spans="1:11" hidden="1" x14ac:dyDescent="0.25">
      <c r="A759" s="1" t="s">
        <v>112</v>
      </c>
      <c r="B759" s="1">
        <v>43915</v>
      </c>
      <c r="C759" s="1">
        <v>43951</v>
      </c>
      <c r="D759">
        <v>154</v>
      </c>
      <c r="E759">
        <v>157.65</v>
      </c>
      <c r="F759">
        <v>147.5</v>
      </c>
      <c r="G759">
        <v>152.5</v>
      </c>
      <c r="H759">
        <v>32056000</v>
      </c>
      <c r="I759">
        <v>13148000</v>
      </c>
      <c r="J759">
        <v>2816140289</v>
      </c>
      <c r="K759">
        <v>-81904939</v>
      </c>
    </row>
    <row r="760" spans="1:11" hidden="1" x14ac:dyDescent="0.25">
      <c r="A760" s="1" t="s">
        <v>112</v>
      </c>
      <c r="B760" s="1">
        <v>43915</v>
      </c>
      <c r="C760" s="1">
        <v>43979</v>
      </c>
      <c r="D760">
        <v>149.5</v>
      </c>
      <c r="E760">
        <v>155</v>
      </c>
      <c r="F760">
        <v>148.6</v>
      </c>
      <c r="G760">
        <v>155</v>
      </c>
      <c r="H760">
        <v>44000</v>
      </c>
      <c r="I760">
        <v>24000</v>
      </c>
      <c r="J760">
        <v>2816140289</v>
      </c>
      <c r="K760">
        <v>-81904939</v>
      </c>
    </row>
    <row r="761" spans="1:11" hidden="1" x14ac:dyDescent="0.25">
      <c r="A761" s="1" t="s">
        <v>113</v>
      </c>
      <c r="B761" s="1">
        <v>43915</v>
      </c>
      <c r="C761" s="1">
        <v>43916</v>
      </c>
      <c r="D761">
        <v>1368.5</v>
      </c>
      <c r="E761">
        <v>1401.55</v>
      </c>
      <c r="F761">
        <v>1277.55</v>
      </c>
      <c r="G761">
        <v>1355.3</v>
      </c>
      <c r="H761">
        <v>1759600</v>
      </c>
      <c r="I761">
        <v>-131200</v>
      </c>
      <c r="J761">
        <v>2816140289</v>
      </c>
      <c r="K761">
        <v>-81904939</v>
      </c>
    </row>
    <row r="762" spans="1:11" hidden="1" x14ac:dyDescent="0.25">
      <c r="A762" s="1" t="s">
        <v>113</v>
      </c>
      <c r="B762" s="1">
        <v>43915</v>
      </c>
      <c r="C762" s="1">
        <v>43951</v>
      </c>
      <c r="D762">
        <v>1300</v>
      </c>
      <c r="E762">
        <v>1300</v>
      </c>
      <c r="F762">
        <v>1178.7</v>
      </c>
      <c r="G762">
        <v>1195</v>
      </c>
      <c r="H762">
        <v>394400</v>
      </c>
      <c r="I762">
        <v>70800</v>
      </c>
      <c r="J762">
        <v>2816140289</v>
      </c>
      <c r="K762">
        <v>-81904939</v>
      </c>
    </row>
    <row r="763" spans="1:11" hidden="1" x14ac:dyDescent="0.25">
      <c r="A763" s="1" t="s">
        <v>113</v>
      </c>
      <c r="B763" s="1">
        <v>43915</v>
      </c>
      <c r="C763" s="1">
        <v>43979</v>
      </c>
      <c r="D763">
        <v>0</v>
      </c>
      <c r="E763">
        <v>0</v>
      </c>
      <c r="F763">
        <v>0</v>
      </c>
      <c r="G763">
        <v>1132.55</v>
      </c>
      <c r="H763">
        <v>10400</v>
      </c>
      <c r="I763">
        <v>0</v>
      </c>
      <c r="J763">
        <v>2816140289</v>
      </c>
      <c r="K763">
        <v>-81904939</v>
      </c>
    </row>
    <row r="764" spans="1:11" hidden="1" x14ac:dyDescent="0.25">
      <c r="A764" s="1" t="s">
        <v>114</v>
      </c>
      <c r="B764" s="1">
        <v>43915</v>
      </c>
      <c r="C764" s="1">
        <v>43916</v>
      </c>
      <c r="D764">
        <v>483.2</v>
      </c>
      <c r="E764">
        <v>522.1</v>
      </c>
      <c r="F764">
        <v>468</v>
      </c>
      <c r="G764">
        <v>508.75</v>
      </c>
      <c r="H764">
        <v>311200</v>
      </c>
      <c r="I764">
        <v>-116800</v>
      </c>
      <c r="J764">
        <v>2816140289</v>
      </c>
      <c r="K764">
        <v>-81904939</v>
      </c>
    </row>
    <row r="765" spans="1:11" hidden="1" x14ac:dyDescent="0.25">
      <c r="A765" s="1" t="s">
        <v>114</v>
      </c>
      <c r="B765" s="1">
        <v>43915</v>
      </c>
      <c r="C765" s="1">
        <v>43951</v>
      </c>
      <c r="D765">
        <v>480</v>
      </c>
      <c r="E765">
        <v>493.65</v>
      </c>
      <c r="F765">
        <v>449.65</v>
      </c>
      <c r="G765">
        <v>475.65</v>
      </c>
      <c r="H765">
        <v>340800</v>
      </c>
      <c r="I765">
        <v>200000</v>
      </c>
      <c r="J765">
        <v>2816140289</v>
      </c>
      <c r="K765">
        <v>-81904939</v>
      </c>
    </row>
    <row r="766" spans="1:11" hidden="1" x14ac:dyDescent="0.25">
      <c r="A766" s="1" t="s">
        <v>114</v>
      </c>
      <c r="B766" s="1">
        <v>43915</v>
      </c>
      <c r="C766" s="1">
        <v>43979</v>
      </c>
      <c r="D766">
        <v>0</v>
      </c>
      <c r="E766">
        <v>0</v>
      </c>
      <c r="F766">
        <v>0</v>
      </c>
      <c r="G766">
        <v>791.8</v>
      </c>
      <c r="H766">
        <v>0</v>
      </c>
      <c r="I766">
        <v>0</v>
      </c>
      <c r="J766">
        <v>2816140289</v>
      </c>
      <c r="K766">
        <v>-81904939</v>
      </c>
    </row>
    <row r="767" spans="1:11" hidden="1" x14ac:dyDescent="0.25">
      <c r="A767" s="1" t="s">
        <v>115</v>
      </c>
      <c r="B767" s="1">
        <v>43915</v>
      </c>
      <c r="C767" s="1">
        <v>43916</v>
      </c>
      <c r="D767">
        <v>144.1</v>
      </c>
      <c r="E767">
        <v>172.4</v>
      </c>
      <c r="F767">
        <v>144.1</v>
      </c>
      <c r="G767">
        <v>162.94999999999999</v>
      </c>
      <c r="H767">
        <v>5469000</v>
      </c>
      <c r="I767">
        <v>-2764500</v>
      </c>
      <c r="J767">
        <v>2816140289</v>
      </c>
      <c r="K767">
        <v>-81904939</v>
      </c>
    </row>
    <row r="768" spans="1:11" hidden="1" x14ac:dyDescent="0.25">
      <c r="A768" s="1" t="s">
        <v>115</v>
      </c>
      <c r="B768" s="1">
        <v>43915</v>
      </c>
      <c r="C768" s="1">
        <v>43951</v>
      </c>
      <c r="D768">
        <v>134</v>
      </c>
      <c r="E768">
        <v>149</v>
      </c>
      <c r="F768">
        <v>125.15</v>
      </c>
      <c r="G768">
        <v>131.65</v>
      </c>
      <c r="H768">
        <v>7794000</v>
      </c>
      <c r="I768">
        <v>2739000</v>
      </c>
      <c r="J768">
        <v>2816140289</v>
      </c>
      <c r="K768">
        <v>-81904939</v>
      </c>
    </row>
    <row r="769" spans="1:11" hidden="1" x14ac:dyDescent="0.25">
      <c r="A769" s="1" t="s">
        <v>115</v>
      </c>
      <c r="B769" s="1">
        <v>43915</v>
      </c>
      <c r="C769" s="1">
        <v>43979</v>
      </c>
      <c r="D769">
        <v>127</v>
      </c>
      <c r="E769">
        <v>131.6</v>
      </c>
      <c r="F769">
        <v>124</v>
      </c>
      <c r="G769">
        <v>130.05000000000001</v>
      </c>
      <c r="H769">
        <v>109500</v>
      </c>
      <c r="I769">
        <v>21000</v>
      </c>
      <c r="J769">
        <v>2816140289</v>
      </c>
      <c r="K769">
        <v>-81904939</v>
      </c>
    </row>
    <row r="770" spans="1:11" hidden="1" x14ac:dyDescent="0.25">
      <c r="A770" s="1" t="s">
        <v>116</v>
      </c>
      <c r="B770" s="1">
        <v>43915</v>
      </c>
      <c r="C770" s="1">
        <v>43916</v>
      </c>
      <c r="D770">
        <v>81.5</v>
      </c>
      <c r="E770">
        <v>86.45</v>
      </c>
      <c r="F770">
        <v>79.599999999999994</v>
      </c>
      <c r="G770">
        <v>84.2</v>
      </c>
      <c r="H770">
        <v>2412000</v>
      </c>
      <c r="I770">
        <v>-6732000</v>
      </c>
      <c r="J770">
        <v>2816140289</v>
      </c>
      <c r="K770">
        <v>-81904939</v>
      </c>
    </row>
    <row r="771" spans="1:11" hidden="1" x14ac:dyDescent="0.25">
      <c r="A771" s="1" t="s">
        <v>116</v>
      </c>
      <c r="B771" s="1">
        <v>43915</v>
      </c>
      <c r="C771" s="1">
        <v>43951</v>
      </c>
      <c r="D771">
        <v>82.7</v>
      </c>
      <c r="E771">
        <v>87.4</v>
      </c>
      <c r="F771">
        <v>80.7</v>
      </c>
      <c r="G771">
        <v>85.15</v>
      </c>
      <c r="H771">
        <v>16290000</v>
      </c>
      <c r="I771">
        <v>6222000</v>
      </c>
      <c r="J771">
        <v>2816140289</v>
      </c>
      <c r="K771">
        <v>-81904939</v>
      </c>
    </row>
    <row r="772" spans="1:11" hidden="1" x14ac:dyDescent="0.25">
      <c r="A772" s="1" t="s">
        <v>116</v>
      </c>
      <c r="B772" s="1">
        <v>43915</v>
      </c>
      <c r="C772" s="1">
        <v>43979</v>
      </c>
      <c r="D772">
        <v>83.4</v>
      </c>
      <c r="E772">
        <v>83.4</v>
      </c>
      <c r="F772">
        <v>83.4</v>
      </c>
      <c r="G772">
        <v>83.4</v>
      </c>
      <c r="H772">
        <v>42000</v>
      </c>
      <c r="I772">
        <v>0</v>
      </c>
      <c r="J772">
        <v>2816140289</v>
      </c>
      <c r="K772">
        <v>-81904939</v>
      </c>
    </row>
    <row r="773" spans="1:11" hidden="1" x14ac:dyDescent="0.25">
      <c r="A773" s="1" t="s">
        <v>117</v>
      </c>
      <c r="B773" s="1">
        <v>43915</v>
      </c>
      <c r="C773" s="1">
        <v>43916</v>
      </c>
      <c r="D773">
        <v>964.35</v>
      </c>
      <c r="E773">
        <v>1146.55</v>
      </c>
      <c r="F773">
        <v>963.55</v>
      </c>
      <c r="G773">
        <v>1085</v>
      </c>
      <c r="H773">
        <v>3954500</v>
      </c>
      <c r="I773">
        <v>-9256000</v>
      </c>
      <c r="J773">
        <v>2816140289</v>
      </c>
      <c r="K773">
        <v>-81904939</v>
      </c>
    </row>
    <row r="774" spans="1:11" hidden="1" x14ac:dyDescent="0.25">
      <c r="A774" s="1" t="s">
        <v>117</v>
      </c>
      <c r="B774" s="1">
        <v>43915</v>
      </c>
      <c r="C774" s="1">
        <v>43951</v>
      </c>
      <c r="D774">
        <v>964.9</v>
      </c>
      <c r="E774">
        <v>1153.6500000000001</v>
      </c>
      <c r="F774">
        <v>964.9</v>
      </c>
      <c r="G774">
        <v>1092.6500000000001</v>
      </c>
      <c r="H774">
        <v>29025000</v>
      </c>
      <c r="I774">
        <v>7305500</v>
      </c>
      <c r="J774">
        <v>2816140289</v>
      </c>
      <c r="K774">
        <v>-81904939</v>
      </c>
    </row>
    <row r="775" spans="1:11" hidden="1" x14ac:dyDescent="0.25">
      <c r="A775" s="1" t="s">
        <v>117</v>
      </c>
      <c r="B775" s="1">
        <v>43915</v>
      </c>
      <c r="C775" s="1">
        <v>43979</v>
      </c>
      <c r="D775">
        <v>980</v>
      </c>
      <c r="E775">
        <v>1154.9000000000001</v>
      </c>
      <c r="F775">
        <v>980</v>
      </c>
      <c r="G775">
        <v>1097.25</v>
      </c>
      <c r="H775">
        <v>271500</v>
      </c>
      <c r="I775">
        <v>34500</v>
      </c>
      <c r="J775">
        <v>2816140289</v>
      </c>
      <c r="K775">
        <v>-81904939</v>
      </c>
    </row>
    <row r="776" spans="1:11" hidden="1" x14ac:dyDescent="0.25">
      <c r="A776" s="1" t="s">
        <v>118</v>
      </c>
      <c r="B776" s="1">
        <v>43915</v>
      </c>
      <c r="C776" s="1">
        <v>43916</v>
      </c>
      <c r="D776">
        <v>21.25</v>
      </c>
      <c r="E776">
        <v>22.45</v>
      </c>
      <c r="F776">
        <v>21.25</v>
      </c>
      <c r="G776">
        <v>21.9</v>
      </c>
      <c r="H776">
        <v>16343700</v>
      </c>
      <c r="I776">
        <v>-5699100</v>
      </c>
      <c r="J776">
        <v>2816140289</v>
      </c>
      <c r="K776">
        <v>-81904939</v>
      </c>
    </row>
    <row r="777" spans="1:11" hidden="1" x14ac:dyDescent="0.25">
      <c r="A777" s="1" t="s">
        <v>118</v>
      </c>
      <c r="B777" s="1">
        <v>43915</v>
      </c>
      <c r="C777" s="1">
        <v>43951</v>
      </c>
      <c r="D777">
        <v>21.5</v>
      </c>
      <c r="E777">
        <v>22.75</v>
      </c>
      <c r="F777">
        <v>21.5</v>
      </c>
      <c r="G777">
        <v>22.2</v>
      </c>
      <c r="H777">
        <v>23283100</v>
      </c>
      <c r="I777">
        <v>4694300</v>
      </c>
      <c r="J777">
        <v>2816140289</v>
      </c>
      <c r="K777">
        <v>-81904939</v>
      </c>
    </row>
    <row r="778" spans="1:11" hidden="1" x14ac:dyDescent="0.25">
      <c r="A778" s="1" t="s">
        <v>118</v>
      </c>
      <c r="B778" s="1">
        <v>43915</v>
      </c>
      <c r="C778" s="1">
        <v>43979</v>
      </c>
      <c r="D778">
        <v>22.4</v>
      </c>
      <c r="E778">
        <v>22.4</v>
      </c>
      <c r="F778">
        <v>22.25</v>
      </c>
      <c r="G778">
        <v>22.35</v>
      </c>
      <c r="H778">
        <v>706500</v>
      </c>
      <c r="I778">
        <v>78500</v>
      </c>
      <c r="J778">
        <v>2816140289</v>
      </c>
      <c r="K778">
        <v>-81904939</v>
      </c>
    </row>
    <row r="779" spans="1:11" hidden="1" x14ac:dyDescent="0.25">
      <c r="A779" s="1" t="s">
        <v>119</v>
      </c>
      <c r="B779" s="1">
        <v>43915</v>
      </c>
      <c r="C779" s="1">
        <v>43916</v>
      </c>
      <c r="D779">
        <v>179</v>
      </c>
      <c r="E779">
        <v>197.15</v>
      </c>
      <c r="F779">
        <v>176.8</v>
      </c>
      <c r="G779">
        <v>191.3</v>
      </c>
      <c r="H779">
        <v>23139000</v>
      </c>
      <c r="I779">
        <v>-11961000</v>
      </c>
      <c r="J779">
        <v>2816140289</v>
      </c>
      <c r="K779">
        <v>-81904939</v>
      </c>
    </row>
    <row r="780" spans="1:11" hidden="1" x14ac:dyDescent="0.25">
      <c r="A780" s="1" t="s">
        <v>119</v>
      </c>
      <c r="B780" s="1">
        <v>43915</v>
      </c>
      <c r="C780" s="1">
        <v>43951</v>
      </c>
      <c r="D780">
        <v>179.15</v>
      </c>
      <c r="E780">
        <v>197.9</v>
      </c>
      <c r="F780">
        <v>177.5</v>
      </c>
      <c r="G780">
        <v>192.05</v>
      </c>
      <c r="H780">
        <v>66735000</v>
      </c>
      <c r="I780">
        <v>7257000</v>
      </c>
      <c r="J780">
        <v>2816140289</v>
      </c>
      <c r="K780">
        <v>-81904939</v>
      </c>
    </row>
    <row r="781" spans="1:11" hidden="1" x14ac:dyDescent="0.25">
      <c r="A781" s="1" t="s">
        <v>119</v>
      </c>
      <c r="B781" s="1">
        <v>43915</v>
      </c>
      <c r="C781" s="1">
        <v>43979</v>
      </c>
      <c r="D781">
        <v>185</v>
      </c>
      <c r="E781">
        <v>198</v>
      </c>
      <c r="F781">
        <v>178.9</v>
      </c>
      <c r="G781">
        <v>192.7</v>
      </c>
      <c r="H781">
        <v>1626000</v>
      </c>
      <c r="I781">
        <v>117000</v>
      </c>
      <c r="J781">
        <v>2816140289</v>
      </c>
      <c r="K781">
        <v>-81904939</v>
      </c>
    </row>
    <row r="782" spans="1:11" hidden="1" x14ac:dyDescent="0.25">
      <c r="A782" s="1" t="s">
        <v>120</v>
      </c>
      <c r="B782" s="1">
        <v>43915</v>
      </c>
      <c r="C782" s="1">
        <v>43916</v>
      </c>
      <c r="D782">
        <v>16699.95</v>
      </c>
      <c r="E782">
        <v>18149</v>
      </c>
      <c r="F782">
        <v>16699.95</v>
      </c>
      <c r="G782">
        <v>17569.400000000001</v>
      </c>
      <c r="H782">
        <v>50550</v>
      </c>
      <c r="I782">
        <v>-33150</v>
      </c>
      <c r="J782">
        <v>2816140289</v>
      </c>
      <c r="K782">
        <v>-81904939</v>
      </c>
    </row>
    <row r="783" spans="1:11" hidden="1" x14ac:dyDescent="0.25">
      <c r="A783" s="1" t="s">
        <v>120</v>
      </c>
      <c r="B783" s="1">
        <v>43915</v>
      </c>
      <c r="C783" s="1">
        <v>43951</v>
      </c>
      <c r="D783">
        <v>16950</v>
      </c>
      <c r="E783">
        <v>18250</v>
      </c>
      <c r="F783">
        <v>16750</v>
      </c>
      <c r="G783">
        <v>17745.05</v>
      </c>
      <c r="H783">
        <v>100850</v>
      </c>
      <c r="I783">
        <v>35500</v>
      </c>
      <c r="J783">
        <v>2816140289</v>
      </c>
      <c r="K783">
        <v>-81904939</v>
      </c>
    </row>
    <row r="784" spans="1:11" hidden="1" x14ac:dyDescent="0.25">
      <c r="A784" s="1" t="s">
        <v>120</v>
      </c>
      <c r="B784" s="1">
        <v>43915</v>
      </c>
      <c r="C784" s="1">
        <v>43979</v>
      </c>
      <c r="D784">
        <v>0</v>
      </c>
      <c r="E784">
        <v>0</v>
      </c>
      <c r="F784">
        <v>0</v>
      </c>
      <c r="G784">
        <v>24157</v>
      </c>
      <c r="H784">
        <v>0</v>
      </c>
      <c r="I784">
        <v>0</v>
      </c>
      <c r="J784">
        <v>2816140289</v>
      </c>
      <c r="K784">
        <v>-81904939</v>
      </c>
    </row>
    <row r="785" spans="1:11" hidden="1" x14ac:dyDescent="0.25">
      <c r="A785" s="1" t="s">
        <v>121</v>
      </c>
      <c r="B785" s="1">
        <v>43915</v>
      </c>
      <c r="C785" s="1">
        <v>43916</v>
      </c>
      <c r="D785">
        <v>1010</v>
      </c>
      <c r="E785">
        <v>1075.2</v>
      </c>
      <c r="F785">
        <v>1010</v>
      </c>
      <c r="G785">
        <v>1055.3499999999999</v>
      </c>
      <c r="H785">
        <v>321750</v>
      </c>
      <c r="I785">
        <v>-396000</v>
      </c>
      <c r="J785">
        <v>2816140289</v>
      </c>
      <c r="K785">
        <v>-81904939</v>
      </c>
    </row>
    <row r="786" spans="1:11" hidden="1" x14ac:dyDescent="0.25">
      <c r="A786" s="1" t="s">
        <v>121</v>
      </c>
      <c r="B786" s="1">
        <v>43915</v>
      </c>
      <c r="C786" s="1">
        <v>43951</v>
      </c>
      <c r="D786">
        <v>1029.5</v>
      </c>
      <c r="E786">
        <v>1082.45</v>
      </c>
      <c r="F786">
        <v>1016</v>
      </c>
      <c r="G786">
        <v>1063.7</v>
      </c>
      <c r="H786">
        <v>1080750</v>
      </c>
      <c r="I786">
        <v>426250</v>
      </c>
      <c r="J786">
        <v>2816140289</v>
      </c>
      <c r="K786">
        <v>-81904939</v>
      </c>
    </row>
    <row r="787" spans="1:11" hidden="1" x14ac:dyDescent="0.25">
      <c r="A787" s="1" t="s">
        <v>121</v>
      </c>
      <c r="B787" s="1">
        <v>43915</v>
      </c>
      <c r="C787" s="1">
        <v>43979</v>
      </c>
      <c r="D787">
        <v>0</v>
      </c>
      <c r="E787">
        <v>0</v>
      </c>
      <c r="F787">
        <v>0</v>
      </c>
      <c r="G787">
        <v>1372</v>
      </c>
      <c r="H787">
        <v>0</v>
      </c>
      <c r="I787">
        <v>0</v>
      </c>
      <c r="J787">
        <v>2816140289</v>
      </c>
      <c r="K787">
        <v>-81904939</v>
      </c>
    </row>
    <row r="788" spans="1:11" hidden="1" x14ac:dyDescent="0.25">
      <c r="A788" s="1" t="s">
        <v>122</v>
      </c>
      <c r="B788" s="1">
        <v>43915</v>
      </c>
      <c r="C788" s="1">
        <v>43916</v>
      </c>
      <c r="D788">
        <v>2725</v>
      </c>
      <c r="E788">
        <v>2834</v>
      </c>
      <c r="F788">
        <v>2480.3000000000002</v>
      </c>
      <c r="G788">
        <v>2768.3</v>
      </c>
      <c r="H788">
        <v>158250</v>
      </c>
      <c r="I788">
        <v>-197250</v>
      </c>
      <c r="J788">
        <v>2816140289</v>
      </c>
      <c r="K788">
        <v>-81904939</v>
      </c>
    </row>
    <row r="789" spans="1:11" hidden="1" x14ac:dyDescent="0.25">
      <c r="A789" s="1" t="s">
        <v>122</v>
      </c>
      <c r="B789" s="1">
        <v>43915</v>
      </c>
      <c r="C789" s="1">
        <v>43951</v>
      </c>
      <c r="D789">
        <v>2730</v>
      </c>
      <c r="E789">
        <v>2851.4</v>
      </c>
      <c r="F789">
        <v>2517.3000000000002</v>
      </c>
      <c r="G789">
        <v>2793.6</v>
      </c>
      <c r="H789">
        <v>514000</v>
      </c>
      <c r="I789">
        <v>193750</v>
      </c>
      <c r="J789">
        <v>2816140289</v>
      </c>
      <c r="K789">
        <v>-81904939</v>
      </c>
    </row>
    <row r="790" spans="1:11" hidden="1" x14ac:dyDescent="0.25">
      <c r="A790" s="1" t="s">
        <v>122</v>
      </c>
      <c r="B790" s="1">
        <v>43915</v>
      </c>
      <c r="C790" s="1">
        <v>43979</v>
      </c>
      <c r="D790">
        <v>2792.5</v>
      </c>
      <c r="E790">
        <v>2823.55</v>
      </c>
      <c r="F790">
        <v>2792.5</v>
      </c>
      <c r="G790">
        <v>2823.55</v>
      </c>
      <c r="H790">
        <v>2500</v>
      </c>
      <c r="I790">
        <v>500</v>
      </c>
      <c r="J790">
        <v>2816140289</v>
      </c>
      <c r="K790">
        <v>-81904939</v>
      </c>
    </row>
    <row r="791" spans="1:11" hidden="1" x14ac:dyDescent="0.25">
      <c r="A791" s="1" t="s">
        <v>123</v>
      </c>
      <c r="B791" s="1">
        <v>43915</v>
      </c>
      <c r="C791" s="1">
        <v>43916</v>
      </c>
      <c r="D791">
        <v>470</v>
      </c>
      <c r="E791">
        <v>568.35</v>
      </c>
      <c r="F791">
        <v>469.95</v>
      </c>
      <c r="G791">
        <v>555.9</v>
      </c>
      <c r="H791">
        <v>723600</v>
      </c>
      <c r="I791">
        <v>-495600</v>
      </c>
      <c r="J791">
        <v>2816140289</v>
      </c>
      <c r="K791">
        <v>-81904939</v>
      </c>
    </row>
    <row r="792" spans="1:11" hidden="1" x14ac:dyDescent="0.25">
      <c r="A792" s="1" t="s">
        <v>123</v>
      </c>
      <c r="B792" s="1">
        <v>43915</v>
      </c>
      <c r="C792" s="1">
        <v>43951</v>
      </c>
      <c r="D792">
        <v>499.3</v>
      </c>
      <c r="E792">
        <v>569.95000000000005</v>
      </c>
      <c r="F792">
        <v>478.3</v>
      </c>
      <c r="G792">
        <v>560.79999999999995</v>
      </c>
      <c r="H792">
        <v>1252800</v>
      </c>
      <c r="I792">
        <v>402000</v>
      </c>
      <c r="J792">
        <v>2816140289</v>
      </c>
      <c r="K792">
        <v>-81904939</v>
      </c>
    </row>
    <row r="793" spans="1:11" hidden="1" x14ac:dyDescent="0.25">
      <c r="A793" s="1" t="s">
        <v>123</v>
      </c>
      <c r="B793" s="1">
        <v>43915</v>
      </c>
      <c r="C793" s="1">
        <v>43979</v>
      </c>
      <c r="D793">
        <v>0</v>
      </c>
      <c r="E793">
        <v>0</v>
      </c>
      <c r="F793">
        <v>0</v>
      </c>
      <c r="G793">
        <v>580</v>
      </c>
      <c r="H793">
        <v>4800</v>
      </c>
      <c r="I793">
        <v>0</v>
      </c>
      <c r="J793">
        <v>2816140289</v>
      </c>
      <c r="K793">
        <v>-81904939</v>
      </c>
    </row>
    <row r="794" spans="1:11" hidden="1" x14ac:dyDescent="0.25">
      <c r="A794" s="1" t="s">
        <v>124</v>
      </c>
      <c r="B794" s="1">
        <v>43915</v>
      </c>
      <c r="C794" s="1">
        <v>43916</v>
      </c>
      <c r="D794">
        <v>322.8</v>
      </c>
      <c r="E794">
        <v>351.2</v>
      </c>
      <c r="F794">
        <v>322.75</v>
      </c>
      <c r="G794">
        <v>348.4</v>
      </c>
      <c r="H794">
        <v>12935000</v>
      </c>
      <c r="I794">
        <v>-10166250</v>
      </c>
      <c r="J794">
        <v>2816140289</v>
      </c>
      <c r="K794">
        <v>-81904939</v>
      </c>
    </row>
    <row r="795" spans="1:11" hidden="1" x14ac:dyDescent="0.25">
      <c r="A795" s="1" t="s">
        <v>124</v>
      </c>
      <c r="B795" s="1">
        <v>43915</v>
      </c>
      <c r="C795" s="1">
        <v>43951</v>
      </c>
      <c r="D795">
        <v>335.2</v>
      </c>
      <c r="E795">
        <v>354.45</v>
      </c>
      <c r="F795">
        <v>331</v>
      </c>
      <c r="G795">
        <v>351.3</v>
      </c>
      <c r="H795">
        <v>45436250</v>
      </c>
      <c r="I795">
        <v>8900000</v>
      </c>
      <c r="J795">
        <v>2816140289</v>
      </c>
      <c r="K795">
        <v>-81904939</v>
      </c>
    </row>
    <row r="796" spans="1:11" hidden="1" x14ac:dyDescent="0.25">
      <c r="A796" s="1" t="s">
        <v>124</v>
      </c>
      <c r="B796" s="1">
        <v>43915</v>
      </c>
      <c r="C796" s="1">
        <v>43979</v>
      </c>
      <c r="D796">
        <v>338.05</v>
      </c>
      <c r="E796">
        <v>355.45</v>
      </c>
      <c r="F796">
        <v>332.4</v>
      </c>
      <c r="G796">
        <v>351.05</v>
      </c>
      <c r="H796">
        <v>58750</v>
      </c>
      <c r="I796">
        <v>5000</v>
      </c>
      <c r="J796">
        <v>2816140289</v>
      </c>
      <c r="K796">
        <v>-81904939</v>
      </c>
    </row>
    <row r="797" spans="1:11" hidden="1" x14ac:dyDescent="0.25">
      <c r="A797" s="1" t="s">
        <v>125</v>
      </c>
      <c r="B797" s="1">
        <v>43915</v>
      </c>
      <c r="C797" s="1">
        <v>43916</v>
      </c>
      <c r="D797">
        <v>280</v>
      </c>
      <c r="E797">
        <v>297.89999999999998</v>
      </c>
      <c r="F797">
        <v>271.14999999999998</v>
      </c>
      <c r="G797">
        <v>294.75</v>
      </c>
      <c r="H797">
        <v>1021200</v>
      </c>
      <c r="I797">
        <v>-1300800</v>
      </c>
      <c r="J797">
        <v>2816140289</v>
      </c>
      <c r="K797">
        <v>-81904939</v>
      </c>
    </row>
    <row r="798" spans="1:11" hidden="1" x14ac:dyDescent="0.25">
      <c r="A798" s="1" t="s">
        <v>125</v>
      </c>
      <c r="B798" s="1">
        <v>43915</v>
      </c>
      <c r="C798" s="1">
        <v>43951</v>
      </c>
      <c r="D798">
        <v>281.85000000000002</v>
      </c>
      <c r="E798">
        <v>299.85000000000002</v>
      </c>
      <c r="F798">
        <v>272.5</v>
      </c>
      <c r="G798">
        <v>297.64999999999998</v>
      </c>
      <c r="H798">
        <v>3375600</v>
      </c>
      <c r="I798">
        <v>1200000</v>
      </c>
      <c r="J798">
        <v>2816140289</v>
      </c>
      <c r="K798">
        <v>-81904939</v>
      </c>
    </row>
    <row r="799" spans="1:11" hidden="1" x14ac:dyDescent="0.25">
      <c r="A799" s="1" t="s">
        <v>125</v>
      </c>
      <c r="B799" s="1">
        <v>43915</v>
      </c>
      <c r="C799" s="1">
        <v>43979</v>
      </c>
      <c r="D799">
        <v>302.45</v>
      </c>
      <c r="E799">
        <v>302.45</v>
      </c>
      <c r="F799">
        <v>302.45</v>
      </c>
      <c r="G799">
        <v>302.45</v>
      </c>
      <c r="H799">
        <v>9600</v>
      </c>
      <c r="I799">
        <v>2400</v>
      </c>
      <c r="J799">
        <v>2816140289</v>
      </c>
      <c r="K799">
        <v>-81904939</v>
      </c>
    </row>
    <row r="800" spans="1:11" hidden="1" x14ac:dyDescent="0.25">
      <c r="A800" s="1" t="s">
        <v>126</v>
      </c>
      <c r="B800" s="1">
        <v>43915</v>
      </c>
      <c r="C800" s="1">
        <v>43916</v>
      </c>
      <c r="D800">
        <v>200.1</v>
      </c>
      <c r="E800">
        <v>214.05</v>
      </c>
      <c r="F800">
        <v>200.1</v>
      </c>
      <c r="G800">
        <v>211.8</v>
      </c>
      <c r="H800">
        <v>640800</v>
      </c>
      <c r="I800">
        <v>-270000</v>
      </c>
      <c r="J800">
        <v>2816140289</v>
      </c>
      <c r="K800">
        <v>-81904939</v>
      </c>
    </row>
    <row r="801" spans="1:11" hidden="1" x14ac:dyDescent="0.25">
      <c r="A801" s="1" t="s">
        <v>126</v>
      </c>
      <c r="B801" s="1">
        <v>43915</v>
      </c>
      <c r="C801" s="1">
        <v>43951</v>
      </c>
      <c r="D801">
        <v>201.85</v>
      </c>
      <c r="E801">
        <v>215.5</v>
      </c>
      <c r="F801">
        <v>201.85</v>
      </c>
      <c r="G801">
        <v>213.4</v>
      </c>
      <c r="H801">
        <v>809100</v>
      </c>
      <c r="I801">
        <v>143100</v>
      </c>
      <c r="J801">
        <v>2816140289</v>
      </c>
      <c r="K801">
        <v>-81904939</v>
      </c>
    </row>
    <row r="802" spans="1:11" hidden="1" x14ac:dyDescent="0.25">
      <c r="A802" s="1" t="s">
        <v>126</v>
      </c>
      <c r="B802" s="1">
        <v>43915</v>
      </c>
      <c r="C802" s="1">
        <v>43979</v>
      </c>
      <c r="D802">
        <v>0</v>
      </c>
      <c r="E802">
        <v>0</v>
      </c>
      <c r="F802">
        <v>0</v>
      </c>
      <c r="G802">
        <v>230.4</v>
      </c>
      <c r="H802">
        <v>4500</v>
      </c>
      <c r="I802">
        <v>0</v>
      </c>
      <c r="J802">
        <v>2816140289</v>
      </c>
      <c r="K802">
        <v>-81904939</v>
      </c>
    </row>
    <row r="803" spans="1:11" hidden="1" x14ac:dyDescent="0.25">
      <c r="A803" s="1" t="s">
        <v>127</v>
      </c>
      <c r="B803" s="1">
        <v>43915</v>
      </c>
      <c r="C803" s="1">
        <v>43916</v>
      </c>
      <c r="D803">
        <v>241.6</v>
      </c>
      <c r="E803">
        <v>282.25</v>
      </c>
      <c r="F803">
        <v>241.6</v>
      </c>
      <c r="G803">
        <v>276.3</v>
      </c>
      <c r="H803">
        <v>4568400</v>
      </c>
      <c r="I803">
        <v>-2845800</v>
      </c>
      <c r="J803">
        <v>2816140289</v>
      </c>
      <c r="K803">
        <v>-81904939</v>
      </c>
    </row>
    <row r="804" spans="1:11" hidden="1" x14ac:dyDescent="0.25">
      <c r="A804" s="1" t="s">
        <v>127</v>
      </c>
      <c r="B804" s="1">
        <v>43915</v>
      </c>
      <c r="C804" s="1">
        <v>43951</v>
      </c>
      <c r="D804">
        <v>247.2</v>
      </c>
      <c r="E804">
        <v>282.95</v>
      </c>
      <c r="F804">
        <v>247</v>
      </c>
      <c r="G804">
        <v>277.05</v>
      </c>
      <c r="H804">
        <v>5248800</v>
      </c>
      <c r="I804">
        <v>1503900</v>
      </c>
      <c r="J804">
        <v>2816140289</v>
      </c>
      <c r="K804">
        <v>-81904939</v>
      </c>
    </row>
    <row r="805" spans="1:11" hidden="1" x14ac:dyDescent="0.25">
      <c r="A805" s="1" t="s">
        <v>127</v>
      </c>
      <c r="B805" s="1">
        <v>43915</v>
      </c>
      <c r="C805" s="1">
        <v>43979</v>
      </c>
      <c r="D805">
        <v>262.60000000000002</v>
      </c>
      <c r="E805">
        <v>271</v>
      </c>
      <c r="F805">
        <v>262.60000000000002</v>
      </c>
      <c r="G805">
        <v>271</v>
      </c>
      <c r="H805">
        <v>21600</v>
      </c>
      <c r="I805">
        <v>2700</v>
      </c>
      <c r="J805">
        <v>2816140289</v>
      </c>
      <c r="K805">
        <v>-81904939</v>
      </c>
    </row>
    <row r="806" spans="1:11" hidden="1" x14ac:dyDescent="0.25">
      <c r="A806" s="1" t="s">
        <v>128</v>
      </c>
      <c r="B806" s="1">
        <v>43915</v>
      </c>
      <c r="C806" s="1">
        <v>43916</v>
      </c>
      <c r="D806">
        <v>68.3</v>
      </c>
      <c r="E806">
        <v>72.75</v>
      </c>
      <c r="F806">
        <v>67.849999999999994</v>
      </c>
      <c r="G806">
        <v>70.849999999999994</v>
      </c>
      <c r="H806">
        <v>17212900</v>
      </c>
      <c r="I806">
        <v>-5680300</v>
      </c>
      <c r="J806">
        <v>2816140289</v>
      </c>
      <c r="K806">
        <v>-81904939</v>
      </c>
    </row>
    <row r="807" spans="1:11" hidden="1" x14ac:dyDescent="0.25">
      <c r="A807" s="1" t="s">
        <v>128</v>
      </c>
      <c r="B807" s="1">
        <v>43915</v>
      </c>
      <c r="C807" s="1">
        <v>43951</v>
      </c>
      <c r="D807">
        <v>68.25</v>
      </c>
      <c r="E807">
        <v>72.95</v>
      </c>
      <c r="F807">
        <v>67.2</v>
      </c>
      <c r="G807">
        <v>71.3</v>
      </c>
      <c r="H807">
        <v>45253200</v>
      </c>
      <c r="I807">
        <v>6970300</v>
      </c>
      <c r="J807">
        <v>2816140289</v>
      </c>
      <c r="K807">
        <v>-81904939</v>
      </c>
    </row>
    <row r="808" spans="1:11" hidden="1" x14ac:dyDescent="0.25">
      <c r="A808" s="1" t="s">
        <v>128</v>
      </c>
      <c r="B808" s="1">
        <v>43915</v>
      </c>
      <c r="C808" s="1">
        <v>43979</v>
      </c>
      <c r="D808">
        <v>69.5</v>
      </c>
      <c r="E808">
        <v>72.599999999999994</v>
      </c>
      <c r="F808">
        <v>68</v>
      </c>
      <c r="G808">
        <v>71.75</v>
      </c>
      <c r="H808">
        <v>1156700</v>
      </c>
      <c r="I808">
        <v>124700</v>
      </c>
      <c r="J808">
        <v>2816140289</v>
      </c>
      <c r="K808">
        <v>-81904939</v>
      </c>
    </row>
    <row r="809" spans="1:11" hidden="1" x14ac:dyDescent="0.25">
      <c r="A809" s="1" t="s">
        <v>129</v>
      </c>
      <c r="B809" s="1">
        <v>43915</v>
      </c>
      <c r="C809" s="1">
        <v>43916</v>
      </c>
      <c r="D809">
        <v>34.85</v>
      </c>
      <c r="E809">
        <v>35.5</v>
      </c>
      <c r="F809">
        <v>33.700000000000003</v>
      </c>
      <c r="G809">
        <v>34.950000000000003</v>
      </c>
      <c r="H809">
        <v>7299000</v>
      </c>
      <c r="I809">
        <v>-5796000</v>
      </c>
      <c r="J809">
        <v>2816140289</v>
      </c>
      <c r="K809">
        <v>-81904939</v>
      </c>
    </row>
    <row r="810" spans="1:11" hidden="1" x14ac:dyDescent="0.25">
      <c r="A810" s="1" t="s">
        <v>129</v>
      </c>
      <c r="B810" s="1">
        <v>43915</v>
      </c>
      <c r="C810" s="1">
        <v>43951</v>
      </c>
      <c r="D810">
        <v>34.700000000000003</v>
      </c>
      <c r="E810">
        <v>35.950000000000003</v>
      </c>
      <c r="F810">
        <v>34</v>
      </c>
      <c r="G810">
        <v>35.15</v>
      </c>
      <c r="H810">
        <v>38340000</v>
      </c>
      <c r="I810">
        <v>6444000</v>
      </c>
      <c r="J810">
        <v>2816140289</v>
      </c>
      <c r="K810">
        <v>-81904939</v>
      </c>
    </row>
    <row r="811" spans="1:11" hidden="1" x14ac:dyDescent="0.25">
      <c r="A811" s="1" t="s">
        <v>129</v>
      </c>
      <c r="B811" s="1">
        <v>43915</v>
      </c>
      <c r="C811" s="1">
        <v>43979</v>
      </c>
      <c r="D811">
        <v>0</v>
      </c>
      <c r="E811">
        <v>0</v>
      </c>
      <c r="F811">
        <v>0</v>
      </c>
      <c r="G811">
        <v>33.200000000000003</v>
      </c>
      <c r="H811">
        <v>90000</v>
      </c>
      <c r="I811">
        <v>0</v>
      </c>
      <c r="J811">
        <v>2816140289</v>
      </c>
      <c r="K811">
        <v>-81904939</v>
      </c>
    </row>
    <row r="812" spans="1:11" hidden="1" x14ac:dyDescent="0.25">
      <c r="A812" s="1" t="s">
        <v>130</v>
      </c>
      <c r="B812" s="1">
        <v>43915</v>
      </c>
      <c r="C812" s="1">
        <v>43916</v>
      </c>
      <c r="D812">
        <v>269.10000000000002</v>
      </c>
      <c r="E812">
        <v>291.89999999999998</v>
      </c>
      <c r="F812">
        <v>266.7</v>
      </c>
      <c r="G812">
        <v>286.14999999999998</v>
      </c>
      <c r="H812">
        <v>2757000</v>
      </c>
      <c r="I812">
        <v>-3342000</v>
      </c>
      <c r="J812">
        <v>2816140289</v>
      </c>
      <c r="K812">
        <v>-81904939</v>
      </c>
    </row>
    <row r="813" spans="1:11" hidden="1" x14ac:dyDescent="0.25">
      <c r="A813" s="1" t="s">
        <v>130</v>
      </c>
      <c r="B813" s="1">
        <v>43915</v>
      </c>
      <c r="C813" s="1">
        <v>43951</v>
      </c>
      <c r="D813">
        <v>272</v>
      </c>
      <c r="E813">
        <v>292</v>
      </c>
      <c r="F813">
        <v>268</v>
      </c>
      <c r="G813">
        <v>287.14999999999998</v>
      </c>
      <c r="H813">
        <v>11038500</v>
      </c>
      <c r="I813">
        <v>2877000</v>
      </c>
      <c r="J813">
        <v>2816140289</v>
      </c>
      <c r="K813">
        <v>-81904939</v>
      </c>
    </row>
    <row r="814" spans="1:11" hidden="1" x14ac:dyDescent="0.25">
      <c r="A814" s="1" t="s">
        <v>130</v>
      </c>
      <c r="B814" s="1">
        <v>43915</v>
      </c>
      <c r="C814" s="1">
        <v>43979</v>
      </c>
      <c r="D814">
        <v>276</v>
      </c>
      <c r="E814">
        <v>291.7</v>
      </c>
      <c r="F814">
        <v>273.75</v>
      </c>
      <c r="G814">
        <v>288.55</v>
      </c>
      <c r="H814">
        <v>130500</v>
      </c>
      <c r="I814">
        <v>13500</v>
      </c>
      <c r="J814">
        <v>2816140289</v>
      </c>
      <c r="K814">
        <v>-81904939</v>
      </c>
    </row>
    <row r="815" spans="1:11" hidden="1" x14ac:dyDescent="0.25">
      <c r="A815" s="1" t="s">
        <v>131</v>
      </c>
      <c r="B815" s="1">
        <v>43915</v>
      </c>
      <c r="C815" s="1">
        <v>43916</v>
      </c>
      <c r="D815">
        <v>1704.2</v>
      </c>
      <c r="E815">
        <v>1819.05</v>
      </c>
      <c r="F815">
        <v>1677.7</v>
      </c>
      <c r="G815">
        <v>1759.85</v>
      </c>
      <c r="H815">
        <v>1947750</v>
      </c>
      <c r="I815">
        <v>-4440750</v>
      </c>
      <c r="J815">
        <v>2816140289</v>
      </c>
      <c r="K815">
        <v>-81904939</v>
      </c>
    </row>
    <row r="816" spans="1:11" hidden="1" x14ac:dyDescent="0.25">
      <c r="A816" s="1" t="s">
        <v>131</v>
      </c>
      <c r="B816" s="1">
        <v>43915</v>
      </c>
      <c r="C816" s="1">
        <v>43951</v>
      </c>
      <c r="D816">
        <v>1713.9</v>
      </c>
      <c r="E816">
        <v>1828.3</v>
      </c>
      <c r="F816">
        <v>1687.75</v>
      </c>
      <c r="G816">
        <v>1771.75</v>
      </c>
      <c r="H816">
        <v>11726250</v>
      </c>
      <c r="I816">
        <v>4084500</v>
      </c>
      <c r="J816">
        <v>2816140289</v>
      </c>
      <c r="K816">
        <v>-81904939</v>
      </c>
    </row>
    <row r="817" spans="1:11" hidden="1" x14ac:dyDescent="0.25">
      <c r="A817" s="1" t="s">
        <v>131</v>
      </c>
      <c r="B817" s="1">
        <v>43915</v>
      </c>
      <c r="C817" s="1">
        <v>43979</v>
      </c>
      <c r="D817">
        <v>1700.45</v>
      </c>
      <c r="E817">
        <v>1815.25</v>
      </c>
      <c r="F817">
        <v>1700</v>
      </c>
      <c r="G817">
        <v>1770.75</v>
      </c>
      <c r="H817">
        <v>14500</v>
      </c>
      <c r="I817">
        <v>2750</v>
      </c>
      <c r="J817">
        <v>2816140289</v>
      </c>
      <c r="K817">
        <v>-81904939</v>
      </c>
    </row>
    <row r="818" spans="1:11" hidden="1" x14ac:dyDescent="0.25">
      <c r="A818" s="1" t="s">
        <v>132</v>
      </c>
      <c r="B818" s="1">
        <v>43915</v>
      </c>
      <c r="C818" s="1">
        <v>43916</v>
      </c>
      <c r="D818">
        <v>508</v>
      </c>
      <c r="E818">
        <v>541.70000000000005</v>
      </c>
      <c r="F818">
        <v>508</v>
      </c>
      <c r="G818">
        <v>527.70000000000005</v>
      </c>
      <c r="H818">
        <v>3122400</v>
      </c>
      <c r="I818">
        <v>-2229600</v>
      </c>
      <c r="J818">
        <v>2816140289</v>
      </c>
      <c r="K818">
        <v>-81904939</v>
      </c>
    </row>
    <row r="819" spans="1:11" hidden="1" x14ac:dyDescent="0.25">
      <c r="A819" s="1" t="s">
        <v>132</v>
      </c>
      <c r="B819" s="1">
        <v>43915</v>
      </c>
      <c r="C819" s="1">
        <v>43951</v>
      </c>
      <c r="D819">
        <v>513</v>
      </c>
      <c r="E819">
        <v>546</v>
      </c>
      <c r="F819">
        <v>513</v>
      </c>
      <c r="G819">
        <v>531.45000000000005</v>
      </c>
      <c r="H819">
        <v>10596000</v>
      </c>
      <c r="I819">
        <v>1707600</v>
      </c>
      <c r="J819">
        <v>2816140289</v>
      </c>
      <c r="K819">
        <v>-81904939</v>
      </c>
    </row>
    <row r="820" spans="1:11" hidden="1" x14ac:dyDescent="0.25">
      <c r="A820" s="1" t="s">
        <v>132</v>
      </c>
      <c r="B820" s="1">
        <v>43915</v>
      </c>
      <c r="C820" s="1">
        <v>43979</v>
      </c>
      <c r="D820">
        <v>542</v>
      </c>
      <c r="E820">
        <v>542</v>
      </c>
      <c r="F820">
        <v>542</v>
      </c>
      <c r="G820">
        <v>542</v>
      </c>
      <c r="H820">
        <v>16800</v>
      </c>
      <c r="I820">
        <v>1200</v>
      </c>
      <c r="J820">
        <v>2816140289</v>
      </c>
      <c r="K820">
        <v>-81904939</v>
      </c>
    </row>
    <row r="821" spans="1:11" hidden="1" x14ac:dyDescent="0.25">
      <c r="A821" s="1" t="s">
        <v>133</v>
      </c>
      <c r="B821" s="1">
        <v>43915</v>
      </c>
      <c r="C821" s="1">
        <v>43916</v>
      </c>
      <c r="D821">
        <v>785.6</v>
      </c>
      <c r="E821">
        <v>884.3</v>
      </c>
      <c r="F821">
        <v>785.6</v>
      </c>
      <c r="G821">
        <v>876.4</v>
      </c>
      <c r="H821">
        <v>1960500</v>
      </c>
      <c r="I821">
        <v>-1800750</v>
      </c>
      <c r="J821">
        <v>2816140289</v>
      </c>
      <c r="K821">
        <v>-81904939</v>
      </c>
    </row>
    <row r="822" spans="1:11" hidden="1" x14ac:dyDescent="0.25">
      <c r="A822" s="1" t="s">
        <v>133</v>
      </c>
      <c r="B822" s="1">
        <v>43915</v>
      </c>
      <c r="C822" s="1">
        <v>43951</v>
      </c>
      <c r="D822">
        <v>794.9</v>
      </c>
      <c r="E822">
        <v>889.2</v>
      </c>
      <c r="F822">
        <v>788.6</v>
      </c>
      <c r="G822">
        <v>881.65</v>
      </c>
      <c r="H822">
        <v>5068500</v>
      </c>
      <c r="I822">
        <v>1004250</v>
      </c>
      <c r="J822">
        <v>2816140289</v>
      </c>
      <c r="K822">
        <v>-81904939</v>
      </c>
    </row>
    <row r="823" spans="1:11" hidden="1" x14ac:dyDescent="0.25">
      <c r="A823" s="1" t="s">
        <v>133</v>
      </c>
      <c r="B823" s="1">
        <v>43915</v>
      </c>
      <c r="C823" s="1">
        <v>43979</v>
      </c>
      <c r="D823">
        <v>799.05</v>
      </c>
      <c r="E823">
        <v>881.3</v>
      </c>
      <c r="F823">
        <v>799</v>
      </c>
      <c r="G823">
        <v>881.3</v>
      </c>
      <c r="H823">
        <v>10500</v>
      </c>
      <c r="I823">
        <v>750</v>
      </c>
      <c r="J823">
        <v>2816140289</v>
      </c>
      <c r="K823">
        <v>-81904939</v>
      </c>
    </row>
    <row r="824" spans="1:11" hidden="1" x14ac:dyDescent="0.25">
      <c r="A824" s="1" t="s">
        <v>134</v>
      </c>
      <c r="B824" s="1">
        <v>43915</v>
      </c>
      <c r="C824" s="1">
        <v>43916</v>
      </c>
      <c r="D824">
        <v>1849.95</v>
      </c>
      <c r="E824">
        <v>1849.95</v>
      </c>
      <c r="F824">
        <v>1728</v>
      </c>
      <c r="G824">
        <v>1778.85</v>
      </c>
      <c r="H824">
        <v>116000</v>
      </c>
      <c r="I824">
        <v>-70500</v>
      </c>
      <c r="J824">
        <v>2816140289</v>
      </c>
      <c r="K824">
        <v>-81904939</v>
      </c>
    </row>
    <row r="825" spans="1:11" hidden="1" x14ac:dyDescent="0.25">
      <c r="A825" s="1" t="s">
        <v>134</v>
      </c>
      <c r="B825" s="1">
        <v>43915</v>
      </c>
      <c r="C825" s="1">
        <v>43951</v>
      </c>
      <c r="D825">
        <v>1834.3</v>
      </c>
      <c r="E825">
        <v>1834.3</v>
      </c>
      <c r="F825">
        <v>1725</v>
      </c>
      <c r="G825">
        <v>1799.2</v>
      </c>
      <c r="H825">
        <v>138500</v>
      </c>
      <c r="I825">
        <v>61000</v>
      </c>
      <c r="J825">
        <v>2816140289</v>
      </c>
      <c r="K825">
        <v>-81904939</v>
      </c>
    </row>
    <row r="826" spans="1:11" hidden="1" x14ac:dyDescent="0.25">
      <c r="A826" s="1" t="s">
        <v>134</v>
      </c>
      <c r="B826" s="1">
        <v>43915</v>
      </c>
      <c r="C826" s="1">
        <v>43979</v>
      </c>
      <c r="D826">
        <v>0</v>
      </c>
      <c r="E826">
        <v>0</v>
      </c>
      <c r="F826">
        <v>0</v>
      </c>
      <c r="G826">
        <v>1813.75</v>
      </c>
      <c r="H826">
        <v>1000</v>
      </c>
      <c r="I826">
        <v>0</v>
      </c>
      <c r="J826">
        <v>2816140289</v>
      </c>
      <c r="K826">
        <v>-81904939</v>
      </c>
    </row>
    <row r="827" spans="1:11" hidden="1" x14ac:dyDescent="0.25">
      <c r="A827" s="1" t="s">
        <v>135</v>
      </c>
      <c r="B827" s="1">
        <v>43915</v>
      </c>
      <c r="C827" s="1">
        <v>43916</v>
      </c>
      <c r="D827">
        <v>272.14999999999998</v>
      </c>
      <c r="E827">
        <v>285</v>
      </c>
      <c r="F827">
        <v>269.10000000000002</v>
      </c>
      <c r="G827">
        <v>273.8</v>
      </c>
      <c r="H827">
        <v>531000</v>
      </c>
      <c r="I827">
        <v>-363000</v>
      </c>
      <c r="J827">
        <v>2816140289</v>
      </c>
      <c r="K827">
        <v>-81904939</v>
      </c>
    </row>
    <row r="828" spans="1:11" hidden="1" x14ac:dyDescent="0.25">
      <c r="A828" s="1" t="s">
        <v>135</v>
      </c>
      <c r="B828" s="1">
        <v>43915</v>
      </c>
      <c r="C828" s="1">
        <v>43951</v>
      </c>
      <c r="D828">
        <v>260</v>
      </c>
      <c r="E828">
        <v>275.7</v>
      </c>
      <c r="F828">
        <v>250</v>
      </c>
      <c r="G828">
        <v>273.60000000000002</v>
      </c>
      <c r="H828">
        <v>1245000</v>
      </c>
      <c r="I828">
        <v>345000</v>
      </c>
      <c r="J828">
        <v>2816140289</v>
      </c>
      <c r="K828">
        <v>-81904939</v>
      </c>
    </row>
    <row r="829" spans="1:11" hidden="1" x14ac:dyDescent="0.25">
      <c r="A829" s="1" t="s">
        <v>135</v>
      </c>
      <c r="B829" s="1">
        <v>43915</v>
      </c>
      <c r="C829" s="1">
        <v>43979</v>
      </c>
      <c r="D829">
        <v>273.25</v>
      </c>
      <c r="E829">
        <v>273.25</v>
      </c>
      <c r="F829">
        <v>273.25</v>
      </c>
      <c r="G829">
        <v>273.25</v>
      </c>
      <c r="H829">
        <v>9000</v>
      </c>
      <c r="I829">
        <v>3000</v>
      </c>
      <c r="J829">
        <v>2816140289</v>
      </c>
      <c r="K829">
        <v>-81904939</v>
      </c>
    </row>
    <row r="830" spans="1:11" hidden="1" x14ac:dyDescent="0.25">
      <c r="A830" s="1" t="s">
        <v>136</v>
      </c>
      <c r="B830" s="1">
        <v>43915</v>
      </c>
      <c r="C830" s="1">
        <v>43916</v>
      </c>
      <c r="D830">
        <v>335</v>
      </c>
      <c r="E830">
        <v>351.6</v>
      </c>
      <c r="F830">
        <v>326.60000000000002</v>
      </c>
      <c r="G830">
        <v>337.1</v>
      </c>
      <c r="H830">
        <v>1058400</v>
      </c>
      <c r="I830">
        <v>-430650</v>
      </c>
      <c r="J830">
        <v>2816140289</v>
      </c>
      <c r="K830">
        <v>-81904939</v>
      </c>
    </row>
    <row r="831" spans="1:11" hidden="1" x14ac:dyDescent="0.25">
      <c r="A831" s="1" t="s">
        <v>136</v>
      </c>
      <c r="B831" s="1">
        <v>43915</v>
      </c>
      <c r="C831" s="1">
        <v>43951</v>
      </c>
      <c r="D831">
        <v>302.35000000000002</v>
      </c>
      <c r="E831">
        <v>309.64999999999998</v>
      </c>
      <c r="F831">
        <v>276.7</v>
      </c>
      <c r="G831">
        <v>304.14999999999998</v>
      </c>
      <c r="H831">
        <v>1937250</v>
      </c>
      <c r="I831">
        <v>351000</v>
      </c>
      <c r="J831">
        <v>2816140289</v>
      </c>
      <c r="K831">
        <v>-81904939</v>
      </c>
    </row>
    <row r="832" spans="1:11" hidden="1" x14ac:dyDescent="0.25">
      <c r="A832" s="1" t="s">
        <v>136</v>
      </c>
      <c r="B832" s="1">
        <v>43915</v>
      </c>
      <c r="C832" s="1">
        <v>43979</v>
      </c>
      <c r="D832">
        <v>0</v>
      </c>
      <c r="E832">
        <v>0</v>
      </c>
      <c r="F832">
        <v>0</v>
      </c>
      <c r="G832">
        <v>446</v>
      </c>
      <c r="H832">
        <v>1350</v>
      </c>
      <c r="I832">
        <v>0</v>
      </c>
      <c r="J832">
        <v>2816140289</v>
      </c>
      <c r="K832">
        <v>-81904939</v>
      </c>
    </row>
    <row r="833" spans="1:11" hidden="1" x14ac:dyDescent="0.25">
      <c r="A833" s="1" t="s">
        <v>137</v>
      </c>
      <c r="B833" s="1">
        <v>43915</v>
      </c>
      <c r="C833" s="1">
        <v>43916</v>
      </c>
      <c r="D833">
        <v>838.25</v>
      </c>
      <c r="E833">
        <v>909.3</v>
      </c>
      <c r="F833">
        <v>811.05</v>
      </c>
      <c r="G833">
        <v>876.2</v>
      </c>
      <c r="H833">
        <v>322000</v>
      </c>
      <c r="I833">
        <v>-91700</v>
      </c>
      <c r="J833">
        <v>2816140289</v>
      </c>
      <c r="K833">
        <v>-81904939</v>
      </c>
    </row>
    <row r="834" spans="1:11" hidden="1" x14ac:dyDescent="0.25">
      <c r="A834" s="1" t="s">
        <v>137</v>
      </c>
      <c r="B834" s="1">
        <v>43915</v>
      </c>
      <c r="C834" s="1">
        <v>43951</v>
      </c>
      <c r="D834">
        <v>820</v>
      </c>
      <c r="E834">
        <v>886.3</v>
      </c>
      <c r="F834">
        <v>800</v>
      </c>
      <c r="G834">
        <v>841.5</v>
      </c>
      <c r="H834">
        <v>271600</v>
      </c>
      <c r="I834">
        <v>48300</v>
      </c>
      <c r="J834">
        <v>2816140289</v>
      </c>
      <c r="K834">
        <v>-81904939</v>
      </c>
    </row>
    <row r="835" spans="1:11" hidden="1" x14ac:dyDescent="0.25">
      <c r="A835" s="1" t="s">
        <v>137</v>
      </c>
      <c r="B835" s="1">
        <v>43915</v>
      </c>
      <c r="C835" s="1">
        <v>43979</v>
      </c>
      <c r="D835">
        <v>882.65</v>
      </c>
      <c r="E835">
        <v>882.65</v>
      </c>
      <c r="F835">
        <v>878.45</v>
      </c>
      <c r="G835">
        <v>878.45</v>
      </c>
      <c r="H835">
        <v>2100</v>
      </c>
      <c r="I835">
        <v>1400</v>
      </c>
      <c r="J835">
        <v>2816140289</v>
      </c>
      <c r="K835">
        <v>-81904939</v>
      </c>
    </row>
    <row r="836" spans="1:11" hidden="1" x14ac:dyDescent="0.25">
      <c r="A836" s="1" t="s">
        <v>138</v>
      </c>
      <c r="B836" s="1">
        <v>43915</v>
      </c>
      <c r="C836" s="1">
        <v>43916</v>
      </c>
      <c r="D836">
        <v>136.19999999999999</v>
      </c>
      <c r="E836">
        <v>164.45</v>
      </c>
      <c r="F836">
        <v>135.05000000000001</v>
      </c>
      <c r="G836">
        <v>161.35</v>
      </c>
      <c r="H836">
        <v>841500</v>
      </c>
      <c r="I836">
        <v>-649400</v>
      </c>
      <c r="J836">
        <v>2816140289</v>
      </c>
      <c r="K836">
        <v>-81904939</v>
      </c>
    </row>
    <row r="837" spans="1:11" hidden="1" x14ac:dyDescent="0.25">
      <c r="A837" s="1" t="s">
        <v>138</v>
      </c>
      <c r="B837" s="1">
        <v>43915</v>
      </c>
      <c r="C837" s="1">
        <v>43951</v>
      </c>
      <c r="D837">
        <v>139.19999999999999</v>
      </c>
      <c r="E837">
        <v>165.15</v>
      </c>
      <c r="F837">
        <v>135.1</v>
      </c>
      <c r="G837">
        <v>161.6</v>
      </c>
      <c r="H837">
        <v>2140300</v>
      </c>
      <c r="I837">
        <v>807500</v>
      </c>
      <c r="J837">
        <v>2816140289</v>
      </c>
      <c r="K837">
        <v>-81904939</v>
      </c>
    </row>
    <row r="838" spans="1:11" hidden="1" x14ac:dyDescent="0.25">
      <c r="A838" s="1" t="s">
        <v>138</v>
      </c>
      <c r="B838" s="1">
        <v>43915</v>
      </c>
      <c r="C838" s="1">
        <v>43979</v>
      </c>
      <c r="D838">
        <v>160</v>
      </c>
      <c r="E838">
        <v>160</v>
      </c>
      <c r="F838">
        <v>160</v>
      </c>
      <c r="G838">
        <v>160</v>
      </c>
      <c r="H838">
        <v>52700</v>
      </c>
      <c r="I838">
        <v>-3400</v>
      </c>
      <c r="J838">
        <v>2816140289</v>
      </c>
      <c r="K838">
        <v>-81904939</v>
      </c>
    </row>
    <row r="839" spans="1:11" hidden="1" x14ac:dyDescent="0.25">
      <c r="A839" s="1" t="s">
        <v>139</v>
      </c>
      <c r="B839" s="1">
        <v>43915</v>
      </c>
      <c r="C839" s="1">
        <v>43916</v>
      </c>
      <c r="D839">
        <v>2948.25</v>
      </c>
      <c r="E839">
        <v>3266</v>
      </c>
      <c r="F839">
        <v>2928.4</v>
      </c>
      <c r="G839">
        <v>3235.3</v>
      </c>
      <c r="H839">
        <v>314000</v>
      </c>
      <c r="I839">
        <v>-490400</v>
      </c>
      <c r="J839">
        <v>2816140289</v>
      </c>
      <c r="K839">
        <v>-81904939</v>
      </c>
    </row>
    <row r="840" spans="1:11" hidden="1" x14ac:dyDescent="0.25">
      <c r="A840" s="1" t="s">
        <v>139</v>
      </c>
      <c r="B840" s="1">
        <v>43915</v>
      </c>
      <c r="C840" s="1">
        <v>43951</v>
      </c>
      <c r="D840">
        <v>2993</v>
      </c>
      <c r="E840">
        <v>3293.55</v>
      </c>
      <c r="F840">
        <v>2895.25</v>
      </c>
      <c r="G840">
        <v>3267.15</v>
      </c>
      <c r="H840">
        <v>1641600</v>
      </c>
      <c r="I840">
        <v>490600</v>
      </c>
      <c r="J840">
        <v>2816140289</v>
      </c>
      <c r="K840">
        <v>-81904939</v>
      </c>
    </row>
    <row r="841" spans="1:11" hidden="1" x14ac:dyDescent="0.25">
      <c r="A841" s="1" t="s">
        <v>139</v>
      </c>
      <c r="B841" s="1">
        <v>43915</v>
      </c>
      <c r="C841" s="1">
        <v>43979</v>
      </c>
      <c r="D841">
        <v>0</v>
      </c>
      <c r="E841">
        <v>0</v>
      </c>
      <c r="F841">
        <v>0</v>
      </c>
      <c r="G841">
        <v>3084.9</v>
      </c>
      <c r="H841">
        <v>1400</v>
      </c>
      <c r="I841">
        <v>0</v>
      </c>
      <c r="J841">
        <v>2816140289</v>
      </c>
      <c r="K841">
        <v>-81904939</v>
      </c>
    </row>
    <row r="842" spans="1:11" hidden="1" x14ac:dyDescent="0.25">
      <c r="A842" s="1" t="s">
        <v>140</v>
      </c>
      <c r="B842" s="1">
        <v>43915</v>
      </c>
      <c r="C842" s="1">
        <v>43916</v>
      </c>
      <c r="D842">
        <v>263.10000000000002</v>
      </c>
      <c r="E842">
        <v>300.2</v>
      </c>
      <c r="F842">
        <v>262.05</v>
      </c>
      <c r="G842">
        <v>293.55</v>
      </c>
      <c r="H842">
        <v>2573100</v>
      </c>
      <c r="I842">
        <v>-3016800</v>
      </c>
      <c r="J842">
        <v>2816140289</v>
      </c>
      <c r="K842">
        <v>-81904939</v>
      </c>
    </row>
    <row r="843" spans="1:11" hidden="1" x14ac:dyDescent="0.25">
      <c r="A843" s="1" t="s">
        <v>140</v>
      </c>
      <c r="B843" s="1">
        <v>43915</v>
      </c>
      <c r="C843" s="1">
        <v>43951</v>
      </c>
      <c r="D843">
        <v>269</v>
      </c>
      <c r="E843">
        <v>302.64999999999998</v>
      </c>
      <c r="F843">
        <v>262.64999999999998</v>
      </c>
      <c r="G843">
        <v>296.64999999999998</v>
      </c>
      <c r="H843">
        <v>11592900</v>
      </c>
      <c r="I843">
        <v>2488500</v>
      </c>
      <c r="J843">
        <v>2816140289</v>
      </c>
      <c r="K843">
        <v>-81904939</v>
      </c>
    </row>
    <row r="844" spans="1:11" hidden="1" x14ac:dyDescent="0.25">
      <c r="A844" s="1" t="s">
        <v>140</v>
      </c>
      <c r="B844" s="1">
        <v>43915</v>
      </c>
      <c r="C844" s="1">
        <v>43979</v>
      </c>
      <c r="D844">
        <v>271.75</v>
      </c>
      <c r="E844">
        <v>295</v>
      </c>
      <c r="F844">
        <v>266.35000000000002</v>
      </c>
      <c r="G844">
        <v>295</v>
      </c>
      <c r="H844">
        <v>21600</v>
      </c>
      <c r="I844">
        <v>-4500</v>
      </c>
      <c r="J844">
        <v>2816140289</v>
      </c>
      <c r="K844">
        <v>-81904939</v>
      </c>
    </row>
    <row r="845" spans="1:11" hidden="1" x14ac:dyDescent="0.25">
      <c r="A845" s="1" t="s">
        <v>141</v>
      </c>
      <c r="B845" s="1">
        <v>43915</v>
      </c>
      <c r="C845" s="1">
        <v>43916</v>
      </c>
      <c r="D845">
        <v>62</v>
      </c>
      <c r="E845">
        <v>66</v>
      </c>
      <c r="F845">
        <v>62</v>
      </c>
      <c r="G845">
        <v>64.650000000000006</v>
      </c>
      <c r="H845">
        <v>9926000</v>
      </c>
      <c r="I845">
        <v>-21395500</v>
      </c>
      <c r="J845">
        <v>2816140289</v>
      </c>
      <c r="K845">
        <v>-81904939</v>
      </c>
    </row>
    <row r="846" spans="1:11" hidden="1" x14ac:dyDescent="0.25">
      <c r="A846" s="1" t="s">
        <v>141</v>
      </c>
      <c r="B846" s="1">
        <v>43915</v>
      </c>
      <c r="C846" s="1">
        <v>43951</v>
      </c>
      <c r="D846">
        <v>62.75</v>
      </c>
      <c r="E846">
        <v>66.55</v>
      </c>
      <c r="F846">
        <v>62.75</v>
      </c>
      <c r="G846">
        <v>65.2</v>
      </c>
      <c r="H846">
        <v>68351500</v>
      </c>
      <c r="I846">
        <v>23565500</v>
      </c>
      <c r="J846">
        <v>2816140289</v>
      </c>
      <c r="K846">
        <v>-81904939</v>
      </c>
    </row>
    <row r="847" spans="1:11" hidden="1" x14ac:dyDescent="0.25">
      <c r="A847" s="1" t="s">
        <v>141</v>
      </c>
      <c r="B847" s="1">
        <v>43915</v>
      </c>
      <c r="C847" s="1">
        <v>43979</v>
      </c>
      <c r="D847">
        <v>64.2</v>
      </c>
      <c r="E847">
        <v>66.599999999999994</v>
      </c>
      <c r="F847">
        <v>64</v>
      </c>
      <c r="G847">
        <v>65.95</v>
      </c>
      <c r="H847">
        <v>290500</v>
      </c>
      <c r="I847">
        <v>35000</v>
      </c>
      <c r="J847">
        <v>2816140289</v>
      </c>
      <c r="K847">
        <v>-81904939</v>
      </c>
    </row>
    <row r="848" spans="1:11" hidden="1" x14ac:dyDescent="0.25">
      <c r="A848" s="1" t="s">
        <v>142</v>
      </c>
      <c r="B848" s="1">
        <v>43915</v>
      </c>
      <c r="C848" s="1">
        <v>43916</v>
      </c>
      <c r="D848">
        <v>469.85</v>
      </c>
      <c r="E848">
        <v>505.45</v>
      </c>
      <c r="F848">
        <v>446.05</v>
      </c>
      <c r="G848">
        <v>487</v>
      </c>
      <c r="H848">
        <v>802000</v>
      </c>
      <c r="I848">
        <v>-428000</v>
      </c>
      <c r="J848">
        <v>2816140289</v>
      </c>
      <c r="K848">
        <v>-81904939</v>
      </c>
    </row>
    <row r="849" spans="1:11" hidden="1" x14ac:dyDescent="0.25">
      <c r="A849" s="1" t="s">
        <v>142</v>
      </c>
      <c r="B849" s="1">
        <v>43915</v>
      </c>
      <c r="C849" s="1">
        <v>43951</v>
      </c>
      <c r="D849">
        <v>470</v>
      </c>
      <c r="E849">
        <v>501</v>
      </c>
      <c r="F849">
        <v>449.85</v>
      </c>
      <c r="G849">
        <v>489.1</v>
      </c>
      <c r="H849">
        <v>982000</v>
      </c>
      <c r="I849">
        <v>433000</v>
      </c>
      <c r="J849">
        <v>2816140289</v>
      </c>
      <c r="K849">
        <v>-81904939</v>
      </c>
    </row>
    <row r="850" spans="1:11" hidden="1" x14ac:dyDescent="0.25">
      <c r="A850" s="1" t="s">
        <v>142</v>
      </c>
      <c r="B850" s="1">
        <v>43915</v>
      </c>
      <c r="C850" s="1">
        <v>43979</v>
      </c>
      <c r="D850">
        <v>469.8</v>
      </c>
      <c r="E850">
        <v>469.8</v>
      </c>
      <c r="F850">
        <v>469.8</v>
      </c>
      <c r="G850">
        <v>469.8</v>
      </c>
      <c r="H850">
        <v>7000</v>
      </c>
      <c r="I850">
        <v>0</v>
      </c>
      <c r="J850">
        <v>2816140289</v>
      </c>
      <c r="K850">
        <v>-81904939</v>
      </c>
    </row>
    <row r="851" spans="1:11" hidden="1" x14ac:dyDescent="0.25">
      <c r="A851" s="1" t="s">
        <v>143</v>
      </c>
      <c r="B851" s="1">
        <v>43915</v>
      </c>
      <c r="C851" s="1">
        <v>43916</v>
      </c>
      <c r="D851">
        <v>178.3</v>
      </c>
      <c r="E851">
        <v>189</v>
      </c>
      <c r="F851">
        <v>170.5</v>
      </c>
      <c r="G851">
        <v>174.9</v>
      </c>
      <c r="H851">
        <v>4003200</v>
      </c>
      <c r="I851">
        <v>-5606400</v>
      </c>
      <c r="J851">
        <v>2816140289</v>
      </c>
      <c r="K851">
        <v>-81904939</v>
      </c>
    </row>
    <row r="852" spans="1:11" hidden="1" x14ac:dyDescent="0.25">
      <c r="A852" s="1" t="s">
        <v>143</v>
      </c>
      <c r="B852" s="1">
        <v>43915</v>
      </c>
      <c r="C852" s="1">
        <v>43951</v>
      </c>
      <c r="D852">
        <v>179.1</v>
      </c>
      <c r="E852">
        <v>192.5</v>
      </c>
      <c r="F852">
        <v>171.3</v>
      </c>
      <c r="G852">
        <v>176.3</v>
      </c>
      <c r="H852">
        <v>14201600</v>
      </c>
      <c r="I852">
        <v>5564800</v>
      </c>
      <c r="J852">
        <v>2816140289</v>
      </c>
      <c r="K852">
        <v>-81904939</v>
      </c>
    </row>
    <row r="853" spans="1:11" hidden="1" x14ac:dyDescent="0.25">
      <c r="A853" s="1" t="s">
        <v>143</v>
      </c>
      <c r="B853" s="1">
        <v>43915</v>
      </c>
      <c r="C853" s="1">
        <v>43979</v>
      </c>
      <c r="D853">
        <v>171.5</v>
      </c>
      <c r="E853">
        <v>182.1</v>
      </c>
      <c r="F853">
        <v>171</v>
      </c>
      <c r="G853">
        <v>182.1</v>
      </c>
      <c r="H853">
        <v>28800</v>
      </c>
      <c r="I853">
        <v>3200</v>
      </c>
      <c r="J853">
        <v>2816140289</v>
      </c>
      <c r="K853">
        <v>-81904939</v>
      </c>
    </row>
    <row r="854" spans="1:11" hidden="1" x14ac:dyDescent="0.25">
      <c r="A854" s="1" t="s">
        <v>144</v>
      </c>
      <c r="B854" s="1">
        <v>43915</v>
      </c>
      <c r="C854" s="1">
        <v>43916</v>
      </c>
      <c r="D854">
        <v>34.5</v>
      </c>
      <c r="E854">
        <v>34.5</v>
      </c>
      <c r="F854">
        <v>28.55</v>
      </c>
      <c r="G854">
        <v>29.75</v>
      </c>
      <c r="H854">
        <v>23768800</v>
      </c>
      <c r="I854">
        <v>-20292800</v>
      </c>
      <c r="J854">
        <v>2816140289</v>
      </c>
      <c r="K854">
        <v>-81904939</v>
      </c>
    </row>
    <row r="855" spans="1:11" hidden="1" x14ac:dyDescent="0.25">
      <c r="A855" s="1" t="s">
        <v>144</v>
      </c>
      <c r="B855" s="1">
        <v>43915</v>
      </c>
      <c r="C855" s="1">
        <v>43951</v>
      </c>
      <c r="D855">
        <v>29.5</v>
      </c>
      <c r="E855">
        <v>29.75</v>
      </c>
      <c r="F855">
        <v>22.85</v>
      </c>
      <c r="G855">
        <v>22.75</v>
      </c>
      <c r="H855">
        <v>37276800</v>
      </c>
      <c r="I855">
        <v>11184800</v>
      </c>
      <c r="J855">
        <v>2816140289</v>
      </c>
      <c r="K855">
        <v>-81904939</v>
      </c>
    </row>
    <row r="856" spans="1:11" hidden="1" x14ac:dyDescent="0.25">
      <c r="A856" s="1" t="s">
        <v>144</v>
      </c>
      <c r="B856" s="1">
        <v>43915</v>
      </c>
      <c r="C856" s="1">
        <v>43979</v>
      </c>
      <c r="D856">
        <v>0</v>
      </c>
      <c r="E856">
        <v>0</v>
      </c>
      <c r="F856">
        <v>0</v>
      </c>
      <c r="G856">
        <v>28</v>
      </c>
      <c r="H856">
        <v>2393600</v>
      </c>
      <c r="I856">
        <v>0</v>
      </c>
      <c r="J856">
        <v>2816140289</v>
      </c>
      <c r="K856">
        <v>-81904939</v>
      </c>
    </row>
    <row r="857" spans="1:11" hidden="1" x14ac:dyDescent="0.25">
      <c r="A857" s="1" t="s">
        <v>145</v>
      </c>
      <c r="B857" s="1">
        <v>43915</v>
      </c>
      <c r="C857" s="1">
        <v>43916</v>
      </c>
      <c r="D857">
        <v>123.75</v>
      </c>
      <c r="E857">
        <v>129.19999999999999</v>
      </c>
      <c r="F857">
        <v>114</v>
      </c>
      <c r="G857">
        <v>125.2</v>
      </c>
      <c r="H857">
        <v>3694100</v>
      </c>
      <c r="I857">
        <v>-6072400</v>
      </c>
      <c r="J857">
        <v>2816140289</v>
      </c>
      <c r="K857">
        <v>-81904939</v>
      </c>
    </row>
    <row r="858" spans="1:11" hidden="1" x14ac:dyDescent="0.25">
      <c r="A858" s="1" t="s">
        <v>145</v>
      </c>
      <c r="B858" s="1">
        <v>43915</v>
      </c>
      <c r="C858" s="1">
        <v>43951</v>
      </c>
      <c r="D858">
        <v>121.45</v>
      </c>
      <c r="E858">
        <v>130.25</v>
      </c>
      <c r="F858">
        <v>114.25</v>
      </c>
      <c r="G858">
        <v>126.2</v>
      </c>
      <c r="H858">
        <v>17669800</v>
      </c>
      <c r="I858">
        <v>5841200</v>
      </c>
      <c r="J858">
        <v>2816140289</v>
      </c>
      <c r="K858">
        <v>-81904939</v>
      </c>
    </row>
    <row r="859" spans="1:11" hidden="1" x14ac:dyDescent="0.25">
      <c r="A859" s="1" t="s">
        <v>145</v>
      </c>
      <c r="B859" s="1">
        <v>43915</v>
      </c>
      <c r="C859" s="1">
        <v>43979</v>
      </c>
      <c r="D859">
        <v>123.1</v>
      </c>
      <c r="E859">
        <v>127.9</v>
      </c>
      <c r="F859">
        <v>116.55</v>
      </c>
      <c r="G859">
        <v>127.9</v>
      </c>
      <c r="H859">
        <v>40800</v>
      </c>
      <c r="I859">
        <v>5100</v>
      </c>
      <c r="J859">
        <v>2816140289</v>
      </c>
      <c r="K859">
        <v>-81904939</v>
      </c>
    </row>
    <row r="860" spans="1:11" hidden="1" x14ac:dyDescent="0.25">
      <c r="A860" s="1" t="s">
        <v>146</v>
      </c>
      <c r="B860" s="1">
        <v>43916</v>
      </c>
      <c r="C860" s="1">
        <v>43916</v>
      </c>
      <c r="D860">
        <v>927.4</v>
      </c>
      <c r="E860">
        <v>991.95</v>
      </c>
      <c r="F860">
        <v>900.8</v>
      </c>
      <c r="G860">
        <v>962.7</v>
      </c>
      <c r="H860">
        <v>274400</v>
      </c>
      <c r="I860">
        <v>-293600</v>
      </c>
      <c r="J860">
        <v>2761493061</v>
      </c>
      <c r="K860">
        <v>-54647228</v>
      </c>
    </row>
    <row r="861" spans="1:11" hidden="1" x14ac:dyDescent="0.25">
      <c r="A861" s="1" t="s">
        <v>146</v>
      </c>
      <c r="B861" s="1">
        <v>43916</v>
      </c>
      <c r="C861" s="1">
        <v>43951</v>
      </c>
      <c r="D861">
        <v>920</v>
      </c>
      <c r="E861">
        <v>964</v>
      </c>
      <c r="F861">
        <v>893.95</v>
      </c>
      <c r="G861">
        <v>955.8</v>
      </c>
      <c r="H861">
        <v>2104800</v>
      </c>
      <c r="I861">
        <v>320400</v>
      </c>
      <c r="J861">
        <v>2761493061</v>
      </c>
      <c r="K861">
        <v>-54647228</v>
      </c>
    </row>
    <row r="862" spans="1:11" hidden="1" x14ac:dyDescent="0.25">
      <c r="A862" s="1" t="s">
        <v>146</v>
      </c>
      <c r="B862" s="1">
        <v>43916</v>
      </c>
      <c r="C862" s="1">
        <v>43979</v>
      </c>
      <c r="D862">
        <v>906.75</v>
      </c>
      <c r="E862">
        <v>965.95</v>
      </c>
      <c r="F862">
        <v>906.75</v>
      </c>
      <c r="G862">
        <v>965.95</v>
      </c>
      <c r="H862">
        <v>4000</v>
      </c>
      <c r="I862">
        <v>0</v>
      </c>
      <c r="J862">
        <v>2761493061</v>
      </c>
      <c r="K862">
        <v>-54647228</v>
      </c>
    </row>
    <row r="863" spans="1:11" hidden="1" x14ac:dyDescent="0.25">
      <c r="A863" s="1" t="s">
        <v>3</v>
      </c>
      <c r="B863" s="1">
        <v>43916</v>
      </c>
      <c r="C863" s="1">
        <v>43916</v>
      </c>
      <c r="D863">
        <v>134.44999999999999</v>
      </c>
      <c r="E863">
        <v>150.75</v>
      </c>
      <c r="F863">
        <v>131.85</v>
      </c>
      <c r="G863">
        <v>139.15</v>
      </c>
      <c r="H863">
        <v>2792000</v>
      </c>
      <c r="I863">
        <v>-7352000</v>
      </c>
      <c r="J863">
        <v>2761493061</v>
      </c>
      <c r="K863">
        <v>-54647228</v>
      </c>
    </row>
    <row r="864" spans="1:11" hidden="1" x14ac:dyDescent="0.25">
      <c r="A864" s="1" t="s">
        <v>3</v>
      </c>
      <c r="B864" s="1">
        <v>43916</v>
      </c>
      <c r="C864" s="1">
        <v>43951</v>
      </c>
      <c r="D864">
        <v>136.1</v>
      </c>
      <c r="E864">
        <v>152.94999999999999</v>
      </c>
      <c r="F864">
        <v>132.75</v>
      </c>
      <c r="G864">
        <v>141.9</v>
      </c>
      <c r="H864">
        <v>15432000</v>
      </c>
      <c r="I864">
        <v>7388000</v>
      </c>
      <c r="J864">
        <v>2761493061</v>
      </c>
      <c r="K864">
        <v>-54647228</v>
      </c>
    </row>
    <row r="865" spans="1:11" hidden="1" x14ac:dyDescent="0.25">
      <c r="A865" s="1" t="s">
        <v>3</v>
      </c>
      <c r="B865" s="1">
        <v>43916</v>
      </c>
      <c r="C865" s="1">
        <v>43979</v>
      </c>
      <c r="D865">
        <v>147.55000000000001</v>
      </c>
      <c r="E865">
        <v>147.55000000000001</v>
      </c>
      <c r="F865">
        <v>147.55000000000001</v>
      </c>
      <c r="G865">
        <v>147.55000000000001</v>
      </c>
      <c r="H865">
        <v>20000</v>
      </c>
      <c r="I865">
        <v>0</v>
      </c>
      <c r="J865">
        <v>2761493061</v>
      </c>
      <c r="K865">
        <v>-54647228</v>
      </c>
    </row>
    <row r="866" spans="1:11" hidden="1" x14ac:dyDescent="0.25">
      <c r="A866" s="1" t="s">
        <v>4</v>
      </c>
      <c r="B866" s="1">
        <v>43916</v>
      </c>
      <c r="C866" s="1">
        <v>43916</v>
      </c>
      <c r="D866">
        <v>257.60000000000002</v>
      </c>
      <c r="E866">
        <v>260.25</v>
      </c>
      <c r="F866">
        <v>240.9</v>
      </c>
      <c r="G866">
        <v>247.75</v>
      </c>
      <c r="H866">
        <v>2432500</v>
      </c>
      <c r="I866">
        <v>-1735000</v>
      </c>
      <c r="J866">
        <v>2761493061</v>
      </c>
      <c r="K866">
        <v>-54647228</v>
      </c>
    </row>
    <row r="867" spans="1:11" hidden="1" x14ac:dyDescent="0.25">
      <c r="A867" s="1" t="s">
        <v>4</v>
      </c>
      <c r="B867" s="1">
        <v>43916</v>
      </c>
      <c r="C867" s="1">
        <v>43951</v>
      </c>
      <c r="D867">
        <v>260</v>
      </c>
      <c r="E867">
        <v>260.95</v>
      </c>
      <c r="F867">
        <v>243.4</v>
      </c>
      <c r="G867">
        <v>249.35</v>
      </c>
      <c r="H867">
        <v>27742500</v>
      </c>
      <c r="I867">
        <v>-262500</v>
      </c>
      <c r="J867">
        <v>2761493061</v>
      </c>
      <c r="K867">
        <v>-54647228</v>
      </c>
    </row>
    <row r="868" spans="1:11" hidden="1" x14ac:dyDescent="0.25">
      <c r="A868" s="1" t="s">
        <v>4</v>
      </c>
      <c r="B868" s="1">
        <v>43916</v>
      </c>
      <c r="C868" s="1">
        <v>43979</v>
      </c>
      <c r="D868">
        <v>259.89999999999998</v>
      </c>
      <c r="E868">
        <v>259.89999999999998</v>
      </c>
      <c r="F868">
        <v>246.05</v>
      </c>
      <c r="G868">
        <v>250.4</v>
      </c>
      <c r="H868">
        <v>35000</v>
      </c>
      <c r="I868">
        <v>2500</v>
      </c>
      <c r="J868">
        <v>2761493061</v>
      </c>
      <c r="K868">
        <v>-54647228</v>
      </c>
    </row>
    <row r="869" spans="1:11" hidden="1" x14ac:dyDescent="0.25">
      <c r="A869" s="1" t="s">
        <v>5</v>
      </c>
      <c r="B869" s="1">
        <v>43916</v>
      </c>
      <c r="C869" s="1">
        <v>43916</v>
      </c>
      <c r="D869">
        <v>28.7</v>
      </c>
      <c r="E869">
        <v>30.95</v>
      </c>
      <c r="F869">
        <v>27.8</v>
      </c>
      <c r="G869">
        <v>30</v>
      </c>
      <c r="H869">
        <v>6630000</v>
      </c>
      <c r="I869">
        <v>-6680000</v>
      </c>
      <c r="J869">
        <v>2761493061</v>
      </c>
      <c r="K869">
        <v>-54647228</v>
      </c>
    </row>
    <row r="870" spans="1:11" hidden="1" x14ac:dyDescent="0.25">
      <c r="A870" s="1" t="s">
        <v>5</v>
      </c>
      <c r="B870" s="1">
        <v>43916</v>
      </c>
      <c r="C870" s="1">
        <v>43951</v>
      </c>
      <c r="D870">
        <v>28.55</v>
      </c>
      <c r="E870">
        <v>31.45</v>
      </c>
      <c r="F870">
        <v>28.05</v>
      </c>
      <c r="G870">
        <v>30.5</v>
      </c>
      <c r="H870">
        <v>50300000</v>
      </c>
      <c r="I870">
        <v>10350000</v>
      </c>
      <c r="J870">
        <v>2761493061</v>
      </c>
      <c r="K870">
        <v>-54647228</v>
      </c>
    </row>
    <row r="871" spans="1:11" hidden="1" x14ac:dyDescent="0.25">
      <c r="A871" s="1" t="s">
        <v>5</v>
      </c>
      <c r="B871" s="1">
        <v>43916</v>
      </c>
      <c r="C871" s="1">
        <v>43979</v>
      </c>
      <c r="D871">
        <v>30.95</v>
      </c>
      <c r="E871">
        <v>30.95</v>
      </c>
      <c r="F871">
        <v>30.95</v>
      </c>
      <c r="G871">
        <v>30.95</v>
      </c>
      <c r="H871">
        <v>80000</v>
      </c>
      <c r="I871">
        <v>10000</v>
      </c>
      <c r="J871">
        <v>2761493061</v>
      </c>
      <c r="K871">
        <v>-54647228</v>
      </c>
    </row>
    <row r="872" spans="1:11" hidden="1" x14ac:dyDescent="0.25">
      <c r="A872" s="1" t="s">
        <v>6</v>
      </c>
      <c r="B872" s="1">
        <v>43916</v>
      </c>
      <c r="C872" s="1">
        <v>43916</v>
      </c>
      <c r="D872">
        <v>434.25</v>
      </c>
      <c r="E872">
        <v>458.6</v>
      </c>
      <c r="F872">
        <v>420.2</v>
      </c>
      <c r="G872">
        <v>436.5</v>
      </c>
      <c r="H872">
        <v>108800</v>
      </c>
      <c r="I872">
        <v>-169600</v>
      </c>
      <c r="J872">
        <v>2761493061</v>
      </c>
      <c r="K872">
        <v>-54647228</v>
      </c>
    </row>
    <row r="873" spans="1:11" hidden="1" x14ac:dyDescent="0.25">
      <c r="A873" s="1" t="s">
        <v>6</v>
      </c>
      <c r="B873" s="1">
        <v>43916</v>
      </c>
      <c r="C873" s="1">
        <v>43951</v>
      </c>
      <c r="D873">
        <v>437.7</v>
      </c>
      <c r="E873">
        <v>460.9</v>
      </c>
      <c r="F873">
        <v>424.4</v>
      </c>
      <c r="G873">
        <v>443.45</v>
      </c>
      <c r="H873">
        <v>892800</v>
      </c>
      <c r="I873">
        <v>90400</v>
      </c>
      <c r="J873">
        <v>2761493061</v>
      </c>
      <c r="K873">
        <v>-54647228</v>
      </c>
    </row>
    <row r="874" spans="1:11" hidden="1" x14ac:dyDescent="0.25">
      <c r="A874" s="1" t="s">
        <v>6</v>
      </c>
      <c r="B874" s="1">
        <v>43916</v>
      </c>
      <c r="C874" s="1">
        <v>43979</v>
      </c>
      <c r="D874">
        <v>436.65</v>
      </c>
      <c r="E874">
        <v>454.6</v>
      </c>
      <c r="F874">
        <v>436.65</v>
      </c>
      <c r="G874">
        <v>445.7</v>
      </c>
      <c r="H874">
        <v>4000</v>
      </c>
      <c r="I874">
        <v>800</v>
      </c>
      <c r="J874">
        <v>2761493061</v>
      </c>
      <c r="K874">
        <v>-54647228</v>
      </c>
    </row>
    <row r="875" spans="1:11" hidden="1" x14ac:dyDescent="0.25">
      <c r="A875" s="1" t="s">
        <v>7</v>
      </c>
      <c r="B875" s="1">
        <v>43916</v>
      </c>
      <c r="C875" s="1">
        <v>43916</v>
      </c>
      <c r="D875">
        <v>141.80000000000001</v>
      </c>
      <c r="E875">
        <v>146.94999999999999</v>
      </c>
      <c r="F875">
        <v>136.65</v>
      </c>
      <c r="G875">
        <v>144.44999999999999</v>
      </c>
      <c r="H875">
        <v>995000</v>
      </c>
      <c r="I875">
        <v>-2272500</v>
      </c>
      <c r="J875">
        <v>2761493061</v>
      </c>
      <c r="K875">
        <v>-54647228</v>
      </c>
    </row>
    <row r="876" spans="1:11" hidden="1" x14ac:dyDescent="0.25">
      <c r="A876" s="1" t="s">
        <v>7</v>
      </c>
      <c r="B876" s="1">
        <v>43916</v>
      </c>
      <c r="C876" s="1">
        <v>43951</v>
      </c>
      <c r="D876">
        <v>142</v>
      </c>
      <c r="E876">
        <v>146.1</v>
      </c>
      <c r="F876">
        <v>136.44999999999999</v>
      </c>
      <c r="G876">
        <v>144.05000000000001</v>
      </c>
      <c r="H876">
        <v>17620000</v>
      </c>
      <c r="I876">
        <v>2775000</v>
      </c>
      <c r="J876">
        <v>2761493061</v>
      </c>
      <c r="K876">
        <v>-54647228</v>
      </c>
    </row>
    <row r="877" spans="1:11" hidden="1" x14ac:dyDescent="0.25">
      <c r="A877" s="1" t="s">
        <v>7</v>
      </c>
      <c r="B877" s="1">
        <v>43916</v>
      </c>
      <c r="C877" s="1">
        <v>43979</v>
      </c>
      <c r="D877">
        <v>142.05000000000001</v>
      </c>
      <c r="E877">
        <v>144.15</v>
      </c>
      <c r="F877">
        <v>142</v>
      </c>
      <c r="G877">
        <v>144.15</v>
      </c>
      <c r="H877">
        <v>22500</v>
      </c>
      <c r="I877">
        <v>2500</v>
      </c>
      <c r="J877">
        <v>2761493061</v>
      </c>
      <c r="K877">
        <v>-54647228</v>
      </c>
    </row>
    <row r="878" spans="1:11" hidden="1" x14ac:dyDescent="0.25">
      <c r="A878" s="1" t="s">
        <v>8</v>
      </c>
      <c r="B878" s="1">
        <v>43916</v>
      </c>
      <c r="C878" s="1">
        <v>43916</v>
      </c>
      <c r="D878">
        <v>1170</v>
      </c>
      <c r="E878">
        <v>1316.4</v>
      </c>
      <c r="F878">
        <v>1130.45</v>
      </c>
      <c r="G878">
        <v>1220.0999999999999</v>
      </c>
      <c r="H878">
        <v>132500</v>
      </c>
      <c r="I878">
        <v>-285000</v>
      </c>
      <c r="J878">
        <v>2761493061</v>
      </c>
      <c r="K878">
        <v>-54647228</v>
      </c>
    </row>
    <row r="879" spans="1:11" hidden="1" x14ac:dyDescent="0.25">
      <c r="A879" s="1" t="s">
        <v>8</v>
      </c>
      <c r="B879" s="1">
        <v>43916</v>
      </c>
      <c r="C879" s="1">
        <v>43951</v>
      </c>
      <c r="D879">
        <v>1195</v>
      </c>
      <c r="E879">
        <v>1323.85</v>
      </c>
      <c r="F879">
        <v>1150</v>
      </c>
      <c r="G879">
        <v>1233.5</v>
      </c>
      <c r="H879">
        <v>699000</v>
      </c>
      <c r="I879">
        <v>226500</v>
      </c>
      <c r="J879">
        <v>2761493061</v>
      </c>
      <c r="K879">
        <v>-54647228</v>
      </c>
    </row>
    <row r="880" spans="1:11" hidden="1" x14ac:dyDescent="0.25">
      <c r="A880" s="1" t="s">
        <v>8</v>
      </c>
      <c r="B880" s="1">
        <v>43916</v>
      </c>
      <c r="C880" s="1">
        <v>43979</v>
      </c>
      <c r="D880">
        <v>1214.7</v>
      </c>
      <c r="E880">
        <v>1313</v>
      </c>
      <c r="F880">
        <v>1214.7</v>
      </c>
      <c r="G880">
        <v>1235</v>
      </c>
      <c r="H880">
        <v>5500</v>
      </c>
      <c r="I880">
        <v>2000</v>
      </c>
      <c r="J880">
        <v>2761493061</v>
      </c>
      <c r="K880">
        <v>-54647228</v>
      </c>
    </row>
    <row r="881" spans="1:11" hidden="1" x14ac:dyDescent="0.25">
      <c r="A881" s="1" t="s">
        <v>9</v>
      </c>
      <c r="B881" s="1">
        <v>43916</v>
      </c>
      <c r="C881" s="1">
        <v>43916</v>
      </c>
      <c r="D881">
        <v>79.8</v>
      </c>
      <c r="E881">
        <v>86</v>
      </c>
      <c r="F881">
        <v>78.8</v>
      </c>
      <c r="G881">
        <v>82.45</v>
      </c>
      <c r="H881">
        <v>666000</v>
      </c>
      <c r="I881">
        <v>-603000</v>
      </c>
      <c r="J881">
        <v>2761493061</v>
      </c>
      <c r="K881">
        <v>-54647228</v>
      </c>
    </row>
    <row r="882" spans="1:11" hidden="1" x14ac:dyDescent="0.25">
      <c r="A882" s="1" t="s">
        <v>9</v>
      </c>
      <c r="B882" s="1">
        <v>43916</v>
      </c>
      <c r="C882" s="1">
        <v>43951</v>
      </c>
      <c r="D882">
        <v>85.4</v>
      </c>
      <c r="E882">
        <v>86.6</v>
      </c>
      <c r="F882">
        <v>79.650000000000006</v>
      </c>
      <c r="G882">
        <v>83.1</v>
      </c>
      <c r="H882">
        <v>4509000</v>
      </c>
      <c r="I882">
        <v>327000</v>
      </c>
      <c r="J882">
        <v>2761493061</v>
      </c>
      <c r="K882">
        <v>-54647228</v>
      </c>
    </row>
    <row r="883" spans="1:11" hidden="1" x14ac:dyDescent="0.25">
      <c r="A883" s="1" t="s">
        <v>9</v>
      </c>
      <c r="B883" s="1">
        <v>43916</v>
      </c>
      <c r="C883" s="1">
        <v>43979</v>
      </c>
      <c r="D883">
        <v>81.7</v>
      </c>
      <c r="E883">
        <v>86.5</v>
      </c>
      <c r="F883">
        <v>81.7</v>
      </c>
      <c r="G883">
        <v>83</v>
      </c>
      <c r="H883">
        <v>66000</v>
      </c>
      <c r="I883">
        <v>3000</v>
      </c>
      <c r="J883">
        <v>2761493061</v>
      </c>
      <c r="K883">
        <v>-54647228</v>
      </c>
    </row>
    <row r="884" spans="1:11" hidden="1" x14ac:dyDescent="0.25">
      <c r="A884" s="1" t="s">
        <v>10</v>
      </c>
      <c r="B884" s="1">
        <v>43916</v>
      </c>
      <c r="C884" s="1">
        <v>43916</v>
      </c>
      <c r="D884">
        <v>35.450000000000003</v>
      </c>
      <c r="E884">
        <v>44.2</v>
      </c>
      <c r="F884">
        <v>33.950000000000003</v>
      </c>
      <c r="G884">
        <v>43</v>
      </c>
      <c r="H884">
        <v>5096000</v>
      </c>
      <c r="I884">
        <v>-7200000</v>
      </c>
      <c r="J884">
        <v>2761493061</v>
      </c>
      <c r="K884">
        <v>-54647228</v>
      </c>
    </row>
    <row r="885" spans="1:11" hidden="1" x14ac:dyDescent="0.25">
      <c r="A885" s="1" t="s">
        <v>10</v>
      </c>
      <c r="B885" s="1">
        <v>43916</v>
      </c>
      <c r="C885" s="1">
        <v>43951</v>
      </c>
      <c r="D885">
        <v>35.5</v>
      </c>
      <c r="E885">
        <v>44.55</v>
      </c>
      <c r="F885">
        <v>34.200000000000003</v>
      </c>
      <c r="G885">
        <v>43.15</v>
      </c>
      <c r="H885">
        <v>34136000</v>
      </c>
      <c r="I885">
        <v>3504000</v>
      </c>
      <c r="J885">
        <v>2761493061</v>
      </c>
      <c r="K885">
        <v>-54647228</v>
      </c>
    </row>
    <row r="886" spans="1:11" hidden="1" x14ac:dyDescent="0.25">
      <c r="A886" s="1" t="s">
        <v>10</v>
      </c>
      <c r="B886" s="1">
        <v>43916</v>
      </c>
      <c r="C886" s="1">
        <v>43979</v>
      </c>
      <c r="D886">
        <v>34.549999999999997</v>
      </c>
      <c r="E886">
        <v>43.5</v>
      </c>
      <c r="F886">
        <v>34.35</v>
      </c>
      <c r="G886">
        <v>43.05</v>
      </c>
      <c r="H886">
        <v>664000</v>
      </c>
      <c r="I886">
        <v>216000</v>
      </c>
      <c r="J886">
        <v>2761493061</v>
      </c>
      <c r="K886">
        <v>-54647228</v>
      </c>
    </row>
    <row r="887" spans="1:11" hidden="1" x14ac:dyDescent="0.25">
      <c r="A887" s="1" t="s">
        <v>11</v>
      </c>
      <c r="B887" s="1">
        <v>43916</v>
      </c>
      <c r="C887" s="1">
        <v>43916</v>
      </c>
      <c r="D887">
        <v>1611.45</v>
      </c>
      <c r="E887">
        <v>1645.45</v>
      </c>
      <c r="F887">
        <v>1573.05</v>
      </c>
      <c r="G887">
        <v>1613.7</v>
      </c>
      <c r="H887">
        <v>402600</v>
      </c>
      <c r="I887">
        <v>-315600</v>
      </c>
      <c r="J887">
        <v>2761493061</v>
      </c>
      <c r="K887">
        <v>-54647228</v>
      </c>
    </row>
    <row r="888" spans="1:11" hidden="1" x14ac:dyDescent="0.25">
      <c r="A888" s="1" t="s">
        <v>11</v>
      </c>
      <c r="B888" s="1">
        <v>43916</v>
      </c>
      <c r="C888" s="1">
        <v>43951</v>
      </c>
      <c r="D888">
        <v>1620</v>
      </c>
      <c r="E888">
        <v>1652.85</v>
      </c>
      <c r="F888">
        <v>1582</v>
      </c>
      <c r="G888">
        <v>1622.45</v>
      </c>
      <c r="H888">
        <v>5049600</v>
      </c>
      <c r="I888">
        <v>170400</v>
      </c>
      <c r="J888">
        <v>2761493061</v>
      </c>
      <c r="K888">
        <v>-54647228</v>
      </c>
    </row>
    <row r="889" spans="1:11" hidden="1" x14ac:dyDescent="0.25">
      <c r="A889" s="1" t="s">
        <v>11</v>
      </c>
      <c r="B889" s="1">
        <v>43916</v>
      </c>
      <c r="C889" s="1">
        <v>43979</v>
      </c>
      <c r="D889">
        <v>1634.9</v>
      </c>
      <c r="E889">
        <v>1654</v>
      </c>
      <c r="F889">
        <v>1610</v>
      </c>
      <c r="G889">
        <v>1633.55</v>
      </c>
      <c r="H889">
        <v>18000</v>
      </c>
      <c r="I889">
        <v>-600</v>
      </c>
      <c r="J889">
        <v>2761493061</v>
      </c>
      <c r="K889">
        <v>-54647228</v>
      </c>
    </row>
    <row r="890" spans="1:11" hidden="1" x14ac:dyDescent="0.25">
      <c r="A890" s="1" t="s">
        <v>12</v>
      </c>
      <c r="B890" s="1">
        <v>43916</v>
      </c>
      <c r="C890" s="1">
        <v>43916</v>
      </c>
      <c r="D890">
        <v>344.2</v>
      </c>
      <c r="E890">
        <v>364.75</v>
      </c>
      <c r="F890">
        <v>338.35</v>
      </c>
      <c r="G890">
        <v>361.55</v>
      </c>
      <c r="H890">
        <v>1667000</v>
      </c>
      <c r="I890">
        <v>-1031000</v>
      </c>
      <c r="J890">
        <v>2761493061</v>
      </c>
      <c r="K890">
        <v>-54647228</v>
      </c>
    </row>
    <row r="891" spans="1:11" hidden="1" x14ac:dyDescent="0.25">
      <c r="A891" s="1" t="s">
        <v>12</v>
      </c>
      <c r="B891" s="1">
        <v>43916</v>
      </c>
      <c r="C891" s="1">
        <v>43951</v>
      </c>
      <c r="D891">
        <v>347.25</v>
      </c>
      <c r="E891">
        <v>367.7</v>
      </c>
      <c r="F891">
        <v>339.3</v>
      </c>
      <c r="G891">
        <v>364.95</v>
      </c>
      <c r="H891">
        <v>7261000</v>
      </c>
      <c r="I891">
        <v>868000</v>
      </c>
      <c r="J891">
        <v>2761493061</v>
      </c>
      <c r="K891">
        <v>-54647228</v>
      </c>
    </row>
    <row r="892" spans="1:11" hidden="1" x14ac:dyDescent="0.25">
      <c r="A892" s="1" t="s">
        <v>12</v>
      </c>
      <c r="B892" s="1">
        <v>43916</v>
      </c>
      <c r="C892" s="1">
        <v>43979</v>
      </c>
      <c r="D892">
        <v>348.5</v>
      </c>
      <c r="E892">
        <v>367.1</v>
      </c>
      <c r="F892">
        <v>348.5</v>
      </c>
      <c r="G892">
        <v>366.45</v>
      </c>
      <c r="H892">
        <v>169000</v>
      </c>
      <c r="I892">
        <v>34000</v>
      </c>
      <c r="J892">
        <v>2761493061</v>
      </c>
      <c r="K892">
        <v>-54647228</v>
      </c>
    </row>
    <row r="893" spans="1:11" hidden="1" x14ac:dyDescent="0.25">
      <c r="A893" s="1" t="s">
        <v>13</v>
      </c>
      <c r="B893" s="1">
        <v>43916</v>
      </c>
      <c r="C893" s="1">
        <v>43916</v>
      </c>
      <c r="D893">
        <v>332.65</v>
      </c>
      <c r="E893">
        <v>394.55</v>
      </c>
      <c r="F893">
        <v>329.95</v>
      </c>
      <c r="G893">
        <v>343.75</v>
      </c>
      <c r="H893">
        <v>1845600</v>
      </c>
      <c r="I893">
        <v>-3612000</v>
      </c>
      <c r="J893">
        <v>2761493061</v>
      </c>
      <c r="K893">
        <v>-54647228</v>
      </c>
    </row>
    <row r="894" spans="1:11" hidden="1" x14ac:dyDescent="0.25">
      <c r="A894" s="1" t="s">
        <v>13</v>
      </c>
      <c r="B894" s="1">
        <v>43916</v>
      </c>
      <c r="C894" s="1">
        <v>43951</v>
      </c>
      <c r="D894">
        <v>333.55</v>
      </c>
      <c r="E894">
        <v>396.7</v>
      </c>
      <c r="F894">
        <v>328</v>
      </c>
      <c r="G894">
        <v>345.8</v>
      </c>
      <c r="H894">
        <v>46621200</v>
      </c>
      <c r="I894">
        <v>-801600</v>
      </c>
      <c r="J894">
        <v>2761493061</v>
      </c>
      <c r="K894">
        <v>-54647228</v>
      </c>
    </row>
    <row r="895" spans="1:11" hidden="1" x14ac:dyDescent="0.25">
      <c r="A895" s="1" t="s">
        <v>13</v>
      </c>
      <c r="B895" s="1">
        <v>43916</v>
      </c>
      <c r="C895" s="1">
        <v>43979</v>
      </c>
      <c r="D895">
        <v>338.55</v>
      </c>
      <c r="E895">
        <v>396.05</v>
      </c>
      <c r="F895">
        <v>336.1</v>
      </c>
      <c r="G895">
        <v>347.85</v>
      </c>
      <c r="H895">
        <v>168000</v>
      </c>
      <c r="I895">
        <v>67200</v>
      </c>
      <c r="J895">
        <v>2761493061</v>
      </c>
      <c r="K895">
        <v>-54647228</v>
      </c>
    </row>
    <row r="896" spans="1:11" hidden="1" x14ac:dyDescent="0.25">
      <c r="A896" s="1" t="s">
        <v>14</v>
      </c>
      <c r="B896" s="1">
        <v>43916</v>
      </c>
      <c r="C896" s="1">
        <v>43916</v>
      </c>
      <c r="D896">
        <v>1980</v>
      </c>
      <c r="E896">
        <v>2162.6999999999998</v>
      </c>
      <c r="F896">
        <v>1941</v>
      </c>
      <c r="G896">
        <v>2100</v>
      </c>
      <c r="H896">
        <v>176500</v>
      </c>
      <c r="I896">
        <v>-319000</v>
      </c>
      <c r="J896">
        <v>2761493061</v>
      </c>
      <c r="K896">
        <v>-54647228</v>
      </c>
    </row>
    <row r="897" spans="1:11" hidden="1" x14ac:dyDescent="0.25">
      <c r="A897" s="1" t="s">
        <v>14</v>
      </c>
      <c r="B897" s="1">
        <v>43916</v>
      </c>
      <c r="C897" s="1">
        <v>43951</v>
      </c>
      <c r="D897">
        <v>1955.8</v>
      </c>
      <c r="E897">
        <v>2140.1999999999998</v>
      </c>
      <c r="F897">
        <v>1950.9</v>
      </c>
      <c r="G897">
        <v>2108.75</v>
      </c>
      <c r="H897">
        <v>1125250</v>
      </c>
      <c r="I897">
        <v>178000</v>
      </c>
      <c r="J897">
        <v>2761493061</v>
      </c>
      <c r="K897">
        <v>-54647228</v>
      </c>
    </row>
    <row r="898" spans="1:11" hidden="1" x14ac:dyDescent="0.25">
      <c r="A898" s="1" t="s">
        <v>14</v>
      </c>
      <c r="B898" s="1">
        <v>43916</v>
      </c>
      <c r="C898" s="1">
        <v>43979</v>
      </c>
      <c r="D898">
        <v>1970</v>
      </c>
      <c r="E898">
        <v>2128.5500000000002</v>
      </c>
      <c r="F898">
        <v>1970</v>
      </c>
      <c r="G898">
        <v>2119.35</v>
      </c>
      <c r="H898">
        <v>1750</v>
      </c>
      <c r="I898">
        <v>750</v>
      </c>
      <c r="J898">
        <v>2761493061</v>
      </c>
      <c r="K898">
        <v>-54647228</v>
      </c>
    </row>
    <row r="899" spans="1:11" hidden="1" x14ac:dyDescent="0.25">
      <c r="A899" s="1" t="s">
        <v>15</v>
      </c>
      <c r="B899" s="1">
        <v>43916</v>
      </c>
      <c r="C899" s="1">
        <v>43916</v>
      </c>
      <c r="D899">
        <v>4993.45</v>
      </c>
      <c r="E899">
        <v>5557.8</v>
      </c>
      <c r="F899">
        <v>4819.8</v>
      </c>
      <c r="G899">
        <v>5136.3500000000004</v>
      </c>
      <c r="H899">
        <v>188250</v>
      </c>
      <c r="I899">
        <v>-24000</v>
      </c>
      <c r="J899">
        <v>2761493061</v>
      </c>
      <c r="K899">
        <v>-54647228</v>
      </c>
    </row>
    <row r="900" spans="1:11" hidden="1" x14ac:dyDescent="0.25">
      <c r="A900" s="1" t="s">
        <v>15</v>
      </c>
      <c r="B900" s="1">
        <v>43916</v>
      </c>
      <c r="C900" s="1">
        <v>43951</v>
      </c>
      <c r="D900">
        <v>4925</v>
      </c>
      <c r="E900">
        <v>5608.9</v>
      </c>
      <c r="F900">
        <v>4851.1499999999996</v>
      </c>
      <c r="G900">
        <v>5194.2</v>
      </c>
      <c r="H900">
        <v>541500</v>
      </c>
      <c r="I900">
        <v>53000</v>
      </c>
      <c r="J900">
        <v>2761493061</v>
      </c>
      <c r="K900">
        <v>-54647228</v>
      </c>
    </row>
    <row r="901" spans="1:11" hidden="1" x14ac:dyDescent="0.25">
      <c r="A901" s="1" t="s">
        <v>15</v>
      </c>
      <c r="B901" s="1">
        <v>43916</v>
      </c>
      <c r="C901" s="1">
        <v>43979</v>
      </c>
      <c r="D901">
        <v>4920</v>
      </c>
      <c r="E901">
        <v>5538.3</v>
      </c>
      <c r="F901">
        <v>4890.8999999999996</v>
      </c>
      <c r="G901">
        <v>5169.6000000000004</v>
      </c>
      <c r="H901">
        <v>1375</v>
      </c>
      <c r="I901">
        <v>125</v>
      </c>
      <c r="J901">
        <v>2761493061</v>
      </c>
      <c r="K901">
        <v>-54647228</v>
      </c>
    </row>
    <row r="902" spans="1:11" hidden="1" x14ac:dyDescent="0.25">
      <c r="A902" s="1" t="s">
        <v>16</v>
      </c>
      <c r="B902" s="1">
        <v>43916</v>
      </c>
      <c r="C902" s="1">
        <v>43916</v>
      </c>
      <c r="D902">
        <v>2648.75</v>
      </c>
      <c r="E902">
        <v>2892.2</v>
      </c>
      <c r="F902">
        <v>2572.8000000000002</v>
      </c>
      <c r="G902">
        <v>2780.15</v>
      </c>
      <c r="H902">
        <v>258500</v>
      </c>
      <c r="I902">
        <v>-313750</v>
      </c>
      <c r="J902">
        <v>2761493061</v>
      </c>
      <c r="K902">
        <v>-54647228</v>
      </c>
    </row>
    <row r="903" spans="1:11" hidden="1" x14ac:dyDescent="0.25">
      <c r="A903" s="1" t="s">
        <v>16</v>
      </c>
      <c r="B903" s="1">
        <v>43916</v>
      </c>
      <c r="C903" s="1">
        <v>43951</v>
      </c>
      <c r="D903">
        <v>2651.95</v>
      </c>
      <c r="E903">
        <v>2880.35</v>
      </c>
      <c r="F903">
        <v>2584.15</v>
      </c>
      <c r="G903">
        <v>2795.85</v>
      </c>
      <c r="H903">
        <v>4215500</v>
      </c>
      <c r="I903">
        <v>-25500</v>
      </c>
      <c r="J903">
        <v>2761493061</v>
      </c>
      <c r="K903">
        <v>-54647228</v>
      </c>
    </row>
    <row r="904" spans="1:11" hidden="1" x14ac:dyDescent="0.25">
      <c r="A904" s="1" t="s">
        <v>16</v>
      </c>
      <c r="B904" s="1">
        <v>43916</v>
      </c>
      <c r="C904" s="1">
        <v>43979</v>
      </c>
      <c r="D904">
        <v>2610.9</v>
      </c>
      <c r="E904">
        <v>2887.95</v>
      </c>
      <c r="F904">
        <v>2610.9</v>
      </c>
      <c r="G904">
        <v>2801.5</v>
      </c>
      <c r="H904">
        <v>31250</v>
      </c>
      <c r="I904">
        <v>1250</v>
      </c>
      <c r="J904">
        <v>2761493061</v>
      </c>
      <c r="K904">
        <v>-54647228</v>
      </c>
    </row>
    <row r="905" spans="1:11" hidden="1" x14ac:dyDescent="0.25">
      <c r="A905" s="1" t="s">
        <v>17</v>
      </c>
      <c r="B905" s="1">
        <v>43916</v>
      </c>
      <c r="C905" s="1">
        <v>43916</v>
      </c>
      <c r="D905">
        <v>842.8</v>
      </c>
      <c r="E905">
        <v>924.5</v>
      </c>
      <c r="F905">
        <v>810</v>
      </c>
      <c r="G905">
        <v>825.65</v>
      </c>
      <c r="H905">
        <v>287200</v>
      </c>
      <c r="I905">
        <v>-177600</v>
      </c>
      <c r="J905">
        <v>2761493061</v>
      </c>
      <c r="K905">
        <v>-54647228</v>
      </c>
    </row>
    <row r="906" spans="1:11" hidden="1" x14ac:dyDescent="0.25">
      <c r="A906" s="1" t="s">
        <v>17</v>
      </c>
      <c r="B906" s="1">
        <v>43916</v>
      </c>
      <c r="C906" s="1">
        <v>43951</v>
      </c>
      <c r="D906">
        <v>850</v>
      </c>
      <c r="E906">
        <v>893</v>
      </c>
      <c r="F906">
        <v>790</v>
      </c>
      <c r="G906">
        <v>808.1</v>
      </c>
      <c r="H906">
        <v>662400</v>
      </c>
      <c r="I906">
        <v>-24000</v>
      </c>
      <c r="J906">
        <v>2761493061</v>
      </c>
      <c r="K906">
        <v>-54647228</v>
      </c>
    </row>
    <row r="907" spans="1:11" hidden="1" x14ac:dyDescent="0.25">
      <c r="A907" s="1" t="s">
        <v>17</v>
      </c>
      <c r="B907" s="1">
        <v>43916</v>
      </c>
      <c r="C907" s="1">
        <v>43979</v>
      </c>
      <c r="D907">
        <v>830</v>
      </c>
      <c r="E907">
        <v>834.9</v>
      </c>
      <c r="F907">
        <v>803.7</v>
      </c>
      <c r="G907">
        <v>803.7</v>
      </c>
      <c r="H907">
        <v>4000</v>
      </c>
      <c r="I907">
        <v>0</v>
      </c>
      <c r="J907">
        <v>2761493061</v>
      </c>
      <c r="K907">
        <v>-54647228</v>
      </c>
    </row>
    <row r="908" spans="1:11" hidden="1" x14ac:dyDescent="0.25">
      <c r="A908" s="1" t="s">
        <v>18</v>
      </c>
      <c r="B908" s="1">
        <v>43916</v>
      </c>
      <c r="C908" s="1">
        <v>43916</v>
      </c>
      <c r="D908">
        <v>159</v>
      </c>
      <c r="E908">
        <v>225</v>
      </c>
      <c r="F908">
        <v>158.19999999999999</v>
      </c>
      <c r="G908">
        <v>216.1</v>
      </c>
      <c r="H908">
        <v>337200</v>
      </c>
      <c r="I908">
        <v>-1300800</v>
      </c>
      <c r="J908">
        <v>2761493061</v>
      </c>
      <c r="K908">
        <v>-54647228</v>
      </c>
    </row>
    <row r="909" spans="1:11" hidden="1" x14ac:dyDescent="0.25">
      <c r="A909" s="1" t="s">
        <v>18</v>
      </c>
      <c r="B909" s="1">
        <v>43916</v>
      </c>
      <c r="C909" s="1">
        <v>43951</v>
      </c>
      <c r="D909">
        <v>162.1</v>
      </c>
      <c r="E909">
        <v>226.45</v>
      </c>
      <c r="F909">
        <v>161</v>
      </c>
      <c r="G909">
        <v>217.65</v>
      </c>
      <c r="H909">
        <v>9529200</v>
      </c>
      <c r="I909">
        <v>1185600</v>
      </c>
      <c r="J909">
        <v>2761493061</v>
      </c>
      <c r="K909">
        <v>-54647228</v>
      </c>
    </row>
    <row r="910" spans="1:11" hidden="1" x14ac:dyDescent="0.25">
      <c r="A910" s="1" t="s">
        <v>18</v>
      </c>
      <c r="B910" s="1">
        <v>43916</v>
      </c>
      <c r="C910" s="1">
        <v>43979</v>
      </c>
      <c r="D910">
        <v>162.80000000000001</v>
      </c>
      <c r="E910">
        <v>223.95</v>
      </c>
      <c r="F910">
        <v>162.44999999999999</v>
      </c>
      <c r="G910">
        <v>218.9</v>
      </c>
      <c r="H910">
        <v>31200</v>
      </c>
      <c r="I910">
        <v>9600</v>
      </c>
      <c r="J910">
        <v>2761493061</v>
      </c>
      <c r="K910">
        <v>-54647228</v>
      </c>
    </row>
    <row r="911" spans="1:11" hidden="1" x14ac:dyDescent="0.25">
      <c r="A911" s="1" t="s">
        <v>19</v>
      </c>
      <c r="B911" s="1">
        <v>43916</v>
      </c>
      <c r="C911" s="1">
        <v>43916</v>
      </c>
      <c r="D911">
        <v>59.65</v>
      </c>
      <c r="E911">
        <v>60.15</v>
      </c>
      <c r="F911">
        <v>54.7</v>
      </c>
      <c r="G911">
        <v>56.05</v>
      </c>
      <c r="H911">
        <v>2619000</v>
      </c>
      <c r="I911">
        <v>-2538000</v>
      </c>
      <c r="J911">
        <v>2761493061</v>
      </c>
      <c r="K911">
        <v>-54647228</v>
      </c>
    </row>
    <row r="912" spans="1:11" hidden="1" x14ac:dyDescent="0.25">
      <c r="A912" s="1" t="s">
        <v>19</v>
      </c>
      <c r="B912" s="1">
        <v>43916</v>
      </c>
      <c r="C912" s="1">
        <v>43951</v>
      </c>
      <c r="D912">
        <v>59.6</v>
      </c>
      <c r="E912">
        <v>60.65</v>
      </c>
      <c r="F912">
        <v>55.25</v>
      </c>
      <c r="G912">
        <v>56.65</v>
      </c>
      <c r="H912">
        <v>23490000</v>
      </c>
      <c r="I912">
        <v>4482000</v>
      </c>
      <c r="J912">
        <v>2761493061</v>
      </c>
      <c r="K912">
        <v>-54647228</v>
      </c>
    </row>
    <row r="913" spans="1:11" hidden="1" x14ac:dyDescent="0.25">
      <c r="A913" s="1" t="s">
        <v>19</v>
      </c>
      <c r="B913" s="1">
        <v>43916</v>
      </c>
      <c r="C913" s="1">
        <v>43979</v>
      </c>
      <c r="D913">
        <v>58.05</v>
      </c>
      <c r="E913">
        <v>60.3</v>
      </c>
      <c r="F913">
        <v>55.9</v>
      </c>
      <c r="G913">
        <v>56.8</v>
      </c>
      <c r="H913">
        <v>432000</v>
      </c>
      <c r="I913">
        <v>156600</v>
      </c>
      <c r="J913">
        <v>2761493061</v>
      </c>
      <c r="K913">
        <v>-54647228</v>
      </c>
    </row>
    <row r="914" spans="1:11" hidden="1" x14ac:dyDescent="0.25">
      <c r="A914" s="1" t="s">
        <v>20</v>
      </c>
      <c r="B914" s="1">
        <v>43916</v>
      </c>
      <c r="C914" s="1">
        <v>43916</v>
      </c>
      <c r="D914">
        <v>1148.1500000000001</v>
      </c>
      <c r="E914">
        <v>1240.2</v>
      </c>
      <c r="F914">
        <v>1100.75</v>
      </c>
      <c r="G914">
        <v>1217.0999999999999</v>
      </c>
      <c r="H914">
        <v>153450</v>
      </c>
      <c r="I914">
        <v>-228250</v>
      </c>
      <c r="J914">
        <v>2761493061</v>
      </c>
      <c r="K914">
        <v>-54647228</v>
      </c>
    </row>
    <row r="915" spans="1:11" hidden="1" x14ac:dyDescent="0.25">
      <c r="A915" s="1" t="s">
        <v>20</v>
      </c>
      <c r="B915" s="1">
        <v>43916</v>
      </c>
      <c r="C915" s="1">
        <v>43951</v>
      </c>
      <c r="D915">
        <v>1155</v>
      </c>
      <c r="E915">
        <v>1242</v>
      </c>
      <c r="F915">
        <v>1132</v>
      </c>
      <c r="G915">
        <v>1218.25</v>
      </c>
      <c r="H915">
        <v>1278200</v>
      </c>
      <c r="I915">
        <v>68200</v>
      </c>
      <c r="J915">
        <v>2761493061</v>
      </c>
      <c r="K915">
        <v>-54647228</v>
      </c>
    </row>
    <row r="916" spans="1:11" hidden="1" x14ac:dyDescent="0.25">
      <c r="A916" s="1" t="s">
        <v>20</v>
      </c>
      <c r="B916" s="1">
        <v>43916</v>
      </c>
      <c r="C916" s="1">
        <v>43979</v>
      </c>
      <c r="D916">
        <v>1166.0999999999999</v>
      </c>
      <c r="E916">
        <v>1210.95</v>
      </c>
      <c r="F916">
        <v>1164.3499999999999</v>
      </c>
      <c r="G916">
        <v>1210.95</v>
      </c>
      <c r="H916">
        <v>11550</v>
      </c>
      <c r="I916">
        <v>-550</v>
      </c>
      <c r="J916">
        <v>2761493061</v>
      </c>
      <c r="K916">
        <v>-54647228</v>
      </c>
    </row>
    <row r="917" spans="1:11" hidden="1" x14ac:dyDescent="0.25">
      <c r="A917" s="1" t="s">
        <v>21</v>
      </c>
      <c r="B917" s="1">
        <v>43916</v>
      </c>
      <c r="C917" s="1">
        <v>43916</v>
      </c>
      <c r="D917">
        <v>62.65</v>
      </c>
      <c r="E917">
        <v>68.45</v>
      </c>
      <c r="F917">
        <v>61</v>
      </c>
      <c r="G917">
        <v>67.349999999999994</v>
      </c>
      <c r="H917">
        <v>4368000</v>
      </c>
      <c r="I917">
        <v>-2748000</v>
      </c>
      <c r="J917">
        <v>2761493061</v>
      </c>
      <c r="K917">
        <v>-54647228</v>
      </c>
    </row>
    <row r="918" spans="1:11" hidden="1" x14ac:dyDescent="0.25">
      <c r="A918" s="1" t="s">
        <v>21</v>
      </c>
      <c r="B918" s="1">
        <v>43916</v>
      </c>
      <c r="C918" s="1">
        <v>43951</v>
      </c>
      <c r="D918">
        <v>62.5</v>
      </c>
      <c r="E918">
        <v>68.8</v>
      </c>
      <c r="F918">
        <v>60.9</v>
      </c>
      <c r="G918">
        <v>68.099999999999994</v>
      </c>
      <c r="H918">
        <v>15198000</v>
      </c>
      <c r="I918">
        <v>1464000</v>
      </c>
      <c r="J918">
        <v>2761493061</v>
      </c>
      <c r="K918">
        <v>-54647228</v>
      </c>
    </row>
    <row r="919" spans="1:11" hidden="1" x14ac:dyDescent="0.25">
      <c r="A919" s="1" t="s">
        <v>21</v>
      </c>
      <c r="B919" s="1">
        <v>43916</v>
      </c>
      <c r="C919" s="1">
        <v>43979</v>
      </c>
      <c r="D919">
        <v>61.6</v>
      </c>
      <c r="E919">
        <v>68.2</v>
      </c>
      <c r="F919">
        <v>61.25</v>
      </c>
      <c r="G919">
        <v>68.2</v>
      </c>
      <c r="H919">
        <v>96000</v>
      </c>
      <c r="I919">
        <v>6000</v>
      </c>
      <c r="J919">
        <v>2761493061</v>
      </c>
      <c r="K919">
        <v>-54647228</v>
      </c>
    </row>
    <row r="920" spans="1:11" hidden="1" x14ac:dyDescent="0.25">
      <c r="A920" s="1" t="s">
        <v>22</v>
      </c>
      <c r="B920" s="1">
        <v>43916</v>
      </c>
      <c r="C920" s="1">
        <v>43916</v>
      </c>
      <c r="D920">
        <v>455.5</v>
      </c>
      <c r="E920">
        <v>488.7</v>
      </c>
      <c r="F920">
        <v>444.75</v>
      </c>
      <c r="G920">
        <v>477.3</v>
      </c>
      <c r="H920">
        <v>268400</v>
      </c>
      <c r="I920">
        <v>-715000</v>
      </c>
      <c r="J920">
        <v>2761493061</v>
      </c>
      <c r="K920">
        <v>-54647228</v>
      </c>
    </row>
    <row r="921" spans="1:11" hidden="1" x14ac:dyDescent="0.25">
      <c r="A921" s="1" t="s">
        <v>22</v>
      </c>
      <c r="B921" s="1">
        <v>43916</v>
      </c>
      <c r="C921" s="1">
        <v>43951</v>
      </c>
      <c r="D921">
        <v>448.35</v>
      </c>
      <c r="E921">
        <v>493.2</v>
      </c>
      <c r="F921">
        <v>444.45</v>
      </c>
      <c r="G921">
        <v>482.7</v>
      </c>
      <c r="H921">
        <v>4631000</v>
      </c>
      <c r="I921">
        <v>666600</v>
      </c>
      <c r="J921">
        <v>2761493061</v>
      </c>
      <c r="K921">
        <v>-54647228</v>
      </c>
    </row>
    <row r="922" spans="1:11" hidden="1" x14ac:dyDescent="0.25">
      <c r="A922" s="1" t="s">
        <v>22</v>
      </c>
      <c r="B922" s="1">
        <v>43916</v>
      </c>
      <c r="C922" s="1">
        <v>43979</v>
      </c>
      <c r="D922">
        <v>464.3</v>
      </c>
      <c r="E922">
        <v>477.75</v>
      </c>
      <c r="F922">
        <v>464.3</v>
      </c>
      <c r="G922">
        <v>470</v>
      </c>
      <c r="H922">
        <v>11000</v>
      </c>
      <c r="I922">
        <v>6600</v>
      </c>
      <c r="J922">
        <v>2761493061</v>
      </c>
      <c r="K922">
        <v>-54647228</v>
      </c>
    </row>
    <row r="923" spans="1:11" hidden="1" x14ac:dyDescent="0.25">
      <c r="A923" s="1" t="s">
        <v>23</v>
      </c>
      <c r="B923" s="1">
        <v>43916</v>
      </c>
      <c r="C923" s="1">
        <v>43916</v>
      </c>
      <c r="D923">
        <v>252</v>
      </c>
      <c r="E923">
        <v>287.05</v>
      </c>
      <c r="F923">
        <v>249.95</v>
      </c>
      <c r="G923">
        <v>283.2</v>
      </c>
      <c r="H923">
        <v>481000</v>
      </c>
      <c r="I923">
        <v>-1719900</v>
      </c>
      <c r="J923">
        <v>2761493061</v>
      </c>
      <c r="K923">
        <v>-54647228</v>
      </c>
    </row>
    <row r="924" spans="1:11" hidden="1" x14ac:dyDescent="0.25">
      <c r="A924" s="1" t="s">
        <v>23</v>
      </c>
      <c r="B924" s="1">
        <v>43916</v>
      </c>
      <c r="C924" s="1">
        <v>43951</v>
      </c>
      <c r="D924">
        <v>256</v>
      </c>
      <c r="E924">
        <v>289.8</v>
      </c>
      <c r="F924">
        <v>251</v>
      </c>
      <c r="G924">
        <v>285.75</v>
      </c>
      <c r="H924">
        <v>5427500</v>
      </c>
      <c r="I924">
        <v>959400</v>
      </c>
      <c r="J924">
        <v>2761493061</v>
      </c>
      <c r="K924">
        <v>-54647228</v>
      </c>
    </row>
    <row r="925" spans="1:11" hidden="1" x14ac:dyDescent="0.25">
      <c r="A925" s="1" t="s">
        <v>23</v>
      </c>
      <c r="B925" s="1">
        <v>43916</v>
      </c>
      <c r="C925" s="1">
        <v>43979</v>
      </c>
      <c r="D925">
        <v>271</v>
      </c>
      <c r="E925">
        <v>274</v>
      </c>
      <c r="F925">
        <v>271</v>
      </c>
      <c r="G925">
        <v>272.25</v>
      </c>
      <c r="H925">
        <v>6500</v>
      </c>
      <c r="I925">
        <v>5200</v>
      </c>
      <c r="J925">
        <v>2761493061</v>
      </c>
      <c r="K925">
        <v>-54647228</v>
      </c>
    </row>
    <row r="926" spans="1:11" hidden="1" x14ac:dyDescent="0.25">
      <c r="A926" s="1" t="s">
        <v>24</v>
      </c>
      <c r="B926" s="1">
        <v>43916</v>
      </c>
      <c r="C926" s="1">
        <v>43916</v>
      </c>
      <c r="D926">
        <v>428.95</v>
      </c>
      <c r="E926">
        <v>479.35</v>
      </c>
      <c r="F926">
        <v>420</v>
      </c>
      <c r="G926">
        <v>468.55</v>
      </c>
      <c r="H926">
        <v>3855633</v>
      </c>
      <c r="I926">
        <v>-4101816</v>
      </c>
      <c r="J926">
        <v>2761493061</v>
      </c>
      <c r="K926">
        <v>-54647228</v>
      </c>
    </row>
    <row r="927" spans="1:11" hidden="1" x14ac:dyDescent="0.25">
      <c r="A927" s="1" t="s">
        <v>24</v>
      </c>
      <c r="B927" s="1">
        <v>43916</v>
      </c>
      <c r="C927" s="1">
        <v>43951</v>
      </c>
      <c r="D927">
        <v>431.2</v>
      </c>
      <c r="E927">
        <v>484.8</v>
      </c>
      <c r="F927">
        <v>424</v>
      </c>
      <c r="G927">
        <v>474.25</v>
      </c>
      <c r="H927">
        <v>49068159</v>
      </c>
      <c r="I927">
        <v>3927822</v>
      </c>
      <c r="J927">
        <v>2761493061</v>
      </c>
      <c r="K927">
        <v>-54647228</v>
      </c>
    </row>
    <row r="928" spans="1:11" hidden="1" x14ac:dyDescent="0.25">
      <c r="A928" s="1" t="s">
        <v>24</v>
      </c>
      <c r="B928" s="1">
        <v>43916</v>
      </c>
      <c r="C928" s="1">
        <v>43979</v>
      </c>
      <c r="D928">
        <v>436</v>
      </c>
      <c r="E928">
        <v>485.05</v>
      </c>
      <c r="F928">
        <v>436</v>
      </c>
      <c r="G928">
        <v>476.25</v>
      </c>
      <c r="H928">
        <v>135123</v>
      </c>
      <c r="I928">
        <v>22212</v>
      </c>
      <c r="J928">
        <v>2761493061</v>
      </c>
      <c r="K928">
        <v>-54647228</v>
      </c>
    </row>
    <row r="929" spans="1:11" hidden="1" x14ac:dyDescent="0.25">
      <c r="A929" s="1" t="s">
        <v>25</v>
      </c>
      <c r="B929" s="1">
        <v>43916</v>
      </c>
      <c r="C929" s="1">
        <v>43916</v>
      </c>
      <c r="D929">
        <v>19.7</v>
      </c>
      <c r="E929">
        <v>21.1</v>
      </c>
      <c r="F929">
        <v>19.350000000000001</v>
      </c>
      <c r="G929">
        <v>20.5</v>
      </c>
      <c r="H929">
        <v>3463200</v>
      </c>
      <c r="I929">
        <v>-12812800</v>
      </c>
      <c r="J929">
        <v>2761493061</v>
      </c>
      <c r="K929">
        <v>-54647228</v>
      </c>
    </row>
    <row r="930" spans="1:11" hidden="1" x14ac:dyDescent="0.25">
      <c r="A930" s="1" t="s">
        <v>25</v>
      </c>
      <c r="B930" s="1">
        <v>43916</v>
      </c>
      <c r="C930" s="1">
        <v>43951</v>
      </c>
      <c r="D930">
        <v>20</v>
      </c>
      <c r="E930">
        <v>21.4</v>
      </c>
      <c r="F930">
        <v>19.649999999999999</v>
      </c>
      <c r="G930">
        <v>20.75</v>
      </c>
      <c r="H930">
        <v>45926400</v>
      </c>
      <c r="I930">
        <v>10920000</v>
      </c>
      <c r="J930">
        <v>2761493061</v>
      </c>
      <c r="K930">
        <v>-54647228</v>
      </c>
    </row>
    <row r="931" spans="1:11" hidden="1" x14ac:dyDescent="0.25">
      <c r="A931" s="1" t="s">
        <v>25</v>
      </c>
      <c r="B931" s="1">
        <v>43916</v>
      </c>
      <c r="C931" s="1">
        <v>43979</v>
      </c>
      <c r="D931">
        <v>20</v>
      </c>
      <c r="E931">
        <v>21.5</v>
      </c>
      <c r="F931">
        <v>20</v>
      </c>
      <c r="G931">
        <v>20.8</v>
      </c>
      <c r="H931">
        <v>1019200</v>
      </c>
      <c r="I931">
        <v>72800</v>
      </c>
      <c r="J931">
        <v>2761493061</v>
      </c>
      <c r="K931">
        <v>-54647228</v>
      </c>
    </row>
    <row r="932" spans="1:11" hidden="1" x14ac:dyDescent="0.25">
      <c r="A932" s="1" t="s">
        <v>26</v>
      </c>
      <c r="B932" s="1">
        <v>43916</v>
      </c>
      <c r="C932" s="1">
        <v>43916</v>
      </c>
      <c r="D932">
        <v>272.95</v>
      </c>
      <c r="E932">
        <v>287.05</v>
      </c>
      <c r="F932">
        <v>270.5</v>
      </c>
      <c r="G932">
        <v>284.39999999999998</v>
      </c>
      <c r="H932">
        <v>1154600</v>
      </c>
      <c r="I932">
        <v>-220800</v>
      </c>
      <c r="J932">
        <v>2761493061</v>
      </c>
      <c r="K932">
        <v>-54647228</v>
      </c>
    </row>
    <row r="933" spans="1:11" hidden="1" x14ac:dyDescent="0.25">
      <c r="A933" s="1" t="s">
        <v>26</v>
      </c>
      <c r="B933" s="1">
        <v>43916</v>
      </c>
      <c r="C933" s="1">
        <v>43951</v>
      </c>
      <c r="D933">
        <v>275.10000000000002</v>
      </c>
      <c r="E933">
        <v>287.7</v>
      </c>
      <c r="F933">
        <v>272.64999999999998</v>
      </c>
      <c r="G933">
        <v>285.35000000000002</v>
      </c>
      <c r="H933">
        <v>4505700</v>
      </c>
      <c r="I933">
        <v>202400</v>
      </c>
      <c r="J933">
        <v>2761493061</v>
      </c>
      <c r="K933">
        <v>-54647228</v>
      </c>
    </row>
    <row r="934" spans="1:11" hidden="1" x14ac:dyDescent="0.25">
      <c r="A934" s="1" t="s">
        <v>26</v>
      </c>
      <c r="B934" s="1">
        <v>43916</v>
      </c>
      <c r="C934" s="1">
        <v>43979</v>
      </c>
      <c r="D934">
        <v>278.10000000000002</v>
      </c>
      <c r="E934">
        <v>284.85000000000002</v>
      </c>
      <c r="F934">
        <v>277.89999999999998</v>
      </c>
      <c r="G934">
        <v>284.85000000000002</v>
      </c>
      <c r="H934">
        <v>32200</v>
      </c>
      <c r="I934">
        <v>6900</v>
      </c>
      <c r="J934">
        <v>2761493061</v>
      </c>
      <c r="K934">
        <v>-54647228</v>
      </c>
    </row>
    <row r="935" spans="1:11" hidden="1" x14ac:dyDescent="0.25">
      <c r="A935" s="1" t="s">
        <v>27</v>
      </c>
      <c r="B935" s="1">
        <v>43916</v>
      </c>
      <c r="C935" s="1">
        <v>43916</v>
      </c>
      <c r="D935">
        <v>9220</v>
      </c>
      <c r="E935">
        <v>10079.450000000001</v>
      </c>
      <c r="F935">
        <v>9150</v>
      </c>
      <c r="G935">
        <v>9855.75</v>
      </c>
      <c r="H935">
        <v>54040</v>
      </c>
      <c r="I935">
        <v>-12160</v>
      </c>
      <c r="J935">
        <v>2761493061</v>
      </c>
      <c r="K935">
        <v>-54647228</v>
      </c>
    </row>
    <row r="936" spans="1:11" hidden="1" x14ac:dyDescent="0.25">
      <c r="A936" s="1" t="s">
        <v>27</v>
      </c>
      <c r="B936" s="1">
        <v>43916</v>
      </c>
      <c r="C936" s="1">
        <v>43951</v>
      </c>
      <c r="D936">
        <v>9270</v>
      </c>
      <c r="E936">
        <v>10143.450000000001</v>
      </c>
      <c r="F936">
        <v>9178.4</v>
      </c>
      <c r="G936">
        <v>9964.65</v>
      </c>
      <c r="H936">
        <v>86680</v>
      </c>
      <c r="I936">
        <v>26600</v>
      </c>
      <c r="J936">
        <v>2761493061</v>
      </c>
      <c r="K936">
        <v>-54647228</v>
      </c>
    </row>
    <row r="937" spans="1:11" hidden="1" x14ac:dyDescent="0.25">
      <c r="A937" s="1" t="s">
        <v>27</v>
      </c>
      <c r="B937" s="1">
        <v>43916</v>
      </c>
      <c r="C937" s="1">
        <v>43979</v>
      </c>
      <c r="D937">
        <v>10232.75</v>
      </c>
      <c r="E937">
        <v>10232.75</v>
      </c>
      <c r="F937">
        <v>10232.75</v>
      </c>
      <c r="G937">
        <v>10232.75</v>
      </c>
      <c r="H937">
        <v>80</v>
      </c>
      <c r="I937">
        <v>40</v>
      </c>
      <c r="J937">
        <v>2761493061</v>
      </c>
      <c r="K937">
        <v>-54647228</v>
      </c>
    </row>
    <row r="938" spans="1:11" hidden="1" x14ac:dyDescent="0.25">
      <c r="A938" s="1" t="s">
        <v>28</v>
      </c>
      <c r="B938" s="1">
        <v>43916</v>
      </c>
      <c r="C938" s="1">
        <v>43916</v>
      </c>
      <c r="D938">
        <v>275</v>
      </c>
      <c r="E938">
        <v>285.85000000000002</v>
      </c>
      <c r="F938">
        <v>268.8</v>
      </c>
      <c r="G938">
        <v>282.3</v>
      </c>
      <c r="H938">
        <v>2363400</v>
      </c>
      <c r="I938">
        <v>-1585800</v>
      </c>
      <c r="J938">
        <v>2761493061</v>
      </c>
      <c r="K938">
        <v>-54647228</v>
      </c>
    </row>
    <row r="939" spans="1:11" hidden="1" x14ac:dyDescent="0.25">
      <c r="A939" s="1" t="s">
        <v>28</v>
      </c>
      <c r="B939" s="1">
        <v>43916</v>
      </c>
      <c r="C939" s="1">
        <v>43951</v>
      </c>
      <c r="D939">
        <v>274.14999999999998</v>
      </c>
      <c r="E939">
        <v>288.95</v>
      </c>
      <c r="F939">
        <v>269.95</v>
      </c>
      <c r="G939">
        <v>285.14999999999998</v>
      </c>
      <c r="H939">
        <v>17794800</v>
      </c>
      <c r="I939">
        <v>646200</v>
      </c>
      <c r="J939">
        <v>2761493061</v>
      </c>
      <c r="K939">
        <v>-54647228</v>
      </c>
    </row>
    <row r="940" spans="1:11" hidden="1" x14ac:dyDescent="0.25">
      <c r="A940" s="1" t="s">
        <v>28</v>
      </c>
      <c r="B940" s="1">
        <v>43916</v>
      </c>
      <c r="C940" s="1">
        <v>43979</v>
      </c>
      <c r="D940">
        <v>273.64999999999998</v>
      </c>
      <c r="E940">
        <v>288.10000000000002</v>
      </c>
      <c r="F940">
        <v>273.64999999999998</v>
      </c>
      <c r="G940">
        <v>286.2</v>
      </c>
      <c r="H940">
        <v>54000</v>
      </c>
      <c r="I940">
        <v>12600</v>
      </c>
      <c r="J940">
        <v>2761493061</v>
      </c>
      <c r="K940">
        <v>-54647228</v>
      </c>
    </row>
    <row r="941" spans="1:11" hidden="1" x14ac:dyDescent="0.25">
      <c r="A941" s="1" t="s">
        <v>29</v>
      </c>
      <c r="B941" s="1">
        <v>43916</v>
      </c>
      <c r="C941" s="1">
        <v>43916</v>
      </c>
      <c r="D941">
        <v>2505</v>
      </c>
      <c r="E941">
        <v>2675.9</v>
      </c>
      <c r="F941">
        <v>2426</v>
      </c>
      <c r="G941">
        <v>2576.6999999999998</v>
      </c>
      <c r="H941">
        <v>73200</v>
      </c>
      <c r="I941">
        <v>-95800</v>
      </c>
      <c r="J941">
        <v>2761493061</v>
      </c>
      <c r="K941">
        <v>-54647228</v>
      </c>
    </row>
    <row r="942" spans="1:11" hidden="1" x14ac:dyDescent="0.25">
      <c r="A942" s="1" t="s">
        <v>29</v>
      </c>
      <c r="B942" s="1">
        <v>43916</v>
      </c>
      <c r="C942" s="1">
        <v>43951</v>
      </c>
      <c r="D942">
        <v>2540</v>
      </c>
      <c r="E942">
        <v>2697.3</v>
      </c>
      <c r="F942">
        <v>2440</v>
      </c>
      <c r="G942">
        <v>2609.65</v>
      </c>
      <c r="H942">
        <v>1124800</v>
      </c>
      <c r="I942">
        <v>69400</v>
      </c>
      <c r="J942">
        <v>2761493061</v>
      </c>
      <c r="K942">
        <v>-54647228</v>
      </c>
    </row>
    <row r="943" spans="1:11" hidden="1" x14ac:dyDescent="0.25">
      <c r="A943" s="1" t="s">
        <v>29</v>
      </c>
      <c r="B943" s="1">
        <v>43916</v>
      </c>
      <c r="C943" s="1">
        <v>43979</v>
      </c>
      <c r="D943">
        <v>2527.85</v>
      </c>
      <c r="E943">
        <v>2527.85</v>
      </c>
      <c r="F943">
        <v>2475.9499999999998</v>
      </c>
      <c r="G943">
        <v>2480.9499999999998</v>
      </c>
      <c r="H943">
        <v>2800</v>
      </c>
      <c r="I943">
        <v>200</v>
      </c>
      <c r="J943">
        <v>2761493061</v>
      </c>
      <c r="K943">
        <v>-54647228</v>
      </c>
    </row>
    <row r="944" spans="1:11" hidden="1" x14ac:dyDescent="0.25">
      <c r="A944" s="1" t="s">
        <v>30</v>
      </c>
      <c r="B944" s="1">
        <v>43916</v>
      </c>
      <c r="C944" s="1">
        <v>43916</v>
      </c>
      <c r="D944">
        <v>268</v>
      </c>
      <c r="E944">
        <v>271.89999999999998</v>
      </c>
      <c r="F944">
        <v>254.65</v>
      </c>
      <c r="G944">
        <v>258.89999999999998</v>
      </c>
      <c r="H944">
        <v>178200</v>
      </c>
      <c r="I944">
        <v>-631400</v>
      </c>
      <c r="J944">
        <v>2761493061</v>
      </c>
      <c r="K944">
        <v>-54647228</v>
      </c>
    </row>
    <row r="945" spans="1:11" hidden="1" x14ac:dyDescent="0.25">
      <c r="A945" s="1" t="s">
        <v>30</v>
      </c>
      <c r="B945" s="1">
        <v>43916</v>
      </c>
      <c r="C945" s="1">
        <v>43951</v>
      </c>
      <c r="D945">
        <v>268.60000000000002</v>
      </c>
      <c r="E945">
        <v>274</v>
      </c>
      <c r="F945">
        <v>255</v>
      </c>
      <c r="G945">
        <v>259.89999999999998</v>
      </c>
      <c r="H945">
        <v>2292400</v>
      </c>
      <c r="I945">
        <v>730400</v>
      </c>
      <c r="J945">
        <v>2761493061</v>
      </c>
      <c r="K945">
        <v>-54647228</v>
      </c>
    </row>
    <row r="946" spans="1:11" hidden="1" x14ac:dyDescent="0.25">
      <c r="A946" s="1" t="s">
        <v>30</v>
      </c>
      <c r="B946" s="1">
        <v>43916</v>
      </c>
      <c r="C946" s="1">
        <v>43979</v>
      </c>
      <c r="D946">
        <v>268.14999999999998</v>
      </c>
      <c r="E946">
        <v>268.14999999999998</v>
      </c>
      <c r="F946">
        <v>260</v>
      </c>
      <c r="G946">
        <v>260</v>
      </c>
      <c r="H946">
        <v>17600</v>
      </c>
      <c r="I946">
        <v>-2200</v>
      </c>
      <c r="J946">
        <v>2761493061</v>
      </c>
      <c r="K946">
        <v>-54647228</v>
      </c>
    </row>
    <row r="947" spans="1:11" hidden="1" x14ac:dyDescent="0.25">
      <c r="A947" s="1" t="s">
        <v>31</v>
      </c>
      <c r="B947" s="1">
        <v>43916</v>
      </c>
      <c r="C947" s="1">
        <v>43916</v>
      </c>
      <c r="D947">
        <v>84.3</v>
      </c>
      <c r="E947">
        <v>91.15</v>
      </c>
      <c r="F947">
        <v>82.4</v>
      </c>
      <c r="G947">
        <v>85.85</v>
      </c>
      <c r="H947">
        <v>988000</v>
      </c>
      <c r="I947">
        <v>-829400</v>
      </c>
      <c r="J947">
        <v>2761493061</v>
      </c>
      <c r="K947">
        <v>-54647228</v>
      </c>
    </row>
    <row r="948" spans="1:11" hidden="1" x14ac:dyDescent="0.25">
      <c r="A948" s="1" t="s">
        <v>31</v>
      </c>
      <c r="B948" s="1">
        <v>43916</v>
      </c>
      <c r="C948" s="1">
        <v>43951</v>
      </c>
      <c r="D948">
        <v>84.65</v>
      </c>
      <c r="E948">
        <v>91.65</v>
      </c>
      <c r="F948">
        <v>83.35</v>
      </c>
      <c r="G948">
        <v>87.3</v>
      </c>
      <c r="H948">
        <v>5909800</v>
      </c>
      <c r="I948">
        <v>436800</v>
      </c>
      <c r="J948">
        <v>2761493061</v>
      </c>
      <c r="K948">
        <v>-54647228</v>
      </c>
    </row>
    <row r="949" spans="1:11" hidden="1" x14ac:dyDescent="0.25">
      <c r="A949" s="1" t="s">
        <v>31</v>
      </c>
      <c r="B949" s="1">
        <v>43916</v>
      </c>
      <c r="C949" s="1">
        <v>43979</v>
      </c>
      <c r="D949">
        <v>86.55</v>
      </c>
      <c r="E949">
        <v>90</v>
      </c>
      <c r="F949">
        <v>86.1</v>
      </c>
      <c r="G949">
        <v>87.55</v>
      </c>
      <c r="H949">
        <v>98800</v>
      </c>
      <c r="I949">
        <v>-10400</v>
      </c>
      <c r="J949">
        <v>2761493061</v>
      </c>
      <c r="K949">
        <v>-54647228</v>
      </c>
    </row>
    <row r="950" spans="1:11" hidden="1" x14ac:dyDescent="0.25">
      <c r="A950" s="1" t="s">
        <v>32</v>
      </c>
      <c r="B950" s="1">
        <v>43916</v>
      </c>
      <c r="C950" s="1">
        <v>43916</v>
      </c>
      <c r="D950">
        <v>256.39999999999998</v>
      </c>
      <c r="E950">
        <v>292.25</v>
      </c>
      <c r="F950">
        <v>253.6</v>
      </c>
      <c r="G950">
        <v>269.39999999999998</v>
      </c>
      <c r="H950">
        <v>409800</v>
      </c>
      <c r="I950">
        <v>-279000</v>
      </c>
      <c r="J950">
        <v>2761493061</v>
      </c>
      <c r="K950">
        <v>-54647228</v>
      </c>
    </row>
    <row r="951" spans="1:11" hidden="1" x14ac:dyDescent="0.25">
      <c r="A951" s="1" t="s">
        <v>32</v>
      </c>
      <c r="B951" s="1">
        <v>43916</v>
      </c>
      <c r="C951" s="1">
        <v>43951</v>
      </c>
      <c r="D951">
        <v>255</v>
      </c>
      <c r="E951">
        <v>297.2</v>
      </c>
      <c r="F951">
        <v>255</v>
      </c>
      <c r="G951">
        <v>274</v>
      </c>
      <c r="H951">
        <v>2143200</v>
      </c>
      <c r="I951">
        <v>255000</v>
      </c>
      <c r="J951">
        <v>2761493061</v>
      </c>
      <c r="K951">
        <v>-54647228</v>
      </c>
    </row>
    <row r="952" spans="1:11" hidden="1" x14ac:dyDescent="0.25">
      <c r="A952" s="1" t="s">
        <v>32</v>
      </c>
      <c r="B952" s="1">
        <v>43916</v>
      </c>
      <c r="C952" s="1">
        <v>43979</v>
      </c>
      <c r="D952">
        <v>256</v>
      </c>
      <c r="E952">
        <v>290.25</v>
      </c>
      <c r="F952">
        <v>256</v>
      </c>
      <c r="G952">
        <v>272.10000000000002</v>
      </c>
      <c r="H952">
        <v>5400</v>
      </c>
      <c r="I952">
        <v>1800</v>
      </c>
      <c r="J952">
        <v>2761493061</v>
      </c>
      <c r="K952">
        <v>-54647228</v>
      </c>
    </row>
    <row r="953" spans="1:11" hidden="1" x14ac:dyDescent="0.25">
      <c r="A953" s="1" t="s">
        <v>33</v>
      </c>
      <c r="B953" s="1">
        <v>43916</v>
      </c>
      <c r="C953" s="1">
        <v>43916</v>
      </c>
      <c r="D953">
        <v>381.4</v>
      </c>
      <c r="E953">
        <v>399</v>
      </c>
      <c r="F953">
        <v>371.5</v>
      </c>
      <c r="G953">
        <v>393.8</v>
      </c>
      <c r="H953">
        <v>85600</v>
      </c>
      <c r="I953">
        <v>-200000</v>
      </c>
      <c r="J953">
        <v>2761493061</v>
      </c>
      <c r="K953">
        <v>-54647228</v>
      </c>
    </row>
    <row r="954" spans="1:11" hidden="1" x14ac:dyDescent="0.25">
      <c r="A954" s="1" t="s">
        <v>33</v>
      </c>
      <c r="B954" s="1">
        <v>43916</v>
      </c>
      <c r="C954" s="1">
        <v>43951</v>
      </c>
      <c r="D954">
        <v>381.85</v>
      </c>
      <c r="E954">
        <v>405</v>
      </c>
      <c r="F954">
        <v>375</v>
      </c>
      <c r="G954">
        <v>397.7</v>
      </c>
      <c r="H954">
        <v>1392000</v>
      </c>
      <c r="I954">
        <v>252000</v>
      </c>
      <c r="J954">
        <v>2761493061</v>
      </c>
      <c r="K954">
        <v>-54647228</v>
      </c>
    </row>
    <row r="955" spans="1:11" hidden="1" x14ac:dyDescent="0.25">
      <c r="A955" s="1" t="s">
        <v>33</v>
      </c>
      <c r="B955" s="1">
        <v>43916</v>
      </c>
      <c r="C955" s="1">
        <v>43979</v>
      </c>
      <c r="D955">
        <v>0</v>
      </c>
      <c r="E955">
        <v>0</v>
      </c>
      <c r="F955">
        <v>0</v>
      </c>
      <c r="G955">
        <v>458.45</v>
      </c>
      <c r="H955">
        <v>0</v>
      </c>
      <c r="I955">
        <v>0</v>
      </c>
      <c r="J955">
        <v>2761493061</v>
      </c>
      <c r="K955">
        <v>-54647228</v>
      </c>
    </row>
    <row r="956" spans="1:11" hidden="1" x14ac:dyDescent="0.25">
      <c r="A956" s="1" t="s">
        <v>34</v>
      </c>
      <c r="B956" s="1">
        <v>43916</v>
      </c>
      <c r="C956" s="1">
        <v>43916</v>
      </c>
      <c r="D956">
        <v>159.05000000000001</v>
      </c>
      <c r="E956">
        <v>178.45</v>
      </c>
      <c r="F956">
        <v>156</v>
      </c>
      <c r="G956">
        <v>165.2</v>
      </c>
      <c r="H956">
        <v>557500</v>
      </c>
      <c r="I956">
        <v>-442500</v>
      </c>
      <c r="J956">
        <v>2761493061</v>
      </c>
      <c r="K956">
        <v>-54647228</v>
      </c>
    </row>
    <row r="957" spans="1:11" hidden="1" x14ac:dyDescent="0.25">
      <c r="A957" s="1" t="s">
        <v>34</v>
      </c>
      <c r="B957" s="1">
        <v>43916</v>
      </c>
      <c r="C957" s="1">
        <v>43951</v>
      </c>
      <c r="D957">
        <v>161.25</v>
      </c>
      <c r="E957">
        <v>183.3</v>
      </c>
      <c r="F957">
        <v>158.15</v>
      </c>
      <c r="G957">
        <v>169.3</v>
      </c>
      <c r="H957">
        <v>2857500</v>
      </c>
      <c r="I957">
        <v>437500</v>
      </c>
      <c r="J957">
        <v>2761493061</v>
      </c>
      <c r="K957">
        <v>-54647228</v>
      </c>
    </row>
    <row r="958" spans="1:11" hidden="1" x14ac:dyDescent="0.25">
      <c r="A958" s="1" t="s">
        <v>34</v>
      </c>
      <c r="B958" s="1">
        <v>43916</v>
      </c>
      <c r="C958" s="1">
        <v>43979</v>
      </c>
      <c r="D958">
        <v>0</v>
      </c>
      <c r="E958">
        <v>0</v>
      </c>
      <c r="F958">
        <v>0</v>
      </c>
      <c r="G958">
        <v>136.9</v>
      </c>
      <c r="H958">
        <v>10000</v>
      </c>
      <c r="I958">
        <v>0</v>
      </c>
      <c r="J958">
        <v>2761493061</v>
      </c>
      <c r="K958">
        <v>-54647228</v>
      </c>
    </row>
    <row r="959" spans="1:11" hidden="1" x14ac:dyDescent="0.25">
      <c r="A959" s="1" t="s">
        <v>35</v>
      </c>
      <c r="B959" s="1">
        <v>43916</v>
      </c>
      <c r="C959" s="1">
        <v>43916</v>
      </c>
      <c r="D959">
        <v>382.4</v>
      </c>
      <c r="E959">
        <v>394.9</v>
      </c>
      <c r="F959">
        <v>380.5</v>
      </c>
      <c r="G959">
        <v>385.45</v>
      </c>
      <c r="H959">
        <v>279450</v>
      </c>
      <c r="I959">
        <v>-2264350</v>
      </c>
      <c r="J959">
        <v>2761493061</v>
      </c>
      <c r="K959">
        <v>-54647228</v>
      </c>
    </row>
    <row r="960" spans="1:11" hidden="1" x14ac:dyDescent="0.25">
      <c r="A960" s="1" t="s">
        <v>35</v>
      </c>
      <c r="B960" s="1">
        <v>43916</v>
      </c>
      <c r="C960" s="1">
        <v>43951</v>
      </c>
      <c r="D960">
        <v>385</v>
      </c>
      <c r="E960">
        <v>397.65</v>
      </c>
      <c r="F960">
        <v>381.85</v>
      </c>
      <c r="G960">
        <v>389.15</v>
      </c>
      <c r="H960">
        <v>9420800</v>
      </c>
      <c r="I960">
        <v>1806650</v>
      </c>
      <c r="J960">
        <v>2761493061</v>
      </c>
      <c r="K960">
        <v>-54647228</v>
      </c>
    </row>
    <row r="961" spans="1:11" hidden="1" x14ac:dyDescent="0.25">
      <c r="A961" s="1" t="s">
        <v>35</v>
      </c>
      <c r="B961" s="1">
        <v>43916</v>
      </c>
      <c r="C961" s="1">
        <v>43979</v>
      </c>
      <c r="D961">
        <v>390.2</v>
      </c>
      <c r="E961">
        <v>396</v>
      </c>
      <c r="F961">
        <v>390</v>
      </c>
      <c r="G961">
        <v>391.5</v>
      </c>
      <c r="H961">
        <v>23000</v>
      </c>
      <c r="I961">
        <v>9200</v>
      </c>
      <c r="J961">
        <v>2761493061</v>
      </c>
      <c r="K961">
        <v>-54647228</v>
      </c>
    </row>
    <row r="962" spans="1:11" hidden="1" x14ac:dyDescent="0.25">
      <c r="A962" s="1" t="s">
        <v>36</v>
      </c>
      <c r="B962" s="1">
        <v>43916</v>
      </c>
      <c r="C962" s="1">
        <v>43916</v>
      </c>
      <c r="D962">
        <v>126.4</v>
      </c>
      <c r="E962">
        <v>127.2</v>
      </c>
      <c r="F962">
        <v>119.65</v>
      </c>
      <c r="G962">
        <v>123</v>
      </c>
      <c r="H962">
        <v>4093200</v>
      </c>
      <c r="I962">
        <v>-8910000</v>
      </c>
      <c r="J962">
        <v>2761493061</v>
      </c>
      <c r="K962">
        <v>-54647228</v>
      </c>
    </row>
    <row r="963" spans="1:11" hidden="1" x14ac:dyDescent="0.25">
      <c r="A963" s="1" t="s">
        <v>36</v>
      </c>
      <c r="B963" s="1">
        <v>43916</v>
      </c>
      <c r="C963" s="1">
        <v>43951</v>
      </c>
      <c r="D963">
        <v>126</v>
      </c>
      <c r="E963">
        <v>128.15</v>
      </c>
      <c r="F963">
        <v>120.6</v>
      </c>
      <c r="G963">
        <v>124.8</v>
      </c>
      <c r="H963">
        <v>22833900</v>
      </c>
      <c r="I963">
        <v>6382800</v>
      </c>
      <c r="J963">
        <v>2761493061</v>
      </c>
      <c r="K963">
        <v>-54647228</v>
      </c>
    </row>
    <row r="964" spans="1:11" hidden="1" x14ac:dyDescent="0.25">
      <c r="A964" s="1" t="s">
        <v>36</v>
      </c>
      <c r="B964" s="1">
        <v>43916</v>
      </c>
      <c r="C964" s="1">
        <v>43979</v>
      </c>
      <c r="D964">
        <v>126.15</v>
      </c>
      <c r="E964">
        <v>128.44999999999999</v>
      </c>
      <c r="F964">
        <v>121.6</v>
      </c>
      <c r="G964">
        <v>125.3</v>
      </c>
      <c r="H964">
        <v>197100</v>
      </c>
      <c r="I964">
        <v>75600</v>
      </c>
      <c r="J964">
        <v>2761493061</v>
      </c>
      <c r="K964">
        <v>-54647228</v>
      </c>
    </row>
    <row r="965" spans="1:11" hidden="1" x14ac:dyDescent="0.25">
      <c r="A965" s="1" t="s">
        <v>37</v>
      </c>
      <c r="B965" s="1">
        <v>43916</v>
      </c>
      <c r="C965" s="1">
        <v>43916</v>
      </c>
      <c r="D965">
        <v>1125</v>
      </c>
      <c r="E965">
        <v>1180.75</v>
      </c>
      <c r="F965">
        <v>1116.1500000000001</v>
      </c>
      <c r="G965">
        <v>1172.05</v>
      </c>
      <c r="H965">
        <v>296800</v>
      </c>
      <c r="I965">
        <v>-298200</v>
      </c>
      <c r="J965">
        <v>2761493061</v>
      </c>
      <c r="K965">
        <v>-54647228</v>
      </c>
    </row>
    <row r="966" spans="1:11" hidden="1" x14ac:dyDescent="0.25">
      <c r="A966" s="1" t="s">
        <v>37</v>
      </c>
      <c r="B966" s="1">
        <v>43916</v>
      </c>
      <c r="C966" s="1">
        <v>43951</v>
      </c>
      <c r="D966">
        <v>1146.7</v>
      </c>
      <c r="E966">
        <v>1193</v>
      </c>
      <c r="F966">
        <v>1131.7</v>
      </c>
      <c r="G966">
        <v>1185.0999999999999</v>
      </c>
      <c r="H966">
        <v>1375500</v>
      </c>
      <c r="I966">
        <v>352100</v>
      </c>
      <c r="J966">
        <v>2761493061</v>
      </c>
      <c r="K966">
        <v>-54647228</v>
      </c>
    </row>
    <row r="967" spans="1:11" hidden="1" x14ac:dyDescent="0.25">
      <c r="A967" s="1" t="s">
        <v>37</v>
      </c>
      <c r="B967" s="1">
        <v>43916</v>
      </c>
      <c r="C967" s="1">
        <v>43979</v>
      </c>
      <c r="D967">
        <v>1144.9000000000001</v>
      </c>
      <c r="E967">
        <v>1159.75</v>
      </c>
      <c r="F967">
        <v>1144.9000000000001</v>
      </c>
      <c r="G967">
        <v>1159.75</v>
      </c>
      <c r="H967">
        <v>17500</v>
      </c>
      <c r="I967">
        <v>700</v>
      </c>
      <c r="J967">
        <v>2761493061</v>
      </c>
      <c r="K967">
        <v>-54647228</v>
      </c>
    </row>
    <row r="968" spans="1:11" hidden="1" x14ac:dyDescent="0.25">
      <c r="A968" s="1" t="s">
        <v>38</v>
      </c>
      <c r="B968" s="1">
        <v>43916</v>
      </c>
      <c r="C968" s="1">
        <v>43916</v>
      </c>
      <c r="D968">
        <v>280.75</v>
      </c>
      <c r="E968">
        <v>314.05</v>
      </c>
      <c r="F968">
        <v>276.5</v>
      </c>
      <c r="G968">
        <v>306.95</v>
      </c>
      <c r="H968">
        <v>859650</v>
      </c>
      <c r="I968">
        <v>-617385</v>
      </c>
      <c r="J968">
        <v>2761493061</v>
      </c>
      <c r="K968">
        <v>-54647228</v>
      </c>
    </row>
    <row r="969" spans="1:11" hidden="1" x14ac:dyDescent="0.25">
      <c r="A969" s="1" t="s">
        <v>38</v>
      </c>
      <c r="B969" s="1">
        <v>43916</v>
      </c>
      <c r="C969" s="1">
        <v>43951</v>
      </c>
      <c r="D969">
        <v>282.64999999999998</v>
      </c>
      <c r="E969">
        <v>316.85000000000002</v>
      </c>
      <c r="F969">
        <v>277</v>
      </c>
      <c r="G969">
        <v>311.55</v>
      </c>
      <c r="H969">
        <v>3371391</v>
      </c>
      <c r="I969">
        <v>242265</v>
      </c>
      <c r="J969">
        <v>2761493061</v>
      </c>
      <c r="K969">
        <v>-54647228</v>
      </c>
    </row>
    <row r="970" spans="1:11" hidden="1" x14ac:dyDescent="0.25">
      <c r="A970" s="1" t="s">
        <v>38</v>
      </c>
      <c r="B970" s="1">
        <v>43916</v>
      </c>
      <c r="C970" s="1">
        <v>43979</v>
      </c>
      <c r="D970">
        <v>287.89999999999998</v>
      </c>
      <c r="E970">
        <v>287.89999999999998</v>
      </c>
      <c r="F970">
        <v>287.89999999999998</v>
      </c>
      <c r="G970">
        <v>287.89999999999998</v>
      </c>
      <c r="H970">
        <v>79713</v>
      </c>
      <c r="I970">
        <v>1563</v>
      </c>
      <c r="J970">
        <v>2761493061</v>
      </c>
      <c r="K970">
        <v>-54647228</v>
      </c>
    </row>
    <row r="971" spans="1:11" hidden="1" x14ac:dyDescent="0.25">
      <c r="A971" s="1" t="s">
        <v>39</v>
      </c>
      <c r="B971" s="1">
        <v>43916</v>
      </c>
      <c r="C971" s="1">
        <v>43916</v>
      </c>
      <c r="D971">
        <v>380</v>
      </c>
      <c r="E971">
        <v>391.45</v>
      </c>
      <c r="F971">
        <v>369.75</v>
      </c>
      <c r="G971">
        <v>380</v>
      </c>
      <c r="H971">
        <v>283500</v>
      </c>
      <c r="I971">
        <v>-67500</v>
      </c>
      <c r="J971">
        <v>2761493061</v>
      </c>
      <c r="K971">
        <v>-54647228</v>
      </c>
    </row>
    <row r="972" spans="1:11" hidden="1" x14ac:dyDescent="0.25">
      <c r="A972" s="1" t="s">
        <v>39</v>
      </c>
      <c r="B972" s="1">
        <v>43916</v>
      </c>
      <c r="C972" s="1">
        <v>43951</v>
      </c>
      <c r="D972">
        <v>371.6</v>
      </c>
      <c r="E972">
        <v>395.8</v>
      </c>
      <c r="F972">
        <v>365.35</v>
      </c>
      <c r="G972">
        <v>383.95</v>
      </c>
      <c r="H972">
        <v>391500</v>
      </c>
      <c r="I972">
        <v>58500</v>
      </c>
      <c r="J972">
        <v>2761493061</v>
      </c>
      <c r="K972">
        <v>-54647228</v>
      </c>
    </row>
    <row r="973" spans="1:11" hidden="1" x14ac:dyDescent="0.25">
      <c r="A973" s="1" t="s">
        <v>39</v>
      </c>
      <c r="B973" s="1">
        <v>43916</v>
      </c>
      <c r="C973" s="1">
        <v>43979</v>
      </c>
      <c r="D973">
        <v>0</v>
      </c>
      <c r="E973">
        <v>0</v>
      </c>
      <c r="F973">
        <v>0</v>
      </c>
      <c r="G973">
        <v>369.9</v>
      </c>
      <c r="H973">
        <v>0</v>
      </c>
      <c r="I973">
        <v>0</v>
      </c>
      <c r="J973">
        <v>2761493061</v>
      </c>
      <c r="K973">
        <v>-54647228</v>
      </c>
    </row>
    <row r="974" spans="1:11" hidden="1" x14ac:dyDescent="0.25">
      <c r="A974" s="1" t="s">
        <v>40</v>
      </c>
      <c r="B974" s="1">
        <v>43916</v>
      </c>
      <c r="C974" s="1">
        <v>43916</v>
      </c>
      <c r="D974">
        <v>411.7</v>
      </c>
      <c r="E974">
        <v>435.25</v>
      </c>
      <c r="F974">
        <v>402.9</v>
      </c>
      <c r="G974">
        <v>426.25</v>
      </c>
      <c r="H974">
        <v>883750</v>
      </c>
      <c r="I974">
        <v>-955000</v>
      </c>
      <c r="J974">
        <v>2761493061</v>
      </c>
      <c r="K974">
        <v>-54647228</v>
      </c>
    </row>
    <row r="975" spans="1:11" hidden="1" x14ac:dyDescent="0.25">
      <c r="A975" s="1" t="s">
        <v>40</v>
      </c>
      <c r="B975" s="1">
        <v>43916</v>
      </c>
      <c r="C975" s="1">
        <v>43951</v>
      </c>
      <c r="D975">
        <v>412.15</v>
      </c>
      <c r="E975">
        <v>440.95</v>
      </c>
      <c r="F975">
        <v>404</v>
      </c>
      <c r="G975">
        <v>430.85</v>
      </c>
      <c r="H975">
        <v>10290000</v>
      </c>
      <c r="I975">
        <v>1037500</v>
      </c>
      <c r="J975">
        <v>2761493061</v>
      </c>
      <c r="K975">
        <v>-54647228</v>
      </c>
    </row>
    <row r="976" spans="1:11" hidden="1" x14ac:dyDescent="0.25">
      <c r="A976" s="1" t="s">
        <v>40</v>
      </c>
      <c r="B976" s="1">
        <v>43916</v>
      </c>
      <c r="C976" s="1">
        <v>43979</v>
      </c>
      <c r="D976">
        <v>422</v>
      </c>
      <c r="E976">
        <v>422</v>
      </c>
      <c r="F976">
        <v>422</v>
      </c>
      <c r="G976">
        <v>422</v>
      </c>
      <c r="H976">
        <v>8750</v>
      </c>
      <c r="I976">
        <v>0</v>
      </c>
      <c r="J976">
        <v>2761493061</v>
      </c>
      <c r="K976">
        <v>-54647228</v>
      </c>
    </row>
    <row r="977" spans="1:11" hidden="1" x14ac:dyDescent="0.25">
      <c r="A977" s="1" t="s">
        <v>41</v>
      </c>
      <c r="B977" s="1">
        <v>43916</v>
      </c>
      <c r="C977" s="1">
        <v>43916</v>
      </c>
      <c r="D977">
        <v>1930</v>
      </c>
      <c r="E977">
        <v>1973.45</v>
      </c>
      <c r="F977">
        <v>1865.9</v>
      </c>
      <c r="G977">
        <v>1880.7</v>
      </c>
      <c r="H977">
        <v>205200</v>
      </c>
      <c r="I977">
        <v>-305200</v>
      </c>
      <c r="J977">
        <v>2761493061</v>
      </c>
      <c r="K977">
        <v>-54647228</v>
      </c>
    </row>
    <row r="978" spans="1:11" hidden="1" x14ac:dyDescent="0.25">
      <c r="A978" s="1" t="s">
        <v>41</v>
      </c>
      <c r="B978" s="1">
        <v>43916</v>
      </c>
      <c r="C978" s="1">
        <v>43951</v>
      </c>
      <c r="D978">
        <v>1958.35</v>
      </c>
      <c r="E978">
        <v>1992.8</v>
      </c>
      <c r="F978">
        <v>1890.6</v>
      </c>
      <c r="G978">
        <v>1905.75</v>
      </c>
      <c r="H978">
        <v>1730400</v>
      </c>
      <c r="I978">
        <v>337200</v>
      </c>
      <c r="J978">
        <v>2761493061</v>
      </c>
      <c r="K978">
        <v>-54647228</v>
      </c>
    </row>
    <row r="979" spans="1:11" hidden="1" x14ac:dyDescent="0.25">
      <c r="A979" s="1" t="s">
        <v>41</v>
      </c>
      <c r="B979" s="1">
        <v>43916</v>
      </c>
      <c r="C979" s="1">
        <v>43979</v>
      </c>
      <c r="D979">
        <v>1908.85</v>
      </c>
      <c r="E979">
        <v>1910</v>
      </c>
      <c r="F979">
        <v>1908.85</v>
      </c>
      <c r="G979">
        <v>1909.6</v>
      </c>
      <c r="H979">
        <v>10800</v>
      </c>
      <c r="I979">
        <v>0</v>
      </c>
      <c r="J979">
        <v>2761493061</v>
      </c>
      <c r="K979">
        <v>-54647228</v>
      </c>
    </row>
    <row r="980" spans="1:11" hidden="1" x14ac:dyDescent="0.25">
      <c r="A980" s="1" t="s">
        <v>42</v>
      </c>
      <c r="B980" s="1">
        <v>43916</v>
      </c>
      <c r="C980" s="1">
        <v>43916</v>
      </c>
      <c r="D980">
        <v>125</v>
      </c>
      <c r="E980">
        <v>148.9</v>
      </c>
      <c r="F980">
        <v>121.8</v>
      </c>
      <c r="G980">
        <v>139</v>
      </c>
      <c r="H980">
        <v>4263600</v>
      </c>
      <c r="I980">
        <v>-3092100</v>
      </c>
      <c r="J980">
        <v>2761493061</v>
      </c>
      <c r="K980">
        <v>-54647228</v>
      </c>
    </row>
    <row r="981" spans="1:11" hidden="1" x14ac:dyDescent="0.25">
      <c r="A981" s="1" t="s">
        <v>42</v>
      </c>
      <c r="B981" s="1">
        <v>43916</v>
      </c>
      <c r="C981" s="1">
        <v>43951</v>
      </c>
      <c r="D981">
        <v>130.15</v>
      </c>
      <c r="E981">
        <v>146.94999999999999</v>
      </c>
      <c r="F981">
        <v>123.05</v>
      </c>
      <c r="G981">
        <v>138.1</v>
      </c>
      <c r="H981">
        <v>28983900</v>
      </c>
      <c r="I981">
        <v>1669800</v>
      </c>
      <c r="J981">
        <v>2761493061</v>
      </c>
      <c r="K981">
        <v>-54647228</v>
      </c>
    </row>
    <row r="982" spans="1:11" hidden="1" x14ac:dyDescent="0.25">
      <c r="A982" s="1" t="s">
        <v>42</v>
      </c>
      <c r="B982" s="1">
        <v>43916</v>
      </c>
      <c r="C982" s="1">
        <v>43979</v>
      </c>
      <c r="D982">
        <v>129.5</v>
      </c>
      <c r="E982">
        <v>146.1</v>
      </c>
      <c r="F982">
        <v>129.5</v>
      </c>
      <c r="G982">
        <v>139.05000000000001</v>
      </c>
      <c r="H982">
        <v>108900</v>
      </c>
      <c r="I982">
        <v>59400</v>
      </c>
      <c r="J982">
        <v>2761493061</v>
      </c>
      <c r="K982">
        <v>-54647228</v>
      </c>
    </row>
    <row r="983" spans="1:11" hidden="1" x14ac:dyDescent="0.25">
      <c r="A983" s="1" t="s">
        <v>43</v>
      </c>
      <c r="B983" s="1">
        <v>43916</v>
      </c>
      <c r="C983" s="1">
        <v>43916</v>
      </c>
      <c r="D983">
        <v>2984.35</v>
      </c>
      <c r="E983">
        <v>3068.3</v>
      </c>
      <c r="F983">
        <v>2829.25</v>
      </c>
      <c r="G983">
        <v>2936.45</v>
      </c>
      <c r="H983">
        <v>207500</v>
      </c>
      <c r="I983">
        <v>-280250</v>
      </c>
      <c r="J983">
        <v>2761493061</v>
      </c>
      <c r="K983">
        <v>-54647228</v>
      </c>
    </row>
    <row r="984" spans="1:11" hidden="1" x14ac:dyDescent="0.25">
      <c r="A984" s="1" t="s">
        <v>43</v>
      </c>
      <c r="B984" s="1">
        <v>43916</v>
      </c>
      <c r="C984" s="1">
        <v>43951</v>
      </c>
      <c r="D984">
        <v>3021</v>
      </c>
      <c r="E984">
        <v>3084.9</v>
      </c>
      <c r="F984">
        <v>2910.15</v>
      </c>
      <c r="G984">
        <v>2974.4</v>
      </c>
      <c r="H984">
        <v>1856250</v>
      </c>
      <c r="I984">
        <v>185250</v>
      </c>
      <c r="J984">
        <v>2761493061</v>
      </c>
      <c r="K984">
        <v>-54647228</v>
      </c>
    </row>
    <row r="985" spans="1:11" hidden="1" x14ac:dyDescent="0.25">
      <c r="A985" s="1" t="s">
        <v>43</v>
      </c>
      <c r="B985" s="1">
        <v>43916</v>
      </c>
      <c r="C985" s="1">
        <v>43979</v>
      </c>
      <c r="D985">
        <v>2986</v>
      </c>
      <c r="E985">
        <v>3011.2</v>
      </c>
      <c r="F985">
        <v>2985.8</v>
      </c>
      <c r="G985">
        <v>2997.9</v>
      </c>
      <c r="H985">
        <v>4250</v>
      </c>
      <c r="I985">
        <v>-500</v>
      </c>
      <c r="J985">
        <v>2761493061</v>
      </c>
      <c r="K985">
        <v>-54647228</v>
      </c>
    </row>
    <row r="986" spans="1:11" hidden="1" x14ac:dyDescent="0.25">
      <c r="A986" s="1" t="s">
        <v>44</v>
      </c>
      <c r="B986" s="1">
        <v>43916</v>
      </c>
      <c r="C986" s="1">
        <v>43916</v>
      </c>
      <c r="D986">
        <v>14751.45</v>
      </c>
      <c r="E986">
        <v>15225</v>
      </c>
      <c r="F986">
        <v>14514.05</v>
      </c>
      <c r="G986">
        <v>14856.95</v>
      </c>
      <c r="H986">
        <v>62280</v>
      </c>
      <c r="I986">
        <v>-18630</v>
      </c>
      <c r="J986">
        <v>2761493061</v>
      </c>
      <c r="K986">
        <v>-54647228</v>
      </c>
    </row>
    <row r="987" spans="1:11" hidden="1" x14ac:dyDescent="0.25">
      <c r="A987" s="1" t="s">
        <v>44</v>
      </c>
      <c r="B987" s="1">
        <v>43916</v>
      </c>
      <c r="C987" s="1">
        <v>43951</v>
      </c>
      <c r="D987">
        <v>14831.1</v>
      </c>
      <c r="E987">
        <v>15325.1</v>
      </c>
      <c r="F987">
        <v>14591.2</v>
      </c>
      <c r="G987">
        <v>14906.6</v>
      </c>
      <c r="H987">
        <v>186360</v>
      </c>
      <c r="I987">
        <v>17250</v>
      </c>
      <c r="J987">
        <v>2761493061</v>
      </c>
      <c r="K987">
        <v>-54647228</v>
      </c>
    </row>
    <row r="988" spans="1:11" hidden="1" x14ac:dyDescent="0.25">
      <c r="A988" s="1" t="s">
        <v>44</v>
      </c>
      <c r="B988" s="1">
        <v>43916</v>
      </c>
      <c r="C988" s="1">
        <v>43979</v>
      </c>
      <c r="D988">
        <v>15191.9</v>
      </c>
      <c r="E988">
        <v>15284.8</v>
      </c>
      <c r="F988">
        <v>15191.9</v>
      </c>
      <c r="G988">
        <v>15284.8</v>
      </c>
      <c r="H988">
        <v>750</v>
      </c>
      <c r="I988">
        <v>0</v>
      </c>
      <c r="J988">
        <v>2761493061</v>
      </c>
      <c r="K988">
        <v>-54647228</v>
      </c>
    </row>
    <row r="989" spans="1:11" hidden="1" x14ac:dyDescent="0.25">
      <c r="A989" s="1" t="s">
        <v>45</v>
      </c>
      <c r="B989" s="1">
        <v>43916</v>
      </c>
      <c r="C989" s="1">
        <v>43916</v>
      </c>
      <c r="D989">
        <v>37.450000000000003</v>
      </c>
      <c r="E989">
        <v>43.45</v>
      </c>
      <c r="F989">
        <v>36.85</v>
      </c>
      <c r="G989">
        <v>41.2</v>
      </c>
      <c r="H989">
        <v>1871800</v>
      </c>
      <c r="I989">
        <v>-2092300</v>
      </c>
      <c r="J989">
        <v>2761493061</v>
      </c>
      <c r="K989">
        <v>-54647228</v>
      </c>
    </row>
    <row r="990" spans="1:11" hidden="1" x14ac:dyDescent="0.25">
      <c r="A990" s="1" t="s">
        <v>45</v>
      </c>
      <c r="B990" s="1">
        <v>43916</v>
      </c>
      <c r="C990" s="1">
        <v>43951</v>
      </c>
      <c r="D990">
        <v>39</v>
      </c>
      <c r="E990">
        <v>44.2</v>
      </c>
      <c r="F990">
        <v>37.049999999999997</v>
      </c>
      <c r="G990">
        <v>42</v>
      </c>
      <c r="H990">
        <v>6909000</v>
      </c>
      <c r="I990">
        <v>2087400</v>
      </c>
      <c r="J990">
        <v>2761493061</v>
      </c>
      <c r="K990">
        <v>-54647228</v>
      </c>
    </row>
    <row r="991" spans="1:11" hidden="1" x14ac:dyDescent="0.25">
      <c r="A991" s="1" t="s">
        <v>45</v>
      </c>
      <c r="B991" s="1">
        <v>43916</v>
      </c>
      <c r="C991" s="1">
        <v>43979</v>
      </c>
      <c r="D991">
        <v>38.6</v>
      </c>
      <c r="E991">
        <v>43.5</v>
      </c>
      <c r="F991">
        <v>38.6</v>
      </c>
      <c r="G991">
        <v>41.25</v>
      </c>
      <c r="H991">
        <v>88200</v>
      </c>
      <c r="I991">
        <v>19600</v>
      </c>
      <c r="J991">
        <v>2761493061</v>
      </c>
      <c r="K991">
        <v>-54647228</v>
      </c>
    </row>
    <row r="992" spans="1:11" hidden="1" x14ac:dyDescent="0.25">
      <c r="A992" s="1" t="s">
        <v>46</v>
      </c>
      <c r="B992" s="1">
        <v>43916</v>
      </c>
      <c r="C992" s="1">
        <v>43916</v>
      </c>
      <c r="D992">
        <v>641.1</v>
      </c>
      <c r="E992">
        <v>686</v>
      </c>
      <c r="F992">
        <v>638</v>
      </c>
      <c r="G992">
        <v>664.2</v>
      </c>
      <c r="H992">
        <v>255200</v>
      </c>
      <c r="I992">
        <v>-350900</v>
      </c>
      <c r="J992">
        <v>2761493061</v>
      </c>
      <c r="K992">
        <v>-54647228</v>
      </c>
    </row>
    <row r="993" spans="1:11" hidden="1" x14ac:dyDescent="0.25">
      <c r="A993" s="1" t="s">
        <v>46</v>
      </c>
      <c r="B993" s="1">
        <v>43916</v>
      </c>
      <c r="C993" s="1">
        <v>43951</v>
      </c>
      <c r="D993">
        <v>653.25</v>
      </c>
      <c r="E993">
        <v>694.05</v>
      </c>
      <c r="F993">
        <v>642</v>
      </c>
      <c r="G993">
        <v>672.15</v>
      </c>
      <c r="H993">
        <v>2099900</v>
      </c>
      <c r="I993">
        <v>316800</v>
      </c>
      <c r="J993">
        <v>2761493061</v>
      </c>
      <c r="K993">
        <v>-54647228</v>
      </c>
    </row>
    <row r="994" spans="1:11" hidden="1" x14ac:dyDescent="0.25">
      <c r="A994" s="1" t="s">
        <v>46</v>
      </c>
      <c r="B994" s="1">
        <v>43916</v>
      </c>
      <c r="C994" s="1">
        <v>43979</v>
      </c>
      <c r="D994">
        <v>671.65</v>
      </c>
      <c r="E994">
        <v>681</v>
      </c>
      <c r="F994">
        <v>669.35</v>
      </c>
      <c r="G994">
        <v>674.9</v>
      </c>
      <c r="H994">
        <v>18700</v>
      </c>
      <c r="I994">
        <v>1100</v>
      </c>
      <c r="J994">
        <v>2761493061</v>
      </c>
      <c r="K994">
        <v>-54647228</v>
      </c>
    </row>
    <row r="995" spans="1:11" hidden="1" x14ac:dyDescent="0.25">
      <c r="A995" s="1" t="s">
        <v>47</v>
      </c>
      <c r="B995" s="1">
        <v>43916</v>
      </c>
      <c r="C995" s="1">
        <v>43916</v>
      </c>
      <c r="D995">
        <v>130.35</v>
      </c>
      <c r="E995">
        <v>132.6</v>
      </c>
      <c r="F995">
        <v>124.95</v>
      </c>
      <c r="G995">
        <v>126.9</v>
      </c>
      <c r="H995">
        <v>1200600</v>
      </c>
      <c r="I995">
        <v>-43500</v>
      </c>
      <c r="J995">
        <v>2761493061</v>
      </c>
      <c r="K995">
        <v>-54647228</v>
      </c>
    </row>
    <row r="996" spans="1:11" hidden="1" x14ac:dyDescent="0.25">
      <c r="A996" s="1" t="s">
        <v>47</v>
      </c>
      <c r="B996" s="1">
        <v>43916</v>
      </c>
      <c r="C996" s="1">
        <v>43951</v>
      </c>
      <c r="D996">
        <v>133.4</v>
      </c>
      <c r="E996">
        <v>136.05000000000001</v>
      </c>
      <c r="F996">
        <v>126.4</v>
      </c>
      <c r="G996">
        <v>128.75</v>
      </c>
      <c r="H996">
        <v>3656900</v>
      </c>
      <c r="I996">
        <v>1232500</v>
      </c>
      <c r="J996">
        <v>2761493061</v>
      </c>
      <c r="K996">
        <v>-54647228</v>
      </c>
    </row>
    <row r="997" spans="1:11" hidden="1" x14ac:dyDescent="0.25">
      <c r="A997" s="1" t="s">
        <v>47</v>
      </c>
      <c r="B997" s="1">
        <v>43916</v>
      </c>
      <c r="C997" s="1">
        <v>43979</v>
      </c>
      <c r="D997">
        <v>132</v>
      </c>
      <c r="E997">
        <v>132</v>
      </c>
      <c r="F997">
        <v>129.4</v>
      </c>
      <c r="G997">
        <v>129.94999999999999</v>
      </c>
      <c r="H997">
        <v>49300</v>
      </c>
      <c r="I997">
        <v>26100</v>
      </c>
      <c r="J997">
        <v>2761493061</v>
      </c>
      <c r="K997">
        <v>-54647228</v>
      </c>
    </row>
    <row r="998" spans="1:11" hidden="1" x14ac:dyDescent="0.25">
      <c r="A998" s="1" t="s">
        <v>48</v>
      </c>
      <c r="B998" s="1">
        <v>43916</v>
      </c>
      <c r="C998" s="1">
        <v>43916</v>
      </c>
      <c r="D998">
        <v>38.9</v>
      </c>
      <c r="E998">
        <v>44.45</v>
      </c>
      <c r="F998">
        <v>37.6</v>
      </c>
      <c r="G998">
        <v>41.9</v>
      </c>
      <c r="H998">
        <v>6286000</v>
      </c>
      <c r="I998">
        <v>-7147000</v>
      </c>
      <c r="J998">
        <v>2761493061</v>
      </c>
      <c r="K998">
        <v>-54647228</v>
      </c>
    </row>
    <row r="999" spans="1:11" hidden="1" x14ac:dyDescent="0.25">
      <c r="A999" s="1" t="s">
        <v>48</v>
      </c>
      <c r="B999" s="1">
        <v>43916</v>
      </c>
      <c r="C999" s="1">
        <v>43951</v>
      </c>
      <c r="D999">
        <v>39.5</v>
      </c>
      <c r="E999">
        <v>45.25</v>
      </c>
      <c r="F999">
        <v>37.9</v>
      </c>
      <c r="G999">
        <v>42.45</v>
      </c>
      <c r="H999">
        <v>37541000</v>
      </c>
      <c r="I999">
        <v>9702000</v>
      </c>
      <c r="J999">
        <v>2761493061</v>
      </c>
      <c r="K999">
        <v>-54647228</v>
      </c>
    </row>
    <row r="1000" spans="1:11" hidden="1" x14ac:dyDescent="0.25">
      <c r="A1000" s="1" t="s">
        <v>48</v>
      </c>
      <c r="B1000" s="1">
        <v>43916</v>
      </c>
      <c r="C1000" s="1">
        <v>43979</v>
      </c>
      <c r="D1000">
        <v>38.450000000000003</v>
      </c>
      <c r="E1000">
        <v>45.2</v>
      </c>
      <c r="F1000">
        <v>38.4</v>
      </c>
      <c r="G1000">
        <v>42.75</v>
      </c>
      <c r="H1000">
        <v>322000</v>
      </c>
      <c r="I1000">
        <v>28000</v>
      </c>
      <c r="J1000">
        <v>2761493061</v>
      </c>
      <c r="K1000">
        <v>-54647228</v>
      </c>
    </row>
    <row r="1001" spans="1:11" hidden="1" x14ac:dyDescent="0.25">
      <c r="A1001" s="1" t="s">
        <v>49</v>
      </c>
      <c r="B1001" s="1">
        <v>43916</v>
      </c>
      <c r="C1001" s="1">
        <v>43916</v>
      </c>
      <c r="D1001">
        <v>74.45</v>
      </c>
      <c r="E1001">
        <v>76.400000000000006</v>
      </c>
      <c r="F1001">
        <v>72.3</v>
      </c>
      <c r="G1001">
        <v>73.099999999999994</v>
      </c>
      <c r="H1001">
        <v>1610868</v>
      </c>
      <c r="I1001">
        <v>-4352544</v>
      </c>
      <c r="J1001">
        <v>2761493061</v>
      </c>
      <c r="K1001">
        <v>-54647228</v>
      </c>
    </row>
    <row r="1002" spans="1:11" hidden="1" x14ac:dyDescent="0.25">
      <c r="A1002" s="1" t="s">
        <v>49</v>
      </c>
      <c r="B1002" s="1">
        <v>43916</v>
      </c>
      <c r="C1002" s="1">
        <v>43951</v>
      </c>
      <c r="D1002">
        <v>74.5</v>
      </c>
      <c r="E1002">
        <v>76.900000000000006</v>
      </c>
      <c r="F1002">
        <v>72.849999999999994</v>
      </c>
      <c r="G1002">
        <v>73.95</v>
      </c>
      <c r="H1002">
        <v>18893028</v>
      </c>
      <c r="I1002">
        <v>4197858</v>
      </c>
      <c r="J1002">
        <v>2761493061</v>
      </c>
      <c r="K1002">
        <v>-54647228</v>
      </c>
    </row>
    <row r="1003" spans="1:11" hidden="1" x14ac:dyDescent="0.25">
      <c r="A1003" s="1" t="s">
        <v>49</v>
      </c>
      <c r="B1003" s="1">
        <v>43916</v>
      </c>
      <c r="C1003" s="1">
        <v>43979</v>
      </c>
      <c r="D1003">
        <v>76.8</v>
      </c>
      <c r="E1003">
        <v>76.8</v>
      </c>
      <c r="F1003">
        <v>73.8</v>
      </c>
      <c r="G1003">
        <v>74.150000000000006</v>
      </c>
      <c r="H1003">
        <v>597408</v>
      </c>
      <c r="I1003">
        <v>426720</v>
      </c>
      <c r="J1003">
        <v>2761493061</v>
      </c>
      <c r="K1003">
        <v>-54647228</v>
      </c>
    </row>
    <row r="1004" spans="1:11" hidden="1" x14ac:dyDescent="0.25">
      <c r="A1004" s="1" t="s">
        <v>50</v>
      </c>
      <c r="B1004" s="1">
        <v>43916</v>
      </c>
      <c r="C1004" s="1">
        <v>43916</v>
      </c>
      <c r="D1004">
        <v>193.05</v>
      </c>
      <c r="E1004">
        <v>218.95</v>
      </c>
      <c r="F1004">
        <v>191.2</v>
      </c>
      <c r="G1004">
        <v>205.35</v>
      </c>
      <c r="H1004">
        <v>163800</v>
      </c>
      <c r="I1004">
        <v>-401800</v>
      </c>
      <c r="J1004">
        <v>2761493061</v>
      </c>
      <c r="K1004">
        <v>-54647228</v>
      </c>
    </row>
    <row r="1005" spans="1:11" hidden="1" x14ac:dyDescent="0.25">
      <c r="A1005" s="1" t="s">
        <v>50</v>
      </c>
      <c r="B1005" s="1">
        <v>43916</v>
      </c>
      <c r="C1005" s="1">
        <v>43951</v>
      </c>
      <c r="D1005">
        <v>193.5</v>
      </c>
      <c r="E1005">
        <v>217.4</v>
      </c>
      <c r="F1005">
        <v>193.5</v>
      </c>
      <c r="G1005">
        <v>207.8</v>
      </c>
      <c r="H1005">
        <v>2469600</v>
      </c>
      <c r="I1005">
        <v>144200</v>
      </c>
      <c r="J1005">
        <v>2761493061</v>
      </c>
      <c r="K1005">
        <v>-54647228</v>
      </c>
    </row>
    <row r="1006" spans="1:11" hidden="1" x14ac:dyDescent="0.25">
      <c r="A1006" s="1" t="s">
        <v>50</v>
      </c>
      <c r="B1006" s="1">
        <v>43916</v>
      </c>
      <c r="C1006" s="1">
        <v>43979</v>
      </c>
      <c r="D1006">
        <v>206.5</v>
      </c>
      <c r="E1006">
        <v>214.05</v>
      </c>
      <c r="F1006">
        <v>206.3</v>
      </c>
      <c r="G1006">
        <v>214</v>
      </c>
      <c r="H1006">
        <v>32200</v>
      </c>
      <c r="I1006">
        <v>4200</v>
      </c>
      <c r="J1006">
        <v>2761493061</v>
      </c>
      <c r="K1006">
        <v>-54647228</v>
      </c>
    </row>
    <row r="1007" spans="1:11" hidden="1" x14ac:dyDescent="0.25">
      <c r="A1007" s="1" t="s">
        <v>51</v>
      </c>
      <c r="B1007" s="1">
        <v>43916</v>
      </c>
      <c r="C1007" s="1">
        <v>43916</v>
      </c>
      <c r="D1007">
        <v>16</v>
      </c>
      <c r="E1007">
        <v>17</v>
      </c>
      <c r="F1007">
        <v>15.7</v>
      </c>
      <c r="G1007">
        <v>16.3</v>
      </c>
      <c r="H1007">
        <v>19890000</v>
      </c>
      <c r="I1007">
        <v>-7335000</v>
      </c>
      <c r="J1007">
        <v>2761493061</v>
      </c>
      <c r="K1007">
        <v>-54647228</v>
      </c>
    </row>
    <row r="1008" spans="1:11" hidden="1" x14ac:dyDescent="0.25">
      <c r="A1008" s="1" t="s">
        <v>51</v>
      </c>
      <c r="B1008" s="1">
        <v>43916</v>
      </c>
      <c r="C1008" s="1">
        <v>43951</v>
      </c>
      <c r="D1008">
        <v>15.95</v>
      </c>
      <c r="E1008">
        <v>17.100000000000001</v>
      </c>
      <c r="F1008">
        <v>15.75</v>
      </c>
      <c r="G1008">
        <v>16.600000000000001</v>
      </c>
      <c r="H1008">
        <v>73035000</v>
      </c>
      <c r="I1008">
        <v>10980000</v>
      </c>
      <c r="J1008">
        <v>2761493061</v>
      </c>
      <c r="K1008">
        <v>-54647228</v>
      </c>
    </row>
    <row r="1009" spans="1:11" hidden="1" x14ac:dyDescent="0.25">
      <c r="A1009" s="1" t="s">
        <v>51</v>
      </c>
      <c r="B1009" s="1">
        <v>43916</v>
      </c>
      <c r="C1009" s="1">
        <v>43979</v>
      </c>
      <c r="D1009">
        <v>0</v>
      </c>
      <c r="E1009">
        <v>0</v>
      </c>
      <c r="F1009">
        <v>0</v>
      </c>
      <c r="G1009">
        <v>16.25</v>
      </c>
      <c r="H1009">
        <v>315000</v>
      </c>
      <c r="I1009">
        <v>0</v>
      </c>
      <c r="J1009">
        <v>2761493061</v>
      </c>
      <c r="K1009">
        <v>-54647228</v>
      </c>
    </row>
    <row r="1010" spans="1:11" hidden="1" x14ac:dyDescent="0.25">
      <c r="A1010" s="1" t="s">
        <v>52</v>
      </c>
      <c r="B1010" s="1">
        <v>43916</v>
      </c>
      <c r="C1010" s="1">
        <v>43916</v>
      </c>
      <c r="D1010">
        <v>473.7</v>
      </c>
      <c r="E1010">
        <v>514.04999999999995</v>
      </c>
      <c r="F1010">
        <v>473.65</v>
      </c>
      <c r="G1010">
        <v>499.4</v>
      </c>
      <c r="H1010">
        <v>883200</v>
      </c>
      <c r="I1010">
        <v>-559200</v>
      </c>
      <c r="J1010">
        <v>2761493061</v>
      </c>
      <c r="K1010">
        <v>-54647228</v>
      </c>
    </row>
    <row r="1011" spans="1:11" hidden="1" x14ac:dyDescent="0.25">
      <c r="A1011" s="1" t="s">
        <v>52</v>
      </c>
      <c r="B1011" s="1">
        <v>43916</v>
      </c>
      <c r="C1011" s="1">
        <v>43951</v>
      </c>
      <c r="D1011">
        <v>488.95</v>
      </c>
      <c r="E1011">
        <v>521.79999999999995</v>
      </c>
      <c r="F1011">
        <v>477.65</v>
      </c>
      <c r="G1011">
        <v>506.2</v>
      </c>
      <c r="H1011">
        <v>6101600</v>
      </c>
      <c r="I1011">
        <v>357600</v>
      </c>
      <c r="J1011">
        <v>2761493061</v>
      </c>
      <c r="K1011">
        <v>-54647228</v>
      </c>
    </row>
    <row r="1012" spans="1:11" hidden="1" x14ac:dyDescent="0.25">
      <c r="A1012" s="1" t="s">
        <v>52</v>
      </c>
      <c r="B1012" s="1">
        <v>43916</v>
      </c>
      <c r="C1012" s="1">
        <v>43979</v>
      </c>
      <c r="D1012">
        <v>505</v>
      </c>
      <c r="E1012">
        <v>508.15</v>
      </c>
      <c r="F1012">
        <v>505</v>
      </c>
      <c r="G1012">
        <v>507.45</v>
      </c>
      <c r="H1012">
        <v>8800</v>
      </c>
      <c r="I1012">
        <v>2400</v>
      </c>
      <c r="J1012">
        <v>2761493061</v>
      </c>
      <c r="K1012">
        <v>-54647228</v>
      </c>
    </row>
    <row r="1013" spans="1:11" hidden="1" x14ac:dyDescent="0.25">
      <c r="A1013" s="1" t="s">
        <v>54</v>
      </c>
      <c r="B1013" s="1">
        <v>43916</v>
      </c>
      <c r="C1013" s="1">
        <v>43916</v>
      </c>
      <c r="D1013">
        <v>441.4</v>
      </c>
      <c r="E1013">
        <v>479.75</v>
      </c>
      <c r="F1013">
        <v>411.95</v>
      </c>
      <c r="G1013">
        <v>470.4</v>
      </c>
      <c r="H1013">
        <v>2323500</v>
      </c>
      <c r="I1013">
        <v>-1794750</v>
      </c>
      <c r="J1013">
        <v>2761493061</v>
      </c>
      <c r="K1013">
        <v>-54647228</v>
      </c>
    </row>
    <row r="1014" spans="1:11" hidden="1" x14ac:dyDescent="0.25">
      <c r="A1014" s="1" t="s">
        <v>54</v>
      </c>
      <c r="B1014" s="1">
        <v>43916</v>
      </c>
      <c r="C1014" s="1">
        <v>43951</v>
      </c>
      <c r="D1014">
        <v>449.75</v>
      </c>
      <c r="E1014">
        <v>481</v>
      </c>
      <c r="F1014">
        <v>430</v>
      </c>
      <c r="G1014">
        <v>474</v>
      </c>
      <c r="H1014">
        <v>21783000</v>
      </c>
      <c r="I1014">
        <v>1657500</v>
      </c>
      <c r="J1014">
        <v>2761493061</v>
      </c>
      <c r="K1014">
        <v>-54647228</v>
      </c>
    </row>
    <row r="1015" spans="1:11" hidden="1" x14ac:dyDescent="0.25">
      <c r="A1015" s="1" t="s">
        <v>54</v>
      </c>
      <c r="B1015" s="1">
        <v>43916</v>
      </c>
      <c r="C1015" s="1">
        <v>43979</v>
      </c>
      <c r="D1015">
        <v>455.65</v>
      </c>
      <c r="E1015">
        <v>471</v>
      </c>
      <c r="F1015">
        <v>455.65</v>
      </c>
      <c r="G1015">
        <v>471</v>
      </c>
      <c r="H1015">
        <v>5250</v>
      </c>
      <c r="I1015">
        <v>0</v>
      </c>
      <c r="J1015">
        <v>2761493061</v>
      </c>
      <c r="K1015">
        <v>-54647228</v>
      </c>
    </row>
    <row r="1016" spans="1:11" hidden="1" x14ac:dyDescent="0.25">
      <c r="A1016" s="1" t="s">
        <v>55</v>
      </c>
      <c r="B1016" s="1">
        <v>43916</v>
      </c>
      <c r="C1016" s="1">
        <v>43916</v>
      </c>
      <c r="D1016">
        <v>477.75</v>
      </c>
      <c r="E1016">
        <v>507</v>
      </c>
      <c r="F1016">
        <v>477.45</v>
      </c>
      <c r="G1016">
        <v>492.55</v>
      </c>
      <c r="H1016">
        <v>205000</v>
      </c>
      <c r="I1016">
        <v>-606000</v>
      </c>
      <c r="J1016">
        <v>2761493061</v>
      </c>
      <c r="K1016">
        <v>-54647228</v>
      </c>
    </row>
    <row r="1017" spans="1:11" hidden="1" x14ac:dyDescent="0.25">
      <c r="A1017" s="1" t="s">
        <v>55</v>
      </c>
      <c r="B1017" s="1">
        <v>43916</v>
      </c>
      <c r="C1017" s="1">
        <v>43951</v>
      </c>
      <c r="D1017">
        <v>483.95</v>
      </c>
      <c r="E1017">
        <v>513.75</v>
      </c>
      <c r="F1017">
        <v>483.95</v>
      </c>
      <c r="G1017">
        <v>499</v>
      </c>
      <c r="H1017">
        <v>4850000</v>
      </c>
      <c r="I1017">
        <v>648000</v>
      </c>
      <c r="J1017">
        <v>2761493061</v>
      </c>
      <c r="K1017">
        <v>-54647228</v>
      </c>
    </row>
    <row r="1018" spans="1:11" hidden="1" x14ac:dyDescent="0.25">
      <c r="A1018" s="1" t="s">
        <v>55</v>
      </c>
      <c r="B1018" s="1">
        <v>43916</v>
      </c>
      <c r="C1018" s="1">
        <v>43979</v>
      </c>
      <c r="D1018">
        <v>495</v>
      </c>
      <c r="E1018">
        <v>515</v>
      </c>
      <c r="F1018">
        <v>495</v>
      </c>
      <c r="G1018">
        <v>515</v>
      </c>
      <c r="H1018">
        <v>16000</v>
      </c>
      <c r="I1018">
        <v>9000</v>
      </c>
      <c r="J1018">
        <v>2761493061</v>
      </c>
      <c r="K1018">
        <v>-54647228</v>
      </c>
    </row>
    <row r="1019" spans="1:11" hidden="1" x14ac:dyDescent="0.25">
      <c r="A1019" s="1" t="s">
        <v>56</v>
      </c>
      <c r="B1019" s="1">
        <v>43916</v>
      </c>
      <c r="C1019" s="1">
        <v>43916</v>
      </c>
      <c r="D1019">
        <v>459.35</v>
      </c>
      <c r="E1019">
        <v>463.25</v>
      </c>
      <c r="F1019">
        <v>426.75</v>
      </c>
      <c r="G1019">
        <v>443.15</v>
      </c>
      <c r="H1019">
        <v>828800</v>
      </c>
      <c r="I1019">
        <v>-6074600</v>
      </c>
      <c r="J1019">
        <v>2761493061</v>
      </c>
      <c r="K1019">
        <v>-54647228</v>
      </c>
    </row>
    <row r="1020" spans="1:11" hidden="1" x14ac:dyDescent="0.25">
      <c r="A1020" s="1" t="s">
        <v>56</v>
      </c>
      <c r="B1020" s="1">
        <v>43916</v>
      </c>
      <c r="C1020" s="1">
        <v>43951</v>
      </c>
      <c r="D1020">
        <v>457.7</v>
      </c>
      <c r="E1020">
        <v>466.75</v>
      </c>
      <c r="F1020">
        <v>441.4</v>
      </c>
      <c r="G1020">
        <v>450.75</v>
      </c>
      <c r="H1020">
        <v>18671800</v>
      </c>
      <c r="I1020">
        <v>5073600</v>
      </c>
      <c r="J1020">
        <v>2761493061</v>
      </c>
      <c r="K1020">
        <v>-54647228</v>
      </c>
    </row>
    <row r="1021" spans="1:11" hidden="1" x14ac:dyDescent="0.25">
      <c r="A1021" s="1" t="s">
        <v>56</v>
      </c>
      <c r="B1021" s="1">
        <v>43916</v>
      </c>
      <c r="C1021" s="1">
        <v>43979</v>
      </c>
      <c r="D1021">
        <v>459.95</v>
      </c>
      <c r="E1021">
        <v>466.4</v>
      </c>
      <c r="F1021">
        <v>448.15</v>
      </c>
      <c r="G1021">
        <v>449.85</v>
      </c>
      <c r="H1021">
        <v>44800</v>
      </c>
      <c r="I1021">
        <v>33600</v>
      </c>
      <c r="J1021">
        <v>2761493061</v>
      </c>
      <c r="K1021">
        <v>-54647228</v>
      </c>
    </row>
    <row r="1022" spans="1:11" hidden="1" x14ac:dyDescent="0.25">
      <c r="A1022" s="1" t="s">
        <v>57</v>
      </c>
      <c r="B1022" s="1">
        <v>43916</v>
      </c>
      <c r="C1022" s="1">
        <v>43916</v>
      </c>
      <c r="D1022">
        <v>1694.35</v>
      </c>
      <c r="E1022">
        <v>1838.3</v>
      </c>
      <c r="F1022">
        <v>1672.9</v>
      </c>
      <c r="G1022">
        <v>1733.5</v>
      </c>
      <c r="H1022">
        <v>3265750</v>
      </c>
      <c r="I1022">
        <v>-4427750</v>
      </c>
      <c r="J1022">
        <v>2761493061</v>
      </c>
      <c r="K1022">
        <v>-54647228</v>
      </c>
    </row>
    <row r="1023" spans="1:11" hidden="1" x14ac:dyDescent="0.25">
      <c r="A1023" s="1" t="s">
        <v>57</v>
      </c>
      <c r="B1023" s="1">
        <v>43916</v>
      </c>
      <c r="C1023" s="1">
        <v>43951</v>
      </c>
      <c r="D1023">
        <v>1704.3</v>
      </c>
      <c r="E1023">
        <v>1853</v>
      </c>
      <c r="F1023">
        <v>1682.75</v>
      </c>
      <c r="G1023">
        <v>1751.6</v>
      </c>
      <c r="H1023">
        <v>26187250</v>
      </c>
      <c r="I1023">
        <v>4204000</v>
      </c>
      <c r="J1023">
        <v>2761493061</v>
      </c>
      <c r="K1023">
        <v>-54647228</v>
      </c>
    </row>
    <row r="1024" spans="1:11" hidden="1" x14ac:dyDescent="0.25">
      <c r="A1024" s="1" t="s">
        <v>57</v>
      </c>
      <c r="B1024" s="1">
        <v>43916</v>
      </c>
      <c r="C1024" s="1">
        <v>43979</v>
      </c>
      <c r="D1024">
        <v>1696</v>
      </c>
      <c r="E1024">
        <v>1850.85</v>
      </c>
      <c r="F1024">
        <v>1695.2</v>
      </c>
      <c r="G1024">
        <v>1754.35</v>
      </c>
      <c r="H1024">
        <v>95500</v>
      </c>
      <c r="I1024">
        <v>48750</v>
      </c>
      <c r="J1024">
        <v>2761493061</v>
      </c>
      <c r="K1024">
        <v>-54647228</v>
      </c>
    </row>
    <row r="1025" spans="1:11" hidden="1" x14ac:dyDescent="0.25">
      <c r="A1025" s="1" t="s">
        <v>58</v>
      </c>
      <c r="B1025" s="1">
        <v>43916</v>
      </c>
      <c r="C1025" s="1">
        <v>43916</v>
      </c>
      <c r="D1025">
        <v>875.9</v>
      </c>
      <c r="E1025">
        <v>933.8</v>
      </c>
      <c r="F1025">
        <v>844.75</v>
      </c>
      <c r="G1025">
        <v>902.35</v>
      </c>
      <c r="H1025">
        <v>3608500</v>
      </c>
      <c r="I1025">
        <v>-4519000</v>
      </c>
      <c r="J1025">
        <v>2761493061</v>
      </c>
      <c r="K1025">
        <v>-54647228</v>
      </c>
    </row>
    <row r="1026" spans="1:11" hidden="1" x14ac:dyDescent="0.25">
      <c r="A1026" s="1" t="s">
        <v>58</v>
      </c>
      <c r="B1026" s="1">
        <v>43916</v>
      </c>
      <c r="C1026" s="1">
        <v>43951</v>
      </c>
      <c r="D1026">
        <v>874.75</v>
      </c>
      <c r="E1026">
        <v>929</v>
      </c>
      <c r="F1026">
        <v>840</v>
      </c>
      <c r="G1026">
        <v>890.75</v>
      </c>
      <c r="H1026">
        <v>23647000</v>
      </c>
      <c r="I1026">
        <v>2215500</v>
      </c>
      <c r="J1026">
        <v>2761493061</v>
      </c>
      <c r="K1026">
        <v>-54647228</v>
      </c>
    </row>
    <row r="1027" spans="1:11" hidden="1" x14ac:dyDescent="0.25">
      <c r="A1027" s="1" t="s">
        <v>58</v>
      </c>
      <c r="B1027" s="1">
        <v>43916</v>
      </c>
      <c r="C1027" s="1">
        <v>43979</v>
      </c>
      <c r="D1027">
        <v>869.3</v>
      </c>
      <c r="E1027">
        <v>924.15</v>
      </c>
      <c r="F1027">
        <v>845.6</v>
      </c>
      <c r="G1027">
        <v>887.9</v>
      </c>
      <c r="H1027">
        <v>201000</v>
      </c>
      <c r="I1027">
        <v>50000</v>
      </c>
      <c r="J1027">
        <v>2761493061</v>
      </c>
      <c r="K1027">
        <v>-54647228</v>
      </c>
    </row>
    <row r="1028" spans="1:11" hidden="1" x14ac:dyDescent="0.25">
      <c r="A1028" s="1" t="s">
        <v>59</v>
      </c>
      <c r="B1028" s="1">
        <v>43916</v>
      </c>
      <c r="C1028" s="1">
        <v>43916</v>
      </c>
      <c r="D1028">
        <v>447</v>
      </c>
      <c r="E1028">
        <v>485</v>
      </c>
      <c r="F1028">
        <v>433.45</v>
      </c>
      <c r="G1028">
        <v>477.05</v>
      </c>
      <c r="H1028">
        <v>96300</v>
      </c>
      <c r="I1028">
        <v>-875700</v>
      </c>
      <c r="J1028">
        <v>2761493061</v>
      </c>
      <c r="K1028">
        <v>-54647228</v>
      </c>
    </row>
    <row r="1029" spans="1:11" hidden="1" x14ac:dyDescent="0.25">
      <c r="A1029" s="1" t="s">
        <v>59</v>
      </c>
      <c r="B1029" s="1">
        <v>43916</v>
      </c>
      <c r="C1029" s="1">
        <v>43951</v>
      </c>
      <c r="D1029">
        <v>450</v>
      </c>
      <c r="E1029">
        <v>488.2</v>
      </c>
      <c r="F1029">
        <v>435.05</v>
      </c>
      <c r="G1029">
        <v>482.55</v>
      </c>
      <c r="H1029">
        <v>6810300</v>
      </c>
      <c r="I1029">
        <v>758700</v>
      </c>
      <c r="J1029">
        <v>2761493061</v>
      </c>
      <c r="K1029">
        <v>-54647228</v>
      </c>
    </row>
    <row r="1030" spans="1:11" hidden="1" x14ac:dyDescent="0.25">
      <c r="A1030" s="1" t="s">
        <v>59</v>
      </c>
      <c r="B1030" s="1">
        <v>43916</v>
      </c>
      <c r="C1030" s="1">
        <v>43979</v>
      </c>
      <c r="D1030">
        <v>489.45</v>
      </c>
      <c r="E1030">
        <v>489.45</v>
      </c>
      <c r="F1030">
        <v>476.95</v>
      </c>
      <c r="G1030">
        <v>483.95</v>
      </c>
      <c r="H1030">
        <v>13500</v>
      </c>
      <c r="I1030">
        <v>1800</v>
      </c>
      <c r="J1030">
        <v>2761493061</v>
      </c>
      <c r="K1030">
        <v>-54647228</v>
      </c>
    </row>
    <row r="1031" spans="1:11" hidden="1" x14ac:dyDescent="0.25">
      <c r="A1031" s="1" t="s">
        <v>60</v>
      </c>
      <c r="B1031" s="1">
        <v>43916</v>
      </c>
      <c r="C1031" s="1">
        <v>43916</v>
      </c>
      <c r="D1031">
        <v>1686.55</v>
      </c>
      <c r="E1031">
        <v>1831.8</v>
      </c>
      <c r="F1031">
        <v>1647.3</v>
      </c>
      <c r="G1031">
        <v>1809.75</v>
      </c>
      <c r="H1031">
        <v>249800</v>
      </c>
      <c r="I1031">
        <v>-395000</v>
      </c>
      <c r="J1031">
        <v>2761493061</v>
      </c>
      <c r="K1031">
        <v>-54647228</v>
      </c>
    </row>
    <row r="1032" spans="1:11" hidden="1" x14ac:dyDescent="0.25">
      <c r="A1032" s="1" t="s">
        <v>60</v>
      </c>
      <c r="B1032" s="1">
        <v>43916</v>
      </c>
      <c r="C1032" s="1">
        <v>43951</v>
      </c>
      <c r="D1032">
        <v>1701.6</v>
      </c>
      <c r="E1032">
        <v>1836.35</v>
      </c>
      <c r="F1032">
        <v>1664.3</v>
      </c>
      <c r="G1032">
        <v>1817.85</v>
      </c>
      <c r="H1032">
        <v>1778000</v>
      </c>
      <c r="I1032">
        <v>278000</v>
      </c>
      <c r="J1032">
        <v>2761493061</v>
      </c>
      <c r="K1032">
        <v>-54647228</v>
      </c>
    </row>
    <row r="1033" spans="1:11" hidden="1" x14ac:dyDescent="0.25">
      <c r="A1033" s="1" t="s">
        <v>60</v>
      </c>
      <c r="B1033" s="1">
        <v>43916</v>
      </c>
      <c r="C1033" s="1">
        <v>43979</v>
      </c>
      <c r="D1033">
        <v>1730</v>
      </c>
      <c r="E1033">
        <v>1735</v>
      </c>
      <c r="F1033">
        <v>1730</v>
      </c>
      <c r="G1033">
        <v>1735</v>
      </c>
      <c r="H1033">
        <v>1800</v>
      </c>
      <c r="I1033">
        <v>400</v>
      </c>
      <c r="J1033">
        <v>2761493061</v>
      </c>
      <c r="K1033">
        <v>-54647228</v>
      </c>
    </row>
    <row r="1034" spans="1:11" hidden="1" x14ac:dyDescent="0.25">
      <c r="A1034" s="1" t="s">
        <v>61</v>
      </c>
      <c r="B1034" s="1">
        <v>43916</v>
      </c>
      <c r="C1034" s="1">
        <v>43916</v>
      </c>
      <c r="D1034">
        <v>96.2</v>
      </c>
      <c r="E1034">
        <v>96.75</v>
      </c>
      <c r="F1034">
        <v>92.4</v>
      </c>
      <c r="G1034">
        <v>94.35</v>
      </c>
      <c r="H1034">
        <v>4277000</v>
      </c>
      <c r="I1034">
        <v>-3675000</v>
      </c>
      <c r="J1034">
        <v>2761493061</v>
      </c>
      <c r="K1034">
        <v>-54647228</v>
      </c>
    </row>
    <row r="1035" spans="1:11" hidden="1" x14ac:dyDescent="0.25">
      <c r="A1035" s="1" t="s">
        <v>61</v>
      </c>
      <c r="B1035" s="1">
        <v>43916</v>
      </c>
      <c r="C1035" s="1">
        <v>43951</v>
      </c>
      <c r="D1035">
        <v>96.95</v>
      </c>
      <c r="E1035">
        <v>97.75</v>
      </c>
      <c r="F1035">
        <v>93.2</v>
      </c>
      <c r="G1035">
        <v>95.05</v>
      </c>
      <c r="H1035">
        <v>31409000</v>
      </c>
      <c r="I1035">
        <v>2859500</v>
      </c>
      <c r="J1035">
        <v>2761493061</v>
      </c>
      <c r="K1035">
        <v>-54647228</v>
      </c>
    </row>
    <row r="1036" spans="1:11" hidden="1" x14ac:dyDescent="0.25">
      <c r="A1036" s="1" t="s">
        <v>61</v>
      </c>
      <c r="B1036" s="1">
        <v>43916</v>
      </c>
      <c r="C1036" s="1">
        <v>43979</v>
      </c>
      <c r="D1036">
        <v>95.85</v>
      </c>
      <c r="E1036">
        <v>96.8</v>
      </c>
      <c r="F1036">
        <v>94.3</v>
      </c>
      <c r="G1036">
        <v>95.5</v>
      </c>
      <c r="H1036">
        <v>472500</v>
      </c>
      <c r="I1036">
        <v>353500</v>
      </c>
      <c r="J1036">
        <v>2761493061</v>
      </c>
      <c r="K1036">
        <v>-54647228</v>
      </c>
    </row>
    <row r="1037" spans="1:11" hidden="1" x14ac:dyDescent="0.25">
      <c r="A1037" s="1" t="s">
        <v>62</v>
      </c>
      <c r="B1037" s="1">
        <v>43916</v>
      </c>
      <c r="C1037" s="1">
        <v>43916</v>
      </c>
      <c r="D1037">
        <v>177.75</v>
      </c>
      <c r="E1037">
        <v>183.75</v>
      </c>
      <c r="F1037">
        <v>173.2</v>
      </c>
      <c r="G1037">
        <v>177.45</v>
      </c>
      <c r="H1037">
        <v>1623300</v>
      </c>
      <c r="I1037">
        <v>-2156700</v>
      </c>
      <c r="J1037">
        <v>2761493061</v>
      </c>
      <c r="K1037">
        <v>-54647228</v>
      </c>
    </row>
    <row r="1038" spans="1:11" hidden="1" x14ac:dyDescent="0.25">
      <c r="A1038" s="1" t="s">
        <v>62</v>
      </c>
      <c r="B1038" s="1">
        <v>43916</v>
      </c>
      <c r="C1038" s="1">
        <v>43951</v>
      </c>
      <c r="D1038">
        <v>179.15</v>
      </c>
      <c r="E1038">
        <v>185.65</v>
      </c>
      <c r="F1038">
        <v>177.1</v>
      </c>
      <c r="G1038">
        <v>179.4</v>
      </c>
      <c r="H1038">
        <v>7820400</v>
      </c>
      <c r="I1038">
        <v>1761900</v>
      </c>
      <c r="J1038">
        <v>2761493061</v>
      </c>
      <c r="K1038">
        <v>-54647228</v>
      </c>
    </row>
    <row r="1039" spans="1:11" hidden="1" x14ac:dyDescent="0.25">
      <c r="A1039" s="1" t="s">
        <v>62</v>
      </c>
      <c r="B1039" s="1">
        <v>43916</v>
      </c>
      <c r="C1039" s="1">
        <v>43979</v>
      </c>
      <c r="D1039">
        <v>180</v>
      </c>
      <c r="E1039">
        <v>182</v>
      </c>
      <c r="F1039">
        <v>177.9</v>
      </c>
      <c r="G1039">
        <v>180</v>
      </c>
      <c r="H1039">
        <v>37800</v>
      </c>
      <c r="I1039">
        <v>4200</v>
      </c>
      <c r="J1039">
        <v>2761493061</v>
      </c>
      <c r="K1039">
        <v>-54647228</v>
      </c>
    </row>
    <row r="1040" spans="1:11" hidden="1" x14ac:dyDescent="0.25">
      <c r="A1040" s="1" t="s">
        <v>63</v>
      </c>
      <c r="B1040" s="1">
        <v>43916</v>
      </c>
      <c r="C1040" s="1">
        <v>43916</v>
      </c>
      <c r="D1040">
        <v>2119.65</v>
      </c>
      <c r="E1040">
        <v>2249.9499999999998</v>
      </c>
      <c r="F1040">
        <v>2058.5500000000002</v>
      </c>
      <c r="G1040">
        <v>2200.3000000000002</v>
      </c>
      <c r="H1040">
        <v>672900</v>
      </c>
      <c r="I1040">
        <v>-640800</v>
      </c>
      <c r="J1040">
        <v>2761493061</v>
      </c>
      <c r="K1040">
        <v>-54647228</v>
      </c>
    </row>
    <row r="1041" spans="1:11" hidden="1" x14ac:dyDescent="0.25">
      <c r="A1041" s="1" t="s">
        <v>63</v>
      </c>
      <c r="B1041" s="1">
        <v>43916</v>
      </c>
      <c r="C1041" s="1">
        <v>43951</v>
      </c>
      <c r="D1041">
        <v>2118</v>
      </c>
      <c r="E1041">
        <v>2257.6999999999998</v>
      </c>
      <c r="F1041">
        <v>2082.0500000000002</v>
      </c>
      <c r="G1041">
        <v>2210.5500000000002</v>
      </c>
      <c r="H1041">
        <v>8674800</v>
      </c>
      <c r="I1041">
        <v>387600</v>
      </c>
      <c r="J1041">
        <v>2761493061</v>
      </c>
      <c r="K1041">
        <v>-54647228</v>
      </c>
    </row>
    <row r="1042" spans="1:11" hidden="1" x14ac:dyDescent="0.25">
      <c r="A1042" s="1" t="s">
        <v>63</v>
      </c>
      <c r="B1042" s="1">
        <v>43916</v>
      </c>
      <c r="C1042" s="1">
        <v>43979</v>
      </c>
      <c r="D1042">
        <v>2125</v>
      </c>
      <c r="E1042">
        <v>2257.75</v>
      </c>
      <c r="F1042">
        <v>2095</v>
      </c>
      <c r="G1042">
        <v>2212.6</v>
      </c>
      <c r="H1042">
        <v>12600</v>
      </c>
      <c r="I1042">
        <v>7800</v>
      </c>
      <c r="J1042">
        <v>2761493061</v>
      </c>
      <c r="K1042">
        <v>-54647228</v>
      </c>
    </row>
    <row r="1043" spans="1:11" hidden="1" x14ac:dyDescent="0.25">
      <c r="A1043" s="1" t="s">
        <v>64</v>
      </c>
      <c r="B1043" s="1">
        <v>43916</v>
      </c>
      <c r="C1043" s="1">
        <v>43916</v>
      </c>
      <c r="D1043">
        <v>95.75</v>
      </c>
      <c r="E1043">
        <v>104.6</v>
      </c>
      <c r="F1043">
        <v>88.4</v>
      </c>
      <c r="G1043">
        <v>94.3</v>
      </c>
      <c r="H1043">
        <v>1789200</v>
      </c>
      <c r="I1043">
        <v>-2734800</v>
      </c>
      <c r="J1043">
        <v>2761493061</v>
      </c>
      <c r="K1043">
        <v>-54647228</v>
      </c>
    </row>
    <row r="1044" spans="1:11" hidden="1" x14ac:dyDescent="0.25">
      <c r="A1044" s="1" t="s">
        <v>64</v>
      </c>
      <c r="B1044" s="1">
        <v>43916</v>
      </c>
      <c r="C1044" s="1">
        <v>43951</v>
      </c>
      <c r="D1044">
        <v>97.1</v>
      </c>
      <c r="E1044">
        <v>105.8</v>
      </c>
      <c r="F1044">
        <v>89</v>
      </c>
      <c r="G1044">
        <v>96.05</v>
      </c>
      <c r="H1044">
        <v>7873200</v>
      </c>
      <c r="I1044">
        <v>2030400</v>
      </c>
      <c r="J1044">
        <v>2761493061</v>
      </c>
      <c r="K1044">
        <v>-54647228</v>
      </c>
    </row>
    <row r="1045" spans="1:11" hidden="1" x14ac:dyDescent="0.25">
      <c r="A1045" s="1" t="s">
        <v>64</v>
      </c>
      <c r="B1045" s="1">
        <v>43916</v>
      </c>
      <c r="C1045" s="1">
        <v>43979</v>
      </c>
      <c r="D1045">
        <v>92.8</v>
      </c>
      <c r="E1045">
        <v>102.6</v>
      </c>
      <c r="F1045">
        <v>87.1</v>
      </c>
      <c r="G1045">
        <v>92.45</v>
      </c>
      <c r="H1045">
        <v>218400</v>
      </c>
      <c r="I1045">
        <v>-9600</v>
      </c>
      <c r="J1045">
        <v>2761493061</v>
      </c>
      <c r="K1045">
        <v>-54647228</v>
      </c>
    </row>
    <row r="1046" spans="1:11" hidden="1" x14ac:dyDescent="0.25">
      <c r="A1046" s="1" t="s">
        <v>65</v>
      </c>
      <c r="B1046" s="1">
        <v>43916</v>
      </c>
      <c r="C1046" s="1">
        <v>43916</v>
      </c>
      <c r="D1046">
        <v>320.7</v>
      </c>
      <c r="E1046">
        <v>360.25</v>
      </c>
      <c r="F1046">
        <v>313.35000000000002</v>
      </c>
      <c r="G1046">
        <v>330.45</v>
      </c>
      <c r="H1046">
        <v>4683250</v>
      </c>
      <c r="I1046">
        <v>-7920000</v>
      </c>
      <c r="J1046">
        <v>2761493061</v>
      </c>
      <c r="K1046">
        <v>-54647228</v>
      </c>
    </row>
    <row r="1047" spans="1:11" hidden="1" x14ac:dyDescent="0.25">
      <c r="A1047" s="1" t="s">
        <v>65</v>
      </c>
      <c r="B1047" s="1">
        <v>43916</v>
      </c>
      <c r="C1047" s="1">
        <v>43951</v>
      </c>
      <c r="D1047">
        <v>322.55</v>
      </c>
      <c r="E1047">
        <v>356.1</v>
      </c>
      <c r="F1047">
        <v>311.2</v>
      </c>
      <c r="G1047">
        <v>327.39999999999998</v>
      </c>
      <c r="H1047">
        <v>76422500</v>
      </c>
      <c r="I1047">
        <v>2068000</v>
      </c>
      <c r="J1047">
        <v>2761493061</v>
      </c>
      <c r="K1047">
        <v>-54647228</v>
      </c>
    </row>
    <row r="1048" spans="1:11" hidden="1" x14ac:dyDescent="0.25">
      <c r="A1048" s="1" t="s">
        <v>65</v>
      </c>
      <c r="B1048" s="1">
        <v>43916</v>
      </c>
      <c r="C1048" s="1">
        <v>43979</v>
      </c>
      <c r="D1048">
        <v>317.7</v>
      </c>
      <c r="E1048">
        <v>356.85</v>
      </c>
      <c r="F1048">
        <v>312.89999999999998</v>
      </c>
      <c r="G1048">
        <v>328.35</v>
      </c>
      <c r="H1048">
        <v>411125</v>
      </c>
      <c r="I1048">
        <v>192500</v>
      </c>
      <c r="J1048">
        <v>2761493061</v>
      </c>
      <c r="K1048">
        <v>-54647228</v>
      </c>
    </row>
    <row r="1049" spans="1:11" hidden="1" x14ac:dyDescent="0.25">
      <c r="A1049" s="1" t="s">
        <v>66</v>
      </c>
      <c r="B1049" s="1">
        <v>43916</v>
      </c>
      <c r="C1049" s="1">
        <v>43916</v>
      </c>
      <c r="D1049">
        <v>313.8</v>
      </c>
      <c r="E1049">
        <v>367.55</v>
      </c>
      <c r="F1049">
        <v>312.5</v>
      </c>
      <c r="G1049">
        <v>327.7</v>
      </c>
      <c r="H1049">
        <v>903000</v>
      </c>
      <c r="I1049">
        <v>-382500</v>
      </c>
      <c r="J1049">
        <v>2761493061</v>
      </c>
      <c r="K1049">
        <v>-54647228</v>
      </c>
    </row>
    <row r="1050" spans="1:11" hidden="1" x14ac:dyDescent="0.25">
      <c r="A1050" s="1" t="s">
        <v>66</v>
      </c>
      <c r="B1050" s="1">
        <v>43916</v>
      </c>
      <c r="C1050" s="1">
        <v>43951</v>
      </c>
      <c r="D1050">
        <v>305.25</v>
      </c>
      <c r="E1050">
        <v>368.95</v>
      </c>
      <c r="F1050">
        <v>305.25</v>
      </c>
      <c r="G1050">
        <v>332.5</v>
      </c>
      <c r="H1050">
        <v>7005000</v>
      </c>
      <c r="I1050">
        <v>442500</v>
      </c>
      <c r="J1050">
        <v>2761493061</v>
      </c>
      <c r="K1050">
        <v>-54647228</v>
      </c>
    </row>
    <row r="1051" spans="1:11" hidden="1" x14ac:dyDescent="0.25">
      <c r="A1051" s="1" t="s">
        <v>66</v>
      </c>
      <c r="B1051" s="1">
        <v>43916</v>
      </c>
      <c r="C1051" s="1">
        <v>43979</v>
      </c>
      <c r="D1051">
        <v>335</v>
      </c>
      <c r="E1051">
        <v>335</v>
      </c>
      <c r="F1051">
        <v>332.45</v>
      </c>
      <c r="G1051">
        <v>333.75</v>
      </c>
      <c r="H1051">
        <v>9000</v>
      </c>
      <c r="I1051">
        <v>1500</v>
      </c>
      <c r="J1051">
        <v>2761493061</v>
      </c>
      <c r="K1051">
        <v>-54647228</v>
      </c>
    </row>
    <row r="1052" spans="1:11" hidden="1" x14ac:dyDescent="0.25">
      <c r="A1052" s="1" t="s">
        <v>67</v>
      </c>
      <c r="B1052" s="1">
        <v>43916</v>
      </c>
      <c r="C1052" s="1">
        <v>43916</v>
      </c>
      <c r="D1052">
        <v>3.4</v>
      </c>
      <c r="E1052">
        <v>3.4</v>
      </c>
      <c r="F1052">
        <v>3.15</v>
      </c>
      <c r="G1052">
        <v>3.2</v>
      </c>
      <c r="H1052">
        <v>47432000</v>
      </c>
      <c r="I1052">
        <v>-105546000</v>
      </c>
      <c r="J1052">
        <v>2761493061</v>
      </c>
      <c r="K1052">
        <v>-54647228</v>
      </c>
    </row>
    <row r="1053" spans="1:11" hidden="1" x14ac:dyDescent="0.25">
      <c r="A1053" s="1" t="s">
        <v>67</v>
      </c>
      <c r="B1053" s="1">
        <v>43916</v>
      </c>
      <c r="C1053" s="1">
        <v>43951</v>
      </c>
      <c r="D1053">
        <v>3.4</v>
      </c>
      <c r="E1053">
        <v>3.4</v>
      </c>
      <c r="F1053">
        <v>3.25</v>
      </c>
      <c r="G1053">
        <v>3.25</v>
      </c>
      <c r="H1053">
        <v>217658000</v>
      </c>
      <c r="I1053">
        <v>87612000</v>
      </c>
      <c r="J1053">
        <v>2761493061</v>
      </c>
      <c r="K1053">
        <v>-54647228</v>
      </c>
    </row>
    <row r="1054" spans="1:11" hidden="1" x14ac:dyDescent="0.25">
      <c r="A1054" s="1" t="s">
        <v>67</v>
      </c>
      <c r="B1054" s="1">
        <v>43916</v>
      </c>
      <c r="C1054" s="1">
        <v>43979</v>
      </c>
      <c r="D1054">
        <v>3.35</v>
      </c>
      <c r="E1054">
        <v>3.35</v>
      </c>
      <c r="F1054">
        <v>3.35</v>
      </c>
      <c r="G1054">
        <v>3.35</v>
      </c>
      <c r="H1054">
        <v>1274000</v>
      </c>
      <c r="I1054">
        <v>98000</v>
      </c>
      <c r="J1054">
        <v>2761493061</v>
      </c>
      <c r="K1054">
        <v>-54647228</v>
      </c>
    </row>
    <row r="1055" spans="1:11" hidden="1" x14ac:dyDescent="0.25">
      <c r="A1055" s="1" t="s">
        <v>68</v>
      </c>
      <c r="B1055" s="1">
        <v>43916</v>
      </c>
      <c r="C1055" s="1">
        <v>43916</v>
      </c>
      <c r="D1055">
        <v>20.55</v>
      </c>
      <c r="E1055">
        <v>22.4</v>
      </c>
      <c r="F1055">
        <v>20</v>
      </c>
      <c r="G1055">
        <v>21.8</v>
      </c>
      <c r="H1055">
        <v>10572000</v>
      </c>
      <c r="I1055">
        <v>-6756000</v>
      </c>
      <c r="J1055">
        <v>2761493061</v>
      </c>
      <c r="K1055">
        <v>-54647228</v>
      </c>
    </row>
    <row r="1056" spans="1:11" hidden="1" x14ac:dyDescent="0.25">
      <c r="A1056" s="1" t="s">
        <v>68</v>
      </c>
      <c r="B1056" s="1">
        <v>43916</v>
      </c>
      <c r="C1056" s="1">
        <v>43951</v>
      </c>
      <c r="D1056">
        <v>19.600000000000001</v>
      </c>
      <c r="E1056">
        <v>20.85</v>
      </c>
      <c r="F1056">
        <v>18.899999999999999</v>
      </c>
      <c r="G1056">
        <v>20.9</v>
      </c>
      <c r="H1056">
        <v>106212000</v>
      </c>
      <c r="I1056">
        <v>108000</v>
      </c>
      <c r="J1056">
        <v>2761493061</v>
      </c>
      <c r="K1056">
        <v>-54647228</v>
      </c>
    </row>
    <row r="1057" spans="1:11" hidden="1" x14ac:dyDescent="0.25">
      <c r="A1057" s="1" t="s">
        <v>68</v>
      </c>
      <c r="B1057" s="1">
        <v>43916</v>
      </c>
      <c r="C1057" s="1">
        <v>43979</v>
      </c>
      <c r="D1057">
        <v>18.899999999999999</v>
      </c>
      <c r="E1057">
        <v>20.75</v>
      </c>
      <c r="F1057">
        <v>18.899999999999999</v>
      </c>
      <c r="G1057">
        <v>20.55</v>
      </c>
      <c r="H1057">
        <v>6156000</v>
      </c>
      <c r="I1057">
        <v>168000</v>
      </c>
      <c r="J1057">
        <v>2761493061</v>
      </c>
      <c r="K1057">
        <v>-54647228</v>
      </c>
    </row>
    <row r="1058" spans="1:11" hidden="1" x14ac:dyDescent="0.25">
      <c r="A1058" s="1" t="s">
        <v>69</v>
      </c>
      <c r="B1058" s="1">
        <v>43916</v>
      </c>
      <c r="C1058" s="1">
        <v>43916</v>
      </c>
      <c r="D1058">
        <v>352.15</v>
      </c>
      <c r="E1058">
        <v>372.65</v>
      </c>
      <c r="F1058">
        <v>348.05</v>
      </c>
      <c r="G1058">
        <v>361.2</v>
      </c>
      <c r="H1058">
        <v>464750</v>
      </c>
      <c r="I1058">
        <v>-368500</v>
      </c>
      <c r="J1058">
        <v>2761493061</v>
      </c>
      <c r="K1058">
        <v>-54647228</v>
      </c>
    </row>
    <row r="1059" spans="1:11" hidden="1" x14ac:dyDescent="0.25">
      <c r="A1059" s="1" t="s">
        <v>69</v>
      </c>
      <c r="B1059" s="1">
        <v>43916</v>
      </c>
      <c r="C1059" s="1">
        <v>43951</v>
      </c>
      <c r="D1059">
        <v>345.5</v>
      </c>
      <c r="E1059">
        <v>375</v>
      </c>
      <c r="F1059">
        <v>344.9</v>
      </c>
      <c r="G1059">
        <v>364.4</v>
      </c>
      <c r="H1059">
        <v>3511750</v>
      </c>
      <c r="I1059">
        <v>288750</v>
      </c>
      <c r="J1059">
        <v>2761493061</v>
      </c>
      <c r="K1059">
        <v>-54647228</v>
      </c>
    </row>
    <row r="1060" spans="1:11" hidden="1" x14ac:dyDescent="0.25">
      <c r="A1060" s="1" t="s">
        <v>69</v>
      </c>
      <c r="B1060" s="1">
        <v>43916</v>
      </c>
      <c r="C1060" s="1">
        <v>43979</v>
      </c>
      <c r="D1060">
        <v>359.4</v>
      </c>
      <c r="E1060">
        <v>359.4</v>
      </c>
      <c r="F1060">
        <v>359.4</v>
      </c>
      <c r="G1060">
        <v>359.4</v>
      </c>
      <c r="H1060">
        <v>11000</v>
      </c>
      <c r="I1060">
        <v>0</v>
      </c>
      <c r="J1060">
        <v>2761493061</v>
      </c>
      <c r="K1060">
        <v>-54647228</v>
      </c>
    </row>
    <row r="1061" spans="1:11" hidden="1" x14ac:dyDescent="0.25">
      <c r="A1061" s="1" t="s">
        <v>70</v>
      </c>
      <c r="B1061" s="1">
        <v>43916</v>
      </c>
      <c r="C1061" s="1">
        <v>43916</v>
      </c>
      <c r="D1061">
        <v>1011</v>
      </c>
      <c r="E1061">
        <v>1167</v>
      </c>
      <c r="F1061">
        <v>970.6</v>
      </c>
      <c r="G1061">
        <v>1006.95</v>
      </c>
      <c r="H1061">
        <v>214800</v>
      </c>
      <c r="I1061">
        <v>-601200</v>
      </c>
      <c r="J1061">
        <v>2761493061</v>
      </c>
      <c r="K1061">
        <v>-54647228</v>
      </c>
    </row>
    <row r="1062" spans="1:11" hidden="1" x14ac:dyDescent="0.25">
      <c r="A1062" s="1" t="s">
        <v>70</v>
      </c>
      <c r="B1062" s="1">
        <v>43916</v>
      </c>
      <c r="C1062" s="1">
        <v>43951</v>
      </c>
      <c r="D1062">
        <v>973.05</v>
      </c>
      <c r="E1062">
        <v>1090</v>
      </c>
      <c r="F1062">
        <v>960.2</v>
      </c>
      <c r="G1062">
        <v>986.7</v>
      </c>
      <c r="H1062">
        <v>2820000</v>
      </c>
      <c r="I1062">
        <v>584400</v>
      </c>
      <c r="J1062">
        <v>2761493061</v>
      </c>
      <c r="K1062">
        <v>-54647228</v>
      </c>
    </row>
    <row r="1063" spans="1:11" hidden="1" x14ac:dyDescent="0.25">
      <c r="A1063" s="1" t="s">
        <v>70</v>
      </c>
      <c r="B1063" s="1">
        <v>43916</v>
      </c>
      <c r="C1063" s="1">
        <v>43979</v>
      </c>
      <c r="D1063">
        <v>970</v>
      </c>
      <c r="E1063">
        <v>1064.1500000000001</v>
      </c>
      <c r="F1063">
        <v>947.35</v>
      </c>
      <c r="G1063">
        <v>970.7</v>
      </c>
      <c r="H1063">
        <v>9900</v>
      </c>
      <c r="I1063">
        <v>0</v>
      </c>
      <c r="J1063">
        <v>2761493061</v>
      </c>
      <c r="K1063">
        <v>-54647228</v>
      </c>
    </row>
    <row r="1064" spans="1:11" hidden="1" x14ac:dyDescent="0.25">
      <c r="A1064" s="1" t="s">
        <v>71</v>
      </c>
      <c r="B1064" s="1">
        <v>43916</v>
      </c>
      <c r="C1064" s="1">
        <v>43916</v>
      </c>
      <c r="D1064">
        <v>315.85000000000002</v>
      </c>
      <c r="E1064">
        <v>454.15</v>
      </c>
      <c r="F1064">
        <v>310.5</v>
      </c>
      <c r="G1064">
        <v>433</v>
      </c>
      <c r="H1064">
        <v>1248000</v>
      </c>
      <c r="I1064">
        <v>-2308800</v>
      </c>
      <c r="J1064">
        <v>2761493061</v>
      </c>
      <c r="K1064">
        <v>-54647228</v>
      </c>
    </row>
    <row r="1065" spans="1:11" hidden="1" x14ac:dyDescent="0.25">
      <c r="A1065" s="1" t="s">
        <v>71</v>
      </c>
      <c r="B1065" s="1">
        <v>43916</v>
      </c>
      <c r="C1065" s="1">
        <v>43951</v>
      </c>
      <c r="D1065">
        <v>317.89999999999998</v>
      </c>
      <c r="E1065">
        <v>457.6</v>
      </c>
      <c r="F1065">
        <v>309.5</v>
      </c>
      <c r="G1065">
        <v>437.35</v>
      </c>
      <c r="H1065">
        <v>15472800</v>
      </c>
      <c r="I1065">
        <v>587200</v>
      </c>
      <c r="J1065">
        <v>2761493061</v>
      </c>
      <c r="K1065">
        <v>-54647228</v>
      </c>
    </row>
    <row r="1066" spans="1:11" hidden="1" x14ac:dyDescent="0.25">
      <c r="A1066" s="1" t="s">
        <v>71</v>
      </c>
      <c r="B1066" s="1">
        <v>43916</v>
      </c>
      <c r="C1066" s="1">
        <v>43979</v>
      </c>
      <c r="D1066">
        <v>325</v>
      </c>
      <c r="E1066">
        <v>455</v>
      </c>
      <c r="F1066">
        <v>325</v>
      </c>
      <c r="G1066">
        <v>440.6</v>
      </c>
      <c r="H1066">
        <v>71600</v>
      </c>
      <c r="I1066">
        <v>20800</v>
      </c>
      <c r="J1066">
        <v>2761493061</v>
      </c>
      <c r="K1066">
        <v>-54647228</v>
      </c>
    </row>
    <row r="1067" spans="1:11" hidden="1" x14ac:dyDescent="0.25">
      <c r="A1067" s="1" t="s">
        <v>72</v>
      </c>
      <c r="B1067" s="1">
        <v>43916</v>
      </c>
      <c r="C1067" s="1">
        <v>43916</v>
      </c>
      <c r="D1067">
        <v>150</v>
      </c>
      <c r="E1067">
        <v>164.4</v>
      </c>
      <c r="F1067">
        <v>147.5</v>
      </c>
      <c r="G1067">
        <v>155.85</v>
      </c>
      <c r="H1067">
        <v>226000</v>
      </c>
      <c r="I1067">
        <v>-2678000</v>
      </c>
      <c r="J1067">
        <v>2761493061</v>
      </c>
      <c r="K1067">
        <v>-54647228</v>
      </c>
    </row>
    <row r="1068" spans="1:11" hidden="1" x14ac:dyDescent="0.25">
      <c r="A1068" s="1" t="s">
        <v>72</v>
      </c>
      <c r="B1068" s="1">
        <v>43916</v>
      </c>
      <c r="C1068" s="1">
        <v>43951</v>
      </c>
      <c r="D1068">
        <v>150.5</v>
      </c>
      <c r="E1068">
        <v>164.55</v>
      </c>
      <c r="F1068">
        <v>146.94999999999999</v>
      </c>
      <c r="G1068">
        <v>156.69999999999999</v>
      </c>
      <c r="H1068">
        <v>6998000</v>
      </c>
      <c r="I1068">
        <v>3124000</v>
      </c>
      <c r="J1068">
        <v>2761493061</v>
      </c>
      <c r="K1068">
        <v>-54647228</v>
      </c>
    </row>
    <row r="1069" spans="1:11" hidden="1" x14ac:dyDescent="0.25">
      <c r="A1069" s="1" t="s">
        <v>72</v>
      </c>
      <c r="B1069" s="1">
        <v>43916</v>
      </c>
      <c r="C1069" s="1">
        <v>43979</v>
      </c>
      <c r="D1069">
        <v>160</v>
      </c>
      <c r="E1069">
        <v>160</v>
      </c>
      <c r="F1069">
        <v>160</v>
      </c>
      <c r="G1069">
        <v>160</v>
      </c>
      <c r="H1069">
        <v>14000</v>
      </c>
      <c r="I1069">
        <v>-8000</v>
      </c>
      <c r="J1069">
        <v>2761493061</v>
      </c>
      <c r="K1069">
        <v>-54647228</v>
      </c>
    </row>
    <row r="1070" spans="1:11" hidden="1" x14ac:dyDescent="0.25">
      <c r="A1070" s="1" t="s">
        <v>73</v>
      </c>
      <c r="B1070" s="1">
        <v>43916</v>
      </c>
      <c r="C1070" s="1">
        <v>43916</v>
      </c>
      <c r="D1070">
        <v>619.20000000000005</v>
      </c>
      <c r="E1070">
        <v>650.85</v>
      </c>
      <c r="F1070">
        <v>615.04999999999995</v>
      </c>
      <c r="G1070">
        <v>643.70000000000005</v>
      </c>
      <c r="H1070">
        <v>1731600</v>
      </c>
      <c r="I1070">
        <v>-3070800</v>
      </c>
      <c r="J1070">
        <v>2761493061</v>
      </c>
      <c r="K1070">
        <v>-54647228</v>
      </c>
    </row>
    <row r="1071" spans="1:11" hidden="1" x14ac:dyDescent="0.25">
      <c r="A1071" s="1" t="s">
        <v>73</v>
      </c>
      <c r="B1071" s="1">
        <v>43916</v>
      </c>
      <c r="C1071" s="1">
        <v>43951</v>
      </c>
      <c r="D1071">
        <v>624.20000000000005</v>
      </c>
      <c r="E1071">
        <v>655.85</v>
      </c>
      <c r="F1071">
        <v>620.65</v>
      </c>
      <c r="G1071">
        <v>649.6</v>
      </c>
      <c r="H1071">
        <v>27870000</v>
      </c>
      <c r="I1071">
        <v>2764800</v>
      </c>
      <c r="J1071">
        <v>2761493061</v>
      </c>
      <c r="K1071">
        <v>-54647228</v>
      </c>
    </row>
    <row r="1072" spans="1:11" hidden="1" x14ac:dyDescent="0.25">
      <c r="A1072" s="1" t="s">
        <v>73</v>
      </c>
      <c r="B1072" s="1">
        <v>43916</v>
      </c>
      <c r="C1072" s="1">
        <v>43979</v>
      </c>
      <c r="D1072">
        <v>637.29999999999995</v>
      </c>
      <c r="E1072">
        <v>655</v>
      </c>
      <c r="F1072">
        <v>620</v>
      </c>
      <c r="G1072">
        <v>648.15</v>
      </c>
      <c r="H1072">
        <v>70800</v>
      </c>
      <c r="I1072">
        <v>14400</v>
      </c>
      <c r="J1072">
        <v>2761493061</v>
      </c>
      <c r="K1072">
        <v>-54647228</v>
      </c>
    </row>
    <row r="1073" spans="1:11" hidden="1" x14ac:dyDescent="0.25">
      <c r="A1073" s="1" t="s">
        <v>74</v>
      </c>
      <c r="B1073" s="1">
        <v>43916</v>
      </c>
      <c r="C1073" s="1">
        <v>43916</v>
      </c>
      <c r="D1073">
        <v>77.599999999999994</v>
      </c>
      <c r="E1073">
        <v>78.55</v>
      </c>
      <c r="F1073">
        <v>74.400000000000006</v>
      </c>
      <c r="G1073">
        <v>77.849999999999994</v>
      </c>
      <c r="H1073">
        <v>2664000</v>
      </c>
      <c r="I1073">
        <v>-5880000</v>
      </c>
      <c r="J1073">
        <v>2761493061</v>
      </c>
      <c r="K1073">
        <v>-54647228</v>
      </c>
    </row>
    <row r="1074" spans="1:11" hidden="1" x14ac:dyDescent="0.25">
      <c r="A1074" s="1" t="s">
        <v>74</v>
      </c>
      <c r="B1074" s="1">
        <v>43916</v>
      </c>
      <c r="C1074" s="1">
        <v>43951</v>
      </c>
      <c r="D1074">
        <v>78.05</v>
      </c>
      <c r="E1074">
        <v>79.45</v>
      </c>
      <c r="F1074">
        <v>75</v>
      </c>
      <c r="G1074">
        <v>78.8</v>
      </c>
      <c r="H1074">
        <v>41668000</v>
      </c>
      <c r="I1074">
        <v>5968000</v>
      </c>
      <c r="J1074">
        <v>2761493061</v>
      </c>
      <c r="K1074">
        <v>-54647228</v>
      </c>
    </row>
    <row r="1075" spans="1:11" hidden="1" x14ac:dyDescent="0.25">
      <c r="A1075" s="1" t="s">
        <v>74</v>
      </c>
      <c r="B1075" s="1">
        <v>43916</v>
      </c>
      <c r="C1075" s="1">
        <v>43979</v>
      </c>
      <c r="D1075">
        <v>77.400000000000006</v>
      </c>
      <c r="E1075">
        <v>79.25</v>
      </c>
      <c r="F1075">
        <v>76.25</v>
      </c>
      <c r="G1075">
        <v>79.05</v>
      </c>
      <c r="H1075">
        <v>468000</v>
      </c>
      <c r="I1075">
        <v>76000</v>
      </c>
      <c r="J1075">
        <v>2761493061</v>
      </c>
      <c r="K1075">
        <v>-54647228</v>
      </c>
    </row>
    <row r="1076" spans="1:11" hidden="1" x14ac:dyDescent="0.25">
      <c r="A1076" s="1" t="s">
        <v>75</v>
      </c>
      <c r="B1076" s="1">
        <v>43916</v>
      </c>
      <c r="C1076" s="1">
        <v>43916</v>
      </c>
      <c r="D1076">
        <v>149.9</v>
      </c>
      <c r="E1076">
        <v>159.4</v>
      </c>
      <c r="F1076">
        <v>143.4</v>
      </c>
      <c r="G1076">
        <v>156</v>
      </c>
      <c r="H1076">
        <v>9408000</v>
      </c>
      <c r="I1076">
        <v>-6672000</v>
      </c>
      <c r="J1076">
        <v>2761493061</v>
      </c>
      <c r="K1076">
        <v>-54647228</v>
      </c>
    </row>
    <row r="1077" spans="1:11" hidden="1" x14ac:dyDescent="0.25">
      <c r="A1077" s="1" t="s">
        <v>75</v>
      </c>
      <c r="B1077" s="1">
        <v>43916</v>
      </c>
      <c r="C1077" s="1">
        <v>43951</v>
      </c>
      <c r="D1077">
        <v>151</v>
      </c>
      <c r="E1077">
        <v>160.80000000000001</v>
      </c>
      <c r="F1077">
        <v>144.69999999999999</v>
      </c>
      <c r="G1077">
        <v>157.55000000000001</v>
      </c>
      <c r="H1077">
        <v>77431200</v>
      </c>
      <c r="I1077">
        <v>7291200</v>
      </c>
      <c r="J1077">
        <v>2761493061</v>
      </c>
      <c r="K1077">
        <v>-54647228</v>
      </c>
    </row>
    <row r="1078" spans="1:11" hidden="1" x14ac:dyDescent="0.25">
      <c r="A1078" s="1" t="s">
        <v>75</v>
      </c>
      <c r="B1078" s="1">
        <v>43916</v>
      </c>
      <c r="C1078" s="1">
        <v>43979</v>
      </c>
      <c r="D1078">
        <v>147.35</v>
      </c>
      <c r="E1078">
        <v>160.25</v>
      </c>
      <c r="F1078">
        <v>145.9</v>
      </c>
      <c r="G1078">
        <v>157.6</v>
      </c>
      <c r="H1078">
        <v>1288800</v>
      </c>
      <c r="I1078">
        <v>120000</v>
      </c>
      <c r="J1078">
        <v>2761493061</v>
      </c>
      <c r="K1078">
        <v>-54647228</v>
      </c>
    </row>
    <row r="1079" spans="1:11" hidden="1" x14ac:dyDescent="0.25">
      <c r="A1079" s="1" t="s">
        <v>76</v>
      </c>
      <c r="B1079" s="1">
        <v>43916</v>
      </c>
      <c r="C1079" s="1">
        <v>43916</v>
      </c>
      <c r="D1079">
        <v>93</v>
      </c>
      <c r="E1079">
        <v>95</v>
      </c>
      <c r="F1079">
        <v>85</v>
      </c>
      <c r="G1079">
        <v>88.8</v>
      </c>
      <c r="H1079">
        <v>15450000</v>
      </c>
      <c r="I1079">
        <v>-4680000</v>
      </c>
      <c r="J1079">
        <v>2761493061</v>
      </c>
      <c r="K1079">
        <v>-54647228</v>
      </c>
    </row>
    <row r="1080" spans="1:11" hidden="1" x14ac:dyDescent="0.25">
      <c r="A1080" s="1" t="s">
        <v>76</v>
      </c>
      <c r="B1080" s="1">
        <v>43916</v>
      </c>
      <c r="C1080" s="1">
        <v>43951</v>
      </c>
      <c r="D1080">
        <v>89.75</v>
      </c>
      <c r="E1080">
        <v>100</v>
      </c>
      <c r="F1080">
        <v>89.75</v>
      </c>
      <c r="G1080">
        <v>92.15</v>
      </c>
      <c r="H1080">
        <v>2285000</v>
      </c>
      <c r="I1080">
        <v>70000</v>
      </c>
      <c r="J1080">
        <v>2761493061</v>
      </c>
      <c r="K1080">
        <v>-54647228</v>
      </c>
    </row>
    <row r="1081" spans="1:11" hidden="1" x14ac:dyDescent="0.25">
      <c r="A1081" s="1" t="s">
        <v>76</v>
      </c>
      <c r="B1081" s="1">
        <v>43916</v>
      </c>
      <c r="C1081" s="1">
        <v>43979</v>
      </c>
      <c r="D1081">
        <v>0</v>
      </c>
      <c r="E1081">
        <v>0</v>
      </c>
      <c r="F1081">
        <v>0</v>
      </c>
      <c r="G1081">
        <v>104.5</v>
      </c>
      <c r="H1081">
        <v>65000</v>
      </c>
      <c r="I1081">
        <v>0</v>
      </c>
      <c r="J1081">
        <v>2761493061</v>
      </c>
      <c r="K1081">
        <v>-54647228</v>
      </c>
    </row>
    <row r="1082" spans="1:11" hidden="1" x14ac:dyDescent="0.25">
      <c r="A1082" s="1" t="s">
        <v>77</v>
      </c>
      <c r="B1082" s="1">
        <v>43916</v>
      </c>
      <c r="C1082" s="1">
        <v>43916</v>
      </c>
      <c r="D1082">
        <v>151</v>
      </c>
      <c r="E1082">
        <v>157.6</v>
      </c>
      <c r="F1082">
        <v>141.55000000000001</v>
      </c>
      <c r="G1082">
        <v>149.65</v>
      </c>
      <c r="H1082">
        <v>2741600</v>
      </c>
      <c r="I1082">
        <v>-1154600</v>
      </c>
      <c r="J1082">
        <v>2761493061</v>
      </c>
      <c r="K1082">
        <v>-54647228</v>
      </c>
    </row>
    <row r="1083" spans="1:11" hidden="1" x14ac:dyDescent="0.25">
      <c r="A1083" s="1" t="s">
        <v>77</v>
      </c>
      <c r="B1083" s="1">
        <v>43916</v>
      </c>
      <c r="C1083" s="1">
        <v>43951</v>
      </c>
      <c r="D1083">
        <v>150.6</v>
      </c>
      <c r="E1083">
        <v>158.80000000000001</v>
      </c>
      <c r="F1083">
        <v>146.5</v>
      </c>
      <c r="G1083">
        <v>151.19999999999999</v>
      </c>
      <c r="H1083">
        <v>30454300</v>
      </c>
      <c r="I1083">
        <v>1738800</v>
      </c>
      <c r="J1083">
        <v>2761493061</v>
      </c>
      <c r="K1083">
        <v>-54647228</v>
      </c>
    </row>
    <row r="1084" spans="1:11" hidden="1" x14ac:dyDescent="0.25">
      <c r="A1084" s="1" t="s">
        <v>77</v>
      </c>
      <c r="B1084" s="1">
        <v>43916</v>
      </c>
      <c r="C1084" s="1">
        <v>43979</v>
      </c>
      <c r="D1084">
        <v>154</v>
      </c>
      <c r="E1084">
        <v>157.5</v>
      </c>
      <c r="F1084">
        <v>151</v>
      </c>
      <c r="G1084">
        <v>151.4</v>
      </c>
      <c r="H1084">
        <v>41400</v>
      </c>
      <c r="I1084">
        <v>13800</v>
      </c>
      <c r="J1084">
        <v>2761493061</v>
      </c>
      <c r="K1084">
        <v>-54647228</v>
      </c>
    </row>
    <row r="1085" spans="1:11" hidden="1" x14ac:dyDescent="0.25">
      <c r="A1085" s="1" t="s">
        <v>78</v>
      </c>
      <c r="B1085" s="1">
        <v>43916</v>
      </c>
      <c r="C1085" s="1">
        <v>43916</v>
      </c>
      <c r="D1085">
        <v>1333.35</v>
      </c>
      <c r="E1085">
        <v>1429.75</v>
      </c>
      <c r="F1085">
        <v>1315</v>
      </c>
      <c r="G1085">
        <v>1342.3</v>
      </c>
      <c r="H1085">
        <v>371500</v>
      </c>
      <c r="I1085">
        <v>-493500</v>
      </c>
      <c r="J1085">
        <v>2761493061</v>
      </c>
      <c r="K1085">
        <v>-54647228</v>
      </c>
    </row>
    <row r="1086" spans="1:11" hidden="1" x14ac:dyDescent="0.25">
      <c r="A1086" s="1" t="s">
        <v>78</v>
      </c>
      <c r="B1086" s="1">
        <v>43916</v>
      </c>
      <c r="C1086" s="1">
        <v>43951</v>
      </c>
      <c r="D1086">
        <v>1310</v>
      </c>
      <c r="E1086">
        <v>1318.4</v>
      </c>
      <c r="F1086">
        <v>1230</v>
      </c>
      <c r="G1086">
        <v>1281.5</v>
      </c>
      <c r="H1086">
        <v>1445500</v>
      </c>
      <c r="I1086">
        <v>222500</v>
      </c>
      <c r="J1086">
        <v>2761493061</v>
      </c>
      <c r="K1086">
        <v>-54647228</v>
      </c>
    </row>
    <row r="1087" spans="1:11" hidden="1" x14ac:dyDescent="0.25">
      <c r="A1087" s="1" t="s">
        <v>78</v>
      </c>
      <c r="B1087" s="1">
        <v>43916</v>
      </c>
      <c r="C1087" s="1">
        <v>43979</v>
      </c>
      <c r="D1087">
        <v>1250</v>
      </c>
      <c r="E1087">
        <v>1277</v>
      </c>
      <c r="F1087">
        <v>1250</v>
      </c>
      <c r="G1087">
        <v>1277</v>
      </c>
      <c r="H1087">
        <v>9000</v>
      </c>
      <c r="I1087">
        <v>3000</v>
      </c>
      <c r="J1087">
        <v>2761493061</v>
      </c>
      <c r="K1087">
        <v>-54647228</v>
      </c>
    </row>
    <row r="1088" spans="1:11" hidden="1" x14ac:dyDescent="0.25">
      <c r="A1088" s="1" t="s">
        <v>79</v>
      </c>
      <c r="B1088" s="1">
        <v>43916</v>
      </c>
      <c r="C1088" s="1">
        <v>43916</v>
      </c>
      <c r="D1088">
        <v>265.45</v>
      </c>
      <c r="E1088">
        <v>298.7</v>
      </c>
      <c r="F1088">
        <v>251.4</v>
      </c>
      <c r="G1088">
        <v>293.14999999999998</v>
      </c>
      <c r="H1088">
        <v>855400</v>
      </c>
      <c r="I1088">
        <v>-924000</v>
      </c>
      <c r="J1088">
        <v>2761493061</v>
      </c>
      <c r="K1088">
        <v>-54647228</v>
      </c>
    </row>
    <row r="1089" spans="1:11" hidden="1" x14ac:dyDescent="0.25">
      <c r="A1089" s="1" t="s">
        <v>79</v>
      </c>
      <c r="B1089" s="1">
        <v>43916</v>
      </c>
      <c r="C1089" s="1">
        <v>43951</v>
      </c>
      <c r="D1089">
        <v>278.25</v>
      </c>
      <c r="E1089">
        <v>299.35000000000002</v>
      </c>
      <c r="F1089">
        <v>246.6</v>
      </c>
      <c r="G1089">
        <v>295.3</v>
      </c>
      <c r="H1089">
        <v>1015000</v>
      </c>
      <c r="I1089">
        <v>924000</v>
      </c>
      <c r="J1089">
        <v>2761493061</v>
      </c>
      <c r="K1089">
        <v>-54647228</v>
      </c>
    </row>
    <row r="1090" spans="1:11" hidden="1" x14ac:dyDescent="0.25">
      <c r="A1090" s="1" t="s">
        <v>79</v>
      </c>
      <c r="B1090" s="1">
        <v>43916</v>
      </c>
      <c r="C1090" s="1">
        <v>43979</v>
      </c>
      <c r="D1090">
        <v>0</v>
      </c>
      <c r="E1090">
        <v>0</v>
      </c>
      <c r="F1090">
        <v>0</v>
      </c>
      <c r="G1090">
        <v>328.45</v>
      </c>
      <c r="H1090">
        <v>5600</v>
      </c>
      <c r="I1090">
        <v>0</v>
      </c>
      <c r="J1090">
        <v>2761493061</v>
      </c>
      <c r="K1090">
        <v>-54647228</v>
      </c>
    </row>
    <row r="1091" spans="1:11" hidden="1" x14ac:dyDescent="0.25">
      <c r="A1091" s="1" t="s">
        <v>80</v>
      </c>
      <c r="B1091" s="1">
        <v>43916</v>
      </c>
      <c r="C1091" s="1">
        <v>43916</v>
      </c>
      <c r="D1091">
        <v>1295.25</v>
      </c>
      <c r="E1091">
        <v>1387.15</v>
      </c>
      <c r="F1091">
        <v>1255.45</v>
      </c>
      <c r="G1091">
        <v>1372.3</v>
      </c>
      <c r="H1091">
        <v>669200</v>
      </c>
      <c r="I1091">
        <v>-985600</v>
      </c>
      <c r="J1091">
        <v>2761493061</v>
      </c>
      <c r="K1091">
        <v>-54647228</v>
      </c>
    </row>
    <row r="1092" spans="1:11" hidden="1" x14ac:dyDescent="0.25">
      <c r="A1092" s="1" t="s">
        <v>80</v>
      </c>
      <c r="B1092" s="1">
        <v>43916</v>
      </c>
      <c r="C1092" s="1">
        <v>43951</v>
      </c>
      <c r="D1092">
        <v>1295.55</v>
      </c>
      <c r="E1092">
        <v>1371.4</v>
      </c>
      <c r="F1092">
        <v>1257.1500000000001</v>
      </c>
      <c r="G1092">
        <v>1344.2</v>
      </c>
      <c r="H1092">
        <v>6474800</v>
      </c>
      <c r="I1092">
        <v>1667600</v>
      </c>
      <c r="J1092">
        <v>2761493061</v>
      </c>
      <c r="K1092">
        <v>-54647228</v>
      </c>
    </row>
    <row r="1093" spans="1:11" hidden="1" x14ac:dyDescent="0.25">
      <c r="A1093" s="1" t="s">
        <v>80</v>
      </c>
      <c r="B1093" s="1">
        <v>43916</v>
      </c>
      <c r="C1093" s="1">
        <v>43979</v>
      </c>
      <c r="D1093">
        <v>1300</v>
      </c>
      <c r="E1093">
        <v>1370</v>
      </c>
      <c r="F1093">
        <v>1266.4000000000001</v>
      </c>
      <c r="G1093">
        <v>1349.75</v>
      </c>
      <c r="H1093">
        <v>47200</v>
      </c>
      <c r="I1093">
        <v>8000</v>
      </c>
      <c r="J1093">
        <v>2761493061</v>
      </c>
      <c r="K1093">
        <v>-54647228</v>
      </c>
    </row>
    <row r="1094" spans="1:11" hidden="1" x14ac:dyDescent="0.25">
      <c r="A1094" s="1" t="s">
        <v>81</v>
      </c>
      <c r="B1094" s="1">
        <v>43916</v>
      </c>
      <c r="C1094" s="1">
        <v>43916</v>
      </c>
      <c r="D1094">
        <v>55.55</v>
      </c>
      <c r="E1094">
        <v>60.15</v>
      </c>
      <c r="F1094">
        <v>52.45</v>
      </c>
      <c r="G1094">
        <v>53.8</v>
      </c>
      <c r="H1094">
        <v>1652000</v>
      </c>
      <c r="I1094">
        <v>-3147200</v>
      </c>
      <c r="J1094">
        <v>2761493061</v>
      </c>
      <c r="K1094">
        <v>-54647228</v>
      </c>
    </row>
    <row r="1095" spans="1:11" hidden="1" x14ac:dyDescent="0.25">
      <c r="A1095" s="1" t="s">
        <v>81</v>
      </c>
      <c r="B1095" s="1">
        <v>43916</v>
      </c>
      <c r="C1095" s="1">
        <v>43951</v>
      </c>
      <c r="D1095">
        <v>53.8</v>
      </c>
      <c r="E1095">
        <v>59</v>
      </c>
      <c r="F1095">
        <v>51.5</v>
      </c>
      <c r="G1095">
        <v>54.4</v>
      </c>
      <c r="H1095">
        <v>12269600</v>
      </c>
      <c r="I1095">
        <v>1999200</v>
      </c>
      <c r="J1095">
        <v>2761493061</v>
      </c>
      <c r="K1095">
        <v>-54647228</v>
      </c>
    </row>
    <row r="1096" spans="1:11" hidden="1" x14ac:dyDescent="0.25">
      <c r="A1096" s="1" t="s">
        <v>81</v>
      </c>
      <c r="B1096" s="1">
        <v>43916</v>
      </c>
      <c r="C1096" s="1">
        <v>43979</v>
      </c>
      <c r="D1096">
        <v>54.35</v>
      </c>
      <c r="E1096">
        <v>58.75</v>
      </c>
      <c r="F1096">
        <v>53</v>
      </c>
      <c r="G1096">
        <v>54.1</v>
      </c>
      <c r="H1096">
        <v>1092000</v>
      </c>
      <c r="I1096">
        <v>655200</v>
      </c>
      <c r="J1096">
        <v>2761493061</v>
      </c>
      <c r="K1096">
        <v>-54647228</v>
      </c>
    </row>
    <row r="1097" spans="1:11" hidden="1" x14ac:dyDescent="0.25">
      <c r="A1097" s="1" t="s">
        <v>82</v>
      </c>
      <c r="B1097" s="1">
        <v>43916</v>
      </c>
      <c r="C1097" s="1">
        <v>43916</v>
      </c>
      <c r="D1097">
        <v>212.4</v>
      </c>
      <c r="E1097">
        <v>252.25</v>
      </c>
      <c r="F1097">
        <v>201.8</v>
      </c>
      <c r="G1097">
        <v>228.85</v>
      </c>
      <c r="H1097">
        <v>483600</v>
      </c>
      <c r="I1097">
        <v>-1080300</v>
      </c>
      <c r="J1097">
        <v>2761493061</v>
      </c>
      <c r="K1097">
        <v>-54647228</v>
      </c>
    </row>
    <row r="1098" spans="1:11" hidden="1" x14ac:dyDescent="0.25">
      <c r="A1098" s="1" t="s">
        <v>82</v>
      </c>
      <c r="B1098" s="1">
        <v>43916</v>
      </c>
      <c r="C1098" s="1">
        <v>43951</v>
      </c>
      <c r="D1098">
        <v>208.1</v>
      </c>
      <c r="E1098">
        <v>253.7</v>
      </c>
      <c r="F1098">
        <v>206.7</v>
      </c>
      <c r="G1098">
        <v>228</v>
      </c>
      <c r="H1098">
        <v>8465600</v>
      </c>
      <c r="I1098">
        <v>548600</v>
      </c>
      <c r="J1098">
        <v>2761493061</v>
      </c>
      <c r="K1098">
        <v>-54647228</v>
      </c>
    </row>
    <row r="1099" spans="1:11" hidden="1" x14ac:dyDescent="0.25">
      <c r="A1099" s="1" t="s">
        <v>82</v>
      </c>
      <c r="B1099" s="1">
        <v>43916</v>
      </c>
      <c r="C1099" s="1">
        <v>43979</v>
      </c>
      <c r="D1099">
        <v>210.7</v>
      </c>
      <c r="E1099">
        <v>254</v>
      </c>
      <c r="F1099">
        <v>210.7</v>
      </c>
      <c r="G1099">
        <v>231.1</v>
      </c>
      <c r="H1099">
        <v>57200</v>
      </c>
      <c r="I1099">
        <v>15600</v>
      </c>
      <c r="J1099">
        <v>2761493061</v>
      </c>
      <c r="K1099">
        <v>-54647228</v>
      </c>
    </row>
    <row r="1100" spans="1:11" hidden="1" x14ac:dyDescent="0.25">
      <c r="A1100" s="1" t="s">
        <v>83</v>
      </c>
      <c r="B1100" s="1">
        <v>43916</v>
      </c>
      <c r="C1100" s="1">
        <v>43916</v>
      </c>
      <c r="D1100">
        <v>784</v>
      </c>
      <c r="E1100">
        <v>841.85</v>
      </c>
      <c r="F1100">
        <v>747.2</v>
      </c>
      <c r="G1100">
        <v>834.8</v>
      </c>
      <c r="H1100">
        <v>723750</v>
      </c>
      <c r="I1100">
        <v>-1663125</v>
      </c>
      <c r="J1100">
        <v>2761493061</v>
      </c>
      <c r="K1100">
        <v>-54647228</v>
      </c>
    </row>
    <row r="1101" spans="1:11" hidden="1" x14ac:dyDescent="0.25">
      <c r="A1101" s="1" t="s">
        <v>83</v>
      </c>
      <c r="B1101" s="1">
        <v>43916</v>
      </c>
      <c r="C1101" s="1">
        <v>43951</v>
      </c>
      <c r="D1101">
        <v>779</v>
      </c>
      <c r="E1101">
        <v>845.85</v>
      </c>
      <c r="F1101">
        <v>756.1</v>
      </c>
      <c r="G1101">
        <v>840.25</v>
      </c>
      <c r="H1101">
        <v>11544375</v>
      </c>
      <c r="I1101">
        <v>354750</v>
      </c>
      <c r="J1101">
        <v>2761493061</v>
      </c>
      <c r="K1101">
        <v>-54647228</v>
      </c>
    </row>
    <row r="1102" spans="1:11" hidden="1" x14ac:dyDescent="0.25">
      <c r="A1102" s="1" t="s">
        <v>83</v>
      </c>
      <c r="B1102" s="1">
        <v>43916</v>
      </c>
      <c r="C1102" s="1">
        <v>43979</v>
      </c>
      <c r="D1102">
        <v>768.9</v>
      </c>
      <c r="E1102">
        <v>848.45</v>
      </c>
      <c r="F1102">
        <v>763.2</v>
      </c>
      <c r="G1102">
        <v>841.5</v>
      </c>
      <c r="H1102">
        <v>77625</v>
      </c>
      <c r="I1102">
        <v>17625</v>
      </c>
      <c r="J1102">
        <v>2761493061</v>
      </c>
      <c r="K1102">
        <v>-54647228</v>
      </c>
    </row>
    <row r="1103" spans="1:11" hidden="1" x14ac:dyDescent="0.25">
      <c r="A1103" s="1" t="s">
        <v>84</v>
      </c>
      <c r="B1103" s="1">
        <v>43916</v>
      </c>
      <c r="C1103" s="1">
        <v>43916</v>
      </c>
      <c r="D1103">
        <v>565.20000000000005</v>
      </c>
      <c r="E1103">
        <v>569.85</v>
      </c>
      <c r="F1103">
        <v>545.35</v>
      </c>
      <c r="G1103">
        <v>557.04999999999995</v>
      </c>
      <c r="H1103">
        <v>275800</v>
      </c>
      <c r="I1103">
        <v>-417900</v>
      </c>
      <c r="J1103">
        <v>2761493061</v>
      </c>
      <c r="K1103">
        <v>-54647228</v>
      </c>
    </row>
    <row r="1104" spans="1:11" hidden="1" x14ac:dyDescent="0.25">
      <c r="A1104" s="1" t="s">
        <v>84</v>
      </c>
      <c r="B1104" s="1">
        <v>43916</v>
      </c>
      <c r="C1104" s="1">
        <v>43951</v>
      </c>
      <c r="D1104">
        <v>566.1</v>
      </c>
      <c r="E1104">
        <v>575.75</v>
      </c>
      <c r="F1104">
        <v>551.04999999999995</v>
      </c>
      <c r="G1104">
        <v>563.6</v>
      </c>
      <c r="H1104">
        <v>4841200</v>
      </c>
      <c r="I1104">
        <v>311500</v>
      </c>
      <c r="J1104">
        <v>2761493061</v>
      </c>
      <c r="K1104">
        <v>-54647228</v>
      </c>
    </row>
    <row r="1105" spans="1:11" hidden="1" x14ac:dyDescent="0.25">
      <c r="A1105" s="1" t="s">
        <v>84</v>
      </c>
      <c r="B1105" s="1">
        <v>43916</v>
      </c>
      <c r="C1105" s="1">
        <v>43979</v>
      </c>
      <c r="D1105">
        <v>555</v>
      </c>
      <c r="E1105">
        <v>571.29999999999995</v>
      </c>
      <c r="F1105">
        <v>555</v>
      </c>
      <c r="G1105">
        <v>566.70000000000005</v>
      </c>
      <c r="H1105">
        <v>22400</v>
      </c>
      <c r="I1105">
        <v>12600</v>
      </c>
      <c r="J1105">
        <v>2761493061</v>
      </c>
      <c r="K1105">
        <v>-54647228</v>
      </c>
    </row>
    <row r="1106" spans="1:11" hidden="1" x14ac:dyDescent="0.25">
      <c r="A1106" s="1" t="s">
        <v>85</v>
      </c>
      <c r="B1106" s="1">
        <v>43916</v>
      </c>
      <c r="C1106" s="1">
        <v>43916</v>
      </c>
      <c r="D1106">
        <v>281.14999999999998</v>
      </c>
      <c r="E1106">
        <v>293.10000000000002</v>
      </c>
      <c r="F1106">
        <v>273.25</v>
      </c>
      <c r="G1106">
        <v>284</v>
      </c>
      <c r="H1106">
        <v>995000</v>
      </c>
      <c r="I1106">
        <v>-452000</v>
      </c>
      <c r="J1106">
        <v>2761493061</v>
      </c>
      <c r="K1106">
        <v>-54647228</v>
      </c>
    </row>
    <row r="1107" spans="1:11" hidden="1" x14ac:dyDescent="0.25">
      <c r="A1107" s="1" t="s">
        <v>85</v>
      </c>
      <c r="B1107" s="1">
        <v>43916</v>
      </c>
      <c r="C1107" s="1">
        <v>43951</v>
      </c>
      <c r="D1107">
        <v>282.2</v>
      </c>
      <c r="E1107">
        <v>296.25</v>
      </c>
      <c r="F1107">
        <v>276.2</v>
      </c>
      <c r="G1107">
        <v>287.75</v>
      </c>
      <c r="H1107">
        <v>13608000</v>
      </c>
      <c r="I1107">
        <v>680000</v>
      </c>
      <c r="J1107">
        <v>2761493061</v>
      </c>
      <c r="K1107">
        <v>-54647228</v>
      </c>
    </row>
    <row r="1108" spans="1:11" hidden="1" x14ac:dyDescent="0.25">
      <c r="A1108" s="1" t="s">
        <v>85</v>
      </c>
      <c r="B1108" s="1">
        <v>43916</v>
      </c>
      <c r="C1108" s="1">
        <v>43979</v>
      </c>
      <c r="D1108">
        <v>280</v>
      </c>
      <c r="E1108">
        <v>297.45</v>
      </c>
      <c r="F1108">
        <v>279.8</v>
      </c>
      <c r="G1108">
        <v>295.55</v>
      </c>
      <c r="H1108">
        <v>86000</v>
      </c>
      <c r="I1108">
        <v>36000</v>
      </c>
      <c r="J1108">
        <v>2761493061</v>
      </c>
      <c r="K1108">
        <v>-54647228</v>
      </c>
    </row>
    <row r="1109" spans="1:11" hidden="1" x14ac:dyDescent="0.25">
      <c r="A1109" s="1" t="s">
        <v>86</v>
      </c>
      <c r="B1109" s="1">
        <v>43916</v>
      </c>
      <c r="C1109" s="1">
        <v>43916</v>
      </c>
      <c r="D1109">
        <v>165.8</v>
      </c>
      <c r="E1109">
        <v>180.35</v>
      </c>
      <c r="F1109">
        <v>156.25</v>
      </c>
      <c r="G1109">
        <v>163.25</v>
      </c>
      <c r="H1109">
        <v>395200</v>
      </c>
      <c r="I1109">
        <v>-998400</v>
      </c>
      <c r="J1109">
        <v>2761493061</v>
      </c>
      <c r="K1109">
        <v>-54647228</v>
      </c>
    </row>
    <row r="1110" spans="1:11" hidden="1" x14ac:dyDescent="0.25">
      <c r="A1110" s="1" t="s">
        <v>86</v>
      </c>
      <c r="B1110" s="1">
        <v>43916</v>
      </c>
      <c r="C1110" s="1">
        <v>43951</v>
      </c>
      <c r="D1110">
        <v>168.1</v>
      </c>
      <c r="E1110">
        <v>182.75</v>
      </c>
      <c r="F1110">
        <v>158.1</v>
      </c>
      <c r="G1110">
        <v>164.85</v>
      </c>
      <c r="H1110">
        <v>8627200</v>
      </c>
      <c r="I1110">
        <v>1691200</v>
      </c>
      <c r="J1110">
        <v>2761493061</v>
      </c>
      <c r="K1110">
        <v>-54647228</v>
      </c>
    </row>
    <row r="1111" spans="1:11" hidden="1" x14ac:dyDescent="0.25">
      <c r="A1111" s="1" t="s">
        <v>86</v>
      </c>
      <c r="B1111" s="1">
        <v>43916</v>
      </c>
      <c r="C1111" s="1">
        <v>43979</v>
      </c>
      <c r="D1111">
        <v>163.30000000000001</v>
      </c>
      <c r="E1111">
        <v>171.9</v>
      </c>
      <c r="F1111">
        <v>162.69999999999999</v>
      </c>
      <c r="G1111">
        <v>165.8</v>
      </c>
      <c r="H1111">
        <v>24000</v>
      </c>
      <c r="I1111">
        <v>8000</v>
      </c>
      <c r="J1111">
        <v>2761493061</v>
      </c>
      <c r="K1111">
        <v>-54647228</v>
      </c>
    </row>
    <row r="1112" spans="1:11" hidden="1" x14ac:dyDescent="0.25">
      <c r="A1112" s="1" t="s">
        <v>87</v>
      </c>
      <c r="B1112" s="1">
        <v>43916</v>
      </c>
      <c r="C1112" s="1">
        <v>43916</v>
      </c>
      <c r="D1112">
        <v>103.5</v>
      </c>
      <c r="E1112">
        <v>105.1</v>
      </c>
      <c r="F1112">
        <v>96.2</v>
      </c>
      <c r="G1112">
        <v>102.35</v>
      </c>
      <c r="H1112">
        <v>2628000</v>
      </c>
      <c r="I1112">
        <v>-960000</v>
      </c>
      <c r="J1112">
        <v>2761493061</v>
      </c>
      <c r="K1112">
        <v>-54647228</v>
      </c>
    </row>
    <row r="1113" spans="1:11" hidden="1" x14ac:dyDescent="0.25">
      <c r="A1113" s="1" t="s">
        <v>87</v>
      </c>
      <c r="B1113" s="1">
        <v>43916</v>
      </c>
      <c r="C1113" s="1">
        <v>43951</v>
      </c>
      <c r="D1113">
        <v>103.95</v>
      </c>
      <c r="E1113">
        <v>106.5</v>
      </c>
      <c r="F1113">
        <v>97</v>
      </c>
      <c r="G1113">
        <v>103.6</v>
      </c>
      <c r="H1113">
        <v>8844000</v>
      </c>
      <c r="I1113">
        <v>1050000</v>
      </c>
      <c r="J1113">
        <v>2761493061</v>
      </c>
      <c r="K1113">
        <v>-54647228</v>
      </c>
    </row>
    <row r="1114" spans="1:11" hidden="1" x14ac:dyDescent="0.25">
      <c r="A1114" s="1" t="s">
        <v>87</v>
      </c>
      <c r="B1114" s="1">
        <v>43916</v>
      </c>
      <c r="C1114" s="1">
        <v>43979</v>
      </c>
      <c r="D1114">
        <v>100.7</v>
      </c>
      <c r="E1114">
        <v>106.2</v>
      </c>
      <c r="F1114">
        <v>100.7</v>
      </c>
      <c r="G1114">
        <v>101.4</v>
      </c>
      <c r="H1114">
        <v>246000</v>
      </c>
      <c r="I1114">
        <v>12000</v>
      </c>
      <c r="J1114">
        <v>2761493061</v>
      </c>
      <c r="K1114">
        <v>-54647228</v>
      </c>
    </row>
    <row r="1115" spans="1:11" hidden="1" x14ac:dyDescent="0.25">
      <c r="A1115" s="1" t="s">
        <v>88</v>
      </c>
      <c r="B1115" s="1">
        <v>43916</v>
      </c>
      <c r="C1115" s="1">
        <v>43916</v>
      </c>
      <c r="D1115">
        <v>252.15</v>
      </c>
      <c r="E1115">
        <v>271.64999999999998</v>
      </c>
      <c r="F1115">
        <v>248.75</v>
      </c>
      <c r="G1115">
        <v>267.5</v>
      </c>
      <c r="H1115">
        <v>778700</v>
      </c>
      <c r="I1115">
        <v>-2433600</v>
      </c>
      <c r="J1115">
        <v>2761493061</v>
      </c>
      <c r="K1115">
        <v>-54647228</v>
      </c>
    </row>
    <row r="1116" spans="1:11" hidden="1" x14ac:dyDescent="0.25">
      <c r="A1116" s="1" t="s">
        <v>88</v>
      </c>
      <c r="B1116" s="1">
        <v>43916</v>
      </c>
      <c r="C1116" s="1">
        <v>43951</v>
      </c>
      <c r="D1116">
        <v>253.7</v>
      </c>
      <c r="E1116">
        <v>275.5</v>
      </c>
      <c r="F1116">
        <v>250.55</v>
      </c>
      <c r="G1116">
        <v>270.35000000000002</v>
      </c>
      <c r="H1116">
        <v>9916400</v>
      </c>
      <c r="I1116">
        <v>2337400</v>
      </c>
      <c r="J1116">
        <v>2761493061</v>
      </c>
      <c r="K1116">
        <v>-54647228</v>
      </c>
    </row>
    <row r="1117" spans="1:11" hidden="1" x14ac:dyDescent="0.25">
      <c r="A1117" s="1" t="s">
        <v>88</v>
      </c>
      <c r="B1117" s="1">
        <v>43916</v>
      </c>
      <c r="C1117" s="1">
        <v>43979</v>
      </c>
      <c r="D1117">
        <v>253.9</v>
      </c>
      <c r="E1117">
        <v>272.14999999999998</v>
      </c>
      <c r="F1117">
        <v>253.9</v>
      </c>
      <c r="G1117">
        <v>272.10000000000002</v>
      </c>
      <c r="H1117">
        <v>20800</v>
      </c>
      <c r="I1117">
        <v>9100</v>
      </c>
      <c r="J1117">
        <v>2761493061</v>
      </c>
      <c r="K1117">
        <v>-54647228</v>
      </c>
    </row>
    <row r="1118" spans="1:11" hidden="1" x14ac:dyDescent="0.25">
      <c r="A1118" s="1" t="s">
        <v>89</v>
      </c>
      <c r="B1118" s="1">
        <v>43916</v>
      </c>
      <c r="C1118" s="1">
        <v>43916</v>
      </c>
      <c r="D1118">
        <v>5019.8</v>
      </c>
      <c r="E1118">
        <v>5119.8</v>
      </c>
      <c r="F1118">
        <v>4741.25</v>
      </c>
      <c r="G1118">
        <v>4870.05</v>
      </c>
      <c r="H1118">
        <v>205700</v>
      </c>
      <c r="I1118">
        <v>-262700</v>
      </c>
      <c r="J1118">
        <v>2761493061</v>
      </c>
      <c r="K1118">
        <v>-54647228</v>
      </c>
    </row>
    <row r="1119" spans="1:11" hidden="1" x14ac:dyDescent="0.25">
      <c r="A1119" s="1" t="s">
        <v>89</v>
      </c>
      <c r="B1119" s="1">
        <v>43916</v>
      </c>
      <c r="C1119" s="1">
        <v>43951</v>
      </c>
      <c r="D1119">
        <v>5057.95</v>
      </c>
      <c r="E1119">
        <v>5145.3</v>
      </c>
      <c r="F1119">
        <v>4775.6499999999996</v>
      </c>
      <c r="G1119">
        <v>4925.05</v>
      </c>
      <c r="H1119">
        <v>1955000</v>
      </c>
      <c r="I1119">
        <v>156100</v>
      </c>
      <c r="J1119">
        <v>2761493061</v>
      </c>
      <c r="K1119">
        <v>-54647228</v>
      </c>
    </row>
    <row r="1120" spans="1:11" hidden="1" x14ac:dyDescent="0.25">
      <c r="A1120" s="1" t="s">
        <v>89</v>
      </c>
      <c r="B1120" s="1">
        <v>43916</v>
      </c>
      <c r="C1120" s="1">
        <v>43979</v>
      </c>
      <c r="D1120">
        <v>4880.6499999999996</v>
      </c>
      <c r="E1120">
        <v>5107.2</v>
      </c>
      <c r="F1120">
        <v>4808.3500000000004</v>
      </c>
      <c r="G1120">
        <v>4971.3999999999996</v>
      </c>
      <c r="H1120">
        <v>10000</v>
      </c>
      <c r="I1120">
        <v>4700</v>
      </c>
      <c r="J1120">
        <v>2761493061</v>
      </c>
      <c r="K1120">
        <v>-54647228</v>
      </c>
    </row>
    <row r="1121" spans="1:11" hidden="1" x14ac:dyDescent="0.25">
      <c r="A1121" s="1" t="s">
        <v>90</v>
      </c>
      <c r="B1121" s="1">
        <v>43916</v>
      </c>
      <c r="C1121" s="1">
        <v>43916</v>
      </c>
      <c r="D1121">
        <v>473.8</v>
      </c>
      <c r="E1121">
        <v>500.3</v>
      </c>
      <c r="F1121">
        <v>465</v>
      </c>
      <c r="G1121">
        <v>489.6</v>
      </c>
      <c r="H1121">
        <v>1021250</v>
      </c>
      <c r="I1121">
        <v>-2042500</v>
      </c>
      <c r="J1121">
        <v>2761493061</v>
      </c>
      <c r="K1121">
        <v>-54647228</v>
      </c>
    </row>
    <row r="1122" spans="1:11" hidden="1" x14ac:dyDescent="0.25">
      <c r="A1122" s="1" t="s">
        <v>90</v>
      </c>
      <c r="B1122" s="1">
        <v>43916</v>
      </c>
      <c r="C1122" s="1">
        <v>43951</v>
      </c>
      <c r="D1122">
        <v>478</v>
      </c>
      <c r="E1122">
        <v>503</v>
      </c>
      <c r="F1122">
        <v>467.3</v>
      </c>
      <c r="G1122">
        <v>493</v>
      </c>
      <c r="H1122">
        <v>10417500</v>
      </c>
      <c r="I1122">
        <v>1362500</v>
      </c>
      <c r="J1122">
        <v>2761493061</v>
      </c>
      <c r="K1122">
        <v>-54647228</v>
      </c>
    </row>
    <row r="1123" spans="1:11" hidden="1" x14ac:dyDescent="0.25">
      <c r="A1123" s="1" t="s">
        <v>90</v>
      </c>
      <c r="B1123" s="1">
        <v>43916</v>
      </c>
      <c r="C1123" s="1">
        <v>43979</v>
      </c>
      <c r="D1123">
        <v>499.05</v>
      </c>
      <c r="E1123">
        <v>502.55</v>
      </c>
      <c r="F1123">
        <v>492</v>
      </c>
      <c r="G1123">
        <v>492.45</v>
      </c>
      <c r="H1123">
        <v>17500</v>
      </c>
      <c r="I1123">
        <v>6250</v>
      </c>
      <c r="J1123">
        <v>2761493061</v>
      </c>
      <c r="K1123">
        <v>-54647228</v>
      </c>
    </row>
    <row r="1124" spans="1:11" hidden="1" x14ac:dyDescent="0.25">
      <c r="A1124" s="1" t="s">
        <v>91</v>
      </c>
      <c r="B1124" s="1">
        <v>43916</v>
      </c>
      <c r="C1124" s="1">
        <v>43916</v>
      </c>
      <c r="D1124">
        <v>361</v>
      </c>
      <c r="E1124">
        <v>437.25</v>
      </c>
      <c r="F1124">
        <v>361</v>
      </c>
      <c r="G1124">
        <v>420.8</v>
      </c>
      <c r="H1124">
        <v>553800</v>
      </c>
      <c r="I1124">
        <v>-276900</v>
      </c>
      <c r="J1124">
        <v>2761493061</v>
      </c>
      <c r="K1124">
        <v>-54647228</v>
      </c>
    </row>
    <row r="1125" spans="1:11" hidden="1" x14ac:dyDescent="0.25">
      <c r="A1125" s="1" t="s">
        <v>91</v>
      </c>
      <c r="B1125" s="1">
        <v>43916</v>
      </c>
      <c r="C1125" s="1">
        <v>43951</v>
      </c>
      <c r="D1125">
        <v>340</v>
      </c>
      <c r="E1125">
        <v>426.7</v>
      </c>
      <c r="F1125">
        <v>340</v>
      </c>
      <c r="G1125">
        <v>418.9</v>
      </c>
      <c r="H1125">
        <v>960700</v>
      </c>
      <c r="I1125">
        <v>172900</v>
      </c>
      <c r="J1125">
        <v>2761493061</v>
      </c>
      <c r="K1125">
        <v>-54647228</v>
      </c>
    </row>
    <row r="1126" spans="1:11" hidden="1" x14ac:dyDescent="0.25">
      <c r="A1126" s="1" t="s">
        <v>91</v>
      </c>
      <c r="B1126" s="1">
        <v>43916</v>
      </c>
      <c r="C1126" s="1">
        <v>43979</v>
      </c>
      <c r="D1126">
        <v>0</v>
      </c>
      <c r="E1126">
        <v>0</v>
      </c>
      <c r="F1126">
        <v>0</v>
      </c>
      <c r="G1126">
        <v>606.29999999999995</v>
      </c>
      <c r="H1126">
        <v>0</v>
      </c>
      <c r="I1126">
        <v>0</v>
      </c>
      <c r="J1126">
        <v>2761493061</v>
      </c>
      <c r="K1126">
        <v>-54647228</v>
      </c>
    </row>
    <row r="1127" spans="1:11" hidden="1" x14ac:dyDescent="0.25">
      <c r="A1127" s="1" t="s">
        <v>92</v>
      </c>
      <c r="B1127" s="1">
        <v>43916</v>
      </c>
      <c r="C1127" s="1">
        <v>43916</v>
      </c>
      <c r="D1127">
        <v>765</v>
      </c>
      <c r="E1127">
        <v>877.95</v>
      </c>
      <c r="F1127">
        <v>750</v>
      </c>
      <c r="G1127">
        <v>861.45</v>
      </c>
      <c r="H1127">
        <v>36600</v>
      </c>
      <c r="I1127">
        <v>-264000</v>
      </c>
      <c r="J1127">
        <v>2761493061</v>
      </c>
      <c r="K1127">
        <v>-54647228</v>
      </c>
    </row>
    <row r="1128" spans="1:11" hidden="1" x14ac:dyDescent="0.25">
      <c r="A1128" s="1" t="s">
        <v>92</v>
      </c>
      <c r="B1128" s="1">
        <v>43916</v>
      </c>
      <c r="C1128" s="1">
        <v>43951</v>
      </c>
      <c r="D1128">
        <v>800</v>
      </c>
      <c r="E1128">
        <v>869.4</v>
      </c>
      <c r="F1128">
        <v>755</v>
      </c>
      <c r="G1128">
        <v>859.85</v>
      </c>
      <c r="H1128">
        <v>1365000</v>
      </c>
      <c r="I1128">
        <v>145200</v>
      </c>
      <c r="J1128">
        <v>2761493061</v>
      </c>
      <c r="K1128">
        <v>-54647228</v>
      </c>
    </row>
    <row r="1129" spans="1:11" hidden="1" x14ac:dyDescent="0.25">
      <c r="A1129" s="1" t="s">
        <v>92</v>
      </c>
      <c r="B1129" s="1">
        <v>43916</v>
      </c>
      <c r="C1129" s="1">
        <v>43979</v>
      </c>
      <c r="D1129">
        <v>0</v>
      </c>
      <c r="E1129">
        <v>0</v>
      </c>
      <c r="F1129">
        <v>0</v>
      </c>
      <c r="G1129">
        <v>740.4</v>
      </c>
      <c r="H1129">
        <v>1200</v>
      </c>
      <c r="I1129">
        <v>0</v>
      </c>
      <c r="J1129">
        <v>2761493061</v>
      </c>
      <c r="K1129">
        <v>-54647228</v>
      </c>
    </row>
    <row r="1130" spans="1:11" hidden="1" x14ac:dyDescent="0.25">
      <c r="A1130" s="1" t="s">
        <v>93</v>
      </c>
      <c r="B1130" s="1">
        <v>43916</v>
      </c>
      <c r="C1130" s="1">
        <v>43916</v>
      </c>
      <c r="D1130">
        <v>830</v>
      </c>
      <c r="E1130">
        <v>861</v>
      </c>
      <c r="F1130">
        <v>773.55</v>
      </c>
      <c r="G1130">
        <v>844.65</v>
      </c>
      <c r="H1130">
        <v>319200</v>
      </c>
      <c r="I1130">
        <v>-214400</v>
      </c>
      <c r="J1130">
        <v>2761493061</v>
      </c>
      <c r="K1130">
        <v>-54647228</v>
      </c>
    </row>
    <row r="1131" spans="1:11" hidden="1" x14ac:dyDescent="0.25">
      <c r="A1131" s="1" t="s">
        <v>93</v>
      </c>
      <c r="B1131" s="1">
        <v>43916</v>
      </c>
      <c r="C1131" s="1">
        <v>43951</v>
      </c>
      <c r="D1131">
        <v>742</v>
      </c>
      <c r="E1131">
        <v>785</v>
      </c>
      <c r="F1131">
        <v>731</v>
      </c>
      <c r="G1131">
        <v>775.9</v>
      </c>
      <c r="H1131">
        <v>744000</v>
      </c>
      <c r="I1131">
        <v>136800</v>
      </c>
      <c r="J1131">
        <v>2761493061</v>
      </c>
      <c r="K1131">
        <v>-54647228</v>
      </c>
    </row>
    <row r="1132" spans="1:11" hidden="1" x14ac:dyDescent="0.25">
      <c r="A1132" s="1" t="s">
        <v>93</v>
      </c>
      <c r="B1132" s="1">
        <v>43916</v>
      </c>
      <c r="C1132" s="1">
        <v>43979</v>
      </c>
      <c r="D1132">
        <v>789</v>
      </c>
      <c r="E1132">
        <v>789</v>
      </c>
      <c r="F1132">
        <v>789</v>
      </c>
      <c r="G1132">
        <v>789</v>
      </c>
      <c r="H1132">
        <v>2400</v>
      </c>
      <c r="I1132">
        <v>800</v>
      </c>
      <c r="J1132">
        <v>2761493061</v>
      </c>
      <c r="K1132">
        <v>-54647228</v>
      </c>
    </row>
    <row r="1133" spans="1:11" hidden="1" x14ac:dyDescent="0.25">
      <c r="A1133" s="1" t="s">
        <v>94</v>
      </c>
      <c r="B1133" s="1">
        <v>43916</v>
      </c>
      <c r="C1133" s="1">
        <v>43916</v>
      </c>
      <c r="D1133">
        <v>62.55</v>
      </c>
      <c r="E1133">
        <v>65.599999999999994</v>
      </c>
      <c r="F1133">
        <v>59.15</v>
      </c>
      <c r="G1133">
        <v>64.099999999999994</v>
      </c>
      <c r="H1133">
        <v>3410000</v>
      </c>
      <c r="I1133">
        <v>-6690000</v>
      </c>
      <c r="J1133">
        <v>2761493061</v>
      </c>
      <c r="K1133">
        <v>-54647228</v>
      </c>
    </row>
    <row r="1134" spans="1:11" hidden="1" x14ac:dyDescent="0.25">
      <c r="A1134" s="1" t="s">
        <v>94</v>
      </c>
      <c r="B1134" s="1">
        <v>43916</v>
      </c>
      <c r="C1134" s="1">
        <v>43951</v>
      </c>
      <c r="D1134">
        <v>61.75</v>
      </c>
      <c r="E1134">
        <v>66.25</v>
      </c>
      <c r="F1134">
        <v>59.8</v>
      </c>
      <c r="G1134">
        <v>64.900000000000006</v>
      </c>
      <c r="H1134">
        <v>18130000</v>
      </c>
      <c r="I1134">
        <v>6015000</v>
      </c>
      <c r="J1134">
        <v>2761493061</v>
      </c>
      <c r="K1134">
        <v>-54647228</v>
      </c>
    </row>
    <row r="1135" spans="1:11" hidden="1" x14ac:dyDescent="0.25">
      <c r="A1135" s="1" t="s">
        <v>94</v>
      </c>
      <c r="B1135" s="1">
        <v>43916</v>
      </c>
      <c r="C1135" s="1">
        <v>43979</v>
      </c>
      <c r="D1135">
        <v>61.1</v>
      </c>
      <c r="E1135">
        <v>66.3</v>
      </c>
      <c r="F1135">
        <v>61.1</v>
      </c>
      <c r="G1135">
        <v>65.150000000000006</v>
      </c>
      <c r="H1135">
        <v>95000</v>
      </c>
      <c r="I1135">
        <v>15000</v>
      </c>
      <c r="J1135">
        <v>2761493061</v>
      </c>
      <c r="K1135">
        <v>-54647228</v>
      </c>
    </row>
    <row r="1136" spans="1:11" hidden="1" x14ac:dyDescent="0.25">
      <c r="A1136" s="1" t="s">
        <v>95</v>
      </c>
      <c r="B1136" s="1">
        <v>43916</v>
      </c>
      <c r="C1136" s="1">
        <v>43916</v>
      </c>
      <c r="D1136">
        <v>57110.55</v>
      </c>
      <c r="E1136">
        <v>61228.3</v>
      </c>
      <c r="F1136">
        <v>55016.4</v>
      </c>
      <c r="G1136">
        <v>55416.6</v>
      </c>
      <c r="H1136">
        <v>1980</v>
      </c>
      <c r="I1136">
        <v>-1040</v>
      </c>
      <c r="J1136">
        <v>2761493061</v>
      </c>
      <c r="K1136">
        <v>-54647228</v>
      </c>
    </row>
    <row r="1137" spans="1:11" hidden="1" x14ac:dyDescent="0.25">
      <c r="A1137" s="1" t="s">
        <v>95</v>
      </c>
      <c r="B1137" s="1">
        <v>43916</v>
      </c>
      <c r="C1137" s="1">
        <v>43951</v>
      </c>
      <c r="D1137">
        <v>56500</v>
      </c>
      <c r="E1137">
        <v>61134.55</v>
      </c>
      <c r="F1137">
        <v>55608.55</v>
      </c>
      <c r="G1137">
        <v>56024.85</v>
      </c>
      <c r="H1137">
        <v>14670</v>
      </c>
      <c r="I1137">
        <v>960</v>
      </c>
      <c r="J1137">
        <v>2761493061</v>
      </c>
      <c r="K1137">
        <v>-54647228</v>
      </c>
    </row>
    <row r="1138" spans="1:11" hidden="1" x14ac:dyDescent="0.25">
      <c r="A1138" s="1" t="s">
        <v>95</v>
      </c>
      <c r="B1138" s="1">
        <v>43916</v>
      </c>
      <c r="C1138" s="1">
        <v>43979</v>
      </c>
      <c r="D1138">
        <v>0</v>
      </c>
      <c r="E1138">
        <v>0</v>
      </c>
      <c r="F1138">
        <v>0</v>
      </c>
      <c r="G1138">
        <v>54640.7</v>
      </c>
      <c r="H1138">
        <v>10</v>
      </c>
      <c r="I1138">
        <v>0</v>
      </c>
      <c r="J1138">
        <v>2761493061</v>
      </c>
      <c r="K1138">
        <v>-54647228</v>
      </c>
    </row>
    <row r="1139" spans="1:11" hidden="1" x14ac:dyDescent="0.25">
      <c r="A1139" s="1" t="s">
        <v>96</v>
      </c>
      <c r="B1139" s="1">
        <v>43916</v>
      </c>
      <c r="C1139" s="1">
        <v>43916</v>
      </c>
      <c r="D1139">
        <v>605.75</v>
      </c>
      <c r="E1139">
        <v>627.65</v>
      </c>
      <c r="F1139">
        <v>587.75</v>
      </c>
      <c r="G1139">
        <v>606.79999999999995</v>
      </c>
      <c r="H1139">
        <v>624000</v>
      </c>
      <c r="I1139">
        <v>-334500</v>
      </c>
      <c r="J1139">
        <v>2761493061</v>
      </c>
      <c r="K1139">
        <v>-54647228</v>
      </c>
    </row>
    <row r="1140" spans="1:11" hidden="1" x14ac:dyDescent="0.25">
      <c r="A1140" s="1" t="s">
        <v>96</v>
      </c>
      <c r="B1140" s="1">
        <v>43916</v>
      </c>
      <c r="C1140" s="1">
        <v>43951</v>
      </c>
      <c r="D1140">
        <v>618</v>
      </c>
      <c r="E1140">
        <v>635.20000000000005</v>
      </c>
      <c r="F1140">
        <v>591.45000000000005</v>
      </c>
      <c r="G1140">
        <v>613.35</v>
      </c>
      <c r="H1140">
        <v>2100000</v>
      </c>
      <c r="I1140">
        <v>178500</v>
      </c>
      <c r="J1140">
        <v>2761493061</v>
      </c>
      <c r="K1140">
        <v>-54647228</v>
      </c>
    </row>
    <row r="1141" spans="1:11" hidden="1" x14ac:dyDescent="0.25">
      <c r="A1141" s="1" t="s">
        <v>96</v>
      </c>
      <c r="B1141" s="1">
        <v>43916</v>
      </c>
      <c r="C1141" s="1">
        <v>43979</v>
      </c>
      <c r="D1141">
        <v>616.9</v>
      </c>
      <c r="E1141">
        <v>616.9</v>
      </c>
      <c r="F1141">
        <v>616.9</v>
      </c>
      <c r="G1141">
        <v>616.9</v>
      </c>
      <c r="H1141">
        <v>13500</v>
      </c>
      <c r="I1141">
        <v>0</v>
      </c>
      <c r="J1141">
        <v>2761493061</v>
      </c>
      <c r="K1141">
        <v>-54647228</v>
      </c>
    </row>
    <row r="1142" spans="1:11" hidden="1" x14ac:dyDescent="0.25">
      <c r="A1142" s="1" t="s">
        <v>97</v>
      </c>
      <c r="B1142" s="1">
        <v>43916</v>
      </c>
      <c r="C1142" s="1">
        <v>43916</v>
      </c>
      <c r="D1142">
        <v>28.55</v>
      </c>
      <c r="E1142">
        <v>30.8</v>
      </c>
      <c r="F1142">
        <v>28.4</v>
      </c>
      <c r="G1142">
        <v>29.4</v>
      </c>
      <c r="H1142">
        <v>4551300</v>
      </c>
      <c r="I1142">
        <v>-3486600</v>
      </c>
      <c r="J1142">
        <v>2761493061</v>
      </c>
      <c r="K1142">
        <v>-54647228</v>
      </c>
    </row>
    <row r="1143" spans="1:11" hidden="1" x14ac:dyDescent="0.25">
      <c r="A1143" s="1" t="s">
        <v>97</v>
      </c>
      <c r="B1143" s="1">
        <v>43916</v>
      </c>
      <c r="C1143" s="1">
        <v>43951</v>
      </c>
      <c r="D1143">
        <v>28.95</v>
      </c>
      <c r="E1143">
        <v>30.8</v>
      </c>
      <c r="F1143">
        <v>27.9</v>
      </c>
      <c r="G1143">
        <v>29.5</v>
      </c>
      <c r="H1143">
        <v>16520400</v>
      </c>
      <c r="I1143">
        <v>4492800</v>
      </c>
      <c r="J1143">
        <v>2761493061</v>
      </c>
      <c r="K1143">
        <v>-54647228</v>
      </c>
    </row>
    <row r="1144" spans="1:11" hidden="1" x14ac:dyDescent="0.25">
      <c r="A1144" s="1" t="s">
        <v>97</v>
      </c>
      <c r="B1144" s="1">
        <v>43916</v>
      </c>
      <c r="C1144" s="1">
        <v>43979</v>
      </c>
      <c r="D1144">
        <v>29.45</v>
      </c>
      <c r="E1144">
        <v>30.4</v>
      </c>
      <c r="F1144">
        <v>29.35</v>
      </c>
      <c r="G1144">
        <v>29.6</v>
      </c>
      <c r="H1144">
        <v>175500</v>
      </c>
      <c r="I1144">
        <v>11700</v>
      </c>
      <c r="J1144">
        <v>2761493061</v>
      </c>
      <c r="K1144">
        <v>-54647228</v>
      </c>
    </row>
    <row r="1145" spans="1:11" hidden="1" x14ac:dyDescent="0.25">
      <c r="A1145" s="1" t="s">
        <v>98</v>
      </c>
      <c r="B1145" s="1">
        <v>43916</v>
      </c>
      <c r="C1145" s="1">
        <v>43916</v>
      </c>
      <c r="D1145">
        <v>1901.05</v>
      </c>
      <c r="E1145">
        <v>2209</v>
      </c>
      <c r="F1145">
        <v>1901.05</v>
      </c>
      <c r="G1145">
        <v>2032.95</v>
      </c>
      <c r="H1145">
        <v>49600</v>
      </c>
      <c r="I1145">
        <v>-162400</v>
      </c>
      <c r="J1145">
        <v>2761493061</v>
      </c>
      <c r="K1145">
        <v>-54647228</v>
      </c>
    </row>
    <row r="1146" spans="1:11" hidden="1" x14ac:dyDescent="0.25">
      <c r="A1146" s="1" t="s">
        <v>98</v>
      </c>
      <c r="B1146" s="1">
        <v>43916</v>
      </c>
      <c r="C1146" s="1">
        <v>43951</v>
      </c>
      <c r="D1146">
        <v>1900</v>
      </c>
      <c r="E1146">
        <v>2225.0500000000002</v>
      </c>
      <c r="F1146">
        <v>1900</v>
      </c>
      <c r="G1146">
        <v>2044.9</v>
      </c>
      <c r="H1146">
        <v>513600</v>
      </c>
      <c r="I1146">
        <v>158400</v>
      </c>
      <c r="J1146">
        <v>2761493061</v>
      </c>
      <c r="K1146">
        <v>-54647228</v>
      </c>
    </row>
    <row r="1147" spans="1:11" hidden="1" x14ac:dyDescent="0.25">
      <c r="A1147" s="1" t="s">
        <v>98</v>
      </c>
      <c r="B1147" s="1">
        <v>43916</v>
      </c>
      <c r="C1147" s="1">
        <v>43979</v>
      </c>
      <c r="D1147">
        <v>0</v>
      </c>
      <c r="E1147">
        <v>0</v>
      </c>
      <c r="F1147">
        <v>0</v>
      </c>
      <c r="G1147">
        <v>1750</v>
      </c>
      <c r="H1147">
        <v>1800</v>
      </c>
      <c r="I1147">
        <v>0</v>
      </c>
      <c r="J1147">
        <v>2761493061</v>
      </c>
      <c r="K1147">
        <v>-54647228</v>
      </c>
    </row>
    <row r="1148" spans="1:11" hidden="1" x14ac:dyDescent="0.25">
      <c r="A1148" s="1" t="s">
        <v>99</v>
      </c>
      <c r="B1148" s="1">
        <v>43916</v>
      </c>
      <c r="C1148" s="1">
        <v>43916</v>
      </c>
      <c r="D1148">
        <v>18.55</v>
      </c>
      <c r="E1148">
        <v>19.2</v>
      </c>
      <c r="F1148">
        <v>17.45</v>
      </c>
      <c r="G1148">
        <v>17.850000000000001</v>
      </c>
      <c r="H1148">
        <v>5409000</v>
      </c>
      <c r="I1148">
        <v>-3951000</v>
      </c>
      <c r="J1148">
        <v>2761493061</v>
      </c>
      <c r="K1148">
        <v>-54647228</v>
      </c>
    </row>
    <row r="1149" spans="1:11" hidden="1" x14ac:dyDescent="0.25">
      <c r="A1149" s="1" t="s">
        <v>99</v>
      </c>
      <c r="B1149" s="1">
        <v>43916</v>
      </c>
      <c r="C1149" s="1">
        <v>43951</v>
      </c>
      <c r="D1149">
        <v>18.8</v>
      </c>
      <c r="E1149">
        <v>19.5</v>
      </c>
      <c r="F1149">
        <v>18</v>
      </c>
      <c r="G1149">
        <v>18.25</v>
      </c>
      <c r="H1149">
        <v>13959000</v>
      </c>
      <c r="I1149">
        <v>4626000</v>
      </c>
      <c r="J1149">
        <v>2761493061</v>
      </c>
      <c r="K1149">
        <v>-54647228</v>
      </c>
    </row>
    <row r="1150" spans="1:11" hidden="1" x14ac:dyDescent="0.25">
      <c r="A1150" s="1" t="s">
        <v>99</v>
      </c>
      <c r="B1150" s="1">
        <v>43916</v>
      </c>
      <c r="C1150" s="1">
        <v>43979</v>
      </c>
      <c r="D1150">
        <v>18.3</v>
      </c>
      <c r="E1150">
        <v>19.3</v>
      </c>
      <c r="F1150">
        <v>18.2</v>
      </c>
      <c r="G1150">
        <v>18.399999999999999</v>
      </c>
      <c r="H1150">
        <v>261000</v>
      </c>
      <c r="I1150">
        <v>81000</v>
      </c>
      <c r="J1150">
        <v>2761493061</v>
      </c>
      <c r="K1150">
        <v>-54647228</v>
      </c>
    </row>
    <row r="1151" spans="1:11" hidden="1" x14ac:dyDescent="0.25">
      <c r="A1151" s="1" t="s">
        <v>100</v>
      </c>
      <c r="B1151" s="1">
        <v>43916</v>
      </c>
      <c r="C1151" s="1">
        <v>43916</v>
      </c>
      <c r="D1151">
        <v>14765</v>
      </c>
      <c r="E1151">
        <v>15067.8</v>
      </c>
      <c r="F1151">
        <v>14149.6</v>
      </c>
      <c r="G1151">
        <v>14905.45</v>
      </c>
      <c r="H1151">
        <v>40900</v>
      </c>
      <c r="I1151">
        <v>-39800</v>
      </c>
      <c r="J1151">
        <v>2761493061</v>
      </c>
      <c r="K1151">
        <v>-54647228</v>
      </c>
    </row>
    <row r="1152" spans="1:11" hidden="1" x14ac:dyDescent="0.25">
      <c r="A1152" s="1" t="s">
        <v>100</v>
      </c>
      <c r="B1152" s="1">
        <v>43916</v>
      </c>
      <c r="C1152" s="1">
        <v>43951</v>
      </c>
      <c r="D1152">
        <v>14874.9</v>
      </c>
      <c r="E1152">
        <v>15213.75</v>
      </c>
      <c r="F1152">
        <v>14300</v>
      </c>
      <c r="G1152">
        <v>15052.35</v>
      </c>
      <c r="H1152">
        <v>304400</v>
      </c>
      <c r="I1152">
        <v>31000</v>
      </c>
      <c r="J1152">
        <v>2761493061</v>
      </c>
      <c r="K1152">
        <v>-54647228</v>
      </c>
    </row>
    <row r="1153" spans="1:11" hidden="1" x14ac:dyDescent="0.25">
      <c r="A1153" s="1" t="s">
        <v>100</v>
      </c>
      <c r="B1153" s="1">
        <v>43916</v>
      </c>
      <c r="C1153" s="1">
        <v>43979</v>
      </c>
      <c r="D1153">
        <v>14505.35</v>
      </c>
      <c r="E1153">
        <v>14856.35</v>
      </c>
      <c r="F1153">
        <v>14505.35</v>
      </c>
      <c r="G1153">
        <v>14636.05</v>
      </c>
      <c r="H1153">
        <v>950</v>
      </c>
      <c r="I1153">
        <v>300</v>
      </c>
      <c r="J1153">
        <v>2761493061</v>
      </c>
      <c r="K1153">
        <v>-54647228</v>
      </c>
    </row>
    <row r="1154" spans="1:11" hidden="1" x14ac:dyDescent="0.25">
      <c r="A1154" s="1" t="s">
        <v>101</v>
      </c>
      <c r="B1154" s="1">
        <v>43916</v>
      </c>
      <c r="C1154" s="1">
        <v>43916</v>
      </c>
      <c r="D1154">
        <v>1159.95</v>
      </c>
      <c r="E1154">
        <v>1295</v>
      </c>
      <c r="F1154">
        <v>1058.6500000000001</v>
      </c>
      <c r="G1154">
        <v>1126</v>
      </c>
      <c r="H1154">
        <v>39375</v>
      </c>
      <c r="I1154">
        <v>-66375</v>
      </c>
      <c r="J1154">
        <v>2761493061</v>
      </c>
      <c r="K1154">
        <v>-54647228</v>
      </c>
    </row>
    <row r="1155" spans="1:11" hidden="1" x14ac:dyDescent="0.25">
      <c r="A1155" s="1" t="s">
        <v>101</v>
      </c>
      <c r="B1155" s="1">
        <v>43916</v>
      </c>
      <c r="C1155" s="1">
        <v>43951</v>
      </c>
      <c r="D1155">
        <v>1200</v>
      </c>
      <c r="E1155">
        <v>1268.95</v>
      </c>
      <c r="F1155">
        <v>1043.25</v>
      </c>
      <c r="G1155">
        <v>1065.7</v>
      </c>
      <c r="H1155">
        <v>337875</v>
      </c>
      <c r="I1155">
        <v>14250</v>
      </c>
      <c r="J1155">
        <v>2761493061</v>
      </c>
      <c r="K1155">
        <v>-54647228</v>
      </c>
    </row>
    <row r="1156" spans="1:11" hidden="1" x14ac:dyDescent="0.25">
      <c r="A1156" s="1" t="s">
        <v>101</v>
      </c>
      <c r="B1156" s="1">
        <v>43916</v>
      </c>
      <c r="C1156" s="1">
        <v>43979</v>
      </c>
      <c r="D1156">
        <v>0</v>
      </c>
      <c r="E1156">
        <v>0</v>
      </c>
      <c r="F1156">
        <v>0</v>
      </c>
      <c r="G1156">
        <v>1913.1</v>
      </c>
      <c r="H1156">
        <v>0</v>
      </c>
      <c r="I1156">
        <v>0</v>
      </c>
      <c r="J1156">
        <v>2761493061</v>
      </c>
      <c r="K1156">
        <v>-54647228</v>
      </c>
    </row>
    <row r="1157" spans="1:11" hidden="1" x14ac:dyDescent="0.25">
      <c r="A1157" s="1" t="s">
        <v>102</v>
      </c>
      <c r="B1157" s="1">
        <v>43916</v>
      </c>
      <c r="C1157" s="1">
        <v>43916</v>
      </c>
      <c r="D1157">
        <v>65.55</v>
      </c>
      <c r="E1157">
        <v>71.2</v>
      </c>
      <c r="F1157">
        <v>65.5</v>
      </c>
      <c r="G1157">
        <v>69.95</v>
      </c>
      <c r="H1157">
        <v>3354000</v>
      </c>
      <c r="I1157">
        <v>-5802000</v>
      </c>
      <c r="J1157">
        <v>2761493061</v>
      </c>
      <c r="K1157">
        <v>-54647228</v>
      </c>
    </row>
    <row r="1158" spans="1:11" hidden="1" x14ac:dyDescent="0.25">
      <c r="A1158" s="1" t="s">
        <v>102</v>
      </c>
      <c r="B1158" s="1">
        <v>43916</v>
      </c>
      <c r="C1158" s="1">
        <v>43951</v>
      </c>
      <c r="D1158">
        <v>66.900000000000006</v>
      </c>
      <c r="E1158">
        <v>71.95</v>
      </c>
      <c r="F1158">
        <v>66.400000000000006</v>
      </c>
      <c r="G1158">
        <v>70.7</v>
      </c>
      <c r="H1158">
        <v>22236000</v>
      </c>
      <c r="I1158">
        <v>5130000</v>
      </c>
      <c r="J1158">
        <v>2761493061</v>
      </c>
      <c r="K1158">
        <v>-54647228</v>
      </c>
    </row>
    <row r="1159" spans="1:11" hidden="1" x14ac:dyDescent="0.25">
      <c r="A1159" s="1" t="s">
        <v>102</v>
      </c>
      <c r="B1159" s="1">
        <v>43916</v>
      </c>
      <c r="C1159" s="1">
        <v>43979</v>
      </c>
      <c r="D1159">
        <v>69.849999999999994</v>
      </c>
      <c r="E1159">
        <v>71.55</v>
      </c>
      <c r="F1159">
        <v>69.3</v>
      </c>
      <c r="G1159">
        <v>71.25</v>
      </c>
      <c r="H1159">
        <v>210000</v>
      </c>
      <c r="I1159">
        <v>66000</v>
      </c>
      <c r="J1159">
        <v>2761493061</v>
      </c>
      <c r="K1159">
        <v>-54647228</v>
      </c>
    </row>
    <row r="1160" spans="1:11" hidden="1" x14ac:dyDescent="0.25">
      <c r="A1160" s="1" t="s">
        <v>103</v>
      </c>
      <c r="B1160" s="1">
        <v>43916</v>
      </c>
      <c r="C1160" s="1">
        <v>43916</v>
      </c>
      <c r="D1160">
        <v>80.25</v>
      </c>
      <c r="E1160">
        <v>81.7</v>
      </c>
      <c r="F1160">
        <v>76.400000000000006</v>
      </c>
      <c r="G1160">
        <v>79.25</v>
      </c>
      <c r="H1160">
        <v>10224000</v>
      </c>
      <c r="I1160">
        <v>-14356800</v>
      </c>
      <c r="J1160">
        <v>2761493061</v>
      </c>
      <c r="K1160">
        <v>-54647228</v>
      </c>
    </row>
    <row r="1161" spans="1:11" hidden="1" x14ac:dyDescent="0.25">
      <c r="A1161" s="1" t="s">
        <v>103</v>
      </c>
      <c r="B1161" s="1">
        <v>43916</v>
      </c>
      <c r="C1161" s="1">
        <v>43951</v>
      </c>
      <c r="D1161">
        <v>79.7</v>
      </c>
      <c r="E1161">
        <v>81.45</v>
      </c>
      <c r="F1161">
        <v>77.2</v>
      </c>
      <c r="G1161">
        <v>80.150000000000006</v>
      </c>
      <c r="H1161">
        <v>41731200</v>
      </c>
      <c r="I1161">
        <v>8164800</v>
      </c>
      <c r="J1161">
        <v>2761493061</v>
      </c>
      <c r="K1161">
        <v>-54647228</v>
      </c>
    </row>
    <row r="1162" spans="1:11" hidden="1" x14ac:dyDescent="0.25">
      <c r="A1162" s="1" t="s">
        <v>103</v>
      </c>
      <c r="B1162" s="1">
        <v>43916</v>
      </c>
      <c r="C1162" s="1">
        <v>43979</v>
      </c>
      <c r="D1162">
        <v>79.099999999999994</v>
      </c>
      <c r="E1162">
        <v>80.55</v>
      </c>
      <c r="F1162">
        <v>77.900000000000006</v>
      </c>
      <c r="G1162">
        <v>80</v>
      </c>
      <c r="H1162">
        <v>201600</v>
      </c>
      <c r="I1162">
        <v>72000</v>
      </c>
      <c r="J1162">
        <v>2761493061</v>
      </c>
      <c r="K1162">
        <v>-54647228</v>
      </c>
    </row>
    <row r="1163" spans="1:11" hidden="1" x14ac:dyDescent="0.25">
      <c r="A1163" s="1" t="s">
        <v>104</v>
      </c>
      <c r="B1163" s="1">
        <v>43916</v>
      </c>
      <c r="C1163" s="1">
        <v>43916</v>
      </c>
      <c r="D1163">
        <v>74.75</v>
      </c>
      <c r="E1163">
        <v>80.3</v>
      </c>
      <c r="F1163">
        <v>74.75</v>
      </c>
      <c r="G1163">
        <v>76.599999999999994</v>
      </c>
      <c r="H1163">
        <v>791967</v>
      </c>
      <c r="I1163">
        <v>-1091079</v>
      </c>
      <c r="J1163">
        <v>2761493061</v>
      </c>
      <c r="K1163">
        <v>-54647228</v>
      </c>
    </row>
    <row r="1164" spans="1:11" hidden="1" x14ac:dyDescent="0.25">
      <c r="A1164" s="1" t="s">
        <v>104</v>
      </c>
      <c r="B1164" s="1">
        <v>43916</v>
      </c>
      <c r="C1164" s="1">
        <v>43951</v>
      </c>
      <c r="D1164">
        <v>75</v>
      </c>
      <c r="E1164">
        <v>81.900000000000006</v>
      </c>
      <c r="F1164">
        <v>75</v>
      </c>
      <c r="G1164">
        <v>77.349999999999994</v>
      </c>
      <c r="H1164">
        <v>5883669</v>
      </c>
      <c r="I1164">
        <v>900735</v>
      </c>
      <c r="J1164">
        <v>2761493061</v>
      </c>
      <c r="K1164">
        <v>-54647228</v>
      </c>
    </row>
    <row r="1165" spans="1:11" hidden="1" x14ac:dyDescent="0.25">
      <c r="A1165" s="1" t="s">
        <v>105</v>
      </c>
      <c r="B1165" s="1">
        <v>43916</v>
      </c>
      <c r="C1165" s="1">
        <v>43916</v>
      </c>
      <c r="D1165">
        <v>61.4</v>
      </c>
      <c r="E1165">
        <v>65.95</v>
      </c>
      <c r="F1165">
        <v>59.6</v>
      </c>
      <c r="G1165">
        <v>65.2</v>
      </c>
      <c r="H1165">
        <v>4715000</v>
      </c>
      <c r="I1165">
        <v>-6531300</v>
      </c>
      <c r="J1165">
        <v>2761493061</v>
      </c>
      <c r="K1165">
        <v>-54647228</v>
      </c>
    </row>
    <row r="1166" spans="1:11" hidden="1" x14ac:dyDescent="0.25">
      <c r="A1166" s="1" t="s">
        <v>105</v>
      </c>
      <c r="B1166" s="1">
        <v>43916</v>
      </c>
      <c r="C1166" s="1">
        <v>43951</v>
      </c>
      <c r="D1166">
        <v>61.75</v>
      </c>
      <c r="E1166">
        <v>66</v>
      </c>
      <c r="F1166">
        <v>60.25</v>
      </c>
      <c r="G1166">
        <v>65.400000000000006</v>
      </c>
      <c r="H1166">
        <v>55386900</v>
      </c>
      <c r="I1166">
        <v>487900</v>
      </c>
      <c r="J1166">
        <v>2761493061</v>
      </c>
      <c r="K1166">
        <v>-54647228</v>
      </c>
    </row>
    <row r="1167" spans="1:11" hidden="1" x14ac:dyDescent="0.25">
      <c r="A1167" s="1" t="s">
        <v>105</v>
      </c>
      <c r="B1167" s="1">
        <v>43916</v>
      </c>
      <c r="C1167" s="1">
        <v>43979</v>
      </c>
      <c r="D1167">
        <v>61.65</v>
      </c>
      <c r="E1167">
        <v>65.75</v>
      </c>
      <c r="F1167">
        <v>60.6</v>
      </c>
      <c r="G1167">
        <v>65.349999999999994</v>
      </c>
      <c r="H1167">
        <v>565800</v>
      </c>
      <c r="I1167">
        <v>49200</v>
      </c>
      <c r="J1167">
        <v>2761493061</v>
      </c>
      <c r="K1167">
        <v>-54647228</v>
      </c>
    </row>
    <row r="1168" spans="1:11" hidden="1" x14ac:dyDescent="0.25">
      <c r="A1168" s="1" t="s">
        <v>106</v>
      </c>
      <c r="B1168" s="1">
        <v>43916</v>
      </c>
      <c r="C1168" s="1">
        <v>43916</v>
      </c>
      <c r="D1168">
        <v>16940.7</v>
      </c>
      <c r="E1168">
        <v>18527</v>
      </c>
      <c r="F1168">
        <v>16285.35</v>
      </c>
      <c r="G1168">
        <v>18079.7</v>
      </c>
      <c r="H1168">
        <v>29050</v>
      </c>
      <c r="I1168">
        <v>-2875</v>
      </c>
      <c r="J1168">
        <v>2761493061</v>
      </c>
      <c r="K1168">
        <v>-54647228</v>
      </c>
    </row>
    <row r="1169" spans="1:11" hidden="1" x14ac:dyDescent="0.25">
      <c r="A1169" s="1" t="s">
        <v>106</v>
      </c>
      <c r="B1169" s="1">
        <v>43916</v>
      </c>
      <c r="C1169" s="1">
        <v>43951</v>
      </c>
      <c r="D1169">
        <v>16525</v>
      </c>
      <c r="E1169">
        <v>17819.7</v>
      </c>
      <c r="F1169">
        <v>15619.45</v>
      </c>
      <c r="G1169">
        <v>16993.7</v>
      </c>
      <c r="H1169">
        <v>117625</v>
      </c>
      <c r="I1169">
        <v>4725</v>
      </c>
      <c r="J1169">
        <v>2761493061</v>
      </c>
      <c r="K1169">
        <v>-54647228</v>
      </c>
    </row>
    <row r="1170" spans="1:11" hidden="1" x14ac:dyDescent="0.25">
      <c r="A1170" s="1" t="s">
        <v>106</v>
      </c>
      <c r="B1170" s="1">
        <v>43916</v>
      </c>
      <c r="C1170" s="1">
        <v>43979</v>
      </c>
      <c r="D1170">
        <v>17000</v>
      </c>
      <c r="E1170">
        <v>17445</v>
      </c>
      <c r="F1170">
        <v>17000</v>
      </c>
      <c r="G1170">
        <v>17445</v>
      </c>
      <c r="H1170">
        <v>225</v>
      </c>
      <c r="I1170">
        <v>75</v>
      </c>
      <c r="J1170">
        <v>2761493061</v>
      </c>
      <c r="K1170">
        <v>-54647228</v>
      </c>
    </row>
    <row r="1171" spans="1:11" hidden="1" x14ac:dyDescent="0.25">
      <c r="A1171" s="1" t="s">
        <v>107</v>
      </c>
      <c r="B1171" s="1">
        <v>43916</v>
      </c>
      <c r="C1171" s="1">
        <v>43916</v>
      </c>
      <c r="D1171">
        <v>690</v>
      </c>
      <c r="E1171">
        <v>1012.05</v>
      </c>
      <c r="F1171">
        <v>676.4</v>
      </c>
      <c r="G1171">
        <v>812.25</v>
      </c>
      <c r="H1171">
        <v>189726</v>
      </c>
      <c r="I1171">
        <v>-478332</v>
      </c>
      <c r="J1171">
        <v>2761493061</v>
      </c>
      <c r="K1171">
        <v>-54647228</v>
      </c>
    </row>
    <row r="1172" spans="1:11" hidden="1" x14ac:dyDescent="0.25">
      <c r="A1172" s="1" t="s">
        <v>107</v>
      </c>
      <c r="B1172" s="1">
        <v>43916</v>
      </c>
      <c r="C1172" s="1">
        <v>43951</v>
      </c>
      <c r="D1172">
        <v>699.8</v>
      </c>
      <c r="E1172">
        <v>1018</v>
      </c>
      <c r="F1172">
        <v>689.3</v>
      </c>
      <c r="G1172">
        <v>822</v>
      </c>
      <c r="H1172">
        <v>2701896</v>
      </c>
      <c r="I1172">
        <v>325995</v>
      </c>
      <c r="J1172">
        <v>2761493061</v>
      </c>
      <c r="K1172">
        <v>-54647228</v>
      </c>
    </row>
    <row r="1173" spans="1:11" hidden="1" x14ac:dyDescent="0.25">
      <c r="A1173" s="1" t="s">
        <v>107</v>
      </c>
      <c r="B1173" s="1">
        <v>43916</v>
      </c>
      <c r="C1173" s="1">
        <v>43979</v>
      </c>
      <c r="D1173">
        <v>720</v>
      </c>
      <c r="E1173">
        <v>994.95</v>
      </c>
      <c r="F1173">
        <v>720</v>
      </c>
      <c r="G1173">
        <v>809.4</v>
      </c>
      <c r="H1173">
        <v>6180</v>
      </c>
      <c r="I1173">
        <v>2163</v>
      </c>
      <c r="J1173">
        <v>2761493061</v>
      </c>
      <c r="K1173">
        <v>-54647228</v>
      </c>
    </row>
    <row r="1174" spans="1:11" hidden="1" x14ac:dyDescent="0.25">
      <c r="A1174" s="1" t="s">
        <v>108</v>
      </c>
      <c r="B1174" s="1">
        <v>43916</v>
      </c>
      <c r="C1174" s="1">
        <v>43916</v>
      </c>
      <c r="D1174">
        <v>178.2</v>
      </c>
      <c r="E1174">
        <v>190.85</v>
      </c>
      <c r="F1174">
        <v>178.2</v>
      </c>
      <c r="G1174">
        <v>190</v>
      </c>
      <c r="H1174">
        <v>570000</v>
      </c>
      <c r="I1174">
        <v>-942000</v>
      </c>
      <c r="J1174">
        <v>2761493061</v>
      </c>
      <c r="K1174">
        <v>-54647228</v>
      </c>
    </row>
    <row r="1175" spans="1:11" hidden="1" x14ac:dyDescent="0.25">
      <c r="A1175" s="1" t="s">
        <v>108</v>
      </c>
      <c r="B1175" s="1">
        <v>43916</v>
      </c>
      <c r="C1175" s="1">
        <v>43951</v>
      </c>
      <c r="D1175">
        <v>181.25</v>
      </c>
      <c r="E1175">
        <v>192</v>
      </c>
      <c r="F1175">
        <v>180.6</v>
      </c>
      <c r="G1175">
        <v>190.95</v>
      </c>
      <c r="H1175">
        <v>9054000</v>
      </c>
      <c r="I1175">
        <v>1065000</v>
      </c>
      <c r="J1175">
        <v>2761493061</v>
      </c>
      <c r="K1175">
        <v>-54647228</v>
      </c>
    </row>
    <row r="1176" spans="1:11" hidden="1" x14ac:dyDescent="0.25">
      <c r="A1176" s="1" t="s">
        <v>108</v>
      </c>
      <c r="B1176" s="1">
        <v>43916</v>
      </c>
      <c r="C1176" s="1">
        <v>43979</v>
      </c>
      <c r="D1176">
        <v>0</v>
      </c>
      <c r="E1176">
        <v>0</v>
      </c>
      <c r="F1176">
        <v>0</v>
      </c>
      <c r="G1176">
        <v>264.45</v>
      </c>
      <c r="H1176">
        <v>0</v>
      </c>
      <c r="I1176">
        <v>0</v>
      </c>
      <c r="J1176">
        <v>2761493061</v>
      </c>
      <c r="K1176">
        <v>-54647228</v>
      </c>
    </row>
    <row r="1177" spans="1:11" hidden="1" x14ac:dyDescent="0.25">
      <c r="A1177" s="1" t="s">
        <v>109</v>
      </c>
      <c r="B1177" s="1">
        <v>43916</v>
      </c>
      <c r="C1177" s="1">
        <v>43916</v>
      </c>
      <c r="D1177">
        <v>85.35</v>
      </c>
      <c r="E1177">
        <v>93.7</v>
      </c>
      <c r="F1177">
        <v>83.6</v>
      </c>
      <c r="G1177">
        <v>92.45</v>
      </c>
      <c r="H1177">
        <v>3937000</v>
      </c>
      <c r="I1177">
        <v>-2678400</v>
      </c>
      <c r="J1177">
        <v>2761493061</v>
      </c>
      <c r="K1177">
        <v>-54647228</v>
      </c>
    </row>
    <row r="1178" spans="1:11" hidden="1" x14ac:dyDescent="0.25">
      <c r="A1178" s="1" t="s">
        <v>109</v>
      </c>
      <c r="B1178" s="1">
        <v>43916</v>
      </c>
      <c r="C1178" s="1">
        <v>43951</v>
      </c>
      <c r="D1178">
        <v>86.6</v>
      </c>
      <c r="E1178">
        <v>94.55</v>
      </c>
      <c r="F1178">
        <v>84</v>
      </c>
      <c r="G1178">
        <v>92.85</v>
      </c>
      <c r="H1178">
        <v>34800600</v>
      </c>
      <c r="I1178">
        <v>2864400</v>
      </c>
      <c r="J1178">
        <v>2761493061</v>
      </c>
      <c r="K1178">
        <v>-54647228</v>
      </c>
    </row>
    <row r="1179" spans="1:11" hidden="1" x14ac:dyDescent="0.25">
      <c r="A1179" s="1" t="s">
        <v>109</v>
      </c>
      <c r="B1179" s="1">
        <v>43916</v>
      </c>
      <c r="C1179" s="1">
        <v>43979</v>
      </c>
      <c r="D1179">
        <v>87.2</v>
      </c>
      <c r="E1179">
        <v>89</v>
      </c>
      <c r="F1179">
        <v>87.2</v>
      </c>
      <c r="G1179">
        <v>89</v>
      </c>
      <c r="H1179">
        <v>49600</v>
      </c>
      <c r="I1179">
        <v>6200</v>
      </c>
      <c r="J1179">
        <v>2761493061</v>
      </c>
      <c r="K1179">
        <v>-54647228</v>
      </c>
    </row>
    <row r="1180" spans="1:11" hidden="1" x14ac:dyDescent="0.25">
      <c r="A1180" s="1" t="s">
        <v>110</v>
      </c>
      <c r="B1180" s="1">
        <v>43916</v>
      </c>
      <c r="C1180" s="1">
        <v>43916</v>
      </c>
      <c r="D1180">
        <v>1301.4000000000001</v>
      </c>
      <c r="E1180">
        <v>1323.75</v>
      </c>
      <c r="F1180">
        <v>1254.5999999999999</v>
      </c>
      <c r="G1180">
        <v>1273.95</v>
      </c>
      <c r="H1180">
        <v>151500</v>
      </c>
      <c r="I1180">
        <v>-291500</v>
      </c>
      <c r="J1180">
        <v>2761493061</v>
      </c>
      <c r="K1180">
        <v>-54647228</v>
      </c>
    </row>
    <row r="1181" spans="1:11" hidden="1" x14ac:dyDescent="0.25">
      <c r="A1181" s="1" t="s">
        <v>110</v>
      </c>
      <c r="B1181" s="1">
        <v>43916</v>
      </c>
      <c r="C1181" s="1">
        <v>43951</v>
      </c>
      <c r="D1181">
        <v>1294</v>
      </c>
      <c r="E1181">
        <v>1334.9</v>
      </c>
      <c r="F1181">
        <v>1262.2</v>
      </c>
      <c r="G1181">
        <v>1283.3</v>
      </c>
      <c r="H1181">
        <v>2161000</v>
      </c>
      <c r="I1181">
        <v>235000</v>
      </c>
      <c r="J1181">
        <v>2761493061</v>
      </c>
      <c r="K1181">
        <v>-54647228</v>
      </c>
    </row>
    <row r="1182" spans="1:11" hidden="1" x14ac:dyDescent="0.25">
      <c r="A1182" s="1" t="s">
        <v>110</v>
      </c>
      <c r="B1182" s="1">
        <v>43916</v>
      </c>
      <c r="C1182" s="1">
        <v>43979</v>
      </c>
      <c r="D1182">
        <v>1330.5</v>
      </c>
      <c r="E1182">
        <v>1330.5</v>
      </c>
      <c r="F1182">
        <v>1272</v>
      </c>
      <c r="G1182">
        <v>1309.3499999999999</v>
      </c>
      <c r="H1182">
        <v>7500</v>
      </c>
      <c r="I1182">
        <v>1500</v>
      </c>
      <c r="J1182">
        <v>2761493061</v>
      </c>
      <c r="K1182">
        <v>-54647228</v>
      </c>
    </row>
    <row r="1183" spans="1:11" hidden="1" x14ac:dyDescent="0.25">
      <c r="A1183" s="1" t="s">
        <v>111</v>
      </c>
      <c r="B1183" s="1">
        <v>43916</v>
      </c>
      <c r="C1183" s="1">
        <v>43916</v>
      </c>
      <c r="D1183">
        <v>34.35</v>
      </c>
      <c r="E1183">
        <v>35.700000000000003</v>
      </c>
      <c r="F1183">
        <v>32.85</v>
      </c>
      <c r="G1183">
        <v>33.25</v>
      </c>
      <c r="H1183">
        <v>6822600</v>
      </c>
      <c r="I1183">
        <v>-4971700</v>
      </c>
      <c r="J1183">
        <v>2761493061</v>
      </c>
      <c r="K1183">
        <v>-54647228</v>
      </c>
    </row>
    <row r="1184" spans="1:11" hidden="1" x14ac:dyDescent="0.25">
      <c r="A1184" s="1" t="s">
        <v>111</v>
      </c>
      <c r="B1184" s="1">
        <v>43916</v>
      </c>
      <c r="C1184" s="1">
        <v>43951</v>
      </c>
      <c r="D1184">
        <v>34.6</v>
      </c>
      <c r="E1184">
        <v>36.15</v>
      </c>
      <c r="F1184">
        <v>33.299999999999997</v>
      </c>
      <c r="G1184">
        <v>33.799999999999997</v>
      </c>
      <c r="H1184">
        <v>39956200</v>
      </c>
      <c r="I1184">
        <v>7976300</v>
      </c>
      <c r="J1184">
        <v>2761493061</v>
      </c>
      <c r="K1184">
        <v>-54647228</v>
      </c>
    </row>
    <row r="1185" spans="1:11" hidden="1" x14ac:dyDescent="0.25">
      <c r="A1185" s="1" t="s">
        <v>111</v>
      </c>
      <c r="B1185" s="1">
        <v>43916</v>
      </c>
      <c r="C1185" s="1">
        <v>43979</v>
      </c>
      <c r="D1185">
        <v>34.450000000000003</v>
      </c>
      <c r="E1185">
        <v>36</v>
      </c>
      <c r="F1185">
        <v>34</v>
      </c>
      <c r="G1185">
        <v>34.049999999999997</v>
      </c>
      <c r="H1185">
        <v>1518900</v>
      </c>
      <c r="I1185">
        <v>406700</v>
      </c>
      <c r="J1185">
        <v>2761493061</v>
      </c>
      <c r="K1185">
        <v>-54647228</v>
      </c>
    </row>
    <row r="1186" spans="1:11" hidden="1" x14ac:dyDescent="0.25">
      <c r="A1186" s="1" t="s">
        <v>112</v>
      </c>
      <c r="B1186" s="1">
        <v>43916</v>
      </c>
      <c r="C1186" s="1">
        <v>43916</v>
      </c>
      <c r="D1186">
        <v>149.5</v>
      </c>
      <c r="E1186">
        <v>162.6</v>
      </c>
      <c r="F1186">
        <v>147.75</v>
      </c>
      <c r="G1186">
        <v>159.65</v>
      </c>
      <c r="H1186">
        <v>7864000</v>
      </c>
      <c r="I1186">
        <v>-3468000</v>
      </c>
      <c r="J1186">
        <v>2761493061</v>
      </c>
      <c r="K1186">
        <v>-54647228</v>
      </c>
    </row>
    <row r="1187" spans="1:11" hidden="1" x14ac:dyDescent="0.25">
      <c r="A1187" s="1" t="s">
        <v>112</v>
      </c>
      <c r="B1187" s="1">
        <v>43916</v>
      </c>
      <c r="C1187" s="1">
        <v>43951</v>
      </c>
      <c r="D1187">
        <v>150.55000000000001</v>
      </c>
      <c r="E1187">
        <v>161.35</v>
      </c>
      <c r="F1187">
        <v>148.65</v>
      </c>
      <c r="G1187">
        <v>159.55000000000001</v>
      </c>
      <c r="H1187">
        <v>34108000</v>
      </c>
      <c r="I1187">
        <v>2052000</v>
      </c>
      <c r="J1187">
        <v>2761493061</v>
      </c>
      <c r="K1187">
        <v>-54647228</v>
      </c>
    </row>
    <row r="1188" spans="1:11" hidden="1" x14ac:dyDescent="0.25">
      <c r="A1188" s="1" t="s">
        <v>112</v>
      </c>
      <c r="B1188" s="1">
        <v>43916</v>
      </c>
      <c r="C1188" s="1">
        <v>43979</v>
      </c>
      <c r="D1188">
        <v>155.15</v>
      </c>
      <c r="E1188">
        <v>155.15</v>
      </c>
      <c r="F1188">
        <v>153.94999999999999</v>
      </c>
      <c r="G1188">
        <v>153.94999999999999</v>
      </c>
      <c r="H1188">
        <v>52000</v>
      </c>
      <c r="I1188">
        <v>8000</v>
      </c>
      <c r="J1188">
        <v>2761493061</v>
      </c>
      <c r="K1188">
        <v>-54647228</v>
      </c>
    </row>
    <row r="1189" spans="1:11" hidden="1" x14ac:dyDescent="0.25">
      <c r="A1189" s="1" t="s">
        <v>113</v>
      </c>
      <c r="B1189" s="1">
        <v>43916</v>
      </c>
      <c r="C1189" s="1">
        <v>43916</v>
      </c>
      <c r="D1189">
        <v>1351.8</v>
      </c>
      <c r="E1189">
        <v>1457.05</v>
      </c>
      <c r="F1189">
        <v>1269.45</v>
      </c>
      <c r="G1189">
        <v>1289.9000000000001</v>
      </c>
      <c r="H1189">
        <v>1358000</v>
      </c>
      <c r="I1189">
        <v>-401600</v>
      </c>
      <c r="J1189">
        <v>2761493061</v>
      </c>
      <c r="K1189">
        <v>-54647228</v>
      </c>
    </row>
    <row r="1190" spans="1:11" hidden="1" x14ac:dyDescent="0.25">
      <c r="A1190" s="1" t="s">
        <v>113</v>
      </c>
      <c r="B1190" s="1">
        <v>43916</v>
      </c>
      <c r="C1190" s="1">
        <v>43951</v>
      </c>
      <c r="D1190">
        <v>1162.95</v>
      </c>
      <c r="E1190">
        <v>1310.05</v>
      </c>
      <c r="F1190">
        <v>1146</v>
      </c>
      <c r="G1190">
        <v>1216.6500000000001</v>
      </c>
      <c r="H1190">
        <v>616800</v>
      </c>
      <c r="I1190">
        <v>222400</v>
      </c>
      <c r="J1190">
        <v>2761493061</v>
      </c>
      <c r="K1190">
        <v>-54647228</v>
      </c>
    </row>
    <row r="1191" spans="1:11" hidden="1" x14ac:dyDescent="0.25">
      <c r="A1191" s="1" t="s">
        <v>113</v>
      </c>
      <c r="B1191" s="1">
        <v>43916</v>
      </c>
      <c r="C1191" s="1">
        <v>43979</v>
      </c>
      <c r="D1191">
        <v>1201.7</v>
      </c>
      <c r="E1191">
        <v>1211</v>
      </c>
      <c r="F1191">
        <v>1201.7</v>
      </c>
      <c r="G1191">
        <v>1202</v>
      </c>
      <c r="H1191">
        <v>12800</v>
      </c>
      <c r="I1191">
        <v>2400</v>
      </c>
      <c r="J1191">
        <v>2761493061</v>
      </c>
      <c r="K1191">
        <v>-54647228</v>
      </c>
    </row>
    <row r="1192" spans="1:11" hidden="1" x14ac:dyDescent="0.25">
      <c r="A1192" s="1" t="s">
        <v>114</v>
      </c>
      <c r="B1192" s="1">
        <v>43916</v>
      </c>
      <c r="C1192" s="1">
        <v>43916</v>
      </c>
      <c r="D1192">
        <v>505</v>
      </c>
      <c r="E1192">
        <v>548.15</v>
      </c>
      <c r="F1192">
        <v>494.85</v>
      </c>
      <c r="G1192">
        <v>522.04999999999995</v>
      </c>
      <c r="H1192">
        <v>218400</v>
      </c>
      <c r="I1192">
        <v>-92800</v>
      </c>
      <c r="J1192">
        <v>2761493061</v>
      </c>
      <c r="K1192">
        <v>-54647228</v>
      </c>
    </row>
    <row r="1193" spans="1:11" hidden="1" x14ac:dyDescent="0.25">
      <c r="A1193" s="1" t="s">
        <v>114</v>
      </c>
      <c r="B1193" s="1">
        <v>43916</v>
      </c>
      <c r="C1193" s="1">
        <v>43951</v>
      </c>
      <c r="D1193">
        <v>495</v>
      </c>
      <c r="E1193">
        <v>523.25</v>
      </c>
      <c r="F1193">
        <v>475.2</v>
      </c>
      <c r="G1193">
        <v>509.6</v>
      </c>
      <c r="H1193">
        <v>362400</v>
      </c>
      <c r="I1193">
        <v>21600</v>
      </c>
      <c r="J1193">
        <v>2761493061</v>
      </c>
      <c r="K1193">
        <v>-54647228</v>
      </c>
    </row>
    <row r="1194" spans="1:11" hidden="1" x14ac:dyDescent="0.25">
      <c r="A1194" s="1" t="s">
        <v>114</v>
      </c>
      <c r="B1194" s="1">
        <v>43916</v>
      </c>
      <c r="C1194" s="1">
        <v>43979</v>
      </c>
      <c r="D1194">
        <v>0</v>
      </c>
      <c r="E1194">
        <v>0</v>
      </c>
      <c r="F1194">
        <v>0</v>
      </c>
      <c r="G1194">
        <v>791.8</v>
      </c>
      <c r="H1194">
        <v>0</v>
      </c>
      <c r="I1194">
        <v>0</v>
      </c>
      <c r="J1194">
        <v>2761493061</v>
      </c>
      <c r="K1194">
        <v>-54647228</v>
      </c>
    </row>
    <row r="1195" spans="1:11" hidden="1" x14ac:dyDescent="0.25">
      <c r="A1195" s="1" t="s">
        <v>115</v>
      </c>
      <c r="B1195" s="1">
        <v>43916</v>
      </c>
      <c r="C1195" s="1">
        <v>43916</v>
      </c>
      <c r="D1195">
        <v>166.95</v>
      </c>
      <c r="E1195">
        <v>179.25</v>
      </c>
      <c r="F1195">
        <v>155.80000000000001</v>
      </c>
      <c r="G1195">
        <v>166.4</v>
      </c>
      <c r="H1195">
        <v>3493500</v>
      </c>
      <c r="I1195">
        <v>-1975500</v>
      </c>
      <c r="J1195">
        <v>2761493061</v>
      </c>
      <c r="K1195">
        <v>-54647228</v>
      </c>
    </row>
    <row r="1196" spans="1:11" hidden="1" x14ac:dyDescent="0.25">
      <c r="A1196" s="1" t="s">
        <v>115</v>
      </c>
      <c r="B1196" s="1">
        <v>43916</v>
      </c>
      <c r="C1196" s="1">
        <v>43951</v>
      </c>
      <c r="D1196">
        <v>136.55000000000001</v>
      </c>
      <c r="E1196">
        <v>151.4</v>
      </c>
      <c r="F1196">
        <v>134.69999999999999</v>
      </c>
      <c r="G1196">
        <v>155.44999999999999</v>
      </c>
      <c r="H1196">
        <v>8536500</v>
      </c>
      <c r="I1196">
        <v>742500</v>
      </c>
      <c r="J1196">
        <v>2761493061</v>
      </c>
      <c r="K1196">
        <v>-54647228</v>
      </c>
    </row>
    <row r="1197" spans="1:11" hidden="1" x14ac:dyDescent="0.25">
      <c r="A1197" s="1" t="s">
        <v>115</v>
      </c>
      <c r="B1197" s="1">
        <v>43916</v>
      </c>
      <c r="C1197" s="1">
        <v>43979</v>
      </c>
      <c r="D1197">
        <v>141.5</v>
      </c>
      <c r="E1197">
        <v>149.6</v>
      </c>
      <c r="F1197">
        <v>141.5</v>
      </c>
      <c r="G1197">
        <v>148</v>
      </c>
      <c r="H1197">
        <v>108000</v>
      </c>
      <c r="I1197">
        <v>-1500</v>
      </c>
      <c r="J1197">
        <v>2761493061</v>
      </c>
      <c r="K1197">
        <v>-54647228</v>
      </c>
    </row>
    <row r="1198" spans="1:11" hidden="1" x14ac:dyDescent="0.25">
      <c r="A1198" s="1" t="s">
        <v>116</v>
      </c>
      <c r="B1198" s="1">
        <v>43916</v>
      </c>
      <c r="C1198" s="1">
        <v>43916</v>
      </c>
      <c r="D1198">
        <v>80.400000000000006</v>
      </c>
      <c r="E1198">
        <v>90.35</v>
      </c>
      <c r="F1198">
        <v>79.7</v>
      </c>
      <c r="G1198">
        <v>87.5</v>
      </c>
      <c r="H1198">
        <v>1260000</v>
      </c>
      <c r="I1198">
        <v>-1152000</v>
      </c>
      <c r="J1198">
        <v>2761493061</v>
      </c>
      <c r="K1198">
        <v>-54647228</v>
      </c>
    </row>
    <row r="1199" spans="1:11" hidden="1" x14ac:dyDescent="0.25">
      <c r="A1199" s="1" t="s">
        <v>116</v>
      </c>
      <c r="B1199" s="1">
        <v>43916</v>
      </c>
      <c r="C1199" s="1">
        <v>43951</v>
      </c>
      <c r="D1199">
        <v>86</v>
      </c>
      <c r="E1199">
        <v>91.6</v>
      </c>
      <c r="F1199">
        <v>80.849999999999994</v>
      </c>
      <c r="G1199">
        <v>88.7</v>
      </c>
      <c r="H1199">
        <v>18924000</v>
      </c>
      <c r="I1199">
        <v>2634000</v>
      </c>
      <c r="J1199">
        <v>2761493061</v>
      </c>
      <c r="K1199">
        <v>-54647228</v>
      </c>
    </row>
    <row r="1200" spans="1:11" hidden="1" x14ac:dyDescent="0.25">
      <c r="A1200" s="1" t="s">
        <v>116</v>
      </c>
      <c r="B1200" s="1">
        <v>43916</v>
      </c>
      <c r="C1200" s="1">
        <v>43979</v>
      </c>
      <c r="D1200">
        <v>82.85</v>
      </c>
      <c r="E1200">
        <v>89.4</v>
      </c>
      <c r="F1200">
        <v>82.85</v>
      </c>
      <c r="G1200">
        <v>85.5</v>
      </c>
      <c r="H1200">
        <v>108000</v>
      </c>
      <c r="I1200">
        <v>66000</v>
      </c>
      <c r="J1200">
        <v>2761493061</v>
      </c>
      <c r="K1200">
        <v>-54647228</v>
      </c>
    </row>
    <row r="1201" spans="1:11" hidden="1" x14ac:dyDescent="0.25">
      <c r="A1201" s="1" t="s">
        <v>117</v>
      </c>
      <c r="B1201" s="1">
        <v>43916</v>
      </c>
      <c r="C1201" s="1">
        <v>43916</v>
      </c>
      <c r="D1201">
        <v>1088.8</v>
      </c>
      <c r="E1201">
        <v>1113.75</v>
      </c>
      <c r="F1201">
        <v>1043.8499999999999</v>
      </c>
      <c r="G1201">
        <v>1063.9000000000001</v>
      </c>
      <c r="H1201">
        <v>1729500</v>
      </c>
      <c r="I1201">
        <v>-2225000</v>
      </c>
      <c r="J1201">
        <v>2761493061</v>
      </c>
      <c r="K1201">
        <v>-54647228</v>
      </c>
    </row>
    <row r="1202" spans="1:11" hidden="1" x14ac:dyDescent="0.25">
      <c r="A1202" s="1" t="s">
        <v>117</v>
      </c>
      <c r="B1202" s="1">
        <v>43916</v>
      </c>
      <c r="C1202" s="1">
        <v>43951</v>
      </c>
      <c r="D1202">
        <v>1095.8</v>
      </c>
      <c r="E1202">
        <v>1124</v>
      </c>
      <c r="F1202">
        <v>1048.4000000000001</v>
      </c>
      <c r="G1202">
        <v>1076.95</v>
      </c>
      <c r="H1202">
        <v>31737000</v>
      </c>
      <c r="I1202">
        <v>2712000</v>
      </c>
      <c r="J1202">
        <v>2761493061</v>
      </c>
      <c r="K1202">
        <v>-54647228</v>
      </c>
    </row>
    <row r="1203" spans="1:11" hidden="1" x14ac:dyDescent="0.25">
      <c r="A1203" s="1" t="s">
        <v>117</v>
      </c>
      <c r="B1203" s="1">
        <v>43916</v>
      </c>
      <c r="C1203" s="1">
        <v>43979</v>
      </c>
      <c r="D1203">
        <v>1106.6500000000001</v>
      </c>
      <c r="E1203">
        <v>1124.8</v>
      </c>
      <c r="F1203">
        <v>1050</v>
      </c>
      <c r="G1203">
        <v>1080</v>
      </c>
      <c r="H1203">
        <v>321500</v>
      </c>
      <c r="I1203">
        <v>50000</v>
      </c>
      <c r="J1203">
        <v>2761493061</v>
      </c>
      <c r="K1203">
        <v>-54647228</v>
      </c>
    </row>
    <row r="1204" spans="1:11" hidden="1" x14ac:dyDescent="0.25">
      <c r="A1204" s="1" t="s">
        <v>118</v>
      </c>
      <c r="B1204" s="1">
        <v>43916</v>
      </c>
      <c r="C1204" s="1">
        <v>43916</v>
      </c>
      <c r="D1204">
        <v>22</v>
      </c>
      <c r="E1204">
        <v>23.05</v>
      </c>
      <c r="F1204">
        <v>21.4</v>
      </c>
      <c r="G1204">
        <v>21.75</v>
      </c>
      <c r="H1204">
        <v>10048000</v>
      </c>
      <c r="I1204">
        <v>-6295700</v>
      </c>
      <c r="J1204">
        <v>2761493061</v>
      </c>
      <c r="K1204">
        <v>-54647228</v>
      </c>
    </row>
    <row r="1205" spans="1:11" hidden="1" x14ac:dyDescent="0.25">
      <c r="A1205" s="1" t="s">
        <v>118</v>
      </c>
      <c r="B1205" s="1">
        <v>43916</v>
      </c>
      <c r="C1205" s="1">
        <v>43951</v>
      </c>
      <c r="D1205">
        <v>22.45</v>
      </c>
      <c r="E1205">
        <v>23.4</v>
      </c>
      <c r="F1205">
        <v>21.85</v>
      </c>
      <c r="G1205">
        <v>22.1</v>
      </c>
      <c r="H1205">
        <v>31886700</v>
      </c>
      <c r="I1205">
        <v>8603600</v>
      </c>
      <c r="J1205">
        <v>2761493061</v>
      </c>
      <c r="K1205">
        <v>-54647228</v>
      </c>
    </row>
    <row r="1206" spans="1:11" hidden="1" x14ac:dyDescent="0.25">
      <c r="A1206" s="1" t="s">
        <v>118</v>
      </c>
      <c r="B1206" s="1">
        <v>43916</v>
      </c>
      <c r="C1206" s="1">
        <v>43979</v>
      </c>
      <c r="D1206">
        <v>22.45</v>
      </c>
      <c r="E1206">
        <v>23.45</v>
      </c>
      <c r="F1206">
        <v>22.05</v>
      </c>
      <c r="G1206">
        <v>22.1</v>
      </c>
      <c r="H1206">
        <v>863500</v>
      </c>
      <c r="I1206">
        <v>157000</v>
      </c>
      <c r="J1206">
        <v>2761493061</v>
      </c>
      <c r="K1206">
        <v>-54647228</v>
      </c>
    </row>
    <row r="1207" spans="1:11" hidden="1" x14ac:dyDescent="0.25">
      <c r="A1207" s="1" t="s">
        <v>119</v>
      </c>
      <c r="B1207" s="1">
        <v>43916</v>
      </c>
      <c r="C1207" s="1">
        <v>43916</v>
      </c>
      <c r="D1207">
        <v>192.4</v>
      </c>
      <c r="E1207">
        <v>201.65</v>
      </c>
      <c r="F1207">
        <v>186</v>
      </c>
      <c r="G1207">
        <v>192.95</v>
      </c>
      <c r="H1207">
        <v>14052000</v>
      </c>
      <c r="I1207">
        <v>-9087000</v>
      </c>
      <c r="J1207">
        <v>2761493061</v>
      </c>
      <c r="K1207">
        <v>-54647228</v>
      </c>
    </row>
    <row r="1208" spans="1:11" hidden="1" x14ac:dyDescent="0.25">
      <c r="A1208" s="1" t="s">
        <v>119</v>
      </c>
      <c r="B1208" s="1">
        <v>43916</v>
      </c>
      <c r="C1208" s="1">
        <v>43951</v>
      </c>
      <c r="D1208">
        <v>193.5</v>
      </c>
      <c r="E1208">
        <v>202.95</v>
      </c>
      <c r="F1208">
        <v>187.7</v>
      </c>
      <c r="G1208">
        <v>194.25</v>
      </c>
      <c r="H1208">
        <v>75531000</v>
      </c>
      <c r="I1208">
        <v>8796000</v>
      </c>
      <c r="J1208">
        <v>2761493061</v>
      </c>
      <c r="K1208">
        <v>-54647228</v>
      </c>
    </row>
    <row r="1209" spans="1:11" hidden="1" x14ac:dyDescent="0.25">
      <c r="A1209" s="1" t="s">
        <v>119</v>
      </c>
      <c r="B1209" s="1">
        <v>43916</v>
      </c>
      <c r="C1209" s="1">
        <v>43979</v>
      </c>
      <c r="D1209">
        <v>192.8</v>
      </c>
      <c r="E1209">
        <v>203.5</v>
      </c>
      <c r="F1209">
        <v>188.95</v>
      </c>
      <c r="G1209">
        <v>195.2</v>
      </c>
      <c r="H1209">
        <v>1827000</v>
      </c>
      <c r="I1209">
        <v>201000</v>
      </c>
      <c r="J1209">
        <v>2761493061</v>
      </c>
      <c r="K1209">
        <v>-54647228</v>
      </c>
    </row>
    <row r="1210" spans="1:11" hidden="1" x14ac:dyDescent="0.25">
      <c r="A1210" s="1" t="s">
        <v>120</v>
      </c>
      <c r="B1210" s="1">
        <v>43916</v>
      </c>
      <c r="C1210" s="1">
        <v>43916</v>
      </c>
      <c r="D1210">
        <v>17201.099999999999</v>
      </c>
      <c r="E1210">
        <v>18189.349999999999</v>
      </c>
      <c r="F1210">
        <v>17141.400000000001</v>
      </c>
      <c r="G1210">
        <v>17741.099999999999</v>
      </c>
      <c r="H1210">
        <v>31150</v>
      </c>
      <c r="I1210">
        <v>-19400</v>
      </c>
      <c r="J1210">
        <v>2761493061</v>
      </c>
      <c r="K1210">
        <v>-54647228</v>
      </c>
    </row>
    <row r="1211" spans="1:11" hidden="1" x14ac:dyDescent="0.25">
      <c r="A1211" s="1" t="s">
        <v>120</v>
      </c>
      <c r="B1211" s="1">
        <v>43916</v>
      </c>
      <c r="C1211" s="1">
        <v>43951</v>
      </c>
      <c r="D1211">
        <v>17007.150000000001</v>
      </c>
      <c r="E1211">
        <v>18300</v>
      </c>
      <c r="F1211">
        <v>17007.150000000001</v>
      </c>
      <c r="G1211">
        <v>17878.25</v>
      </c>
      <c r="H1211">
        <v>143050</v>
      </c>
      <c r="I1211">
        <v>42200</v>
      </c>
      <c r="J1211">
        <v>2761493061</v>
      </c>
      <c r="K1211">
        <v>-54647228</v>
      </c>
    </row>
    <row r="1212" spans="1:11" hidden="1" x14ac:dyDescent="0.25">
      <c r="A1212" s="1" t="s">
        <v>120</v>
      </c>
      <c r="B1212" s="1">
        <v>43916</v>
      </c>
      <c r="C1212" s="1">
        <v>43979</v>
      </c>
      <c r="D1212">
        <v>0</v>
      </c>
      <c r="E1212">
        <v>0</v>
      </c>
      <c r="F1212">
        <v>0</v>
      </c>
      <c r="G1212">
        <v>24157</v>
      </c>
      <c r="H1212">
        <v>0</v>
      </c>
      <c r="I1212">
        <v>0</v>
      </c>
      <c r="J1212">
        <v>2761493061</v>
      </c>
      <c r="K1212">
        <v>-54647228</v>
      </c>
    </row>
    <row r="1213" spans="1:11" hidden="1" x14ac:dyDescent="0.25">
      <c r="A1213" s="1" t="s">
        <v>121</v>
      </c>
      <c r="B1213" s="1">
        <v>43916</v>
      </c>
      <c r="C1213" s="1">
        <v>43916</v>
      </c>
      <c r="D1213">
        <v>1086.1500000000001</v>
      </c>
      <c r="E1213">
        <v>1135.5999999999999</v>
      </c>
      <c r="F1213">
        <v>1074.1500000000001</v>
      </c>
      <c r="G1213">
        <v>1090</v>
      </c>
      <c r="H1213">
        <v>123750</v>
      </c>
      <c r="I1213">
        <v>-198000</v>
      </c>
      <c r="J1213">
        <v>2761493061</v>
      </c>
      <c r="K1213">
        <v>-54647228</v>
      </c>
    </row>
    <row r="1214" spans="1:11" hidden="1" x14ac:dyDescent="0.25">
      <c r="A1214" s="1" t="s">
        <v>121</v>
      </c>
      <c r="B1214" s="1">
        <v>43916</v>
      </c>
      <c r="C1214" s="1">
        <v>43951</v>
      </c>
      <c r="D1214">
        <v>1115.45</v>
      </c>
      <c r="E1214">
        <v>1140.05</v>
      </c>
      <c r="F1214">
        <v>1078</v>
      </c>
      <c r="G1214">
        <v>1099.05</v>
      </c>
      <c r="H1214">
        <v>1165450</v>
      </c>
      <c r="I1214">
        <v>84700</v>
      </c>
      <c r="J1214">
        <v>2761493061</v>
      </c>
      <c r="K1214">
        <v>-54647228</v>
      </c>
    </row>
    <row r="1215" spans="1:11" hidden="1" x14ac:dyDescent="0.25">
      <c r="A1215" s="1" t="s">
        <v>121</v>
      </c>
      <c r="B1215" s="1">
        <v>43916</v>
      </c>
      <c r="C1215" s="1">
        <v>43979</v>
      </c>
      <c r="D1215">
        <v>0</v>
      </c>
      <c r="E1215">
        <v>0</v>
      </c>
      <c r="F1215">
        <v>0</v>
      </c>
      <c r="G1215">
        <v>1372</v>
      </c>
      <c r="H1215">
        <v>0</v>
      </c>
      <c r="I1215">
        <v>0</v>
      </c>
      <c r="J1215">
        <v>2761493061</v>
      </c>
      <c r="K1215">
        <v>-54647228</v>
      </c>
    </row>
    <row r="1216" spans="1:11" hidden="1" x14ac:dyDescent="0.25">
      <c r="A1216" s="1" t="s">
        <v>122</v>
      </c>
      <c r="B1216" s="1">
        <v>43916</v>
      </c>
      <c r="C1216" s="1">
        <v>43916</v>
      </c>
      <c r="D1216">
        <v>2784.65</v>
      </c>
      <c r="E1216">
        <v>2882.25</v>
      </c>
      <c r="F1216">
        <v>2644.15</v>
      </c>
      <c r="G1216">
        <v>2766.75</v>
      </c>
      <c r="H1216">
        <v>55250</v>
      </c>
      <c r="I1216">
        <v>-103000</v>
      </c>
      <c r="J1216">
        <v>2761493061</v>
      </c>
      <c r="K1216">
        <v>-54647228</v>
      </c>
    </row>
    <row r="1217" spans="1:11" hidden="1" x14ac:dyDescent="0.25">
      <c r="A1217" s="1" t="s">
        <v>122</v>
      </c>
      <c r="B1217" s="1">
        <v>43916</v>
      </c>
      <c r="C1217" s="1">
        <v>43951</v>
      </c>
      <c r="D1217">
        <v>2785.05</v>
      </c>
      <c r="E1217">
        <v>2910</v>
      </c>
      <c r="F1217">
        <v>2680</v>
      </c>
      <c r="G1217">
        <v>2797.35</v>
      </c>
      <c r="H1217">
        <v>562750</v>
      </c>
      <c r="I1217">
        <v>48750</v>
      </c>
      <c r="J1217">
        <v>2761493061</v>
      </c>
      <c r="K1217">
        <v>-54647228</v>
      </c>
    </row>
    <row r="1218" spans="1:11" hidden="1" x14ac:dyDescent="0.25">
      <c r="A1218" s="1" t="s">
        <v>122</v>
      </c>
      <c r="B1218" s="1">
        <v>43916</v>
      </c>
      <c r="C1218" s="1">
        <v>43979</v>
      </c>
      <c r="D1218">
        <v>2780</v>
      </c>
      <c r="E1218">
        <v>2780</v>
      </c>
      <c r="F1218">
        <v>2780</v>
      </c>
      <c r="G1218">
        <v>2780</v>
      </c>
      <c r="H1218">
        <v>2750</v>
      </c>
      <c r="I1218">
        <v>250</v>
      </c>
      <c r="J1218">
        <v>2761493061</v>
      </c>
      <c r="K1218">
        <v>-54647228</v>
      </c>
    </row>
    <row r="1219" spans="1:11" hidden="1" x14ac:dyDescent="0.25">
      <c r="A1219" s="1" t="s">
        <v>123</v>
      </c>
      <c r="B1219" s="1">
        <v>43916</v>
      </c>
      <c r="C1219" s="1">
        <v>43916</v>
      </c>
      <c r="D1219">
        <v>560</v>
      </c>
      <c r="E1219">
        <v>672.3</v>
      </c>
      <c r="F1219">
        <v>552.95000000000005</v>
      </c>
      <c r="G1219">
        <v>654.9</v>
      </c>
      <c r="H1219">
        <v>247800</v>
      </c>
      <c r="I1219">
        <v>-475800</v>
      </c>
      <c r="J1219">
        <v>2761493061</v>
      </c>
      <c r="K1219">
        <v>-54647228</v>
      </c>
    </row>
    <row r="1220" spans="1:11" hidden="1" x14ac:dyDescent="0.25">
      <c r="A1220" s="1" t="s">
        <v>123</v>
      </c>
      <c r="B1220" s="1">
        <v>43916</v>
      </c>
      <c r="C1220" s="1">
        <v>43951</v>
      </c>
      <c r="D1220">
        <v>570</v>
      </c>
      <c r="E1220">
        <v>677.85</v>
      </c>
      <c r="F1220">
        <v>552</v>
      </c>
      <c r="G1220">
        <v>660.85</v>
      </c>
      <c r="H1220">
        <v>2006400</v>
      </c>
      <c r="I1220">
        <v>753600</v>
      </c>
      <c r="J1220">
        <v>2761493061</v>
      </c>
      <c r="K1220">
        <v>-54647228</v>
      </c>
    </row>
    <row r="1221" spans="1:11" hidden="1" x14ac:dyDescent="0.25">
      <c r="A1221" s="1" t="s">
        <v>123</v>
      </c>
      <c r="B1221" s="1">
        <v>43916</v>
      </c>
      <c r="C1221" s="1">
        <v>43979</v>
      </c>
      <c r="D1221">
        <v>676.1</v>
      </c>
      <c r="E1221">
        <v>676.1</v>
      </c>
      <c r="F1221">
        <v>660.2</v>
      </c>
      <c r="G1221">
        <v>664.25</v>
      </c>
      <c r="H1221">
        <v>10800</v>
      </c>
      <c r="I1221">
        <v>6000</v>
      </c>
      <c r="J1221">
        <v>2761493061</v>
      </c>
      <c r="K1221">
        <v>-54647228</v>
      </c>
    </row>
    <row r="1222" spans="1:11" hidden="1" x14ac:dyDescent="0.25">
      <c r="A1222" s="1" t="s">
        <v>124</v>
      </c>
      <c r="B1222" s="1">
        <v>43916</v>
      </c>
      <c r="C1222" s="1">
        <v>43916</v>
      </c>
      <c r="D1222">
        <v>360.25</v>
      </c>
      <c r="E1222">
        <v>364.85</v>
      </c>
      <c r="F1222">
        <v>335.95</v>
      </c>
      <c r="G1222">
        <v>337.9</v>
      </c>
      <c r="H1222">
        <v>4003750</v>
      </c>
      <c r="I1222">
        <v>-8931250</v>
      </c>
      <c r="J1222">
        <v>2761493061</v>
      </c>
      <c r="K1222">
        <v>-54647228</v>
      </c>
    </row>
    <row r="1223" spans="1:11" hidden="1" x14ac:dyDescent="0.25">
      <c r="A1223" s="1" t="s">
        <v>124</v>
      </c>
      <c r="B1223" s="1">
        <v>43916</v>
      </c>
      <c r="C1223" s="1">
        <v>43951</v>
      </c>
      <c r="D1223">
        <v>364.9</v>
      </c>
      <c r="E1223">
        <v>364.9</v>
      </c>
      <c r="F1223">
        <v>340</v>
      </c>
      <c r="G1223">
        <v>341.9</v>
      </c>
      <c r="H1223">
        <v>54805000</v>
      </c>
      <c r="I1223">
        <v>9368750</v>
      </c>
      <c r="J1223">
        <v>2761493061</v>
      </c>
      <c r="K1223">
        <v>-54647228</v>
      </c>
    </row>
    <row r="1224" spans="1:11" hidden="1" x14ac:dyDescent="0.25">
      <c r="A1224" s="1" t="s">
        <v>124</v>
      </c>
      <c r="B1224" s="1">
        <v>43916</v>
      </c>
      <c r="C1224" s="1">
        <v>43979</v>
      </c>
      <c r="D1224">
        <v>356</v>
      </c>
      <c r="E1224">
        <v>360.1</v>
      </c>
      <c r="F1224">
        <v>342.9</v>
      </c>
      <c r="G1224">
        <v>343.35</v>
      </c>
      <c r="H1224">
        <v>73750</v>
      </c>
      <c r="I1224">
        <v>15000</v>
      </c>
      <c r="J1224">
        <v>2761493061</v>
      </c>
      <c r="K1224">
        <v>-54647228</v>
      </c>
    </row>
    <row r="1225" spans="1:11" hidden="1" x14ac:dyDescent="0.25">
      <c r="A1225" s="1" t="s">
        <v>125</v>
      </c>
      <c r="B1225" s="1">
        <v>43916</v>
      </c>
      <c r="C1225" s="1">
        <v>43916</v>
      </c>
      <c r="D1225">
        <v>298.35000000000002</v>
      </c>
      <c r="E1225">
        <v>315.8</v>
      </c>
      <c r="F1225">
        <v>292.14999999999998</v>
      </c>
      <c r="G1225">
        <v>302.95</v>
      </c>
      <c r="H1225">
        <v>531600</v>
      </c>
      <c r="I1225">
        <v>-489600</v>
      </c>
      <c r="J1225">
        <v>2761493061</v>
      </c>
      <c r="K1225">
        <v>-54647228</v>
      </c>
    </row>
    <row r="1226" spans="1:11" hidden="1" x14ac:dyDescent="0.25">
      <c r="A1226" s="1" t="s">
        <v>125</v>
      </c>
      <c r="B1226" s="1">
        <v>43916</v>
      </c>
      <c r="C1226" s="1">
        <v>43951</v>
      </c>
      <c r="D1226">
        <v>296</v>
      </c>
      <c r="E1226">
        <v>316.89999999999998</v>
      </c>
      <c r="F1226">
        <v>290</v>
      </c>
      <c r="G1226">
        <v>307.14999999999998</v>
      </c>
      <c r="H1226">
        <v>3723600</v>
      </c>
      <c r="I1226">
        <v>348000</v>
      </c>
      <c r="J1226">
        <v>2761493061</v>
      </c>
      <c r="K1226">
        <v>-54647228</v>
      </c>
    </row>
    <row r="1227" spans="1:11" hidden="1" x14ac:dyDescent="0.25">
      <c r="A1227" s="1" t="s">
        <v>125</v>
      </c>
      <c r="B1227" s="1">
        <v>43916</v>
      </c>
      <c r="C1227" s="1">
        <v>43979</v>
      </c>
      <c r="D1227">
        <v>308.85000000000002</v>
      </c>
      <c r="E1227">
        <v>308.85000000000002</v>
      </c>
      <c r="F1227">
        <v>308.85000000000002</v>
      </c>
      <c r="G1227">
        <v>308.85000000000002</v>
      </c>
      <c r="H1227">
        <v>8400</v>
      </c>
      <c r="I1227">
        <v>-1200</v>
      </c>
      <c r="J1227">
        <v>2761493061</v>
      </c>
      <c r="K1227">
        <v>-54647228</v>
      </c>
    </row>
    <row r="1228" spans="1:11" hidden="1" x14ac:dyDescent="0.25">
      <c r="A1228" s="1" t="s">
        <v>126</v>
      </c>
      <c r="B1228" s="1">
        <v>43916</v>
      </c>
      <c r="C1228" s="1">
        <v>43916</v>
      </c>
      <c r="D1228">
        <v>215.35</v>
      </c>
      <c r="E1228">
        <v>234.45</v>
      </c>
      <c r="F1228">
        <v>215.35</v>
      </c>
      <c r="G1228">
        <v>224.55</v>
      </c>
      <c r="H1228">
        <v>459000</v>
      </c>
      <c r="I1228">
        <v>-181800</v>
      </c>
      <c r="J1228">
        <v>2761493061</v>
      </c>
      <c r="K1228">
        <v>-54647228</v>
      </c>
    </row>
    <row r="1229" spans="1:11" hidden="1" x14ac:dyDescent="0.25">
      <c r="A1229" s="1" t="s">
        <v>126</v>
      </c>
      <c r="B1229" s="1">
        <v>43916</v>
      </c>
      <c r="C1229" s="1">
        <v>43951</v>
      </c>
      <c r="D1229">
        <v>221.5</v>
      </c>
      <c r="E1229">
        <v>234.7</v>
      </c>
      <c r="F1229">
        <v>214.25</v>
      </c>
      <c r="G1229">
        <v>226.15</v>
      </c>
      <c r="H1229">
        <v>709200</v>
      </c>
      <c r="I1229">
        <v>-99900</v>
      </c>
      <c r="J1229">
        <v>2761493061</v>
      </c>
      <c r="K1229">
        <v>-54647228</v>
      </c>
    </row>
    <row r="1230" spans="1:11" hidden="1" x14ac:dyDescent="0.25">
      <c r="A1230" s="1" t="s">
        <v>126</v>
      </c>
      <c r="B1230" s="1">
        <v>43916</v>
      </c>
      <c r="C1230" s="1">
        <v>43979</v>
      </c>
      <c r="D1230">
        <v>0</v>
      </c>
      <c r="E1230">
        <v>0</v>
      </c>
      <c r="F1230">
        <v>0</v>
      </c>
      <c r="G1230">
        <v>230.4</v>
      </c>
      <c r="H1230">
        <v>4500</v>
      </c>
      <c r="I1230">
        <v>0</v>
      </c>
      <c r="J1230">
        <v>2761493061</v>
      </c>
      <c r="K1230">
        <v>-54647228</v>
      </c>
    </row>
    <row r="1231" spans="1:11" hidden="1" x14ac:dyDescent="0.25">
      <c r="A1231" s="1" t="s">
        <v>127</v>
      </c>
      <c r="B1231" s="1">
        <v>43916</v>
      </c>
      <c r="C1231" s="1">
        <v>43916</v>
      </c>
      <c r="D1231">
        <v>277.10000000000002</v>
      </c>
      <c r="E1231">
        <v>292.5</v>
      </c>
      <c r="F1231">
        <v>272.8</v>
      </c>
      <c r="G1231">
        <v>279.14999999999998</v>
      </c>
      <c r="H1231">
        <v>1541700</v>
      </c>
      <c r="I1231">
        <v>-3026700</v>
      </c>
      <c r="J1231">
        <v>2761493061</v>
      </c>
      <c r="K1231">
        <v>-54647228</v>
      </c>
    </row>
    <row r="1232" spans="1:11" hidden="1" x14ac:dyDescent="0.25">
      <c r="A1232" s="1" t="s">
        <v>127</v>
      </c>
      <c r="B1232" s="1">
        <v>43916</v>
      </c>
      <c r="C1232" s="1">
        <v>43951</v>
      </c>
      <c r="D1232">
        <v>275.25</v>
      </c>
      <c r="E1232">
        <v>293.89999999999998</v>
      </c>
      <c r="F1232">
        <v>273.25</v>
      </c>
      <c r="G1232">
        <v>280.7</v>
      </c>
      <c r="H1232">
        <v>8189100</v>
      </c>
      <c r="I1232">
        <v>2940300</v>
      </c>
      <c r="J1232">
        <v>2761493061</v>
      </c>
      <c r="K1232">
        <v>-54647228</v>
      </c>
    </row>
    <row r="1233" spans="1:11" hidden="1" x14ac:dyDescent="0.25">
      <c r="A1233" s="1" t="s">
        <v>127</v>
      </c>
      <c r="B1233" s="1">
        <v>43916</v>
      </c>
      <c r="C1233" s="1">
        <v>43979</v>
      </c>
      <c r="D1233">
        <v>286</v>
      </c>
      <c r="E1233">
        <v>291</v>
      </c>
      <c r="F1233">
        <v>280</v>
      </c>
      <c r="G1233">
        <v>284.35000000000002</v>
      </c>
      <c r="H1233">
        <v>40500</v>
      </c>
      <c r="I1233">
        <v>18900</v>
      </c>
      <c r="J1233">
        <v>2761493061</v>
      </c>
      <c r="K1233">
        <v>-54647228</v>
      </c>
    </row>
    <row r="1234" spans="1:11" hidden="1" x14ac:dyDescent="0.25">
      <c r="A1234" s="1" t="s">
        <v>128</v>
      </c>
      <c r="B1234" s="1">
        <v>43916</v>
      </c>
      <c r="C1234" s="1">
        <v>43916</v>
      </c>
      <c r="D1234">
        <v>70.05</v>
      </c>
      <c r="E1234">
        <v>73.8</v>
      </c>
      <c r="F1234">
        <v>68.599999999999994</v>
      </c>
      <c r="G1234">
        <v>70.900000000000006</v>
      </c>
      <c r="H1234">
        <v>9249300</v>
      </c>
      <c r="I1234">
        <v>-7963600</v>
      </c>
      <c r="J1234">
        <v>2761493061</v>
      </c>
      <c r="K1234">
        <v>-54647228</v>
      </c>
    </row>
    <row r="1235" spans="1:11" hidden="1" x14ac:dyDescent="0.25">
      <c r="A1235" s="1" t="s">
        <v>128</v>
      </c>
      <c r="B1235" s="1">
        <v>43916</v>
      </c>
      <c r="C1235" s="1">
        <v>43951</v>
      </c>
      <c r="D1235">
        <v>72.3</v>
      </c>
      <c r="E1235">
        <v>74.349999999999994</v>
      </c>
      <c r="F1235">
        <v>69</v>
      </c>
      <c r="G1235">
        <v>71.599999999999994</v>
      </c>
      <c r="H1235">
        <v>52877100</v>
      </c>
      <c r="I1235">
        <v>7623900</v>
      </c>
      <c r="J1235">
        <v>2761493061</v>
      </c>
      <c r="K1235">
        <v>-54647228</v>
      </c>
    </row>
    <row r="1236" spans="1:11" hidden="1" x14ac:dyDescent="0.25">
      <c r="A1236" s="1" t="s">
        <v>128</v>
      </c>
      <c r="B1236" s="1">
        <v>43916</v>
      </c>
      <c r="C1236" s="1">
        <v>43979</v>
      </c>
      <c r="D1236">
        <v>71.25</v>
      </c>
      <c r="E1236">
        <v>74.5</v>
      </c>
      <c r="F1236">
        <v>69.95</v>
      </c>
      <c r="G1236">
        <v>71.8</v>
      </c>
      <c r="H1236">
        <v>1887700</v>
      </c>
      <c r="I1236">
        <v>731000</v>
      </c>
      <c r="J1236">
        <v>2761493061</v>
      </c>
      <c r="K1236">
        <v>-54647228</v>
      </c>
    </row>
    <row r="1237" spans="1:11" hidden="1" x14ac:dyDescent="0.25">
      <c r="A1237" s="1" t="s">
        <v>129</v>
      </c>
      <c r="B1237" s="1">
        <v>43916</v>
      </c>
      <c r="C1237" s="1">
        <v>43916</v>
      </c>
      <c r="D1237">
        <v>34.5</v>
      </c>
      <c r="E1237">
        <v>35.65</v>
      </c>
      <c r="F1237">
        <v>33.1</v>
      </c>
      <c r="G1237">
        <v>35</v>
      </c>
      <c r="H1237">
        <v>7245000</v>
      </c>
      <c r="I1237">
        <v>-54000</v>
      </c>
      <c r="J1237">
        <v>2761493061</v>
      </c>
      <c r="K1237">
        <v>-54647228</v>
      </c>
    </row>
    <row r="1238" spans="1:11" hidden="1" x14ac:dyDescent="0.25">
      <c r="A1238" s="1" t="s">
        <v>129</v>
      </c>
      <c r="B1238" s="1">
        <v>43916</v>
      </c>
      <c r="C1238" s="1">
        <v>43951</v>
      </c>
      <c r="D1238">
        <v>35</v>
      </c>
      <c r="E1238">
        <v>36.25</v>
      </c>
      <c r="F1238">
        <v>33.700000000000003</v>
      </c>
      <c r="G1238">
        <v>35.6</v>
      </c>
      <c r="H1238">
        <v>41202000</v>
      </c>
      <c r="I1238">
        <v>2862000</v>
      </c>
      <c r="J1238">
        <v>2761493061</v>
      </c>
      <c r="K1238">
        <v>-54647228</v>
      </c>
    </row>
    <row r="1239" spans="1:11" hidden="1" x14ac:dyDescent="0.25">
      <c r="A1239" s="1" t="s">
        <v>129</v>
      </c>
      <c r="B1239" s="1">
        <v>43916</v>
      </c>
      <c r="C1239" s="1">
        <v>43979</v>
      </c>
      <c r="D1239">
        <v>34.9</v>
      </c>
      <c r="E1239">
        <v>35.700000000000003</v>
      </c>
      <c r="F1239">
        <v>34.65</v>
      </c>
      <c r="G1239">
        <v>35.5</v>
      </c>
      <c r="H1239">
        <v>234000</v>
      </c>
      <c r="I1239">
        <v>144000</v>
      </c>
      <c r="J1239">
        <v>2761493061</v>
      </c>
      <c r="K1239">
        <v>-54647228</v>
      </c>
    </row>
    <row r="1240" spans="1:11" hidden="1" x14ac:dyDescent="0.25">
      <c r="A1240" s="1" t="s">
        <v>130</v>
      </c>
      <c r="B1240" s="1">
        <v>43916</v>
      </c>
      <c r="C1240" s="1">
        <v>43916</v>
      </c>
      <c r="D1240">
        <v>289.95</v>
      </c>
      <c r="E1240">
        <v>295.25</v>
      </c>
      <c r="F1240">
        <v>279.39999999999998</v>
      </c>
      <c r="G1240">
        <v>282.55</v>
      </c>
      <c r="H1240">
        <v>1296000</v>
      </c>
      <c r="I1240">
        <v>-1461000</v>
      </c>
      <c r="J1240">
        <v>2761493061</v>
      </c>
      <c r="K1240">
        <v>-54647228</v>
      </c>
    </row>
    <row r="1241" spans="1:11" hidden="1" x14ac:dyDescent="0.25">
      <c r="A1241" s="1" t="s">
        <v>130</v>
      </c>
      <c r="B1241" s="1">
        <v>43916</v>
      </c>
      <c r="C1241" s="1">
        <v>43951</v>
      </c>
      <c r="D1241">
        <v>290</v>
      </c>
      <c r="E1241">
        <v>296.8</v>
      </c>
      <c r="F1241">
        <v>281</v>
      </c>
      <c r="G1241">
        <v>282.95</v>
      </c>
      <c r="H1241">
        <v>12781500</v>
      </c>
      <c r="I1241">
        <v>1743000</v>
      </c>
      <c r="J1241">
        <v>2761493061</v>
      </c>
      <c r="K1241">
        <v>-54647228</v>
      </c>
    </row>
    <row r="1242" spans="1:11" hidden="1" x14ac:dyDescent="0.25">
      <c r="A1242" s="1" t="s">
        <v>130</v>
      </c>
      <c r="B1242" s="1">
        <v>43916</v>
      </c>
      <c r="C1242" s="1">
        <v>43979</v>
      </c>
      <c r="D1242">
        <v>290</v>
      </c>
      <c r="E1242">
        <v>297.05</v>
      </c>
      <c r="F1242">
        <v>282.10000000000002</v>
      </c>
      <c r="G1242">
        <v>282.64999999999998</v>
      </c>
      <c r="H1242">
        <v>378000</v>
      </c>
      <c r="I1242">
        <v>247500</v>
      </c>
      <c r="J1242">
        <v>2761493061</v>
      </c>
      <c r="K1242">
        <v>-54647228</v>
      </c>
    </row>
    <row r="1243" spans="1:11" hidden="1" x14ac:dyDescent="0.25">
      <c r="A1243" s="1" t="s">
        <v>131</v>
      </c>
      <c r="B1243" s="1">
        <v>43916</v>
      </c>
      <c r="C1243" s="1">
        <v>43916</v>
      </c>
      <c r="D1243">
        <v>1819.9</v>
      </c>
      <c r="E1243">
        <v>1819.9</v>
      </c>
      <c r="F1243">
        <v>1727.1</v>
      </c>
      <c r="G1243">
        <v>1790.45</v>
      </c>
      <c r="H1243">
        <v>575250</v>
      </c>
      <c r="I1243">
        <v>-1372500</v>
      </c>
      <c r="J1243">
        <v>2761493061</v>
      </c>
      <c r="K1243">
        <v>-54647228</v>
      </c>
    </row>
    <row r="1244" spans="1:11" hidden="1" x14ac:dyDescent="0.25">
      <c r="A1244" s="1" t="s">
        <v>131</v>
      </c>
      <c r="B1244" s="1">
        <v>43916</v>
      </c>
      <c r="C1244" s="1">
        <v>43951</v>
      </c>
      <c r="D1244">
        <v>1822.05</v>
      </c>
      <c r="E1244">
        <v>1831.9</v>
      </c>
      <c r="F1244">
        <v>1744.05</v>
      </c>
      <c r="G1244">
        <v>1806.35</v>
      </c>
      <c r="H1244">
        <v>12896000</v>
      </c>
      <c r="I1244">
        <v>1169750</v>
      </c>
      <c r="J1244">
        <v>2761493061</v>
      </c>
      <c r="K1244">
        <v>-54647228</v>
      </c>
    </row>
    <row r="1245" spans="1:11" hidden="1" x14ac:dyDescent="0.25">
      <c r="A1245" s="1" t="s">
        <v>131</v>
      </c>
      <c r="B1245" s="1">
        <v>43916</v>
      </c>
      <c r="C1245" s="1">
        <v>43979</v>
      </c>
      <c r="D1245">
        <v>1786.7</v>
      </c>
      <c r="E1245">
        <v>1829.8</v>
      </c>
      <c r="F1245">
        <v>1780</v>
      </c>
      <c r="G1245">
        <v>1818.45</v>
      </c>
      <c r="H1245">
        <v>27000</v>
      </c>
      <c r="I1245">
        <v>12500</v>
      </c>
      <c r="J1245">
        <v>2761493061</v>
      </c>
      <c r="K1245">
        <v>-54647228</v>
      </c>
    </row>
    <row r="1246" spans="1:11" hidden="1" x14ac:dyDescent="0.25">
      <c r="A1246" s="1" t="s">
        <v>132</v>
      </c>
      <c r="B1246" s="1">
        <v>43916</v>
      </c>
      <c r="C1246" s="1">
        <v>43916</v>
      </c>
      <c r="D1246">
        <v>537.9</v>
      </c>
      <c r="E1246">
        <v>560.5</v>
      </c>
      <c r="F1246">
        <v>511.95</v>
      </c>
      <c r="G1246">
        <v>516.4</v>
      </c>
      <c r="H1246">
        <v>967200</v>
      </c>
      <c r="I1246">
        <v>-2155200</v>
      </c>
      <c r="J1246">
        <v>2761493061</v>
      </c>
      <c r="K1246">
        <v>-54647228</v>
      </c>
    </row>
    <row r="1247" spans="1:11" hidden="1" x14ac:dyDescent="0.25">
      <c r="A1247" s="1" t="s">
        <v>132</v>
      </c>
      <c r="B1247" s="1">
        <v>43916</v>
      </c>
      <c r="C1247" s="1">
        <v>43951</v>
      </c>
      <c r="D1247">
        <v>539</v>
      </c>
      <c r="E1247">
        <v>563</v>
      </c>
      <c r="F1247">
        <v>517.1</v>
      </c>
      <c r="G1247">
        <v>520.29999999999995</v>
      </c>
      <c r="H1247">
        <v>11917200</v>
      </c>
      <c r="I1247">
        <v>1321200</v>
      </c>
      <c r="J1247">
        <v>2761493061</v>
      </c>
      <c r="K1247">
        <v>-54647228</v>
      </c>
    </row>
    <row r="1248" spans="1:11" hidden="1" x14ac:dyDescent="0.25">
      <c r="A1248" s="1" t="s">
        <v>132</v>
      </c>
      <c r="B1248" s="1">
        <v>43916</v>
      </c>
      <c r="C1248" s="1">
        <v>43979</v>
      </c>
      <c r="D1248">
        <v>553</v>
      </c>
      <c r="E1248">
        <v>553</v>
      </c>
      <c r="F1248">
        <v>501.6</v>
      </c>
      <c r="G1248">
        <v>501.6</v>
      </c>
      <c r="H1248">
        <v>18000</v>
      </c>
      <c r="I1248">
        <v>1200</v>
      </c>
      <c r="J1248">
        <v>2761493061</v>
      </c>
      <c r="K1248">
        <v>-54647228</v>
      </c>
    </row>
    <row r="1249" spans="1:11" hidden="1" x14ac:dyDescent="0.25">
      <c r="A1249" s="1" t="s">
        <v>133</v>
      </c>
      <c r="B1249" s="1">
        <v>43916</v>
      </c>
      <c r="C1249" s="1">
        <v>43916</v>
      </c>
      <c r="D1249">
        <v>885</v>
      </c>
      <c r="E1249">
        <v>927</v>
      </c>
      <c r="F1249">
        <v>867.1</v>
      </c>
      <c r="G1249">
        <v>909.95</v>
      </c>
      <c r="H1249">
        <v>1671000</v>
      </c>
      <c r="I1249">
        <v>-289500</v>
      </c>
      <c r="J1249">
        <v>2761493061</v>
      </c>
      <c r="K1249">
        <v>-54647228</v>
      </c>
    </row>
    <row r="1250" spans="1:11" hidden="1" x14ac:dyDescent="0.25">
      <c r="A1250" s="1" t="s">
        <v>133</v>
      </c>
      <c r="B1250" s="1">
        <v>43916</v>
      </c>
      <c r="C1250" s="1">
        <v>43951</v>
      </c>
      <c r="D1250">
        <v>889.05</v>
      </c>
      <c r="E1250">
        <v>940</v>
      </c>
      <c r="F1250">
        <v>873.4</v>
      </c>
      <c r="G1250">
        <v>922.55</v>
      </c>
      <c r="H1250">
        <v>5509500</v>
      </c>
      <c r="I1250">
        <v>441000</v>
      </c>
      <c r="J1250">
        <v>2761493061</v>
      </c>
      <c r="K1250">
        <v>-54647228</v>
      </c>
    </row>
    <row r="1251" spans="1:11" hidden="1" x14ac:dyDescent="0.25">
      <c r="A1251" s="1" t="s">
        <v>133</v>
      </c>
      <c r="B1251" s="1">
        <v>43916</v>
      </c>
      <c r="C1251" s="1">
        <v>43979</v>
      </c>
      <c r="D1251">
        <v>881.15</v>
      </c>
      <c r="E1251">
        <v>930</v>
      </c>
      <c r="F1251">
        <v>881.15</v>
      </c>
      <c r="G1251">
        <v>916.45</v>
      </c>
      <c r="H1251">
        <v>18750</v>
      </c>
      <c r="I1251">
        <v>8250</v>
      </c>
      <c r="J1251">
        <v>2761493061</v>
      </c>
      <c r="K1251">
        <v>-54647228</v>
      </c>
    </row>
    <row r="1252" spans="1:11" hidden="1" x14ac:dyDescent="0.25">
      <c r="A1252" s="1" t="s">
        <v>134</v>
      </c>
      <c r="B1252" s="1">
        <v>43916</v>
      </c>
      <c r="C1252" s="1">
        <v>43916</v>
      </c>
      <c r="D1252">
        <v>1794.25</v>
      </c>
      <c r="E1252">
        <v>1844.85</v>
      </c>
      <c r="F1252">
        <v>1771.9</v>
      </c>
      <c r="G1252">
        <v>1815.15</v>
      </c>
      <c r="H1252">
        <v>65000</v>
      </c>
      <c r="I1252">
        <v>-51000</v>
      </c>
      <c r="J1252">
        <v>2761493061</v>
      </c>
      <c r="K1252">
        <v>-54647228</v>
      </c>
    </row>
    <row r="1253" spans="1:11" hidden="1" x14ac:dyDescent="0.25">
      <c r="A1253" s="1" t="s">
        <v>134</v>
      </c>
      <c r="B1253" s="1">
        <v>43916</v>
      </c>
      <c r="C1253" s="1">
        <v>43951</v>
      </c>
      <c r="D1253">
        <v>1792.45</v>
      </c>
      <c r="E1253">
        <v>1865.05</v>
      </c>
      <c r="F1253">
        <v>1790</v>
      </c>
      <c r="G1253">
        <v>1835.8</v>
      </c>
      <c r="H1253">
        <v>185500</v>
      </c>
      <c r="I1253">
        <v>47000</v>
      </c>
      <c r="J1253">
        <v>2761493061</v>
      </c>
      <c r="K1253">
        <v>-54647228</v>
      </c>
    </row>
    <row r="1254" spans="1:11" hidden="1" x14ac:dyDescent="0.25">
      <c r="A1254" s="1" t="s">
        <v>134</v>
      </c>
      <c r="B1254" s="1">
        <v>43916</v>
      </c>
      <c r="C1254" s="1">
        <v>43979</v>
      </c>
      <c r="D1254">
        <v>0</v>
      </c>
      <c r="E1254">
        <v>0</v>
      </c>
      <c r="F1254">
        <v>0</v>
      </c>
      <c r="G1254">
        <v>1813.75</v>
      </c>
      <c r="H1254">
        <v>1000</v>
      </c>
      <c r="I1254">
        <v>0</v>
      </c>
      <c r="J1254">
        <v>2761493061</v>
      </c>
      <c r="K1254">
        <v>-54647228</v>
      </c>
    </row>
    <row r="1255" spans="1:11" hidden="1" x14ac:dyDescent="0.25">
      <c r="A1255" s="1" t="s">
        <v>135</v>
      </c>
      <c r="B1255" s="1">
        <v>43916</v>
      </c>
      <c r="C1255" s="1">
        <v>43916</v>
      </c>
      <c r="D1255">
        <v>269.05</v>
      </c>
      <c r="E1255">
        <v>291.75</v>
      </c>
      <c r="F1255">
        <v>269.05</v>
      </c>
      <c r="G1255">
        <v>288.10000000000002</v>
      </c>
      <c r="H1255">
        <v>108000</v>
      </c>
      <c r="I1255">
        <v>-423000</v>
      </c>
      <c r="J1255">
        <v>2761493061</v>
      </c>
      <c r="K1255">
        <v>-54647228</v>
      </c>
    </row>
    <row r="1256" spans="1:11" hidden="1" x14ac:dyDescent="0.25">
      <c r="A1256" s="1" t="s">
        <v>135</v>
      </c>
      <c r="B1256" s="1">
        <v>43916</v>
      </c>
      <c r="C1256" s="1">
        <v>43951</v>
      </c>
      <c r="D1256">
        <v>270.64999999999998</v>
      </c>
      <c r="E1256">
        <v>292</v>
      </c>
      <c r="F1256">
        <v>270.60000000000002</v>
      </c>
      <c r="G1256">
        <v>289.64999999999998</v>
      </c>
      <c r="H1256">
        <v>1491000</v>
      </c>
      <c r="I1256">
        <v>246000</v>
      </c>
      <c r="J1256">
        <v>2761493061</v>
      </c>
      <c r="K1256">
        <v>-54647228</v>
      </c>
    </row>
    <row r="1257" spans="1:11" hidden="1" x14ac:dyDescent="0.25">
      <c r="A1257" s="1" t="s">
        <v>135</v>
      </c>
      <c r="B1257" s="1">
        <v>43916</v>
      </c>
      <c r="C1257" s="1">
        <v>43979</v>
      </c>
      <c r="D1257">
        <v>0</v>
      </c>
      <c r="E1257">
        <v>0</v>
      </c>
      <c r="F1257">
        <v>0</v>
      </c>
      <c r="G1257">
        <v>273.25</v>
      </c>
      <c r="H1257">
        <v>9000</v>
      </c>
      <c r="I1257">
        <v>0</v>
      </c>
      <c r="J1257">
        <v>2761493061</v>
      </c>
      <c r="K1257">
        <v>-54647228</v>
      </c>
    </row>
    <row r="1258" spans="1:11" hidden="1" x14ac:dyDescent="0.25">
      <c r="A1258" s="1" t="s">
        <v>136</v>
      </c>
      <c r="B1258" s="1">
        <v>43916</v>
      </c>
      <c r="C1258" s="1">
        <v>43916</v>
      </c>
      <c r="D1258">
        <v>333.8</v>
      </c>
      <c r="E1258">
        <v>344.1</v>
      </c>
      <c r="F1258">
        <v>315.2</v>
      </c>
      <c r="G1258">
        <v>323.7</v>
      </c>
      <c r="H1258">
        <v>939600</v>
      </c>
      <c r="I1258">
        <v>-118800</v>
      </c>
      <c r="J1258">
        <v>2761493061</v>
      </c>
      <c r="K1258">
        <v>-54647228</v>
      </c>
    </row>
    <row r="1259" spans="1:11" hidden="1" x14ac:dyDescent="0.25">
      <c r="A1259" s="1" t="s">
        <v>136</v>
      </c>
      <c r="B1259" s="1">
        <v>43916</v>
      </c>
      <c r="C1259" s="1">
        <v>43951</v>
      </c>
      <c r="D1259">
        <v>310</v>
      </c>
      <c r="E1259">
        <v>321</v>
      </c>
      <c r="F1259">
        <v>302</v>
      </c>
      <c r="G1259">
        <v>316.85000000000002</v>
      </c>
      <c r="H1259">
        <v>1931850</v>
      </c>
      <c r="I1259">
        <v>-5400</v>
      </c>
      <c r="J1259">
        <v>2761493061</v>
      </c>
      <c r="K1259">
        <v>-54647228</v>
      </c>
    </row>
    <row r="1260" spans="1:11" hidden="1" x14ac:dyDescent="0.25">
      <c r="A1260" s="1" t="s">
        <v>136</v>
      </c>
      <c r="B1260" s="1">
        <v>43916</v>
      </c>
      <c r="C1260" s="1">
        <v>43979</v>
      </c>
      <c r="D1260">
        <v>0</v>
      </c>
      <c r="E1260">
        <v>0</v>
      </c>
      <c r="F1260">
        <v>0</v>
      </c>
      <c r="G1260">
        <v>446</v>
      </c>
      <c r="H1260">
        <v>1350</v>
      </c>
      <c r="I1260">
        <v>0</v>
      </c>
      <c r="J1260">
        <v>2761493061</v>
      </c>
      <c r="K1260">
        <v>-54647228</v>
      </c>
    </row>
    <row r="1261" spans="1:11" hidden="1" x14ac:dyDescent="0.25">
      <c r="A1261" s="1" t="s">
        <v>137</v>
      </c>
      <c r="B1261" s="1">
        <v>43916</v>
      </c>
      <c r="C1261" s="1">
        <v>43916</v>
      </c>
      <c r="D1261">
        <v>865</v>
      </c>
      <c r="E1261">
        <v>954</v>
      </c>
      <c r="F1261">
        <v>865</v>
      </c>
      <c r="G1261">
        <v>891.6</v>
      </c>
      <c r="H1261">
        <v>224000</v>
      </c>
      <c r="I1261">
        <v>-98000</v>
      </c>
      <c r="J1261">
        <v>2761493061</v>
      </c>
      <c r="K1261">
        <v>-54647228</v>
      </c>
    </row>
    <row r="1262" spans="1:11" hidden="1" x14ac:dyDescent="0.25">
      <c r="A1262" s="1" t="s">
        <v>137</v>
      </c>
      <c r="B1262" s="1">
        <v>43916</v>
      </c>
      <c r="C1262" s="1">
        <v>43951</v>
      </c>
      <c r="D1262">
        <v>875</v>
      </c>
      <c r="E1262">
        <v>908.1</v>
      </c>
      <c r="F1262">
        <v>835.15</v>
      </c>
      <c r="G1262">
        <v>880.85</v>
      </c>
      <c r="H1262">
        <v>312200</v>
      </c>
      <c r="I1262">
        <v>40600</v>
      </c>
      <c r="J1262">
        <v>2761493061</v>
      </c>
      <c r="K1262">
        <v>-54647228</v>
      </c>
    </row>
    <row r="1263" spans="1:11" hidden="1" x14ac:dyDescent="0.25">
      <c r="A1263" s="1" t="s">
        <v>137</v>
      </c>
      <c r="B1263" s="1">
        <v>43916</v>
      </c>
      <c r="C1263" s="1">
        <v>43979</v>
      </c>
      <c r="D1263">
        <v>887.45</v>
      </c>
      <c r="E1263">
        <v>887.45</v>
      </c>
      <c r="F1263">
        <v>887.45</v>
      </c>
      <c r="G1263">
        <v>887.45</v>
      </c>
      <c r="H1263">
        <v>2800</v>
      </c>
      <c r="I1263">
        <v>700</v>
      </c>
      <c r="J1263">
        <v>2761493061</v>
      </c>
      <c r="K1263">
        <v>-54647228</v>
      </c>
    </row>
    <row r="1264" spans="1:11" hidden="1" x14ac:dyDescent="0.25">
      <c r="A1264" s="1" t="s">
        <v>138</v>
      </c>
      <c r="B1264" s="1">
        <v>43916</v>
      </c>
      <c r="C1264" s="1">
        <v>43916</v>
      </c>
      <c r="D1264">
        <v>165.05</v>
      </c>
      <c r="E1264">
        <v>179.1</v>
      </c>
      <c r="F1264">
        <v>157.25</v>
      </c>
      <c r="G1264">
        <v>163.80000000000001</v>
      </c>
      <c r="H1264">
        <v>307700</v>
      </c>
      <c r="I1264">
        <v>-533800</v>
      </c>
      <c r="J1264">
        <v>2761493061</v>
      </c>
      <c r="K1264">
        <v>-54647228</v>
      </c>
    </row>
    <row r="1265" spans="1:11" hidden="1" x14ac:dyDescent="0.25">
      <c r="A1265" s="1" t="s">
        <v>138</v>
      </c>
      <c r="B1265" s="1">
        <v>43916</v>
      </c>
      <c r="C1265" s="1">
        <v>43951</v>
      </c>
      <c r="D1265">
        <v>161</v>
      </c>
      <c r="E1265">
        <v>180.95</v>
      </c>
      <c r="F1265">
        <v>158.44999999999999</v>
      </c>
      <c r="G1265">
        <v>166.4</v>
      </c>
      <c r="H1265">
        <v>2266100</v>
      </c>
      <c r="I1265">
        <v>125800</v>
      </c>
      <c r="J1265">
        <v>2761493061</v>
      </c>
      <c r="K1265">
        <v>-54647228</v>
      </c>
    </row>
    <row r="1266" spans="1:11" hidden="1" x14ac:dyDescent="0.25">
      <c r="A1266" s="1" t="s">
        <v>138</v>
      </c>
      <c r="B1266" s="1">
        <v>43916</v>
      </c>
      <c r="C1266" s="1">
        <v>43979</v>
      </c>
      <c r="D1266">
        <v>174.9</v>
      </c>
      <c r="E1266">
        <v>177.9</v>
      </c>
      <c r="F1266">
        <v>165</v>
      </c>
      <c r="G1266">
        <v>165.75</v>
      </c>
      <c r="H1266">
        <v>57800</v>
      </c>
      <c r="I1266">
        <v>5100</v>
      </c>
      <c r="J1266">
        <v>2761493061</v>
      </c>
      <c r="K1266">
        <v>-54647228</v>
      </c>
    </row>
    <row r="1267" spans="1:11" hidden="1" x14ac:dyDescent="0.25">
      <c r="A1267" s="1" t="s">
        <v>139</v>
      </c>
      <c r="B1267" s="1">
        <v>43916</v>
      </c>
      <c r="C1267" s="1">
        <v>43916</v>
      </c>
      <c r="D1267">
        <v>3236.85</v>
      </c>
      <c r="E1267">
        <v>3387</v>
      </c>
      <c r="F1267">
        <v>3100.1</v>
      </c>
      <c r="G1267">
        <v>3221.55</v>
      </c>
      <c r="H1267">
        <v>146400</v>
      </c>
      <c r="I1267">
        <v>-167600</v>
      </c>
      <c r="J1267">
        <v>2761493061</v>
      </c>
      <c r="K1267">
        <v>-54647228</v>
      </c>
    </row>
    <row r="1268" spans="1:11" hidden="1" x14ac:dyDescent="0.25">
      <c r="A1268" s="1" t="s">
        <v>139</v>
      </c>
      <c r="B1268" s="1">
        <v>43916</v>
      </c>
      <c r="C1268" s="1">
        <v>43951</v>
      </c>
      <c r="D1268">
        <v>3256.05</v>
      </c>
      <c r="E1268">
        <v>3418.45</v>
      </c>
      <c r="F1268">
        <v>3192.1</v>
      </c>
      <c r="G1268">
        <v>3261.75</v>
      </c>
      <c r="H1268">
        <v>1826600</v>
      </c>
      <c r="I1268">
        <v>185000</v>
      </c>
      <c r="J1268">
        <v>2761493061</v>
      </c>
      <c r="K1268">
        <v>-54647228</v>
      </c>
    </row>
    <row r="1269" spans="1:11" hidden="1" x14ac:dyDescent="0.25">
      <c r="A1269" s="1" t="s">
        <v>139</v>
      </c>
      <c r="B1269" s="1">
        <v>43916</v>
      </c>
      <c r="C1269" s="1">
        <v>43979</v>
      </c>
      <c r="D1269">
        <v>3243.7</v>
      </c>
      <c r="E1269">
        <v>3355</v>
      </c>
      <c r="F1269">
        <v>3243.7</v>
      </c>
      <c r="G1269">
        <v>3355</v>
      </c>
      <c r="H1269">
        <v>2000</v>
      </c>
      <c r="I1269">
        <v>600</v>
      </c>
      <c r="J1269">
        <v>2761493061</v>
      </c>
      <c r="K1269">
        <v>-54647228</v>
      </c>
    </row>
    <row r="1270" spans="1:11" hidden="1" x14ac:dyDescent="0.25">
      <c r="A1270" s="1" t="s">
        <v>140</v>
      </c>
      <c r="B1270" s="1">
        <v>43916</v>
      </c>
      <c r="C1270" s="1">
        <v>43916</v>
      </c>
      <c r="D1270">
        <v>295</v>
      </c>
      <c r="E1270">
        <v>334.4</v>
      </c>
      <c r="F1270">
        <v>289.8</v>
      </c>
      <c r="G1270">
        <v>313.35000000000002</v>
      </c>
      <c r="H1270">
        <v>1034100</v>
      </c>
      <c r="I1270">
        <v>-1539000</v>
      </c>
      <c r="J1270">
        <v>2761493061</v>
      </c>
      <c r="K1270">
        <v>-54647228</v>
      </c>
    </row>
    <row r="1271" spans="1:11" hidden="1" x14ac:dyDescent="0.25">
      <c r="A1271" s="1" t="s">
        <v>140</v>
      </c>
      <c r="B1271" s="1">
        <v>43916</v>
      </c>
      <c r="C1271" s="1">
        <v>43951</v>
      </c>
      <c r="D1271">
        <v>296</v>
      </c>
      <c r="E1271">
        <v>334.25</v>
      </c>
      <c r="F1271">
        <v>293.45</v>
      </c>
      <c r="G1271">
        <v>316.64999999999998</v>
      </c>
      <c r="H1271">
        <v>12268800</v>
      </c>
      <c r="I1271">
        <v>675900</v>
      </c>
      <c r="J1271">
        <v>2761493061</v>
      </c>
      <c r="K1271">
        <v>-54647228</v>
      </c>
    </row>
    <row r="1272" spans="1:11" hidden="1" x14ac:dyDescent="0.25">
      <c r="A1272" s="1" t="s">
        <v>140</v>
      </c>
      <c r="B1272" s="1">
        <v>43916</v>
      </c>
      <c r="C1272" s="1">
        <v>43979</v>
      </c>
      <c r="D1272">
        <v>308</v>
      </c>
      <c r="E1272">
        <v>308</v>
      </c>
      <c r="F1272">
        <v>308</v>
      </c>
      <c r="G1272">
        <v>308</v>
      </c>
      <c r="H1272">
        <v>21600</v>
      </c>
      <c r="I1272">
        <v>0</v>
      </c>
      <c r="J1272">
        <v>2761493061</v>
      </c>
      <c r="K1272">
        <v>-54647228</v>
      </c>
    </row>
    <row r="1273" spans="1:11" hidden="1" x14ac:dyDescent="0.25">
      <c r="A1273" s="1" t="s">
        <v>141</v>
      </c>
      <c r="B1273" s="1">
        <v>43916</v>
      </c>
      <c r="C1273" s="1">
        <v>43916</v>
      </c>
      <c r="D1273">
        <v>65.150000000000006</v>
      </c>
      <c r="E1273">
        <v>69.150000000000006</v>
      </c>
      <c r="F1273">
        <v>63.6</v>
      </c>
      <c r="G1273">
        <v>65.400000000000006</v>
      </c>
      <c r="H1273">
        <v>4599000</v>
      </c>
      <c r="I1273">
        <v>-5327000</v>
      </c>
      <c r="J1273">
        <v>2761493061</v>
      </c>
      <c r="K1273">
        <v>-54647228</v>
      </c>
    </row>
    <row r="1274" spans="1:11" hidden="1" x14ac:dyDescent="0.25">
      <c r="A1274" s="1" t="s">
        <v>141</v>
      </c>
      <c r="B1274" s="1">
        <v>43916</v>
      </c>
      <c r="C1274" s="1">
        <v>43951</v>
      </c>
      <c r="D1274">
        <v>65.8</v>
      </c>
      <c r="E1274">
        <v>69.650000000000006</v>
      </c>
      <c r="F1274">
        <v>64.150000000000006</v>
      </c>
      <c r="G1274">
        <v>66.5</v>
      </c>
      <c r="H1274">
        <v>74840500</v>
      </c>
      <c r="I1274">
        <v>6489000</v>
      </c>
      <c r="J1274">
        <v>2761493061</v>
      </c>
      <c r="K1274">
        <v>-54647228</v>
      </c>
    </row>
    <row r="1275" spans="1:11" hidden="1" x14ac:dyDescent="0.25">
      <c r="A1275" s="1" t="s">
        <v>141</v>
      </c>
      <c r="B1275" s="1">
        <v>43916</v>
      </c>
      <c r="C1275" s="1">
        <v>43979</v>
      </c>
      <c r="D1275">
        <v>66</v>
      </c>
      <c r="E1275">
        <v>69.849999999999994</v>
      </c>
      <c r="F1275">
        <v>64.8</v>
      </c>
      <c r="G1275">
        <v>66.8</v>
      </c>
      <c r="H1275">
        <v>871500</v>
      </c>
      <c r="I1275">
        <v>581000</v>
      </c>
      <c r="J1275">
        <v>2761493061</v>
      </c>
      <c r="K1275">
        <v>-54647228</v>
      </c>
    </row>
    <row r="1276" spans="1:11" hidden="1" x14ac:dyDescent="0.25">
      <c r="A1276" s="1" t="s">
        <v>142</v>
      </c>
      <c r="B1276" s="1">
        <v>43916</v>
      </c>
      <c r="C1276" s="1">
        <v>43916</v>
      </c>
      <c r="D1276">
        <v>489.15</v>
      </c>
      <c r="E1276">
        <v>522.45000000000005</v>
      </c>
      <c r="F1276">
        <v>478.75</v>
      </c>
      <c r="G1276">
        <v>504.9</v>
      </c>
      <c r="H1276">
        <v>520000</v>
      </c>
      <c r="I1276">
        <v>-282000</v>
      </c>
      <c r="J1276">
        <v>2761493061</v>
      </c>
      <c r="K1276">
        <v>-54647228</v>
      </c>
    </row>
    <row r="1277" spans="1:11" hidden="1" x14ac:dyDescent="0.25">
      <c r="A1277" s="1" t="s">
        <v>142</v>
      </c>
      <c r="B1277" s="1">
        <v>43916</v>
      </c>
      <c r="C1277" s="1">
        <v>43951</v>
      </c>
      <c r="D1277">
        <v>478.4</v>
      </c>
      <c r="E1277">
        <v>507.3</v>
      </c>
      <c r="F1277">
        <v>473.7</v>
      </c>
      <c r="G1277">
        <v>499</v>
      </c>
      <c r="H1277">
        <v>1256000</v>
      </c>
      <c r="I1277">
        <v>274000</v>
      </c>
      <c r="J1277">
        <v>2761493061</v>
      </c>
      <c r="K1277">
        <v>-54647228</v>
      </c>
    </row>
    <row r="1278" spans="1:11" hidden="1" x14ac:dyDescent="0.25">
      <c r="A1278" s="1" t="s">
        <v>142</v>
      </c>
      <c r="B1278" s="1">
        <v>43916</v>
      </c>
      <c r="C1278" s="1">
        <v>43979</v>
      </c>
      <c r="D1278">
        <v>503.8</v>
      </c>
      <c r="E1278">
        <v>503.8</v>
      </c>
      <c r="F1278">
        <v>498.65</v>
      </c>
      <c r="G1278">
        <v>498.65</v>
      </c>
      <c r="H1278">
        <v>8000</v>
      </c>
      <c r="I1278">
        <v>1000</v>
      </c>
      <c r="J1278">
        <v>2761493061</v>
      </c>
      <c r="K1278">
        <v>-54647228</v>
      </c>
    </row>
    <row r="1279" spans="1:11" hidden="1" x14ac:dyDescent="0.25">
      <c r="A1279" s="1" t="s">
        <v>143</v>
      </c>
      <c r="B1279" s="1">
        <v>43916</v>
      </c>
      <c r="C1279" s="1">
        <v>43916</v>
      </c>
      <c r="D1279">
        <v>175.2</v>
      </c>
      <c r="E1279">
        <v>188</v>
      </c>
      <c r="F1279">
        <v>174.55</v>
      </c>
      <c r="G1279">
        <v>184.5</v>
      </c>
      <c r="H1279">
        <v>2249600</v>
      </c>
      <c r="I1279">
        <v>-1753600</v>
      </c>
      <c r="J1279">
        <v>2761493061</v>
      </c>
      <c r="K1279">
        <v>-54647228</v>
      </c>
    </row>
    <row r="1280" spans="1:11" hidden="1" x14ac:dyDescent="0.25">
      <c r="A1280" s="1" t="s">
        <v>143</v>
      </c>
      <c r="B1280" s="1">
        <v>43916</v>
      </c>
      <c r="C1280" s="1">
        <v>43951</v>
      </c>
      <c r="D1280">
        <v>176.3</v>
      </c>
      <c r="E1280">
        <v>187.6</v>
      </c>
      <c r="F1280">
        <v>175.2</v>
      </c>
      <c r="G1280">
        <v>184.55</v>
      </c>
      <c r="H1280">
        <v>16188800</v>
      </c>
      <c r="I1280">
        <v>1987200</v>
      </c>
      <c r="J1280">
        <v>2761493061</v>
      </c>
      <c r="K1280">
        <v>-54647228</v>
      </c>
    </row>
    <row r="1281" spans="1:11" hidden="1" x14ac:dyDescent="0.25">
      <c r="A1281" s="1" t="s">
        <v>143</v>
      </c>
      <c r="B1281" s="1">
        <v>43916</v>
      </c>
      <c r="C1281" s="1">
        <v>43979</v>
      </c>
      <c r="D1281">
        <v>181.1</v>
      </c>
      <c r="E1281">
        <v>183</v>
      </c>
      <c r="F1281">
        <v>180.3</v>
      </c>
      <c r="G1281">
        <v>183</v>
      </c>
      <c r="H1281">
        <v>38400</v>
      </c>
      <c r="I1281">
        <v>9600</v>
      </c>
      <c r="J1281">
        <v>2761493061</v>
      </c>
      <c r="K1281">
        <v>-54647228</v>
      </c>
    </row>
    <row r="1282" spans="1:11" hidden="1" x14ac:dyDescent="0.25">
      <c r="A1282" s="1" t="s">
        <v>144</v>
      </c>
      <c r="B1282" s="1">
        <v>43916</v>
      </c>
      <c r="C1282" s="1">
        <v>43916</v>
      </c>
      <c r="D1282">
        <v>27.75</v>
      </c>
      <c r="E1282">
        <v>30.95</v>
      </c>
      <c r="F1282">
        <v>25.3</v>
      </c>
      <c r="G1282">
        <v>27.15</v>
      </c>
      <c r="H1282">
        <v>14018400</v>
      </c>
      <c r="I1282">
        <v>-9750400</v>
      </c>
      <c r="J1282">
        <v>2761493061</v>
      </c>
      <c r="K1282">
        <v>-54647228</v>
      </c>
    </row>
    <row r="1283" spans="1:11" hidden="1" x14ac:dyDescent="0.25">
      <c r="A1283" s="1" t="s">
        <v>144</v>
      </c>
      <c r="B1283" s="1">
        <v>43916</v>
      </c>
      <c r="C1283" s="1">
        <v>43951</v>
      </c>
      <c r="D1283">
        <v>22.4</v>
      </c>
      <c r="E1283">
        <v>25.05</v>
      </c>
      <c r="F1283">
        <v>20.65</v>
      </c>
      <c r="G1283">
        <v>23</v>
      </c>
      <c r="H1283">
        <v>46191200</v>
      </c>
      <c r="I1283">
        <v>8914400</v>
      </c>
      <c r="J1283">
        <v>2761493061</v>
      </c>
      <c r="K1283">
        <v>-54647228</v>
      </c>
    </row>
    <row r="1284" spans="1:11" hidden="1" x14ac:dyDescent="0.25">
      <c r="A1284" s="1" t="s">
        <v>144</v>
      </c>
      <c r="B1284" s="1">
        <v>43916</v>
      </c>
      <c r="C1284" s="1">
        <v>43979</v>
      </c>
      <c r="D1284">
        <v>0</v>
      </c>
      <c r="E1284">
        <v>0</v>
      </c>
      <c r="F1284">
        <v>0</v>
      </c>
      <c r="G1284">
        <v>28</v>
      </c>
      <c r="H1284">
        <v>2393600</v>
      </c>
      <c r="I1284">
        <v>0</v>
      </c>
      <c r="J1284">
        <v>2761493061</v>
      </c>
      <c r="K1284">
        <v>-54647228</v>
      </c>
    </row>
    <row r="1285" spans="1:11" hidden="1" x14ac:dyDescent="0.25">
      <c r="A1285" s="1" t="s">
        <v>145</v>
      </c>
      <c r="B1285" s="1">
        <v>43916</v>
      </c>
      <c r="C1285" s="1">
        <v>43916</v>
      </c>
      <c r="D1285">
        <v>123.35</v>
      </c>
      <c r="E1285">
        <v>132.69999999999999</v>
      </c>
      <c r="F1285">
        <v>119.4</v>
      </c>
      <c r="G1285">
        <v>128.69999999999999</v>
      </c>
      <c r="H1285">
        <v>1846200</v>
      </c>
      <c r="I1285">
        <v>-1847900</v>
      </c>
      <c r="J1285">
        <v>2761493061</v>
      </c>
      <c r="K1285">
        <v>-54647228</v>
      </c>
    </row>
    <row r="1286" spans="1:11" hidden="1" x14ac:dyDescent="0.25">
      <c r="A1286" s="1" t="s">
        <v>145</v>
      </c>
      <c r="B1286" s="1">
        <v>43916</v>
      </c>
      <c r="C1286" s="1">
        <v>43951</v>
      </c>
      <c r="D1286">
        <v>127.75</v>
      </c>
      <c r="E1286">
        <v>133.55000000000001</v>
      </c>
      <c r="F1286">
        <v>120.25</v>
      </c>
      <c r="G1286">
        <v>129.6</v>
      </c>
      <c r="H1286">
        <v>19070600</v>
      </c>
      <c r="I1286">
        <v>1400800</v>
      </c>
      <c r="J1286">
        <v>2761493061</v>
      </c>
      <c r="K1286">
        <v>-54647228</v>
      </c>
    </row>
    <row r="1287" spans="1:11" hidden="1" x14ac:dyDescent="0.25">
      <c r="A1287" s="1" t="s">
        <v>145</v>
      </c>
      <c r="B1287" s="1">
        <v>43916</v>
      </c>
      <c r="C1287" s="1">
        <v>43979</v>
      </c>
      <c r="D1287">
        <v>126.3</v>
      </c>
      <c r="E1287">
        <v>132.9</v>
      </c>
      <c r="F1287">
        <v>126.3</v>
      </c>
      <c r="G1287">
        <v>130.30000000000001</v>
      </c>
      <c r="H1287">
        <v>69700</v>
      </c>
      <c r="I1287">
        <v>28900</v>
      </c>
      <c r="J1287">
        <v>2761493061</v>
      </c>
      <c r="K1287">
        <v>-54647228</v>
      </c>
    </row>
    <row r="1288" spans="1:11" hidden="1" x14ac:dyDescent="0.25">
      <c r="A1288" s="1" t="s">
        <v>146</v>
      </c>
      <c r="B1288" s="1">
        <v>43917</v>
      </c>
      <c r="C1288" s="1">
        <v>43951</v>
      </c>
      <c r="D1288">
        <v>984</v>
      </c>
      <c r="E1288">
        <v>1010</v>
      </c>
      <c r="F1288">
        <v>941.2</v>
      </c>
      <c r="G1288">
        <v>955.1</v>
      </c>
      <c r="H1288">
        <v>1989600</v>
      </c>
      <c r="I1288">
        <v>-115200</v>
      </c>
      <c r="J1288">
        <v>2430996687</v>
      </c>
      <c r="K1288">
        <v>26096995</v>
      </c>
    </row>
    <row r="1289" spans="1:11" hidden="1" x14ac:dyDescent="0.25">
      <c r="A1289" s="1" t="s">
        <v>146</v>
      </c>
      <c r="B1289" s="1">
        <v>43917</v>
      </c>
      <c r="C1289" s="1">
        <v>43979</v>
      </c>
      <c r="D1289">
        <v>990</v>
      </c>
      <c r="E1289">
        <v>1008.45</v>
      </c>
      <c r="F1289">
        <v>952.6</v>
      </c>
      <c r="G1289">
        <v>959.1</v>
      </c>
      <c r="H1289">
        <v>8400</v>
      </c>
      <c r="I1289">
        <v>4400</v>
      </c>
      <c r="J1289">
        <v>2430996687</v>
      </c>
      <c r="K1289">
        <v>26096995</v>
      </c>
    </row>
    <row r="1290" spans="1:11" hidden="1" x14ac:dyDescent="0.25">
      <c r="A1290" s="1" t="s">
        <v>146</v>
      </c>
      <c r="B1290" s="1">
        <v>43917</v>
      </c>
      <c r="C1290" s="1">
        <v>44007</v>
      </c>
      <c r="D1290">
        <v>0</v>
      </c>
      <c r="E1290">
        <v>0</v>
      </c>
      <c r="F1290">
        <v>0</v>
      </c>
      <c r="G1290">
        <v>981.15</v>
      </c>
      <c r="H1290">
        <v>0</v>
      </c>
      <c r="I1290">
        <v>0</v>
      </c>
      <c r="J1290">
        <v>2430996687</v>
      </c>
      <c r="K1290">
        <v>26096995</v>
      </c>
    </row>
    <row r="1291" spans="1:11" hidden="1" x14ac:dyDescent="0.25">
      <c r="A1291" s="1" t="s">
        <v>3</v>
      </c>
      <c r="B1291" s="1">
        <v>43917</v>
      </c>
      <c r="C1291" s="1">
        <v>43951</v>
      </c>
      <c r="D1291">
        <v>147.94999999999999</v>
      </c>
      <c r="E1291">
        <v>152</v>
      </c>
      <c r="F1291">
        <v>127.75</v>
      </c>
      <c r="G1291">
        <v>129.6</v>
      </c>
      <c r="H1291">
        <v>15808000</v>
      </c>
      <c r="I1291">
        <v>376000</v>
      </c>
      <c r="J1291">
        <v>2430996687</v>
      </c>
      <c r="K1291">
        <v>26096995</v>
      </c>
    </row>
    <row r="1292" spans="1:11" hidden="1" x14ac:dyDescent="0.25">
      <c r="A1292" s="1" t="s">
        <v>3</v>
      </c>
      <c r="B1292" s="1">
        <v>43917</v>
      </c>
      <c r="C1292" s="1">
        <v>43979</v>
      </c>
      <c r="D1292">
        <v>0</v>
      </c>
      <c r="E1292">
        <v>0</v>
      </c>
      <c r="F1292">
        <v>0</v>
      </c>
      <c r="G1292">
        <v>147.55000000000001</v>
      </c>
      <c r="H1292">
        <v>20000</v>
      </c>
      <c r="I1292">
        <v>0</v>
      </c>
      <c r="J1292">
        <v>2430996687</v>
      </c>
      <c r="K1292">
        <v>26096995</v>
      </c>
    </row>
    <row r="1293" spans="1:11" hidden="1" x14ac:dyDescent="0.25">
      <c r="A1293" s="1" t="s">
        <v>3</v>
      </c>
      <c r="B1293" s="1">
        <v>43917</v>
      </c>
      <c r="C1293" s="1">
        <v>44007</v>
      </c>
      <c r="D1293">
        <v>0</v>
      </c>
      <c r="E1293">
        <v>0</v>
      </c>
      <c r="F1293">
        <v>0</v>
      </c>
      <c r="G1293">
        <v>142.44999999999999</v>
      </c>
      <c r="H1293">
        <v>0</v>
      </c>
      <c r="I1293">
        <v>0</v>
      </c>
      <c r="J1293">
        <v>2430996687</v>
      </c>
      <c r="K1293">
        <v>26096995</v>
      </c>
    </row>
    <row r="1294" spans="1:11" hidden="1" x14ac:dyDescent="0.25">
      <c r="A1294" s="1" t="s">
        <v>4</v>
      </c>
      <c r="B1294" s="1">
        <v>43917</v>
      </c>
      <c r="C1294" s="1">
        <v>43951</v>
      </c>
      <c r="D1294">
        <v>256.85000000000002</v>
      </c>
      <c r="E1294">
        <v>258.7</v>
      </c>
      <c r="F1294">
        <v>243.95</v>
      </c>
      <c r="G1294">
        <v>251.05</v>
      </c>
      <c r="H1294">
        <v>27082500</v>
      </c>
      <c r="I1294">
        <v>-660000</v>
      </c>
      <c r="J1294">
        <v>2430996687</v>
      </c>
      <c r="K1294">
        <v>26096995</v>
      </c>
    </row>
    <row r="1295" spans="1:11" hidden="1" x14ac:dyDescent="0.25">
      <c r="A1295" s="1" t="s">
        <v>4</v>
      </c>
      <c r="B1295" s="1">
        <v>43917</v>
      </c>
      <c r="C1295" s="1">
        <v>43979</v>
      </c>
      <c r="D1295">
        <v>258.7</v>
      </c>
      <c r="E1295">
        <v>258.7</v>
      </c>
      <c r="F1295">
        <v>251</v>
      </c>
      <c r="G1295">
        <v>251</v>
      </c>
      <c r="H1295">
        <v>47500</v>
      </c>
      <c r="I1295">
        <v>12500</v>
      </c>
      <c r="J1295">
        <v>2430996687</v>
      </c>
      <c r="K1295">
        <v>26096995</v>
      </c>
    </row>
    <row r="1296" spans="1:11" hidden="1" x14ac:dyDescent="0.25">
      <c r="A1296" s="1" t="s">
        <v>4</v>
      </c>
      <c r="B1296" s="1">
        <v>43917</v>
      </c>
      <c r="C1296" s="1">
        <v>44007</v>
      </c>
      <c r="D1296">
        <v>261</v>
      </c>
      <c r="E1296">
        <v>261</v>
      </c>
      <c r="F1296">
        <v>261</v>
      </c>
      <c r="G1296">
        <v>261</v>
      </c>
      <c r="H1296">
        <v>2500</v>
      </c>
      <c r="I1296">
        <v>2500</v>
      </c>
      <c r="J1296">
        <v>2430996687</v>
      </c>
      <c r="K1296">
        <v>26096995</v>
      </c>
    </row>
    <row r="1297" spans="1:11" hidden="1" x14ac:dyDescent="0.25">
      <c r="A1297" s="1" t="s">
        <v>5</v>
      </c>
      <c r="B1297" s="1">
        <v>43917</v>
      </c>
      <c r="C1297" s="1">
        <v>43951</v>
      </c>
      <c r="D1297">
        <v>31.65</v>
      </c>
      <c r="E1297">
        <v>33.049999999999997</v>
      </c>
      <c r="F1297">
        <v>27.45</v>
      </c>
      <c r="G1297">
        <v>27.8</v>
      </c>
      <c r="H1297">
        <v>50190000</v>
      </c>
      <c r="I1297">
        <v>-110000</v>
      </c>
      <c r="J1297">
        <v>2430996687</v>
      </c>
      <c r="K1297">
        <v>26096995</v>
      </c>
    </row>
    <row r="1298" spans="1:11" hidden="1" x14ac:dyDescent="0.25">
      <c r="A1298" s="1" t="s">
        <v>5</v>
      </c>
      <c r="B1298" s="1">
        <v>43917</v>
      </c>
      <c r="C1298" s="1">
        <v>43979</v>
      </c>
      <c r="D1298">
        <v>31.1</v>
      </c>
      <c r="E1298">
        <v>31.1</v>
      </c>
      <c r="F1298">
        <v>27.7</v>
      </c>
      <c r="G1298">
        <v>27.95</v>
      </c>
      <c r="H1298">
        <v>150000</v>
      </c>
      <c r="I1298">
        <v>70000</v>
      </c>
      <c r="J1298">
        <v>2430996687</v>
      </c>
      <c r="K1298">
        <v>26096995</v>
      </c>
    </row>
    <row r="1299" spans="1:11" hidden="1" x14ac:dyDescent="0.25">
      <c r="A1299" s="1" t="s">
        <v>5</v>
      </c>
      <c r="B1299" s="1">
        <v>43917</v>
      </c>
      <c r="C1299" s="1">
        <v>44007</v>
      </c>
      <c r="D1299">
        <v>0</v>
      </c>
      <c r="E1299">
        <v>0</v>
      </c>
      <c r="F1299">
        <v>0</v>
      </c>
      <c r="G1299">
        <v>30.6</v>
      </c>
      <c r="H1299">
        <v>0</v>
      </c>
      <c r="I1299">
        <v>0</v>
      </c>
      <c r="J1299">
        <v>2430996687</v>
      </c>
      <c r="K1299">
        <v>26096995</v>
      </c>
    </row>
    <row r="1300" spans="1:11" hidden="1" x14ac:dyDescent="0.25">
      <c r="A1300" s="1" t="s">
        <v>6</v>
      </c>
      <c r="B1300" s="1">
        <v>43917</v>
      </c>
      <c r="C1300" s="1">
        <v>43951</v>
      </c>
      <c r="D1300">
        <v>466</v>
      </c>
      <c r="E1300">
        <v>483.15</v>
      </c>
      <c r="F1300">
        <v>447.1</v>
      </c>
      <c r="G1300">
        <v>452.1</v>
      </c>
      <c r="H1300">
        <v>837600</v>
      </c>
      <c r="I1300">
        <v>-55200</v>
      </c>
      <c r="J1300">
        <v>2430996687</v>
      </c>
      <c r="K1300">
        <v>26096995</v>
      </c>
    </row>
    <row r="1301" spans="1:11" hidden="1" x14ac:dyDescent="0.25">
      <c r="A1301" s="1" t="s">
        <v>6</v>
      </c>
      <c r="B1301" s="1">
        <v>43917</v>
      </c>
      <c r="C1301" s="1">
        <v>43979</v>
      </c>
      <c r="D1301">
        <v>0</v>
      </c>
      <c r="E1301">
        <v>0</v>
      </c>
      <c r="F1301">
        <v>0</v>
      </c>
      <c r="G1301">
        <v>445.7</v>
      </c>
      <c r="H1301">
        <v>4000</v>
      </c>
      <c r="I1301">
        <v>0</v>
      </c>
      <c r="J1301">
        <v>2430996687</v>
      </c>
      <c r="K1301">
        <v>26096995</v>
      </c>
    </row>
    <row r="1302" spans="1:11" hidden="1" x14ac:dyDescent="0.25">
      <c r="A1302" s="1" t="s">
        <v>6</v>
      </c>
      <c r="B1302" s="1">
        <v>43917</v>
      </c>
      <c r="C1302" s="1">
        <v>44007</v>
      </c>
      <c r="D1302">
        <v>0</v>
      </c>
      <c r="E1302">
        <v>0</v>
      </c>
      <c r="F1302">
        <v>0</v>
      </c>
      <c r="G1302">
        <v>446.25</v>
      </c>
      <c r="H1302">
        <v>0</v>
      </c>
      <c r="I1302">
        <v>0</v>
      </c>
      <c r="J1302">
        <v>2430996687</v>
      </c>
      <c r="K1302">
        <v>26096995</v>
      </c>
    </row>
    <row r="1303" spans="1:11" hidden="1" x14ac:dyDescent="0.25">
      <c r="A1303" s="1" t="s">
        <v>7</v>
      </c>
      <c r="B1303" s="1">
        <v>43917</v>
      </c>
      <c r="C1303" s="1">
        <v>43951</v>
      </c>
      <c r="D1303">
        <v>148.19999999999999</v>
      </c>
      <c r="E1303">
        <v>152</v>
      </c>
      <c r="F1303">
        <v>140.65</v>
      </c>
      <c r="G1303">
        <v>141.25</v>
      </c>
      <c r="H1303">
        <v>17500000</v>
      </c>
      <c r="I1303">
        <v>-120000</v>
      </c>
      <c r="J1303">
        <v>2430996687</v>
      </c>
      <c r="K1303">
        <v>26096995</v>
      </c>
    </row>
    <row r="1304" spans="1:11" hidden="1" x14ac:dyDescent="0.25">
      <c r="A1304" s="1" t="s">
        <v>7</v>
      </c>
      <c r="B1304" s="1">
        <v>43917</v>
      </c>
      <c r="C1304" s="1">
        <v>43979</v>
      </c>
      <c r="D1304">
        <v>147.69999999999999</v>
      </c>
      <c r="E1304">
        <v>151.5</v>
      </c>
      <c r="F1304">
        <v>141.35</v>
      </c>
      <c r="G1304">
        <v>141.35</v>
      </c>
      <c r="H1304">
        <v>32500</v>
      </c>
      <c r="I1304">
        <v>10000</v>
      </c>
      <c r="J1304">
        <v>2430996687</v>
      </c>
      <c r="K1304">
        <v>26096995</v>
      </c>
    </row>
    <row r="1305" spans="1:11" hidden="1" x14ac:dyDescent="0.25">
      <c r="A1305" s="1" t="s">
        <v>7</v>
      </c>
      <c r="B1305" s="1">
        <v>43917</v>
      </c>
      <c r="C1305" s="1">
        <v>44007</v>
      </c>
      <c r="D1305">
        <v>0</v>
      </c>
      <c r="E1305">
        <v>0</v>
      </c>
      <c r="F1305">
        <v>0</v>
      </c>
      <c r="G1305">
        <v>146.30000000000001</v>
      </c>
      <c r="H1305">
        <v>0</v>
      </c>
      <c r="I1305">
        <v>0</v>
      </c>
      <c r="J1305">
        <v>2430996687</v>
      </c>
      <c r="K1305">
        <v>26096995</v>
      </c>
    </row>
    <row r="1306" spans="1:11" hidden="1" x14ac:dyDescent="0.25">
      <c r="A1306" s="1" t="s">
        <v>8</v>
      </c>
      <c r="B1306" s="1">
        <v>43917</v>
      </c>
      <c r="C1306" s="1">
        <v>43951</v>
      </c>
      <c r="D1306">
        <v>1266.6500000000001</v>
      </c>
      <c r="E1306">
        <v>1266.6500000000001</v>
      </c>
      <c r="F1306">
        <v>1142.8</v>
      </c>
      <c r="G1306">
        <v>1171.5999999999999</v>
      </c>
      <c r="H1306">
        <v>713000</v>
      </c>
      <c r="I1306">
        <v>14000</v>
      </c>
      <c r="J1306">
        <v>2430996687</v>
      </c>
      <c r="K1306">
        <v>26096995</v>
      </c>
    </row>
    <row r="1307" spans="1:11" hidden="1" x14ac:dyDescent="0.25">
      <c r="A1307" s="1" t="s">
        <v>8</v>
      </c>
      <c r="B1307" s="1">
        <v>43917</v>
      </c>
      <c r="C1307" s="1">
        <v>43979</v>
      </c>
      <c r="D1307">
        <v>1215.5999999999999</v>
      </c>
      <c r="E1307">
        <v>1225</v>
      </c>
      <c r="F1307">
        <v>1150</v>
      </c>
      <c r="G1307">
        <v>1169.3499999999999</v>
      </c>
      <c r="H1307">
        <v>6000</v>
      </c>
      <c r="I1307">
        <v>500</v>
      </c>
      <c r="J1307">
        <v>2430996687</v>
      </c>
      <c r="K1307">
        <v>26096995</v>
      </c>
    </row>
    <row r="1308" spans="1:11" hidden="1" x14ac:dyDescent="0.25">
      <c r="A1308" s="1" t="s">
        <v>8</v>
      </c>
      <c r="B1308" s="1">
        <v>43917</v>
      </c>
      <c r="C1308" s="1">
        <v>44007</v>
      </c>
      <c r="D1308">
        <v>0</v>
      </c>
      <c r="E1308">
        <v>0</v>
      </c>
      <c r="F1308">
        <v>0</v>
      </c>
      <c r="G1308">
        <v>1234.8499999999999</v>
      </c>
      <c r="H1308">
        <v>0</v>
      </c>
      <c r="I1308">
        <v>0</v>
      </c>
      <c r="J1308">
        <v>2430996687</v>
      </c>
      <c r="K1308">
        <v>26096995</v>
      </c>
    </row>
    <row r="1309" spans="1:11" hidden="1" x14ac:dyDescent="0.25">
      <c r="A1309" s="1" t="s">
        <v>9</v>
      </c>
      <c r="B1309" s="1">
        <v>43917</v>
      </c>
      <c r="C1309" s="1">
        <v>43951</v>
      </c>
      <c r="D1309">
        <v>84.25</v>
      </c>
      <c r="E1309">
        <v>86.35</v>
      </c>
      <c r="F1309">
        <v>79.5</v>
      </c>
      <c r="G1309">
        <v>82.3</v>
      </c>
      <c r="H1309">
        <v>4608000</v>
      </c>
      <c r="I1309">
        <v>99000</v>
      </c>
      <c r="J1309">
        <v>2430996687</v>
      </c>
      <c r="K1309">
        <v>26096995</v>
      </c>
    </row>
    <row r="1310" spans="1:11" hidden="1" x14ac:dyDescent="0.25">
      <c r="A1310" s="1" t="s">
        <v>9</v>
      </c>
      <c r="B1310" s="1">
        <v>43917</v>
      </c>
      <c r="C1310" s="1">
        <v>43979</v>
      </c>
      <c r="D1310">
        <v>85.7</v>
      </c>
      <c r="E1310">
        <v>85.75</v>
      </c>
      <c r="F1310">
        <v>80.5</v>
      </c>
      <c r="G1310">
        <v>81.75</v>
      </c>
      <c r="H1310">
        <v>75000</v>
      </c>
      <c r="I1310">
        <v>9000</v>
      </c>
      <c r="J1310">
        <v>2430996687</v>
      </c>
      <c r="K1310">
        <v>26096995</v>
      </c>
    </row>
    <row r="1311" spans="1:11" hidden="1" x14ac:dyDescent="0.25">
      <c r="A1311" s="1" t="s">
        <v>9</v>
      </c>
      <c r="B1311" s="1">
        <v>43917</v>
      </c>
      <c r="C1311" s="1">
        <v>44007</v>
      </c>
      <c r="D1311">
        <v>0</v>
      </c>
      <c r="E1311">
        <v>0</v>
      </c>
      <c r="F1311">
        <v>0</v>
      </c>
      <c r="G1311">
        <v>83.7</v>
      </c>
      <c r="H1311">
        <v>0</v>
      </c>
      <c r="I1311">
        <v>0</v>
      </c>
      <c r="J1311">
        <v>2430996687</v>
      </c>
      <c r="K1311">
        <v>26096995</v>
      </c>
    </row>
    <row r="1312" spans="1:11" hidden="1" x14ac:dyDescent="0.25">
      <c r="A1312" s="1" t="s">
        <v>10</v>
      </c>
      <c r="B1312" s="1">
        <v>43917</v>
      </c>
      <c r="C1312" s="1">
        <v>43951</v>
      </c>
      <c r="D1312">
        <v>44.8</v>
      </c>
      <c r="E1312">
        <v>51.05</v>
      </c>
      <c r="F1312">
        <v>41.25</v>
      </c>
      <c r="G1312">
        <v>42.8</v>
      </c>
      <c r="H1312">
        <v>33504000</v>
      </c>
      <c r="I1312">
        <v>-632000</v>
      </c>
      <c r="J1312">
        <v>2430996687</v>
      </c>
      <c r="K1312">
        <v>26096995</v>
      </c>
    </row>
    <row r="1313" spans="1:11" hidden="1" x14ac:dyDescent="0.25">
      <c r="A1313" s="1" t="s">
        <v>10</v>
      </c>
      <c r="B1313" s="1">
        <v>43917</v>
      </c>
      <c r="C1313" s="1">
        <v>43979</v>
      </c>
      <c r="D1313">
        <v>49.15</v>
      </c>
      <c r="E1313">
        <v>49.15</v>
      </c>
      <c r="F1313">
        <v>41.35</v>
      </c>
      <c r="G1313">
        <v>42.8</v>
      </c>
      <c r="H1313">
        <v>888000</v>
      </c>
      <c r="I1313">
        <v>224000</v>
      </c>
      <c r="J1313">
        <v>2430996687</v>
      </c>
      <c r="K1313">
        <v>26096995</v>
      </c>
    </row>
    <row r="1314" spans="1:11" hidden="1" x14ac:dyDescent="0.25">
      <c r="A1314" s="1" t="s">
        <v>10</v>
      </c>
      <c r="B1314" s="1">
        <v>43917</v>
      </c>
      <c r="C1314" s="1">
        <v>44007</v>
      </c>
      <c r="D1314">
        <v>0</v>
      </c>
      <c r="E1314">
        <v>0</v>
      </c>
      <c r="F1314">
        <v>0</v>
      </c>
      <c r="G1314">
        <v>43.55</v>
      </c>
      <c r="H1314">
        <v>0</v>
      </c>
      <c r="I1314">
        <v>0</v>
      </c>
      <c r="J1314">
        <v>2430996687</v>
      </c>
      <c r="K1314">
        <v>26096995</v>
      </c>
    </row>
    <row r="1315" spans="1:11" hidden="1" x14ac:dyDescent="0.25">
      <c r="A1315" s="1" t="s">
        <v>11</v>
      </c>
      <c r="B1315" s="1">
        <v>43917</v>
      </c>
      <c r="C1315" s="1">
        <v>43951</v>
      </c>
      <c r="D1315">
        <v>1645.05</v>
      </c>
      <c r="E1315">
        <v>1675</v>
      </c>
      <c r="F1315">
        <v>1565.3</v>
      </c>
      <c r="G1315">
        <v>1621.35</v>
      </c>
      <c r="H1315">
        <v>5790000</v>
      </c>
      <c r="I1315">
        <v>740400</v>
      </c>
      <c r="J1315">
        <v>2430996687</v>
      </c>
      <c r="K1315">
        <v>26096995</v>
      </c>
    </row>
    <row r="1316" spans="1:11" hidden="1" x14ac:dyDescent="0.25">
      <c r="A1316" s="1" t="s">
        <v>11</v>
      </c>
      <c r="B1316" s="1">
        <v>43917</v>
      </c>
      <c r="C1316" s="1">
        <v>43979</v>
      </c>
      <c r="D1316">
        <v>1652.25</v>
      </c>
      <c r="E1316">
        <v>1652.25</v>
      </c>
      <c r="F1316">
        <v>1610.05</v>
      </c>
      <c r="G1316">
        <v>1620.1</v>
      </c>
      <c r="H1316">
        <v>24000</v>
      </c>
      <c r="I1316">
        <v>6000</v>
      </c>
      <c r="J1316">
        <v>2430996687</v>
      </c>
      <c r="K1316">
        <v>26096995</v>
      </c>
    </row>
    <row r="1317" spans="1:11" hidden="1" x14ac:dyDescent="0.25">
      <c r="A1317" s="1" t="s">
        <v>11</v>
      </c>
      <c r="B1317" s="1">
        <v>43917</v>
      </c>
      <c r="C1317" s="1">
        <v>44007</v>
      </c>
      <c r="D1317">
        <v>0</v>
      </c>
      <c r="E1317">
        <v>0</v>
      </c>
      <c r="F1317">
        <v>0</v>
      </c>
      <c r="G1317">
        <v>1642.25</v>
      </c>
      <c r="H1317">
        <v>0</v>
      </c>
      <c r="I1317">
        <v>0</v>
      </c>
      <c r="J1317">
        <v>2430996687</v>
      </c>
      <c r="K1317">
        <v>26096995</v>
      </c>
    </row>
    <row r="1318" spans="1:11" hidden="1" x14ac:dyDescent="0.25">
      <c r="A1318" s="1" t="s">
        <v>12</v>
      </c>
      <c r="B1318" s="1">
        <v>43917</v>
      </c>
      <c r="C1318" s="1">
        <v>43951</v>
      </c>
      <c r="D1318">
        <v>389.1</v>
      </c>
      <c r="E1318">
        <v>405.8</v>
      </c>
      <c r="F1318">
        <v>378.5</v>
      </c>
      <c r="G1318">
        <v>392.4</v>
      </c>
      <c r="H1318">
        <v>7144000</v>
      </c>
      <c r="I1318">
        <v>-117000</v>
      </c>
      <c r="J1318">
        <v>2430996687</v>
      </c>
      <c r="K1318">
        <v>26096995</v>
      </c>
    </row>
    <row r="1319" spans="1:11" hidden="1" x14ac:dyDescent="0.25">
      <c r="A1319" s="1" t="s">
        <v>12</v>
      </c>
      <c r="B1319" s="1">
        <v>43917</v>
      </c>
      <c r="C1319" s="1">
        <v>43979</v>
      </c>
      <c r="D1319">
        <v>390</v>
      </c>
      <c r="E1319">
        <v>404.25</v>
      </c>
      <c r="F1319">
        <v>380.35</v>
      </c>
      <c r="G1319">
        <v>393.45</v>
      </c>
      <c r="H1319">
        <v>171000</v>
      </c>
      <c r="I1319">
        <v>2000</v>
      </c>
      <c r="J1319">
        <v>2430996687</v>
      </c>
      <c r="K1319">
        <v>26096995</v>
      </c>
    </row>
    <row r="1320" spans="1:11" hidden="1" x14ac:dyDescent="0.25">
      <c r="A1320" s="1" t="s">
        <v>12</v>
      </c>
      <c r="B1320" s="1">
        <v>43917</v>
      </c>
      <c r="C1320" s="1">
        <v>44007</v>
      </c>
      <c r="D1320">
        <v>0</v>
      </c>
      <c r="E1320">
        <v>0</v>
      </c>
      <c r="F1320">
        <v>0</v>
      </c>
      <c r="G1320">
        <v>367.05</v>
      </c>
      <c r="H1320">
        <v>0</v>
      </c>
      <c r="I1320">
        <v>0</v>
      </c>
      <c r="J1320">
        <v>2430996687</v>
      </c>
      <c r="K1320">
        <v>26096995</v>
      </c>
    </row>
    <row r="1321" spans="1:11" hidden="1" x14ac:dyDescent="0.25">
      <c r="A1321" s="1" t="s">
        <v>13</v>
      </c>
      <c r="B1321" s="1">
        <v>43917</v>
      </c>
      <c r="C1321" s="1">
        <v>43951</v>
      </c>
      <c r="D1321">
        <v>370.45</v>
      </c>
      <c r="E1321">
        <v>411.9</v>
      </c>
      <c r="F1321">
        <v>356.75</v>
      </c>
      <c r="G1321">
        <v>362.1</v>
      </c>
      <c r="H1321">
        <v>44479200</v>
      </c>
      <c r="I1321">
        <v>-2142000</v>
      </c>
      <c r="J1321">
        <v>2430996687</v>
      </c>
      <c r="K1321">
        <v>26096995</v>
      </c>
    </row>
    <row r="1322" spans="1:11" hidden="1" x14ac:dyDescent="0.25">
      <c r="A1322" s="1" t="s">
        <v>13</v>
      </c>
      <c r="B1322" s="1">
        <v>43917</v>
      </c>
      <c r="C1322" s="1">
        <v>43979</v>
      </c>
      <c r="D1322">
        <v>380.15</v>
      </c>
      <c r="E1322">
        <v>404.95</v>
      </c>
      <c r="F1322">
        <v>358.15</v>
      </c>
      <c r="G1322">
        <v>364.05</v>
      </c>
      <c r="H1322">
        <v>498000</v>
      </c>
      <c r="I1322">
        <v>330000</v>
      </c>
      <c r="J1322">
        <v>2430996687</v>
      </c>
      <c r="K1322">
        <v>26096995</v>
      </c>
    </row>
    <row r="1323" spans="1:11" hidden="1" x14ac:dyDescent="0.25">
      <c r="A1323" s="1" t="s">
        <v>13</v>
      </c>
      <c r="B1323" s="1">
        <v>43917</v>
      </c>
      <c r="C1323" s="1">
        <v>44007</v>
      </c>
      <c r="D1323">
        <v>410.55</v>
      </c>
      <c r="E1323">
        <v>410.55</v>
      </c>
      <c r="F1323">
        <v>363</v>
      </c>
      <c r="G1323">
        <v>363</v>
      </c>
      <c r="H1323">
        <v>3600</v>
      </c>
      <c r="I1323">
        <v>3600</v>
      </c>
      <c r="J1323">
        <v>2430996687</v>
      </c>
      <c r="K1323">
        <v>26096995</v>
      </c>
    </row>
    <row r="1324" spans="1:11" hidden="1" x14ac:dyDescent="0.25">
      <c r="A1324" s="1" t="s">
        <v>14</v>
      </c>
      <c r="B1324" s="1">
        <v>43917</v>
      </c>
      <c r="C1324" s="1">
        <v>43951</v>
      </c>
      <c r="D1324">
        <v>2150.8000000000002</v>
      </c>
      <c r="E1324">
        <v>2170.25</v>
      </c>
      <c r="F1324">
        <v>2021.05</v>
      </c>
      <c r="G1324">
        <v>2070</v>
      </c>
      <c r="H1324">
        <v>1180250</v>
      </c>
      <c r="I1324">
        <v>55000</v>
      </c>
      <c r="J1324">
        <v>2430996687</v>
      </c>
      <c r="K1324">
        <v>26096995</v>
      </c>
    </row>
    <row r="1325" spans="1:11" hidden="1" x14ac:dyDescent="0.25">
      <c r="A1325" s="1" t="s">
        <v>14</v>
      </c>
      <c r="B1325" s="1">
        <v>43917</v>
      </c>
      <c r="C1325" s="1">
        <v>43979</v>
      </c>
      <c r="D1325">
        <v>2119.35</v>
      </c>
      <c r="E1325">
        <v>2119.35</v>
      </c>
      <c r="F1325">
        <v>2059.5500000000002</v>
      </c>
      <c r="G1325">
        <v>2074.75</v>
      </c>
      <c r="H1325">
        <v>4250</v>
      </c>
      <c r="I1325">
        <v>2500</v>
      </c>
      <c r="J1325">
        <v>2430996687</v>
      </c>
      <c r="K1325">
        <v>26096995</v>
      </c>
    </row>
    <row r="1326" spans="1:11" hidden="1" x14ac:dyDescent="0.25">
      <c r="A1326" s="1" t="s">
        <v>14</v>
      </c>
      <c r="B1326" s="1">
        <v>43917</v>
      </c>
      <c r="C1326" s="1">
        <v>44007</v>
      </c>
      <c r="D1326">
        <v>0</v>
      </c>
      <c r="E1326">
        <v>0</v>
      </c>
      <c r="F1326">
        <v>0</v>
      </c>
      <c r="G1326">
        <v>2139.8000000000002</v>
      </c>
      <c r="H1326">
        <v>0</v>
      </c>
      <c r="I1326">
        <v>0</v>
      </c>
      <c r="J1326">
        <v>2430996687</v>
      </c>
      <c r="K1326">
        <v>26096995</v>
      </c>
    </row>
    <row r="1327" spans="1:11" hidden="1" x14ac:dyDescent="0.25">
      <c r="A1327" s="1" t="s">
        <v>15</v>
      </c>
      <c r="B1327" s="1">
        <v>43917</v>
      </c>
      <c r="C1327" s="1">
        <v>43951</v>
      </c>
      <c r="D1327">
        <v>5415.75</v>
      </c>
      <c r="E1327">
        <v>5654.85</v>
      </c>
      <c r="F1327">
        <v>4720.05</v>
      </c>
      <c r="G1327">
        <v>4907.55</v>
      </c>
      <c r="H1327">
        <v>543125</v>
      </c>
      <c r="I1327">
        <v>1625</v>
      </c>
      <c r="J1327">
        <v>2430996687</v>
      </c>
      <c r="K1327">
        <v>26096995</v>
      </c>
    </row>
    <row r="1328" spans="1:11" hidden="1" x14ac:dyDescent="0.25">
      <c r="A1328" s="1" t="s">
        <v>15</v>
      </c>
      <c r="B1328" s="1">
        <v>43917</v>
      </c>
      <c r="C1328" s="1">
        <v>43979</v>
      </c>
      <c r="D1328">
        <v>5541.7</v>
      </c>
      <c r="E1328">
        <v>5667</v>
      </c>
      <c r="F1328">
        <v>4731.1000000000004</v>
      </c>
      <c r="G1328">
        <v>4913.05</v>
      </c>
      <c r="H1328">
        <v>5625</v>
      </c>
      <c r="I1328">
        <v>4250</v>
      </c>
      <c r="J1328">
        <v>2430996687</v>
      </c>
      <c r="K1328">
        <v>26096995</v>
      </c>
    </row>
    <row r="1329" spans="1:11" hidden="1" x14ac:dyDescent="0.25">
      <c r="A1329" s="1" t="s">
        <v>15</v>
      </c>
      <c r="B1329" s="1">
        <v>43917</v>
      </c>
      <c r="C1329" s="1">
        <v>44007</v>
      </c>
      <c r="D1329">
        <v>5000</v>
      </c>
      <c r="E1329">
        <v>5000</v>
      </c>
      <c r="F1329">
        <v>5000</v>
      </c>
      <c r="G1329">
        <v>5000</v>
      </c>
      <c r="H1329">
        <v>125</v>
      </c>
      <c r="I1329">
        <v>125</v>
      </c>
      <c r="J1329">
        <v>2430996687</v>
      </c>
      <c r="K1329">
        <v>26096995</v>
      </c>
    </row>
    <row r="1330" spans="1:11" hidden="1" x14ac:dyDescent="0.25">
      <c r="A1330" s="1" t="s">
        <v>16</v>
      </c>
      <c r="B1330" s="1">
        <v>43917</v>
      </c>
      <c r="C1330" s="1">
        <v>43951</v>
      </c>
      <c r="D1330">
        <v>2948.55</v>
      </c>
      <c r="E1330">
        <v>3048</v>
      </c>
      <c r="F1330">
        <v>2505</v>
      </c>
      <c r="G1330">
        <v>2546.8000000000002</v>
      </c>
      <c r="H1330">
        <v>4241500</v>
      </c>
      <c r="I1330">
        <v>26000</v>
      </c>
      <c r="J1330">
        <v>2430996687</v>
      </c>
      <c r="K1330">
        <v>26096995</v>
      </c>
    </row>
    <row r="1331" spans="1:11" hidden="1" x14ac:dyDescent="0.25">
      <c r="A1331" s="1" t="s">
        <v>16</v>
      </c>
      <c r="B1331" s="1">
        <v>43917</v>
      </c>
      <c r="C1331" s="1">
        <v>43979</v>
      </c>
      <c r="D1331">
        <v>2913.55</v>
      </c>
      <c r="E1331">
        <v>3051</v>
      </c>
      <c r="F1331">
        <v>2504.3000000000002</v>
      </c>
      <c r="G1331">
        <v>2559.3000000000002</v>
      </c>
      <c r="H1331">
        <v>51000</v>
      </c>
      <c r="I1331">
        <v>19750</v>
      </c>
      <c r="J1331">
        <v>2430996687</v>
      </c>
      <c r="K1331">
        <v>26096995</v>
      </c>
    </row>
    <row r="1332" spans="1:11" hidden="1" x14ac:dyDescent="0.25">
      <c r="A1332" s="1" t="s">
        <v>16</v>
      </c>
      <c r="B1332" s="1">
        <v>43917</v>
      </c>
      <c r="C1332" s="1">
        <v>44007</v>
      </c>
      <c r="D1332">
        <v>2835</v>
      </c>
      <c r="E1332">
        <v>2835</v>
      </c>
      <c r="F1332">
        <v>2578</v>
      </c>
      <c r="G1332">
        <v>2598.15</v>
      </c>
      <c r="H1332">
        <v>500</v>
      </c>
      <c r="I1332">
        <v>500</v>
      </c>
      <c r="J1332">
        <v>2430996687</v>
      </c>
      <c r="K1332">
        <v>26096995</v>
      </c>
    </row>
    <row r="1333" spans="1:11" hidden="1" x14ac:dyDescent="0.25">
      <c r="A1333" s="1" t="s">
        <v>17</v>
      </c>
      <c r="B1333" s="1">
        <v>43917</v>
      </c>
      <c r="C1333" s="1">
        <v>43951</v>
      </c>
      <c r="D1333">
        <v>825.5</v>
      </c>
      <c r="E1333">
        <v>869.95</v>
      </c>
      <c r="F1333">
        <v>806.35</v>
      </c>
      <c r="G1333">
        <v>848.95</v>
      </c>
      <c r="H1333">
        <v>600800</v>
      </c>
      <c r="I1333">
        <v>-61600</v>
      </c>
      <c r="J1333">
        <v>2430996687</v>
      </c>
      <c r="K1333">
        <v>26096995</v>
      </c>
    </row>
    <row r="1334" spans="1:11" hidden="1" x14ac:dyDescent="0.25">
      <c r="A1334" s="1" t="s">
        <v>17</v>
      </c>
      <c r="B1334" s="1">
        <v>43917</v>
      </c>
      <c r="C1334" s="1">
        <v>43979</v>
      </c>
      <c r="D1334">
        <v>0</v>
      </c>
      <c r="E1334">
        <v>0</v>
      </c>
      <c r="F1334">
        <v>0</v>
      </c>
      <c r="G1334">
        <v>803.7</v>
      </c>
      <c r="H1334">
        <v>4000</v>
      </c>
      <c r="I1334">
        <v>0</v>
      </c>
      <c r="J1334">
        <v>2430996687</v>
      </c>
      <c r="K1334">
        <v>26096995</v>
      </c>
    </row>
    <row r="1335" spans="1:11" hidden="1" x14ac:dyDescent="0.25">
      <c r="A1335" s="1" t="s">
        <v>17</v>
      </c>
      <c r="B1335" s="1">
        <v>43917</v>
      </c>
      <c r="C1335" s="1">
        <v>44007</v>
      </c>
      <c r="D1335">
        <v>0</v>
      </c>
      <c r="E1335">
        <v>0</v>
      </c>
      <c r="F1335">
        <v>0</v>
      </c>
      <c r="G1335">
        <v>831.8</v>
      </c>
      <c r="H1335">
        <v>0</v>
      </c>
      <c r="I1335">
        <v>0</v>
      </c>
      <c r="J1335">
        <v>2430996687</v>
      </c>
      <c r="K1335">
        <v>26096995</v>
      </c>
    </row>
    <row r="1336" spans="1:11" hidden="1" x14ac:dyDescent="0.25">
      <c r="A1336" s="1" t="s">
        <v>18</v>
      </c>
      <c r="B1336" s="1">
        <v>43917</v>
      </c>
      <c r="C1336" s="1">
        <v>43951</v>
      </c>
      <c r="D1336">
        <v>239.45</v>
      </c>
      <c r="E1336">
        <v>267.64999999999998</v>
      </c>
      <c r="F1336">
        <v>231.15</v>
      </c>
      <c r="G1336">
        <v>246.95</v>
      </c>
      <c r="H1336">
        <v>10122000</v>
      </c>
      <c r="I1336">
        <v>592800</v>
      </c>
      <c r="J1336">
        <v>2430996687</v>
      </c>
      <c r="K1336">
        <v>26096995</v>
      </c>
    </row>
    <row r="1337" spans="1:11" hidden="1" x14ac:dyDescent="0.25">
      <c r="A1337" s="1" t="s">
        <v>18</v>
      </c>
      <c r="B1337" s="1">
        <v>43917</v>
      </c>
      <c r="C1337" s="1">
        <v>43979</v>
      </c>
      <c r="D1337">
        <v>250</v>
      </c>
      <c r="E1337">
        <v>260</v>
      </c>
      <c r="F1337">
        <v>236.65</v>
      </c>
      <c r="G1337">
        <v>247.5</v>
      </c>
      <c r="H1337">
        <v>256800</v>
      </c>
      <c r="I1337">
        <v>225600</v>
      </c>
      <c r="J1337">
        <v>2430996687</v>
      </c>
      <c r="K1337">
        <v>26096995</v>
      </c>
    </row>
    <row r="1338" spans="1:11" hidden="1" x14ac:dyDescent="0.25">
      <c r="A1338" s="1" t="s">
        <v>18</v>
      </c>
      <c r="B1338" s="1">
        <v>43917</v>
      </c>
      <c r="C1338" s="1">
        <v>44007</v>
      </c>
      <c r="D1338">
        <v>0</v>
      </c>
      <c r="E1338">
        <v>0</v>
      </c>
      <c r="F1338">
        <v>0</v>
      </c>
      <c r="G1338">
        <v>219</v>
      </c>
      <c r="H1338">
        <v>0</v>
      </c>
      <c r="I1338">
        <v>0</v>
      </c>
      <c r="J1338">
        <v>2430996687</v>
      </c>
      <c r="K1338">
        <v>26096995</v>
      </c>
    </row>
    <row r="1339" spans="1:11" hidden="1" x14ac:dyDescent="0.25">
      <c r="A1339" s="1" t="s">
        <v>19</v>
      </c>
      <c r="B1339" s="1">
        <v>43917</v>
      </c>
      <c r="C1339" s="1">
        <v>43951</v>
      </c>
      <c r="D1339">
        <v>58.1</v>
      </c>
      <c r="E1339">
        <v>62.25</v>
      </c>
      <c r="F1339">
        <v>53.55</v>
      </c>
      <c r="G1339">
        <v>54.1</v>
      </c>
      <c r="H1339">
        <v>25488000</v>
      </c>
      <c r="I1339">
        <v>1998000</v>
      </c>
      <c r="J1339">
        <v>2430996687</v>
      </c>
      <c r="K1339">
        <v>26096995</v>
      </c>
    </row>
    <row r="1340" spans="1:11" hidden="1" x14ac:dyDescent="0.25">
      <c r="A1340" s="1" t="s">
        <v>19</v>
      </c>
      <c r="B1340" s="1">
        <v>43917</v>
      </c>
      <c r="C1340" s="1">
        <v>43979</v>
      </c>
      <c r="D1340">
        <v>58.15</v>
      </c>
      <c r="E1340">
        <v>62.15</v>
      </c>
      <c r="F1340">
        <v>53.95</v>
      </c>
      <c r="G1340">
        <v>54.05</v>
      </c>
      <c r="H1340">
        <v>545400</v>
      </c>
      <c r="I1340">
        <v>113400</v>
      </c>
      <c r="J1340">
        <v>2430996687</v>
      </c>
      <c r="K1340">
        <v>26096995</v>
      </c>
    </row>
    <row r="1341" spans="1:11" hidden="1" x14ac:dyDescent="0.25">
      <c r="A1341" s="1" t="s">
        <v>19</v>
      </c>
      <c r="B1341" s="1">
        <v>43917</v>
      </c>
      <c r="C1341" s="1">
        <v>44007</v>
      </c>
      <c r="D1341">
        <v>0</v>
      </c>
      <c r="E1341">
        <v>0</v>
      </c>
      <c r="F1341">
        <v>0</v>
      </c>
      <c r="G1341">
        <v>56.85</v>
      </c>
      <c r="H1341">
        <v>0</v>
      </c>
      <c r="I1341">
        <v>0</v>
      </c>
      <c r="J1341">
        <v>2430996687</v>
      </c>
      <c r="K1341">
        <v>26096995</v>
      </c>
    </row>
    <row r="1342" spans="1:11" hidden="1" x14ac:dyDescent="0.25">
      <c r="A1342" s="1" t="s">
        <v>20</v>
      </c>
      <c r="B1342" s="1">
        <v>43917</v>
      </c>
      <c r="C1342" s="1">
        <v>43951</v>
      </c>
      <c r="D1342">
        <v>1249</v>
      </c>
      <c r="E1342">
        <v>1276</v>
      </c>
      <c r="F1342">
        <v>1196</v>
      </c>
      <c r="G1342">
        <v>1213.1500000000001</v>
      </c>
      <c r="H1342">
        <v>1249050</v>
      </c>
      <c r="I1342">
        <v>-29150</v>
      </c>
      <c r="J1342">
        <v>2430996687</v>
      </c>
      <c r="K1342">
        <v>26096995</v>
      </c>
    </row>
    <row r="1343" spans="1:11" hidden="1" x14ac:dyDescent="0.25">
      <c r="A1343" s="1" t="s">
        <v>20</v>
      </c>
      <c r="B1343" s="1">
        <v>43917</v>
      </c>
      <c r="C1343" s="1">
        <v>43979</v>
      </c>
      <c r="D1343">
        <v>1259.5</v>
      </c>
      <c r="E1343">
        <v>1263</v>
      </c>
      <c r="F1343">
        <v>1217.9000000000001</v>
      </c>
      <c r="G1343">
        <v>1217.9000000000001</v>
      </c>
      <c r="H1343">
        <v>12650</v>
      </c>
      <c r="I1343">
        <v>1100</v>
      </c>
      <c r="J1343">
        <v>2430996687</v>
      </c>
      <c r="K1343">
        <v>26096995</v>
      </c>
    </row>
    <row r="1344" spans="1:11" hidden="1" x14ac:dyDescent="0.25">
      <c r="A1344" s="1" t="s">
        <v>20</v>
      </c>
      <c r="B1344" s="1">
        <v>43917</v>
      </c>
      <c r="C1344" s="1">
        <v>44007</v>
      </c>
      <c r="D1344">
        <v>0</v>
      </c>
      <c r="E1344">
        <v>0</v>
      </c>
      <c r="F1344">
        <v>0</v>
      </c>
      <c r="G1344">
        <v>1250.05</v>
      </c>
      <c r="H1344">
        <v>0</v>
      </c>
      <c r="I1344">
        <v>0</v>
      </c>
      <c r="J1344">
        <v>2430996687</v>
      </c>
      <c r="K1344">
        <v>26096995</v>
      </c>
    </row>
    <row r="1345" spans="1:11" hidden="1" x14ac:dyDescent="0.25">
      <c r="A1345" s="1" t="s">
        <v>21</v>
      </c>
      <c r="B1345" s="1">
        <v>43917</v>
      </c>
      <c r="C1345" s="1">
        <v>43951</v>
      </c>
      <c r="D1345">
        <v>74.3</v>
      </c>
      <c r="E1345">
        <v>77</v>
      </c>
      <c r="F1345">
        <v>69</v>
      </c>
      <c r="G1345">
        <v>72.8</v>
      </c>
      <c r="H1345">
        <v>16584000</v>
      </c>
      <c r="I1345">
        <v>1386000</v>
      </c>
      <c r="J1345">
        <v>2430996687</v>
      </c>
      <c r="K1345">
        <v>26096995</v>
      </c>
    </row>
    <row r="1346" spans="1:11" hidden="1" x14ac:dyDescent="0.25">
      <c r="A1346" s="1" t="s">
        <v>21</v>
      </c>
      <c r="B1346" s="1">
        <v>43917</v>
      </c>
      <c r="C1346" s="1">
        <v>43979</v>
      </c>
      <c r="D1346">
        <v>73</v>
      </c>
      <c r="E1346">
        <v>75.7</v>
      </c>
      <c r="F1346">
        <v>69.400000000000006</v>
      </c>
      <c r="G1346">
        <v>74.25</v>
      </c>
      <c r="H1346">
        <v>162000</v>
      </c>
      <c r="I1346">
        <v>66000</v>
      </c>
      <c r="J1346">
        <v>2430996687</v>
      </c>
      <c r="K1346">
        <v>26096995</v>
      </c>
    </row>
    <row r="1347" spans="1:11" hidden="1" x14ac:dyDescent="0.25">
      <c r="A1347" s="1" t="s">
        <v>21</v>
      </c>
      <c r="B1347" s="1">
        <v>43917</v>
      </c>
      <c r="C1347" s="1">
        <v>44007</v>
      </c>
      <c r="D1347">
        <v>0</v>
      </c>
      <c r="E1347">
        <v>0</v>
      </c>
      <c r="F1347">
        <v>0</v>
      </c>
      <c r="G1347">
        <v>68.400000000000006</v>
      </c>
      <c r="H1347">
        <v>0</v>
      </c>
      <c r="I1347">
        <v>0</v>
      </c>
      <c r="J1347">
        <v>2430996687</v>
      </c>
      <c r="K1347">
        <v>26096995</v>
      </c>
    </row>
    <row r="1348" spans="1:11" hidden="1" x14ac:dyDescent="0.25">
      <c r="A1348" s="1" t="s">
        <v>22</v>
      </c>
      <c r="B1348" s="1">
        <v>43917</v>
      </c>
      <c r="C1348" s="1">
        <v>43951</v>
      </c>
      <c r="D1348">
        <v>475.1</v>
      </c>
      <c r="E1348">
        <v>502</v>
      </c>
      <c r="F1348">
        <v>470</v>
      </c>
      <c r="G1348">
        <v>491.7</v>
      </c>
      <c r="H1348">
        <v>4494600</v>
      </c>
      <c r="I1348">
        <v>-136400</v>
      </c>
      <c r="J1348">
        <v>2430996687</v>
      </c>
      <c r="K1348">
        <v>26096995</v>
      </c>
    </row>
    <row r="1349" spans="1:11" hidden="1" x14ac:dyDescent="0.25">
      <c r="A1349" s="1" t="s">
        <v>22</v>
      </c>
      <c r="B1349" s="1">
        <v>43917</v>
      </c>
      <c r="C1349" s="1">
        <v>43979</v>
      </c>
      <c r="D1349">
        <v>0</v>
      </c>
      <c r="E1349">
        <v>0</v>
      </c>
      <c r="F1349">
        <v>0</v>
      </c>
      <c r="G1349">
        <v>470</v>
      </c>
      <c r="H1349">
        <v>11000</v>
      </c>
      <c r="I1349">
        <v>0</v>
      </c>
      <c r="J1349">
        <v>2430996687</v>
      </c>
      <c r="K1349">
        <v>26096995</v>
      </c>
    </row>
    <row r="1350" spans="1:11" hidden="1" x14ac:dyDescent="0.25">
      <c r="A1350" s="1" t="s">
        <v>22</v>
      </c>
      <c r="B1350" s="1">
        <v>43917</v>
      </c>
      <c r="C1350" s="1">
        <v>44007</v>
      </c>
      <c r="D1350">
        <v>0</v>
      </c>
      <c r="E1350">
        <v>0</v>
      </c>
      <c r="F1350">
        <v>0</v>
      </c>
      <c r="G1350">
        <v>485.8</v>
      </c>
      <c r="H1350">
        <v>0</v>
      </c>
      <c r="I1350">
        <v>0</v>
      </c>
      <c r="J1350">
        <v>2430996687</v>
      </c>
      <c r="K1350">
        <v>26096995</v>
      </c>
    </row>
    <row r="1351" spans="1:11" hidden="1" x14ac:dyDescent="0.25">
      <c r="A1351" s="1" t="s">
        <v>23</v>
      </c>
      <c r="B1351" s="1">
        <v>43917</v>
      </c>
      <c r="C1351" s="1">
        <v>43951</v>
      </c>
      <c r="D1351">
        <v>288.7</v>
      </c>
      <c r="E1351">
        <v>299.89999999999998</v>
      </c>
      <c r="F1351">
        <v>257.2</v>
      </c>
      <c r="G1351">
        <v>266.75</v>
      </c>
      <c r="H1351">
        <v>5359900</v>
      </c>
      <c r="I1351">
        <v>-67600</v>
      </c>
      <c r="J1351">
        <v>2430996687</v>
      </c>
      <c r="K1351">
        <v>26096995</v>
      </c>
    </row>
    <row r="1352" spans="1:11" hidden="1" x14ac:dyDescent="0.25">
      <c r="A1352" s="1" t="s">
        <v>23</v>
      </c>
      <c r="B1352" s="1">
        <v>43917</v>
      </c>
      <c r="C1352" s="1">
        <v>43979</v>
      </c>
      <c r="D1352">
        <v>289.10000000000002</v>
      </c>
      <c r="E1352">
        <v>289.10000000000002</v>
      </c>
      <c r="F1352">
        <v>260</v>
      </c>
      <c r="G1352">
        <v>260.05</v>
      </c>
      <c r="H1352">
        <v>6500</v>
      </c>
      <c r="I1352">
        <v>0</v>
      </c>
      <c r="J1352">
        <v>2430996687</v>
      </c>
      <c r="K1352">
        <v>26096995</v>
      </c>
    </row>
    <row r="1353" spans="1:11" hidden="1" x14ac:dyDescent="0.25">
      <c r="A1353" s="1" t="s">
        <v>23</v>
      </c>
      <c r="B1353" s="1">
        <v>43917</v>
      </c>
      <c r="C1353" s="1">
        <v>44007</v>
      </c>
      <c r="D1353">
        <v>0</v>
      </c>
      <c r="E1353">
        <v>0</v>
      </c>
      <c r="F1353">
        <v>0</v>
      </c>
      <c r="G1353">
        <v>288.2</v>
      </c>
      <c r="H1353">
        <v>0</v>
      </c>
      <c r="I1353">
        <v>0</v>
      </c>
      <c r="J1353">
        <v>2430996687</v>
      </c>
      <c r="K1353">
        <v>26096995</v>
      </c>
    </row>
    <row r="1354" spans="1:11" hidden="1" x14ac:dyDescent="0.25">
      <c r="A1354" s="1" t="s">
        <v>24</v>
      </c>
      <c r="B1354" s="1">
        <v>43917</v>
      </c>
      <c r="C1354" s="1">
        <v>43951</v>
      </c>
      <c r="D1354">
        <v>472.15</v>
      </c>
      <c r="E1354">
        <v>477.2</v>
      </c>
      <c r="F1354">
        <v>440.7</v>
      </c>
      <c r="G1354">
        <v>451.85</v>
      </c>
      <c r="H1354">
        <v>49593843</v>
      </c>
      <c r="I1354">
        <v>525684</v>
      </c>
      <c r="J1354">
        <v>2430996687</v>
      </c>
      <c r="K1354">
        <v>26096995</v>
      </c>
    </row>
    <row r="1355" spans="1:11" hidden="1" x14ac:dyDescent="0.25">
      <c r="A1355" s="1" t="s">
        <v>24</v>
      </c>
      <c r="B1355" s="1">
        <v>43917</v>
      </c>
      <c r="C1355" s="1">
        <v>43979</v>
      </c>
      <c r="D1355">
        <v>468.35</v>
      </c>
      <c r="E1355">
        <v>470.05</v>
      </c>
      <c r="F1355">
        <v>443.05</v>
      </c>
      <c r="G1355">
        <v>452.95</v>
      </c>
      <c r="H1355">
        <v>183249</v>
      </c>
      <c r="I1355">
        <v>48126</v>
      </c>
      <c r="J1355">
        <v>2430996687</v>
      </c>
      <c r="K1355">
        <v>26096995</v>
      </c>
    </row>
    <row r="1356" spans="1:11" hidden="1" x14ac:dyDescent="0.25">
      <c r="A1356" s="1" t="s">
        <v>24</v>
      </c>
      <c r="B1356" s="1">
        <v>43917</v>
      </c>
      <c r="C1356" s="1">
        <v>44007</v>
      </c>
      <c r="D1356">
        <v>0</v>
      </c>
      <c r="E1356">
        <v>0</v>
      </c>
      <c r="F1356">
        <v>0</v>
      </c>
      <c r="G1356">
        <v>478.1</v>
      </c>
      <c r="H1356">
        <v>0</v>
      </c>
      <c r="I1356">
        <v>0</v>
      </c>
      <c r="J1356">
        <v>2430996687</v>
      </c>
      <c r="K1356">
        <v>26096995</v>
      </c>
    </row>
    <row r="1357" spans="1:11" hidden="1" x14ac:dyDescent="0.25">
      <c r="A1357" s="1" t="s">
        <v>25</v>
      </c>
      <c r="B1357" s="1">
        <v>43917</v>
      </c>
      <c r="C1357" s="1">
        <v>43951</v>
      </c>
      <c r="D1357">
        <v>21.4</v>
      </c>
      <c r="E1357">
        <v>22</v>
      </c>
      <c r="F1357">
        <v>20.3</v>
      </c>
      <c r="G1357">
        <v>20.399999999999999</v>
      </c>
      <c r="H1357">
        <v>45676800</v>
      </c>
      <c r="I1357">
        <v>-249600</v>
      </c>
      <c r="J1357">
        <v>2430996687</v>
      </c>
      <c r="K1357">
        <v>26096995</v>
      </c>
    </row>
    <row r="1358" spans="1:11" hidden="1" x14ac:dyDescent="0.25">
      <c r="A1358" s="1" t="s">
        <v>25</v>
      </c>
      <c r="B1358" s="1">
        <v>43917</v>
      </c>
      <c r="C1358" s="1">
        <v>43979</v>
      </c>
      <c r="D1358">
        <v>21.3</v>
      </c>
      <c r="E1358">
        <v>21.8</v>
      </c>
      <c r="F1358">
        <v>20.399999999999999</v>
      </c>
      <c r="G1358">
        <v>20.45</v>
      </c>
      <c r="H1358">
        <v>1175200</v>
      </c>
      <c r="I1358">
        <v>156000</v>
      </c>
      <c r="J1358">
        <v>2430996687</v>
      </c>
      <c r="K1358">
        <v>26096995</v>
      </c>
    </row>
    <row r="1359" spans="1:11" hidden="1" x14ac:dyDescent="0.25">
      <c r="A1359" s="1" t="s">
        <v>25</v>
      </c>
      <c r="B1359" s="1">
        <v>43917</v>
      </c>
      <c r="C1359" s="1">
        <v>44007</v>
      </c>
      <c r="D1359">
        <v>22</v>
      </c>
      <c r="E1359">
        <v>22</v>
      </c>
      <c r="F1359">
        <v>22</v>
      </c>
      <c r="G1359">
        <v>22</v>
      </c>
      <c r="H1359">
        <v>10400</v>
      </c>
      <c r="I1359">
        <v>10400</v>
      </c>
      <c r="J1359">
        <v>2430996687</v>
      </c>
      <c r="K1359">
        <v>26096995</v>
      </c>
    </row>
    <row r="1360" spans="1:11" hidden="1" x14ac:dyDescent="0.25">
      <c r="A1360" s="1" t="s">
        <v>26</v>
      </c>
      <c r="B1360" s="1">
        <v>43917</v>
      </c>
      <c r="C1360" s="1">
        <v>43951</v>
      </c>
      <c r="D1360">
        <v>284.85000000000002</v>
      </c>
      <c r="E1360">
        <v>292.39999999999998</v>
      </c>
      <c r="F1360">
        <v>275.05</v>
      </c>
      <c r="G1360">
        <v>280</v>
      </c>
      <c r="H1360">
        <v>4836900</v>
      </c>
      <c r="I1360">
        <v>331200</v>
      </c>
      <c r="J1360">
        <v>2430996687</v>
      </c>
      <c r="K1360">
        <v>26096995</v>
      </c>
    </row>
    <row r="1361" spans="1:11" hidden="1" x14ac:dyDescent="0.25">
      <c r="A1361" s="1" t="s">
        <v>26</v>
      </c>
      <c r="B1361" s="1">
        <v>43917</v>
      </c>
      <c r="C1361" s="1">
        <v>43979</v>
      </c>
      <c r="D1361">
        <v>290.2</v>
      </c>
      <c r="E1361">
        <v>290.25</v>
      </c>
      <c r="F1361">
        <v>278.7</v>
      </c>
      <c r="G1361">
        <v>281</v>
      </c>
      <c r="H1361">
        <v>46000</v>
      </c>
      <c r="I1361">
        <v>13800</v>
      </c>
      <c r="J1361">
        <v>2430996687</v>
      </c>
      <c r="K1361">
        <v>26096995</v>
      </c>
    </row>
    <row r="1362" spans="1:11" hidden="1" x14ac:dyDescent="0.25">
      <c r="A1362" s="1" t="s">
        <v>26</v>
      </c>
      <c r="B1362" s="1">
        <v>43917</v>
      </c>
      <c r="C1362" s="1">
        <v>44007</v>
      </c>
      <c r="D1362">
        <v>0</v>
      </c>
      <c r="E1362">
        <v>0</v>
      </c>
      <c r="F1362">
        <v>0</v>
      </c>
      <c r="G1362">
        <v>286.95</v>
      </c>
      <c r="H1362">
        <v>0</v>
      </c>
      <c r="I1362">
        <v>0</v>
      </c>
      <c r="J1362">
        <v>2430996687</v>
      </c>
      <c r="K1362">
        <v>26096995</v>
      </c>
    </row>
    <row r="1363" spans="1:11" hidden="1" x14ac:dyDescent="0.25">
      <c r="A1363" s="1" t="s">
        <v>27</v>
      </c>
      <c r="B1363" s="1">
        <v>43917</v>
      </c>
      <c r="C1363" s="1">
        <v>43951</v>
      </c>
      <c r="D1363">
        <v>10650</v>
      </c>
      <c r="E1363">
        <v>11450</v>
      </c>
      <c r="F1363">
        <v>9808.25</v>
      </c>
      <c r="G1363">
        <v>9981.65</v>
      </c>
      <c r="H1363">
        <v>89280</v>
      </c>
      <c r="I1363">
        <v>2600</v>
      </c>
      <c r="J1363">
        <v>2430996687</v>
      </c>
      <c r="K1363">
        <v>26096995</v>
      </c>
    </row>
    <row r="1364" spans="1:11" hidden="1" x14ac:dyDescent="0.25">
      <c r="A1364" s="1" t="s">
        <v>27</v>
      </c>
      <c r="B1364" s="1">
        <v>43917</v>
      </c>
      <c r="C1364" s="1">
        <v>43979</v>
      </c>
      <c r="D1364">
        <v>10232.75</v>
      </c>
      <c r="E1364">
        <v>10232.75</v>
      </c>
      <c r="F1364">
        <v>10232.75</v>
      </c>
      <c r="G1364">
        <v>10232.75</v>
      </c>
      <c r="H1364">
        <v>80</v>
      </c>
      <c r="I1364">
        <v>0</v>
      </c>
      <c r="J1364">
        <v>2430996687</v>
      </c>
      <c r="K1364">
        <v>26096995</v>
      </c>
    </row>
    <row r="1365" spans="1:11" hidden="1" x14ac:dyDescent="0.25">
      <c r="A1365" s="1" t="s">
        <v>27</v>
      </c>
      <c r="B1365" s="1">
        <v>43917</v>
      </c>
      <c r="C1365" s="1">
        <v>44007</v>
      </c>
      <c r="D1365">
        <v>0</v>
      </c>
      <c r="E1365">
        <v>0</v>
      </c>
      <c r="F1365">
        <v>0</v>
      </c>
      <c r="G1365">
        <v>10020.950000000001</v>
      </c>
      <c r="H1365">
        <v>0</v>
      </c>
      <c r="I1365">
        <v>0</v>
      </c>
      <c r="J1365">
        <v>2430996687</v>
      </c>
      <c r="K1365">
        <v>26096995</v>
      </c>
    </row>
    <row r="1366" spans="1:11" hidden="1" x14ac:dyDescent="0.25">
      <c r="A1366" s="1" t="s">
        <v>28</v>
      </c>
      <c r="B1366" s="1">
        <v>43917</v>
      </c>
      <c r="C1366" s="1">
        <v>43951</v>
      </c>
      <c r="D1366">
        <v>291.14999999999998</v>
      </c>
      <c r="E1366">
        <v>306.10000000000002</v>
      </c>
      <c r="F1366">
        <v>274</v>
      </c>
      <c r="G1366">
        <v>279.35000000000002</v>
      </c>
      <c r="H1366">
        <v>17323200</v>
      </c>
      <c r="I1366">
        <v>-471600</v>
      </c>
      <c r="J1366">
        <v>2430996687</v>
      </c>
      <c r="K1366">
        <v>26096995</v>
      </c>
    </row>
    <row r="1367" spans="1:11" hidden="1" x14ac:dyDescent="0.25">
      <c r="A1367" s="1" t="s">
        <v>28</v>
      </c>
      <c r="B1367" s="1">
        <v>43917</v>
      </c>
      <c r="C1367" s="1">
        <v>43979</v>
      </c>
      <c r="D1367">
        <v>300.64999999999998</v>
      </c>
      <c r="E1367">
        <v>303.35000000000002</v>
      </c>
      <c r="F1367">
        <v>280</v>
      </c>
      <c r="G1367">
        <v>282.14999999999998</v>
      </c>
      <c r="H1367">
        <v>61200</v>
      </c>
      <c r="I1367">
        <v>7200</v>
      </c>
      <c r="J1367">
        <v>2430996687</v>
      </c>
      <c r="K1367">
        <v>26096995</v>
      </c>
    </row>
    <row r="1368" spans="1:11" hidden="1" x14ac:dyDescent="0.25">
      <c r="A1368" s="1" t="s">
        <v>28</v>
      </c>
      <c r="B1368" s="1">
        <v>43917</v>
      </c>
      <c r="C1368" s="1">
        <v>44007</v>
      </c>
      <c r="D1368">
        <v>0</v>
      </c>
      <c r="E1368">
        <v>0</v>
      </c>
      <c r="F1368">
        <v>0</v>
      </c>
      <c r="G1368">
        <v>286.75</v>
      </c>
      <c r="H1368">
        <v>0</v>
      </c>
      <c r="I1368">
        <v>0</v>
      </c>
      <c r="J1368">
        <v>2430996687</v>
      </c>
      <c r="K1368">
        <v>26096995</v>
      </c>
    </row>
    <row r="1369" spans="1:11" hidden="1" x14ac:dyDescent="0.25">
      <c r="A1369" s="1" t="s">
        <v>29</v>
      </c>
      <c r="B1369" s="1">
        <v>43917</v>
      </c>
      <c r="C1369" s="1">
        <v>43951</v>
      </c>
      <c r="D1369">
        <v>2690</v>
      </c>
      <c r="E1369">
        <v>2714</v>
      </c>
      <c r="F1369">
        <v>2520</v>
      </c>
      <c r="G1369">
        <v>2542.9</v>
      </c>
      <c r="H1369">
        <v>1116000</v>
      </c>
      <c r="I1369">
        <v>-8800</v>
      </c>
      <c r="J1369">
        <v>2430996687</v>
      </c>
      <c r="K1369">
        <v>26096995</v>
      </c>
    </row>
    <row r="1370" spans="1:11" hidden="1" x14ac:dyDescent="0.25">
      <c r="A1370" s="1" t="s">
        <v>29</v>
      </c>
      <c r="B1370" s="1">
        <v>43917</v>
      </c>
      <c r="C1370" s="1">
        <v>43979</v>
      </c>
      <c r="D1370">
        <v>2588.9</v>
      </c>
      <c r="E1370">
        <v>2588.9</v>
      </c>
      <c r="F1370">
        <v>2549.65</v>
      </c>
      <c r="G1370">
        <v>2552.85</v>
      </c>
      <c r="H1370">
        <v>4200</v>
      </c>
      <c r="I1370">
        <v>1400</v>
      </c>
      <c r="J1370">
        <v>2430996687</v>
      </c>
      <c r="K1370">
        <v>26096995</v>
      </c>
    </row>
    <row r="1371" spans="1:11" hidden="1" x14ac:dyDescent="0.25">
      <c r="A1371" s="1" t="s">
        <v>29</v>
      </c>
      <c r="B1371" s="1">
        <v>43917</v>
      </c>
      <c r="C1371" s="1">
        <v>44007</v>
      </c>
      <c r="D1371">
        <v>0</v>
      </c>
      <c r="E1371">
        <v>0</v>
      </c>
      <c r="F1371">
        <v>0</v>
      </c>
      <c r="G1371">
        <v>2628.9</v>
      </c>
      <c r="H1371">
        <v>0</v>
      </c>
      <c r="I1371">
        <v>0</v>
      </c>
      <c r="J1371">
        <v>2430996687</v>
      </c>
      <c r="K1371">
        <v>26096995</v>
      </c>
    </row>
    <row r="1372" spans="1:11" hidden="1" x14ac:dyDescent="0.25">
      <c r="A1372" s="1" t="s">
        <v>30</v>
      </c>
      <c r="B1372" s="1">
        <v>43917</v>
      </c>
      <c r="C1372" s="1">
        <v>43951</v>
      </c>
      <c r="D1372">
        <v>263.10000000000002</v>
      </c>
      <c r="E1372">
        <v>267.60000000000002</v>
      </c>
      <c r="F1372">
        <v>249.6</v>
      </c>
      <c r="G1372">
        <v>254.9</v>
      </c>
      <c r="H1372">
        <v>2398000</v>
      </c>
      <c r="I1372">
        <v>105600</v>
      </c>
      <c r="J1372">
        <v>2430996687</v>
      </c>
      <c r="K1372">
        <v>26096995</v>
      </c>
    </row>
    <row r="1373" spans="1:11" hidden="1" x14ac:dyDescent="0.25">
      <c r="A1373" s="1" t="s">
        <v>30</v>
      </c>
      <c r="B1373" s="1">
        <v>43917</v>
      </c>
      <c r="C1373" s="1">
        <v>43979</v>
      </c>
      <c r="D1373">
        <v>0</v>
      </c>
      <c r="E1373">
        <v>0</v>
      </c>
      <c r="F1373">
        <v>0</v>
      </c>
      <c r="G1373">
        <v>260</v>
      </c>
      <c r="H1373">
        <v>17600</v>
      </c>
      <c r="I1373">
        <v>0</v>
      </c>
      <c r="J1373">
        <v>2430996687</v>
      </c>
      <c r="K1373">
        <v>26096995</v>
      </c>
    </row>
    <row r="1374" spans="1:11" hidden="1" x14ac:dyDescent="0.25">
      <c r="A1374" s="1" t="s">
        <v>30</v>
      </c>
      <c r="B1374" s="1">
        <v>43917</v>
      </c>
      <c r="C1374" s="1">
        <v>44007</v>
      </c>
      <c r="D1374">
        <v>0</v>
      </c>
      <c r="E1374">
        <v>0</v>
      </c>
      <c r="F1374">
        <v>0</v>
      </c>
      <c r="G1374">
        <v>260.89999999999998</v>
      </c>
      <c r="H1374">
        <v>0</v>
      </c>
      <c r="I1374">
        <v>0</v>
      </c>
      <c r="J1374">
        <v>2430996687</v>
      </c>
      <c r="K1374">
        <v>26096995</v>
      </c>
    </row>
    <row r="1375" spans="1:11" hidden="1" x14ac:dyDescent="0.25">
      <c r="A1375" s="1" t="s">
        <v>31</v>
      </c>
      <c r="B1375" s="1">
        <v>43917</v>
      </c>
      <c r="C1375" s="1">
        <v>43951</v>
      </c>
      <c r="D1375">
        <v>90.9</v>
      </c>
      <c r="E1375">
        <v>96.05</v>
      </c>
      <c r="F1375">
        <v>86.95</v>
      </c>
      <c r="G1375">
        <v>88.65</v>
      </c>
      <c r="H1375">
        <v>5933200</v>
      </c>
      <c r="I1375">
        <v>23400</v>
      </c>
      <c r="J1375">
        <v>2430996687</v>
      </c>
      <c r="K1375">
        <v>26096995</v>
      </c>
    </row>
    <row r="1376" spans="1:11" hidden="1" x14ac:dyDescent="0.25">
      <c r="A1376" s="1" t="s">
        <v>31</v>
      </c>
      <c r="B1376" s="1">
        <v>43917</v>
      </c>
      <c r="C1376" s="1">
        <v>43979</v>
      </c>
      <c r="D1376">
        <v>92.95</v>
      </c>
      <c r="E1376">
        <v>95.45</v>
      </c>
      <c r="F1376">
        <v>87.25</v>
      </c>
      <c r="G1376">
        <v>87.9</v>
      </c>
      <c r="H1376">
        <v>111800</v>
      </c>
      <c r="I1376">
        <v>13000</v>
      </c>
      <c r="J1376">
        <v>2430996687</v>
      </c>
      <c r="K1376">
        <v>26096995</v>
      </c>
    </row>
    <row r="1377" spans="1:11" hidden="1" x14ac:dyDescent="0.25">
      <c r="A1377" s="1" t="s">
        <v>31</v>
      </c>
      <c r="B1377" s="1">
        <v>43917</v>
      </c>
      <c r="C1377" s="1">
        <v>44007</v>
      </c>
      <c r="D1377">
        <v>90</v>
      </c>
      <c r="E1377">
        <v>90</v>
      </c>
      <c r="F1377">
        <v>90</v>
      </c>
      <c r="G1377">
        <v>90</v>
      </c>
      <c r="H1377">
        <v>2600</v>
      </c>
      <c r="I1377">
        <v>2600</v>
      </c>
      <c r="J1377">
        <v>2430996687</v>
      </c>
      <c r="K1377">
        <v>26096995</v>
      </c>
    </row>
    <row r="1378" spans="1:11" hidden="1" x14ac:dyDescent="0.25">
      <c r="A1378" s="1" t="s">
        <v>32</v>
      </c>
      <c r="B1378" s="1">
        <v>43917</v>
      </c>
      <c r="C1378" s="1">
        <v>43951</v>
      </c>
      <c r="D1378">
        <v>286.75</v>
      </c>
      <c r="E1378">
        <v>300.95</v>
      </c>
      <c r="F1378">
        <v>270</v>
      </c>
      <c r="G1378">
        <v>281.95</v>
      </c>
      <c r="H1378">
        <v>2046000</v>
      </c>
      <c r="I1378">
        <v>-97200</v>
      </c>
      <c r="J1378">
        <v>2430996687</v>
      </c>
      <c r="K1378">
        <v>26096995</v>
      </c>
    </row>
    <row r="1379" spans="1:11" hidden="1" x14ac:dyDescent="0.25">
      <c r="A1379" s="1" t="s">
        <v>32</v>
      </c>
      <c r="B1379" s="1">
        <v>43917</v>
      </c>
      <c r="C1379" s="1">
        <v>43979</v>
      </c>
      <c r="D1379">
        <v>288.05</v>
      </c>
      <c r="E1379">
        <v>296.8</v>
      </c>
      <c r="F1379">
        <v>272.8</v>
      </c>
      <c r="G1379">
        <v>278.75</v>
      </c>
      <c r="H1379">
        <v>9600</v>
      </c>
      <c r="I1379">
        <v>4200</v>
      </c>
      <c r="J1379">
        <v>2430996687</v>
      </c>
      <c r="K1379">
        <v>26096995</v>
      </c>
    </row>
    <row r="1380" spans="1:11" hidden="1" x14ac:dyDescent="0.25">
      <c r="A1380" s="1" t="s">
        <v>32</v>
      </c>
      <c r="B1380" s="1">
        <v>43917</v>
      </c>
      <c r="C1380" s="1">
        <v>44007</v>
      </c>
      <c r="D1380">
        <v>265.3</v>
      </c>
      <c r="E1380">
        <v>265.3</v>
      </c>
      <c r="F1380">
        <v>265.3</v>
      </c>
      <c r="G1380">
        <v>265.3</v>
      </c>
      <c r="H1380">
        <v>1200</v>
      </c>
      <c r="I1380">
        <v>1200</v>
      </c>
      <c r="J1380">
        <v>2430996687</v>
      </c>
      <c r="K1380">
        <v>26096995</v>
      </c>
    </row>
    <row r="1381" spans="1:11" hidden="1" x14ac:dyDescent="0.25">
      <c r="A1381" s="1" t="s">
        <v>33</v>
      </c>
      <c r="B1381" s="1">
        <v>43917</v>
      </c>
      <c r="C1381" s="1">
        <v>43951</v>
      </c>
      <c r="D1381">
        <v>397.3</v>
      </c>
      <c r="E1381">
        <v>422</v>
      </c>
      <c r="F1381">
        <v>387.8</v>
      </c>
      <c r="G1381">
        <v>393.1</v>
      </c>
      <c r="H1381">
        <v>1396000</v>
      </c>
      <c r="I1381">
        <v>4000</v>
      </c>
      <c r="J1381">
        <v>2430996687</v>
      </c>
      <c r="K1381">
        <v>26096995</v>
      </c>
    </row>
    <row r="1382" spans="1:11" hidden="1" x14ac:dyDescent="0.25">
      <c r="A1382" s="1" t="s">
        <v>33</v>
      </c>
      <c r="B1382" s="1">
        <v>43917</v>
      </c>
      <c r="C1382" s="1">
        <v>43979</v>
      </c>
      <c r="D1382">
        <v>409.75</v>
      </c>
      <c r="E1382">
        <v>409.75</v>
      </c>
      <c r="F1382">
        <v>409.75</v>
      </c>
      <c r="G1382">
        <v>409.75</v>
      </c>
      <c r="H1382">
        <v>800</v>
      </c>
      <c r="I1382">
        <v>800</v>
      </c>
      <c r="J1382">
        <v>2430996687</v>
      </c>
      <c r="K1382">
        <v>26096995</v>
      </c>
    </row>
    <row r="1383" spans="1:11" hidden="1" x14ac:dyDescent="0.25">
      <c r="A1383" s="1" t="s">
        <v>34</v>
      </c>
      <c r="B1383" s="1">
        <v>43917</v>
      </c>
      <c r="C1383" s="1">
        <v>43951</v>
      </c>
      <c r="D1383">
        <v>180</v>
      </c>
      <c r="E1383">
        <v>185</v>
      </c>
      <c r="F1383">
        <v>166.35</v>
      </c>
      <c r="G1383">
        <v>169.45</v>
      </c>
      <c r="H1383">
        <v>2752500</v>
      </c>
      <c r="I1383">
        <v>-105000</v>
      </c>
      <c r="J1383">
        <v>2430996687</v>
      </c>
      <c r="K1383">
        <v>26096995</v>
      </c>
    </row>
    <row r="1384" spans="1:11" hidden="1" x14ac:dyDescent="0.25">
      <c r="A1384" s="1" t="s">
        <v>34</v>
      </c>
      <c r="B1384" s="1">
        <v>43917</v>
      </c>
      <c r="C1384" s="1">
        <v>43979</v>
      </c>
      <c r="D1384">
        <v>181.6</v>
      </c>
      <c r="E1384">
        <v>181.6</v>
      </c>
      <c r="F1384">
        <v>181.6</v>
      </c>
      <c r="G1384">
        <v>181.6</v>
      </c>
      <c r="H1384">
        <v>10000</v>
      </c>
      <c r="I1384">
        <v>0</v>
      </c>
      <c r="J1384">
        <v>2430996687</v>
      </c>
      <c r="K1384">
        <v>26096995</v>
      </c>
    </row>
    <row r="1385" spans="1:11" hidden="1" x14ac:dyDescent="0.25">
      <c r="A1385" s="1" t="s">
        <v>34</v>
      </c>
      <c r="B1385" s="1">
        <v>43917</v>
      </c>
      <c r="C1385" s="1">
        <v>44007</v>
      </c>
      <c r="D1385">
        <v>0</v>
      </c>
      <c r="E1385">
        <v>0</v>
      </c>
      <c r="F1385">
        <v>0</v>
      </c>
      <c r="G1385">
        <v>170.45</v>
      </c>
      <c r="H1385">
        <v>0</v>
      </c>
      <c r="I1385">
        <v>0</v>
      </c>
      <c r="J1385">
        <v>2430996687</v>
      </c>
      <c r="K1385">
        <v>26096995</v>
      </c>
    </row>
    <row r="1386" spans="1:11" hidden="1" x14ac:dyDescent="0.25">
      <c r="A1386" s="1" t="s">
        <v>35</v>
      </c>
      <c r="B1386" s="1">
        <v>43917</v>
      </c>
      <c r="C1386" s="1">
        <v>43951</v>
      </c>
      <c r="D1386">
        <v>396.6</v>
      </c>
      <c r="E1386">
        <v>410</v>
      </c>
      <c r="F1386">
        <v>394.95</v>
      </c>
      <c r="G1386">
        <v>406.85</v>
      </c>
      <c r="H1386">
        <v>9342600</v>
      </c>
      <c r="I1386">
        <v>-78200</v>
      </c>
      <c r="J1386">
        <v>2430996687</v>
      </c>
      <c r="K1386">
        <v>26096995</v>
      </c>
    </row>
    <row r="1387" spans="1:11" hidden="1" x14ac:dyDescent="0.25">
      <c r="A1387" s="1" t="s">
        <v>35</v>
      </c>
      <c r="B1387" s="1">
        <v>43917</v>
      </c>
      <c r="C1387" s="1">
        <v>43979</v>
      </c>
      <c r="D1387">
        <v>406.3</v>
      </c>
      <c r="E1387">
        <v>409.4</v>
      </c>
      <c r="F1387">
        <v>401.8</v>
      </c>
      <c r="G1387">
        <v>409.2</v>
      </c>
      <c r="H1387">
        <v>37950</v>
      </c>
      <c r="I1387">
        <v>14950</v>
      </c>
      <c r="J1387">
        <v>2430996687</v>
      </c>
      <c r="K1387">
        <v>26096995</v>
      </c>
    </row>
    <row r="1388" spans="1:11" hidden="1" x14ac:dyDescent="0.25">
      <c r="A1388" s="1" t="s">
        <v>35</v>
      </c>
      <c r="B1388" s="1">
        <v>43917</v>
      </c>
      <c r="C1388" s="1">
        <v>44007</v>
      </c>
      <c r="D1388">
        <v>0</v>
      </c>
      <c r="E1388">
        <v>0</v>
      </c>
      <c r="F1388">
        <v>0</v>
      </c>
      <c r="G1388">
        <v>392.2</v>
      </c>
      <c r="H1388">
        <v>0</v>
      </c>
      <c r="I1388">
        <v>0</v>
      </c>
      <c r="J1388">
        <v>2430996687</v>
      </c>
      <c r="K1388">
        <v>26096995</v>
      </c>
    </row>
    <row r="1389" spans="1:11" hidden="1" x14ac:dyDescent="0.25">
      <c r="A1389" s="1" t="s">
        <v>36</v>
      </c>
      <c r="B1389" s="1">
        <v>43917</v>
      </c>
      <c r="C1389" s="1">
        <v>43951</v>
      </c>
      <c r="D1389">
        <v>125.9</v>
      </c>
      <c r="E1389">
        <v>133.05000000000001</v>
      </c>
      <c r="F1389">
        <v>125.9</v>
      </c>
      <c r="G1389">
        <v>131.30000000000001</v>
      </c>
      <c r="H1389">
        <v>22412700</v>
      </c>
      <c r="I1389">
        <v>-421200</v>
      </c>
      <c r="J1389">
        <v>2430996687</v>
      </c>
      <c r="K1389">
        <v>26096995</v>
      </c>
    </row>
    <row r="1390" spans="1:11" hidden="1" x14ac:dyDescent="0.25">
      <c r="A1390" s="1" t="s">
        <v>36</v>
      </c>
      <c r="B1390" s="1">
        <v>43917</v>
      </c>
      <c r="C1390" s="1">
        <v>43979</v>
      </c>
      <c r="D1390">
        <v>127.95</v>
      </c>
      <c r="E1390">
        <v>133</v>
      </c>
      <c r="F1390">
        <v>127.15</v>
      </c>
      <c r="G1390">
        <v>132.1</v>
      </c>
      <c r="H1390">
        <v>180900</v>
      </c>
      <c r="I1390">
        <v>-16200</v>
      </c>
      <c r="J1390">
        <v>2430996687</v>
      </c>
      <c r="K1390">
        <v>26096995</v>
      </c>
    </row>
    <row r="1391" spans="1:11" hidden="1" x14ac:dyDescent="0.25">
      <c r="A1391" s="1" t="s">
        <v>36</v>
      </c>
      <c r="B1391" s="1">
        <v>43917</v>
      </c>
      <c r="C1391" s="1">
        <v>44007</v>
      </c>
      <c r="D1391">
        <v>0</v>
      </c>
      <c r="E1391">
        <v>0</v>
      </c>
      <c r="F1391">
        <v>0</v>
      </c>
      <c r="G1391">
        <v>125.2</v>
      </c>
      <c r="H1391">
        <v>0</v>
      </c>
      <c r="I1391">
        <v>0</v>
      </c>
      <c r="J1391">
        <v>2430996687</v>
      </c>
      <c r="K1391">
        <v>26096995</v>
      </c>
    </row>
    <row r="1392" spans="1:11" hidden="1" x14ac:dyDescent="0.25">
      <c r="A1392" s="1" t="s">
        <v>37</v>
      </c>
      <c r="B1392" s="1">
        <v>43917</v>
      </c>
      <c r="C1392" s="1">
        <v>43951</v>
      </c>
      <c r="D1392">
        <v>1190</v>
      </c>
      <c r="E1392">
        <v>1232.25</v>
      </c>
      <c r="F1392">
        <v>1145.0999999999999</v>
      </c>
      <c r="G1392">
        <v>1166.8</v>
      </c>
      <c r="H1392">
        <v>1528800</v>
      </c>
      <c r="I1392">
        <v>153300</v>
      </c>
      <c r="J1392">
        <v>2430996687</v>
      </c>
      <c r="K1392">
        <v>26096995</v>
      </c>
    </row>
    <row r="1393" spans="1:11" hidden="1" x14ac:dyDescent="0.25">
      <c r="A1393" s="1" t="s">
        <v>37</v>
      </c>
      <c r="B1393" s="1">
        <v>43917</v>
      </c>
      <c r="C1393" s="1">
        <v>43979</v>
      </c>
      <c r="D1393">
        <v>1159.75</v>
      </c>
      <c r="E1393">
        <v>1178.4000000000001</v>
      </c>
      <c r="F1393">
        <v>1158.1500000000001</v>
      </c>
      <c r="G1393">
        <v>1164.1500000000001</v>
      </c>
      <c r="H1393">
        <v>17500</v>
      </c>
      <c r="I1393">
        <v>0</v>
      </c>
      <c r="J1393">
        <v>2430996687</v>
      </c>
      <c r="K1393">
        <v>26096995</v>
      </c>
    </row>
    <row r="1394" spans="1:11" hidden="1" x14ac:dyDescent="0.25">
      <c r="A1394" s="1" t="s">
        <v>37</v>
      </c>
      <c r="B1394" s="1">
        <v>43917</v>
      </c>
      <c r="C1394" s="1">
        <v>44007</v>
      </c>
      <c r="D1394">
        <v>0</v>
      </c>
      <c r="E1394">
        <v>0</v>
      </c>
      <c r="F1394">
        <v>0</v>
      </c>
      <c r="G1394">
        <v>1192</v>
      </c>
      <c r="H1394">
        <v>0</v>
      </c>
      <c r="I1394">
        <v>0</v>
      </c>
      <c r="J1394">
        <v>2430996687</v>
      </c>
      <c r="K1394">
        <v>26096995</v>
      </c>
    </row>
    <row r="1395" spans="1:11" hidden="1" x14ac:dyDescent="0.25">
      <c r="A1395" s="1" t="s">
        <v>38</v>
      </c>
      <c r="B1395" s="1">
        <v>43917</v>
      </c>
      <c r="C1395" s="1">
        <v>43951</v>
      </c>
      <c r="D1395">
        <v>324.60000000000002</v>
      </c>
      <c r="E1395">
        <v>355.55</v>
      </c>
      <c r="F1395">
        <v>308.35000000000002</v>
      </c>
      <c r="G1395">
        <v>311.64999999999998</v>
      </c>
      <c r="H1395">
        <v>3544884</v>
      </c>
      <c r="I1395">
        <v>173493</v>
      </c>
      <c r="J1395">
        <v>2430996687</v>
      </c>
      <c r="K1395">
        <v>26096995</v>
      </c>
    </row>
    <row r="1396" spans="1:11" hidden="1" x14ac:dyDescent="0.25">
      <c r="A1396" s="1" t="s">
        <v>38</v>
      </c>
      <c r="B1396" s="1">
        <v>43917</v>
      </c>
      <c r="C1396" s="1">
        <v>43979</v>
      </c>
      <c r="D1396">
        <v>330.45</v>
      </c>
      <c r="E1396">
        <v>330.8</v>
      </c>
      <c r="F1396">
        <v>315.5</v>
      </c>
      <c r="G1396">
        <v>315.55</v>
      </c>
      <c r="H1396">
        <v>84402</v>
      </c>
      <c r="I1396">
        <v>4689</v>
      </c>
      <c r="J1396">
        <v>2430996687</v>
      </c>
      <c r="K1396">
        <v>26096995</v>
      </c>
    </row>
    <row r="1397" spans="1:11" hidden="1" x14ac:dyDescent="0.25">
      <c r="A1397" s="1" t="s">
        <v>38</v>
      </c>
      <c r="B1397" s="1">
        <v>43917</v>
      </c>
      <c r="C1397" s="1">
        <v>44007</v>
      </c>
      <c r="D1397">
        <v>0</v>
      </c>
      <c r="E1397">
        <v>0</v>
      </c>
      <c r="F1397">
        <v>0</v>
      </c>
      <c r="G1397">
        <v>310.5</v>
      </c>
      <c r="H1397">
        <v>0</v>
      </c>
      <c r="I1397">
        <v>0</v>
      </c>
      <c r="J1397">
        <v>2430996687</v>
      </c>
      <c r="K1397">
        <v>26096995</v>
      </c>
    </row>
    <row r="1398" spans="1:11" hidden="1" x14ac:dyDescent="0.25">
      <c r="A1398" s="1" t="s">
        <v>39</v>
      </c>
      <c r="B1398" s="1">
        <v>43917</v>
      </c>
      <c r="C1398" s="1">
        <v>43951</v>
      </c>
      <c r="D1398">
        <v>390</v>
      </c>
      <c r="E1398">
        <v>396.5</v>
      </c>
      <c r="F1398">
        <v>353.6</v>
      </c>
      <c r="G1398">
        <v>362.5</v>
      </c>
      <c r="H1398">
        <v>443700</v>
      </c>
      <c r="I1398">
        <v>52200</v>
      </c>
      <c r="J1398">
        <v>2430996687</v>
      </c>
      <c r="K1398">
        <v>26096995</v>
      </c>
    </row>
    <row r="1399" spans="1:11" hidden="1" x14ac:dyDescent="0.25">
      <c r="A1399" s="1" t="s">
        <v>39</v>
      </c>
      <c r="B1399" s="1">
        <v>43917</v>
      </c>
      <c r="C1399" s="1">
        <v>43979</v>
      </c>
      <c r="D1399">
        <v>0</v>
      </c>
      <c r="E1399">
        <v>0</v>
      </c>
      <c r="F1399">
        <v>0</v>
      </c>
      <c r="G1399">
        <v>369.9</v>
      </c>
      <c r="H1399">
        <v>0</v>
      </c>
      <c r="I1399">
        <v>0</v>
      </c>
      <c r="J1399">
        <v>2430996687</v>
      </c>
      <c r="K1399">
        <v>26096995</v>
      </c>
    </row>
    <row r="1400" spans="1:11" hidden="1" x14ac:dyDescent="0.25">
      <c r="A1400" s="1" t="s">
        <v>39</v>
      </c>
      <c r="B1400" s="1">
        <v>43917</v>
      </c>
      <c r="C1400" s="1">
        <v>44007</v>
      </c>
      <c r="D1400">
        <v>0</v>
      </c>
      <c r="E1400">
        <v>0</v>
      </c>
      <c r="F1400">
        <v>0</v>
      </c>
      <c r="G1400">
        <v>385.25</v>
      </c>
      <c r="H1400">
        <v>0</v>
      </c>
      <c r="I1400">
        <v>0</v>
      </c>
      <c r="J1400">
        <v>2430996687</v>
      </c>
      <c r="K1400">
        <v>26096995</v>
      </c>
    </row>
    <row r="1401" spans="1:11" hidden="1" x14ac:dyDescent="0.25">
      <c r="A1401" s="1" t="s">
        <v>40</v>
      </c>
      <c r="B1401" s="1">
        <v>43917</v>
      </c>
      <c r="C1401" s="1">
        <v>43951</v>
      </c>
      <c r="D1401">
        <v>447.5</v>
      </c>
      <c r="E1401">
        <v>447.6</v>
      </c>
      <c r="F1401">
        <v>419.25</v>
      </c>
      <c r="G1401">
        <v>426.3</v>
      </c>
      <c r="H1401">
        <v>10281250</v>
      </c>
      <c r="I1401">
        <v>-8750</v>
      </c>
      <c r="J1401">
        <v>2430996687</v>
      </c>
      <c r="K1401">
        <v>26096995</v>
      </c>
    </row>
    <row r="1402" spans="1:11" hidden="1" x14ac:dyDescent="0.25">
      <c r="A1402" s="1" t="s">
        <v>40</v>
      </c>
      <c r="B1402" s="1">
        <v>43917</v>
      </c>
      <c r="C1402" s="1">
        <v>43979</v>
      </c>
      <c r="D1402">
        <v>0</v>
      </c>
      <c r="E1402">
        <v>0</v>
      </c>
      <c r="F1402">
        <v>0</v>
      </c>
      <c r="G1402">
        <v>422</v>
      </c>
      <c r="H1402">
        <v>8750</v>
      </c>
      <c r="I1402">
        <v>0</v>
      </c>
      <c r="J1402">
        <v>2430996687</v>
      </c>
      <c r="K1402">
        <v>26096995</v>
      </c>
    </row>
    <row r="1403" spans="1:11" hidden="1" x14ac:dyDescent="0.25">
      <c r="A1403" s="1" t="s">
        <v>40</v>
      </c>
      <c r="B1403" s="1">
        <v>43917</v>
      </c>
      <c r="C1403" s="1">
        <v>44007</v>
      </c>
      <c r="D1403">
        <v>0</v>
      </c>
      <c r="E1403">
        <v>0</v>
      </c>
      <c r="F1403">
        <v>0</v>
      </c>
      <c r="G1403">
        <v>432.65</v>
      </c>
      <c r="H1403">
        <v>0</v>
      </c>
      <c r="I1403">
        <v>0</v>
      </c>
      <c r="J1403">
        <v>2430996687</v>
      </c>
      <c r="K1403">
        <v>26096995</v>
      </c>
    </row>
    <row r="1404" spans="1:11" hidden="1" x14ac:dyDescent="0.25">
      <c r="A1404" s="1" t="s">
        <v>41</v>
      </c>
      <c r="B1404" s="1">
        <v>43917</v>
      </c>
      <c r="C1404" s="1">
        <v>43951</v>
      </c>
      <c r="D1404">
        <v>1916.45</v>
      </c>
      <c r="E1404">
        <v>1945.6</v>
      </c>
      <c r="F1404">
        <v>1837.35</v>
      </c>
      <c r="G1404">
        <v>1878</v>
      </c>
      <c r="H1404">
        <v>1745600</v>
      </c>
      <c r="I1404">
        <v>15200</v>
      </c>
      <c r="J1404">
        <v>2430996687</v>
      </c>
      <c r="K1404">
        <v>26096995</v>
      </c>
    </row>
    <row r="1405" spans="1:11" hidden="1" x14ac:dyDescent="0.25">
      <c r="A1405" s="1" t="s">
        <v>41</v>
      </c>
      <c r="B1405" s="1">
        <v>43917</v>
      </c>
      <c r="C1405" s="1">
        <v>43979</v>
      </c>
      <c r="D1405">
        <v>1910</v>
      </c>
      <c r="E1405">
        <v>1910</v>
      </c>
      <c r="F1405">
        <v>1870</v>
      </c>
      <c r="G1405">
        <v>1881.6</v>
      </c>
      <c r="H1405">
        <v>12400</v>
      </c>
      <c r="I1405">
        <v>1600</v>
      </c>
      <c r="J1405">
        <v>2430996687</v>
      </c>
      <c r="K1405">
        <v>26096995</v>
      </c>
    </row>
    <row r="1406" spans="1:11" hidden="1" x14ac:dyDescent="0.25">
      <c r="A1406" s="1" t="s">
        <v>41</v>
      </c>
      <c r="B1406" s="1">
        <v>43917</v>
      </c>
      <c r="C1406" s="1">
        <v>44007</v>
      </c>
      <c r="D1406">
        <v>0</v>
      </c>
      <c r="E1406">
        <v>0</v>
      </c>
      <c r="F1406">
        <v>0</v>
      </c>
      <c r="G1406">
        <v>1912.75</v>
      </c>
      <c r="H1406">
        <v>0</v>
      </c>
      <c r="I1406">
        <v>0</v>
      </c>
      <c r="J1406">
        <v>2430996687</v>
      </c>
      <c r="K1406">
        <v>26096995</v>
      </c>
    </row>
    <row r="1407" spans="1:11" hidden="1" x14ac:dyDescent="0.25">
      <c r="A1407" s="1" t="s">
        <v>42</v>
      </c>
      <c r="B1407" s="1">
        <v>43917</v>
      </c>
      <c r="C1407" s="1">
        <v>43951</v>
      </c>
      <c r="D1407">
        <v>143</v>
      </c>
      <c r="E1407">
        <v>154</v>
      </c>
      <c r="F1407">
        <v>137</v>
      </c>
      <c r="G1407">
        <v>138.80000000000001</v>
      </c>
      <c r="H1407">
        <v>26928000</v>
      </c>
      <c r="I1407">
        <v>-2055900</v>
      </c>
      <c r="J1407">
        <v>2430996687</v>
      </c>
      <c r="K1407">
        <v>26096995</v>
      </c>
    </row>
    <row r="1408" spans="1:11" hidden="1" x14ac:dyDescent="0.25">
      <c r="A1408" s="1" t="s">
        <v>42</v>
      </c>
      <c r="B1408" s="1">
        <v>43917</v>
      </c>
      <c r="C1408" s="1">
        <v>43979</v>
      </c>
      <c r="D1408">
        <v>148.15</v>
      </c>
      <c r="E1408">
        <v>153.5</v>
      </c>
      <c r="F1408">
        <v>139</v>
      </c>
      <c r="G1408">
        <v>140.69999999999999</v>
      </c>
      <c r="H1408">
        <v>138600</v>
      </c>
      <c r="I1408">
        <v>29700</v>
      </c>
      <c r="J1408">
        <v>2430996687</v>
      </c>
      <c r="K1408">
        <v>26096995</v>
      </c>
    </row>
    <row r="1409" spans="1:11" hidden="1" x14ac:dyDescent="0.25">
      <c r="A1409" s="1" t="s">
        <v>42</v>
      </c>
      <c r="B1409" s="1">
        <v>43917</v>
      </c>
      <c r="C1409" s="1">
        <v>44007</v>
      </c>
      <c r="D1409">
        <v>0</v>
      </c>
      <c r="E1409">
        <v>0</v>
      </c>
      <c r="F1409">
        <v>0</v>
      </c>
      <c r="G1409">
        <v>140.35</v>
      </c>
      <c r="H1409">
        <v>0</v>
      </c>
      <c r="I1409">
        <v>0</v>
      </c>
      <c r="J1409">
        <v>2430996687</v>
      </c>
      <c r="K1409">
        <v>26096995</v>
      </c>
    </row>
    <row r="1410" spans="1:11" hidden="1" x14ac:dyDescent="0.25">
      <c r="A1410" s="1" t="s">
        <v>43</v>
      </c>
      <c r="B1410" s="1">
        <v>43917</v>
      </c>
      <c r="C1410" s="1">
        <v>43951</v>
      </c>
      <c r="D1410">
        <v>2995.6</v>
      </c>
      <c r="E1410">
        <v>3068</v>
      </c>
      <c r="F1410">
        <v>2874.05</v>
      </c>
      <c r="G1410">
        <v>2942.2</v>
      </c>
      <c r="H1410">
        <v>1929250</v>
      </c>
      <c r="I1410">
        <v>73000</v>
      </c>
      <c r="J1410">
        <v>2430996687</v>
      </c>
      <c r="K1410">
        <v>26096995</v>
      </c>
    </row>
    <row r="1411" spans="1:11" hidden="1" x14ac:dyDescent="0.25">
      <c r="A1411" s="1" t="s">
        <v>43</v>
      </c>
      <c r="B1411" s="1">
        <v>43917</v>
      </c>
      <c r="C1411" s="1">
        <v>43979</v>
      </c>
      <c r="D1411">
        <v>3056.7</v>
      </c>
      <c r="E1411">
        <v>3064.85</v>
      </c>
      <c r="F1411">
        <v>2903.2</v>
      </c>
      <c r="G1411">
        <v>2933</v>
      </c>
      <c r="H1411">
        <v>5000</v>
      </c>
      <c r="I1411">
        <v>750</v>
      </c>
      <c r="J1411">
        <v>2430996687</v>
      </c>
      <c r="K1411">
        <v>26096995</v>
      </c>
    </row>
    <row r="1412" spans="1:11" hidden="1" x14ac:dyDescent="0.25">
      <c r="A1412" s="1" t="s">
        <v>43</v>
      </c>
      <c r="B1412" s="1">
        <v>43917</v>
      </c>
      <c r="C1412" s="1">
        <v>44007</v>
      </c>
      <c r="D1412">
        <v>0</v>
      </c>
      <c r="E1412">
        <v>0</v>
      </c>
      <c r="F1412">
        <v>0</v>
      </c>
      <c r="G1412">
        <v>2994.65</v>
      </c>
      <c r="H1412">
        <v>0</v>
      </c>
      <c r="I1412">
        <v>0</v>
      </c>
      <c r="J1412">
        <v>2430996687</v>
      </c>
      <c r="K1412">
        <v>26096995</v>
      </c>
    </row>
    <row r="1413" spans="1:11" hidden="1" x14ac:dyDescent="0.25">
      <c r="A1413" s="1" t="s">
        <v>44</v>
      </c>
      <c r="B1413" s="1">
        <v>43917</v>
      </c>
      <c r="C1413" s="1">
        <v>43951</v>
      </c>
      <c r="D1413">
        <v>15295.55</v>
      </c>
      <c r="E1413">
        <v>15480.35</v>
      </c>
      <c r="F1413">
        <v>14102.85</v>
      </c>
      <c r="G1413">
        <v>14409.4</v>
      </c>
      <c r="H1413">
        <v>182340</v>
      </c>
      <c r="I1413">
        <v>-4020</v>
      </c>
      <c r="J1413">
        <v>2430996687</v>
      </c>
      <c r="K1413">
        <v>26096995</v>
      </c>
    </row>
    <row r="1414" spans="1:11" hidden="1" x14ac:dyDescent="0.25">
      <c r="A1414" s="1" t="s">
        <v>44</v>
      </c>
      <c r="B1414" s="1">
        <v>43917</v>
      </c>
      <c r="C1414" s="1">
        <v>43979</v>
      </c>
      <c r="D1414">
        <v>15164.6</v>
      </c>
      <c r="E1414">
        <v>15164.6</v>
      </c>
      <c r="F1414">
        <v>14499.95</v>
      </c>
      <c r="G1414">
        <v>14500</v>
      </c>
      <c r="H1414">
        <v>780</v>
      </c>
      <c r="I1414">
        <v>30</v>
      </c>
      <c r="J1414">
        <v>2430996687</v>
      </c>
      <c r="K1414">
        <v>26096995</v>
      </c>
    </row>
    <row r="1415" spans="1:11" hidden="1" x14ac:dyDescent="0.25">
      <c r="A1415" s="1" t="s">
        <v>44</v>
      </c>
      <c r="B1415" s="1">
        <v>43917</v>
      </c>
      <c r="C1415" s="1">
        <v>44007</v>
      </c>
      <c r="D1415">
        <v>0</v>
      </c>
      <c r="E1415">
        <v>0</v>
      </c>
      <c r="F1415">
        <v>0</v>
      </c>
      <c r="G1415">
        <v>14988.6</v>
      </c>
      <c r="H1415">
        <v>0</v>
      </c>
      <c r="I1415">
        <v>0</v>
      </c>
      <c r="J1415">
        <v>2430996687</v>
      </c>
      <c r="K1415">
        <v>26096995</v>
      </c>
    </row>
    <row r="1416" spans="1:11" hidden="1" x14ac:dyDescent="0.25">
      <c r="A1416" s="1" t="s">
        <v>45</v>
      </c>
      <c r="B1416" s="1">
        <v>43917</v>
      </c>
      <c r="C1416" s="1">
        <v>43951</v>
      </c>
      <c r="D1416">
        <v>45</v>
      </c>
      <c r="E1416">
        <v>49.1</v>
      </c>
      <c r="F1416">
        <v>40.35</v>
      </c>
      <c r="G1416">
        <v>43.35</v>
      </c>
      <c r="H1416">
        <v>6370000</v>
      </c>
      <c r="I1416">
        <v>-539000</v>
      </c>
      <c r="J1416">
        <v>2430996687</v>
      </c>
      <c r="K1416">
        <v>26096995</v>
      </c>
    </row>
    <row r="1417" spans="1:11" hidden="1" x14ac:dyDescent="0.25">
      <c r="A1417" s="1" t="s">
        <v>45</v>
      </c>
      <c r="B1417" s="1">
        <v>43917</v>
      </c>
      <c r="C1417" s="1">
        <v>43979</v>
      </c>
      <c r="D1417">
        <v>45.7</v>
      </c>
      <c r="E1417">
        <v>48.25</v>
      </c>
      <c r="F1417">
        <v>41.4</v>
      </c>
      <c r="G1417">
        <v>41.4</v>
      </c>
      <c r="H1417">
        <v>83300</v>
      </c>
      <c r="I1417">
        <v>-4900</v>
      </c>
      <c r="J1417">
        <v>2430996687</v>
      </c>
      <c r="K1417">
        <v>26096995</v>
      </c>
    </row>
    <row r="1418" spans="1:11" hidden="1" x14ac:dyDescent="0.25">
      <c r="A1418" s="1" t="s">
        <v>45</v>
      </c>
      <c r="B1418" s="1">
        <v>43917</v>
      </c>
      <c r="C1418" s="1">
        <v>44007</v>
      </c>
      <c r="D1418">
        <v>45.35</v>
      </c>
      <c r="E1418">
        <v>45.35</v>
      </c>
      <c r="F1418">
        <v>45.35</v>
      </c>
      <c r="G1418">
        <v>45.35</v>
      </c>
      <c r="H1418">
        <v>4900</v>
      </c>
      <c r="I1418">
        <v>4900</v>
      </c>
      <c r="J1418">
        <v>2430996687</v>
      </c>
      <c r="K1418">
        <v>26096995</v>
      </c>
    </row>
    <row r="1419" spans="1:11" hidden="1" x14ac:dyDescent="0.25">
      <c r="A1419" s="1" t="s">
        <v>46</v>
      </c>
      <c r="B1419" s="1">
        <v>43917</v>
      </c>
      <c r="C1419" s="1">
        <v>43951</v>
      </c>
      <c r="D1419">
        <v>682.8</v>
      </c>
      <c r="E1419">
        <v>731.95</v>
      </c>
      <c r="F1419">
        <v>648.79999999999995</v>
      </c>
      <c r="G1419">
        <v>658.05</v>
      </c>
      <c r="H1419">
        <v>2131800</v>
      </c>
      <c r="I1419">
        <v>31900</v>
      </c>
      <c r="J1419">
        <v>2430996687</v>
      </c>
      <c r="K1419">
        <v>26096995</v>
      </c>
    </row>
    <row r="1420" spans="1:11" hidden="1" x14ac:dyDescent="0.25">
      <c r="A1420" s="1" t="s">
        <v>46</v>
      </c>
      <c r="B1420" s="1">
        <v>43917</v>
      </c>
      <c r="C1420" s="1">
        <v>43979</v>
      </c>
      <c r="D1420">
        <v>696.6</v>
      </c>
      <c r="E1420">
        <v>705.35</v>
      </c>
      <c r="F1420">
        <v>650</v>
      </c>
      <c r="G1420">
        <v>656.7</v>
      </c>
      <c r="H1420">
        <v>115500</v>
      </c>
      <c r="I1420">
        <v>96800</v>
      </c>
      <c r="J1420">
        <v>2430996687</v>
      </c>
      <c r="K1420">
        <v>26096995</v>
      </c>
    </row>
    <row r="1421" spans="1:11" hidden="1" x14ac:dyDescent="0.25">
      <c r="A1421" s="1" t="s">
        <v>46</v>
      </c>
      <c r="B1421" s="1">
        <v>43917</v>
      </c>
      <c r="C1421" s="1">
        <v>44007</v>
      </c>
      <c r="D1421">
        <v>0</v>
      </c>
      <c r="E1421">
        <v>0</v>
      </c>
      <c r="F1421">
        <v>0</v>
      </c>
      <c r="G1421">
        <v>673.6</v>
      </c>
      <c r="H1421">
        <v>0</v>
      </c>
      <c r="I1421">
        <v>0</v>
      </c>
      <c r="J1421">
        <v>2430996687</v>
      </c>
      <c r="K1421">
        <v>26096995</v>
      </c>
    </row>
    <row r="1422" spans="1:11" hidden="1" x14ac:dyDescent="0.25">
      <c r="A1422" s="1" t="s">
        <v>47</v>
      </c>
      <c r="B1422" s="1">
        <v>43917</v>
      </c>
      <c r="C1422" s="1">
        <v>43951</v>
      </c>
      <c r="D1422">
        <v>131.5</v>
      </c>
      <c r="E1422">
        <v>134.55000000000001</v>
      </c>
      <c r="F1422">
        <v>126.85</v>
      </c>
      <c r="G1422">
        <v>130.75</v>
      </c>
      <c r="H1422">
        <v>3494500</v>
      </c>
      <c r="I1422">
        <v>-162400</v>
      </c>
      <c r="J1422">
        <v>2430996687</v>
      </c>
      <c r="K1422">
        <v>26096995</v>
      </c>
    </row>
    <row r="1423" spans="1:11" hidden="1" x14ac:dyDescent="0.25">
      <c r="A1423" s="1" t="s">
        <v>47</v>
      </c>
      <c r="B1423" s="1">
        <v>43917</v>
      </c>
      <c r="C1423" s="1">
        <v>43979</v>
      </c>
      <c r="D1423">
        <v>130.85</v>
      </c>
      <c r="E1423">
        <v>130.94999999999999</v>
      </c>
      <c r="F1423">
        <v>128.85</v>
      </c>
      <c r="G1423">
        <v>129.1</v>
      </c>
      <c r="H1423">
        <v>52200</v>
      </c>
      <c r="I1423">
        <v>2900</v>
      </c>
      <c r="J1423">
        <v>2430996687</v>
      </c>
      <c r="K1423">
        <v>26096995</v>
      </c>
    </row>
    <row r="1424" spans="1:11" hidden="1" x14ac:dyDescent="0.25">
      <c r="A1424" s="1" t="s">
        <v>47</v>
      </c>
      <c r="B1424" s="1">
        <v>43917</v>
      </c>
      <c r="C1424" s="1">
        <v>44007</v>
      </c>
      <c r="D1424">
        <v>0</v>
      </c>
      <c r="E1424">
        <v>0</v>
      </c>
      <c r="F1424">
        <v>0</v>
      </c>
      <c r="G1424">
        <v>128.80000000000001</v>
      </c>
      <c r="H1424">
        <v>0</v>
      </c>
      <c r="I1424">
        <v>0</v>
      </c>
      <c r="J1424">
        <v>2430996687</v>
      </c>
      <c r="K1424">
        <v>26096995</v>
      </c>
    </row>
    <row r="1425" spans="1:11" hidden="1" x14ac:dyDescent="0.25">
      <c r="A1425" s="1" t="s">
        <v>48</v>
      </c>
      <c r="B1425" s="1">
        <v>43917</v>
      </c>
      <c r="C1425" s="1">
        <v>43951</v>
      </c>
      <c r="D1425">
        <v>43.5</v>
      </c>
      <c r="E1425">
        <v>47.8</v>
      </c>
      <c r="F1425">
        <v>42.6</v>
      </c>
      <c r="G1425">
        <v>44.55</v>
      </c>
      <c r="H1425">
        <v>34993000</v>
      </c>
      <c r="I1425">
        <v>-2548000</v>
      </c>
      <c r="J1425">
        <v>2430996687</v>
      </c>
      <c r="K1425">
        <v>26096995</v>
      </c>
    </row>
    <row r="1426" spans="1:11" hidden="1" x14ac:dyDescent="0.25">
      <c r="A1426" s="1" t="s">
        <v>48</v>
      </c>
      <c r="B1426" s="1">
        <v>43917</v>
      </c>
      <c r="C1426" s="1">
        <v>43979</v>
      </c>
      <c r="D1426">
        <v>44.95</v>
      </c>
      <c r="E1426">
        <v>47.1</v>
      </c>
      <c r="F1426">
        <v>43.1</v>
      </c>
      <c r="G1426">
        <v>44.85</v>
      </c>
      <c r="H1426">
        <v>406000</v>
      </c>
      <c r="I1426">
        <v>84000</v>
      </c>
      <c r="J1426">
        <v>2430996687</v>
      </c>
      <c r="K1426">
        <v>26096995</v>
      </c>
    </row>
    <row r="1427" spans="1:11" hidden="1" x14ac:dyDescent="0.25">
      <c r="A1427" s="1" t="s">
        <v>48</v>
      </c>
      <c r="B1427" s="1">
        <v>43917</v>
      </c>
      <c r="C1427" s="1">
        <v>44007</v>
      </c>
      <c r="D1427">
        <v>0</v>
      </c>
      <c r="E1427">
        <v>0</v>
      </c>
      <c r="F1427">
        <v>0</v>
      </c>
      <c r="G1427">
        <v>42.45</v>
      </c>
      <c r="H1427">
        <v>0</v>
      </c>
      <c r="I1427">
        <v>0</v>
      </c>
      <c r="J1427">
        <v>2430996687</v>
      </c>
      <c r="K1427">
        <v>26096995</v>
      </c>
    </row>
    <row r="1428" spans="1:11" hidden="1" x14ac:dyDescent="0.25">
      <c r="A1428" s="1" t="s">
        <v>49</v>
      </c>
      <c r="B1428" s="1">
        <v>43917</v>
      </c>
      <c r="C1428" s="1">
        <v>43951</v>
      </c>
      <c r="D1428">
        <v>74.2</v>
      </c>
      <c r="E1428">
        <v>75.75</v>
      </c>
      <c r="F1428">
        <v>69.599999999999994</v>
      </c>
      <c r="G1428">
        <v>70.099999999999994</v>
      </c>
      <c r="H1428">
        <v>23032212</v>
      </c>
      <c r="I1428">
        <v>4139184</v>
      </c>
      <c r="J1428">
        <v>2430996687</v>
      </c>
      <c r="K1428">
        <v>26096995</v>
      </c>
    </row>
    <row r="1429" spans="1:11" hidden="1" x14ac:dyDescent="0.25">
      <c r="A1429" s="1" t="s">
        <v>49</v>
      </c>
      <c r="B1429" s="1">
        <v>43917</v>
      </c>
      <c r="C1429" s="1">
        <v>43979</v>
      </c>
      <c r="D1429">
        <v>75</v>
      </c>
      <c r="E1429">
        <v>76.2</v>
      </c>
      <c r="F1429">
        <v>70.349999999999994</v>
      </c>
      <c r="G1429">
        <v>71</v>
      </c>
      <c r="H1429">
        <v>640080</v>
      </c>
      <c r="I1429">
        <v>42672</v>
      </c>
      <c r="J1429">
        <v>2430996687</v>
      </c>
      <c r="K1429">
        <v>26096995</v>
      </c>
    </row>
    <row r="1430" spans="1:11" hidden="1" x14ac:dyDescent="0.25">
      <c r="A1430" s="1" t="s">
        <v>49</v>
      </c>
      <c r="B1430" s="1">
        <v>43917</v>
      </c>
      <c r="C1430" s="1">
        <v>44007</v>
      </c>
      <c r="D1430">
        <v>70.55</v>
      </c>
      <c r="E1430">
        <v>72.55</v>
      </c>
      <c r="F1430">
        <v>70.55</v>
      </c>
      <c r="G1430">
        <v>72.55</v>
      </c>
      <c r="H1430">
        <v>16002</v>
      </c>
      <c r="I1430">
        <v>16002</v>
      </c>
      <c r="J1430">
        <v>2430996687</v>
      </c>
      <c r="K1430">
        <v>26096995</v>
      </c>
    </row>
    <row r="1431" spans="1:11" hidden="1" x14ac:dyDescent="0.25">
      <c r="A1431" s="1" t="s">
        <v>50</v>
      </c>
      <c r="B1431" s="1">
        <v>43917</v>
      </c>
      <c r="C1431" s="1">
        <v>43951</v>
      </c>
      <c r="D1431">
        <v>215.3</v>
      </c>
      <c r="E1431">
        <v>217.9</v>
      </c>
      <c r="F1431">
        <v>199.05</v>
      </c>
      <c r="G1431">
        <v>200.9</v>
      </c>
      <c r="H1431">
        <v>2570400</v>
      </c>
      <c r="I1431">
        <v>100800</v>
      </c>
      <c r="J1431">
        <v>2430996687</v>
      </c>
      <c r="K1431">
        <v>26096995</v>
      </c>
    </row>
    <row r="1432" spans="1:11" hidden="1" x14ac:dyDescent="0.25">
      <c r="A1432" s="1" t="s">
        <v>50</v>
      </c>
      <c r="B1432" s="1">
        <v>43917</v>
      </c>
      <c r="C1432" s="1">
        <v>43979</v>
      </c>
      <c r="D1432">
        <v>210.05</v>
      </c>
      <c r="E1432">
        <v>212</v>
      </c>
      <c r="F1432">
        <v>200.15</v>
      </c>
      <c r="G1432">
        <v>201.05</v>
      </c>
      <c r="H1432">
        <v>33600</v>
      </c>
      <c r="I1432">
        <v>1400</v>
      </c>
      <c r="J1432">
        <v>2430996687</v>
      </c>
      <c r="K1432">
        <v>26096995</v>
      </c>
    </row>
    <row r="1433" spans="1:11" hidden="1" x14ac:dyDescent="0.25">
      <c r="A1433" s="1" t="s">
        <v>50</v>
      </c>
      <c r="B1433" s="1">
        <v>43917</v>
      </c>
      <c r="C1433" s="1">
        <v>44007</v>
      </c>
      <c r="D1433">
        <v>0</v>
      </c>
      <c r="E1433">
        <v>0</v>
      </c>
      <c r="F1433">
        <v>0</v>
      </c>
      <c r="G1433">
        <v>211.45</v>
      </c>
      <c r="H1433">
        <v>0</v>
      </c>
      <c r="I1433">
        <v>0</v>
      </c>
      <c r="J1433">
        <v>2430996687</v>
      </c>
      <c r="K1433">
        <v>26096995</v>
      </c>
    </row>
    <row r="1434" spans="1:11" hidden="1" x14ac:dyDescent="0.25">
      <c r="A1434" s="1" t="s">
        <v>51</v>
      </c>
      <c r="B1434" s="1">
        <v>43917</v>
      </c>
      <c r="C1434" s="1">
        <v>43951</v>
      </c>
      <c r="D1434">
        <v>16.7</v>
      </c>
      <c r="E1434">
        <v>17.149999999999999</v>
      </c>
      <c r="F1434">
        <v>15.85</v>
      </c>
      <c r="G1434">
        <v>16.05</v>
      </c>
      <c r="H1434">
        <v>68760000</v>
      </c>
      <c r="I1434">
        <v>-4275000</v>
      </c>
      <c r="J1434">
        <v>2430996687</v>
      </c>
      <c r="K1434">
        <v>26096995</v>
      </c>
    </row>
    <row r="1435" spans="1:11" hidden="1" x14ac:dyDescent="0.25">
      <c r="A1435" s="1" t="s">
        <v>51</v>
      </c>
      <c r="B1435" s="1">
        <v>43917</v>
      </c>
      <c r="C1435" s="1">
        <v>43979</v>
      </c>
      <c r="D1435">
        <v>16.7</v>
      </c>
      <c r="E1435">
        <v>17.149999999999999</v>
      </c>
      <c r="F1435">
        <v>16.649999999999999</v>
      </c>
      <c r="G1435">
        <v>16.95</v>
      </c>
      <c r="H1435">
        <v>540000</v>
      </c>
      <c r="I1435">
        <v>225000</v>
      </c>
      <c r="J1435">
        <v>2430996687</v>
      </c>
      <c r="K1435">
        <v>26096995</v>
      </c>
    </row>
    <row r="1436" spans="1:11" hidden="1" x14ac:dyDescent="0.25">
      <c r="A1436" s="1" t="s">
        <v>51</v>
      </c>
      <c r="B1436" s="1">
        <v>43917</v>
      </c>
      <c r="C1436" s="1">
        <v>44007</v>
      </c>
      <c r="D1436">
        <v>0</v>
      </c>
      <c r="E1436">
        <v>0</v>
      </c>
      <c r="F1436">
        <v>0</v>
      </c>
      <c r="G1436">
        <v>16.5</v>
      </c>
      <c r="H1436">
        <v>0</v>
      </c>
      <c r="I1436">
        <v>0</v>
      </c>
      <c r="J1436">
        <v>2430996687</v>
      </c>
      <c r="K1436">
        <v>26096995</v>
      </c>
    </row>
    <row r="1437" spans="1:11" hidden="1" x14ac:dyDescent="0.25">
      <c r="A1437" s="1" t="s">
        <v>52</v>
      </c>
      <c r="B1437" s="1">
        <v>43917</v>
      </c>
      <c r="C1437" s="1">
        <v>43951</v>
      </c>
      <c r="D1437">
        <v>515</v>
      </c>
      <c r="E1437">
        <v>518.95000000000005</v>
      </c>
      <c r="F1437">
        <v>471.95</v>
      </c>
      <c r="G1437">
        <v>501.5</v>
      </c>
      <c r="H1437">
        <v>6036800</v>
      </c>
      <c r="I1437">
        <v>-64800</v>
      </c>
      <c r="J1437">
        <v>2430996687</v>
      </c>
      <c r="K1437">
        <v>26096995</v>
      </c>
    </row>
    <row r="1438" spans="1:11" hidden="1" x14ac:dyDescent="0.25">
      <c r="A1438" s="1" t="s">
        <v>52</v>
      </c>
      <c r="B1438" s="1">
        <v>43917</v>
      </c>
      <c r="C1438" s="1">
        <v>43979</v>
      </c>
      <c r="D1438">
        <v>509</v>
      </c>
      <c r="E1438">
        <v>509</v>
      </c>
      <c r="F1438">
        <v>477.4</v>
      </c>
      <c r="G1438">
        <v>483.55</v>
      </c>
      <c r="H1438">
        <v>11200</v>
      </c>
      <c r="I1438">
        <v>2400</v>
      </c>
      <c r="J1438">
        <v>2430996687</v>
      </c>
      <c r="K1438">
        <v>26096995</v>
      </c>
    </row>
    <row r="1439" spans="1:11" hidden="1" x14ac:dyDescent="0.25">
      <c r="A1439" s="1" t="s">
        <v>52</v>
      </c>
      <c r="B1439" s="1">
        <v>43917</v>
      </c>
      <c r="C1439" s="1">
        <v>44007</v>
      </c>
      <c r="D1439">
        <v>0</v>
      </c>
      <c r="E1439">
        <v>0</v>
      </c>
      <c r="F1439">
        <v>0</v>
      </c>
      <c r="G1439">
        <v>508.4</v>
      </c>
      <c r="H1439">
        <v>0</v>
      </c>
      <c r="I1439">
        <v>0</v>
      </c>
      <c r="J1439">
        <v>2430996687</v>
      </c>
      <c r="K1439">
        <v>26096995</v>
      </c>
    </row>
    <row r="1440" spans="1:11" hidden="1" x14ac:dyDescent="0.25">
      <c r="A1440" s="1" t="s">
        <v>53</v>
      </c>
      <c r="B1440" s="1">
        <v>43917</v>
      </c>
      <c r="C1440" s="1">
        <v>43951</v>
      </c>
      <c r="D1440">
        <v>745</v>
      </c>
      <c r="E1440">
        <v>767.9</v>
      </c>
      <c r="F1440">
        <v>652</v>
      </c>
      <c r="G1440">
        <v>680.1</v>
      </c>
      <c r="H1440">
        <v>11700</v>
      </c>
      <c r="I1440">
        <v>11700</v>
      </c>
      <c r="J1440">
        <v>2430996687</v>
      </c>
      <c r="K1440">
        <v>26096995</v>
      </c>
    </row>
    <row r="1441" spans="1:11" hidden="1" x14ac:dyDescent="0.25">
      <c r="A1441" s="1" t="s">
        <v>53</v>
      </c>
      <c r="B1441" s="1">
        <v>43917</v>
      </c>
      <c r="C1441" s="1">
        <v>43979</v>
      </c>
      <c r="D1441">
        <v>0</v>
      </c>
      <c r="E1441">
        <v>0</v>
      </c>
      <c r="F1441">
        <v>0</v>
      </c>
      <c r="G1441">
        <v>703.55</v>
      </c>
      <c r="H1441">
        <v>0</v>
      </c>
      <c r="I1441">
        <v>0</v>
      </c>
      <c r="J1441">
        <v>2430996687</v>
      </c>
      <c r="K1441">
        <v>26096995</v>
      </c>
    </row>
    <row r="1442" spans="1:11" hidden="1" x14ac:dyDescent="0.25">
      <c r="A1442" s="1" t="s">
        <v>53</v>
      </c>
      <c r="B1442" s="1">
        <v>43917</v>
      </c>
      <c r="C1442" s="1">
        <v>44007</v>
      </c>
      <c r="D1442">
        <v>0</v>
      </c>
      <c r="E1442">
        <v>0</v>
      </c>
      <c r="F1442">
        <v>0</v>
      </c>
      <c r="G1442">
        <v>706.9</v>
      </c>
      <c r="H1442">
        <v>0</v>
      </c>
      <c r="I1442">
        <v>0</v>
      </c>
      <c r="J1442">
        <v>2430996687</v>
      </c>
      <c r="K1442">
        <v>26096995</v>
      </c>
    </row>
    <row r="1443" spans="1:11" hidden="1" x14ac:dyDescent="0.25">
      <c r="A1443" s="1" t="s">
        <v>54</v>
      </c>
      <c r="B1443" s="1">
        <v>43917</v>
      </c>
      <c r="C1443" s="1">
        <v>43951</v>
      </c>
      <c r="D1443">
        <v>479</v>
      </c>
      <c r="E1443">
        <v>497.05</v>
      </c>
      <c r="F1443">
        <v>448</v>
      </c>
      <c r="G1443">
        <v>462.55</v>
      </c>
      <c r="H1443">
        <v>21261750</v>
      </c>
      <c r="I1443">
        <v>-521250</v>
      </c>
      <c r="J1443">
        <v>2430996687</v>
      </c>
      <c r="K1443">
        <v>26096995</v>
      </c>
    </row>
    <row r="1444" spans="1:11" hidden="1" x14ac:dyDescent="0.25">
      <c r="A1444" s="1" t="s">
        <v>54</v>
      </c>
      <c r="B1444" s="1">
        <v>43917</v>
      </c>
      <c r="C1444" s="1">
        <v>43979</v>
      </c>
      <c r="D1444">
        <v>469.2</v>
      </c>
      <c r="E1444">
        <v>474.7</v>
      </c>
      <c r="F1444">
        <v>455.6</v>
      </c>
      <c r="G1444">
        <v>456.6</v>
      </c>
      <c r="H1444">
        <v>30750</v>
      </c>
      <c r="I1444">
        <v>25500</v>
      </c>
      <c r="J1444">
        <v>2430996687</v>
      </c>
      <c r="K1444">
        <v>26096995</v>
      </c>
    </row>
    <row r="1445" spans="1:11" hidden="1" x14ac:dyDescent="0.25">
      <c r="A1445" s="1" t="s">
        <v>54</v>
      </c>
      <c r="B1445" s="1">
        <v>43917</v>
      </c>
      <c r="C1445" s="1">
        <v>44007</v>
      </c>
      <c r="D1445">
        <v>0</v>
      </c>
      <c r="E1445">
        <v>0</v>
      </c>
      <c r="F1445">
        <v>0</v>
      </c>
      <c r="G1445">
        <v>478.8</v>
      </c>
      <c r="H1445">
        <v>0</v>
      </c>
      <c r="I1445">
        <v>0</v>
      </c>
      <c r="J1445">
        <v>2430996687</v>
      </c>
      <c r="K1445">
        <v>26096995</v>
      </c>
    </row>
    <row r="1446" spans="1:11" hidden="1" x14ac:dyDescent="0.25">
      <c r="A1446" s="1" t="s">
        <v>55</v>
      </c>
      <c r="B1446" s="1">
        <v>43917</v>
      </c>
      <c r="C1446" s="1">
        <v>43951</v>
      </c>
      <c r="D1446">
        <v>503.85</v>
      </c>
      <c r="E1446">
        <v>525.25</v>
      </c>
      <c r="F1446">
        <v>489.9</v>
      </c>
      <c r="G1446">
        <v>514.20000000000005</v>
      </c>
      <c r="H1446">
        <v>4754000</v>
      </c>
      <c r="I1446">
        <v>-96000</v>
      </c>
      <c r="J1446">
        <v>2430996687</v>
      </c>
      <c r="K1446">
        <v>26096995</v>
      </c>
    </row>
    <row r="1447" spans="1:11" hidden="1" x14ac:dyDescent="0.25">
      <c r="A1447" s="1" t="s">
        <v>55</v>
      </c>
      <c r="B1447" s="1">
        <v>43917</v>
      </c>
      <c r="C1447" s="1">
        <v>43979</v>
      </c>
      <c r="D1447">
        <v>515</v>
      </c>
      <c r="E1447">
        <v>523.5</v>
      </c>
      <c r="F1447">
        <v>492.9</v>
      </c>
      <c r="G1447">
        <v>516.04999999999995</v>
      </c>
      <c r="H1447">
        <v>20000</v>
      </c>
      <c r="I1447">
        <v>4000</v>
      </c>
      <c r="J1447">
        <v>2430996687</v>
      </c>
      <c r="K1447">
        <v>26096995</v>
      </c>
    </row>
    <row r="1448" spans="1:11" hidden="1" x14ac:dyDescent="0.25">
      <c r="A1448" s="1" t="s">
        <v>55</v>
      </c>
      <c r="B1448" s="1">
        <v>43917</v>
      </c>
      <c r="C1448" s="1">
        <v>44007</v>
      </c>
      <c r="D1448">
        <v>0</v>
      </c>
      <c r="E1448">
        <v>0</v>
      </c>
      <c r="F1448">
        <v>0</v>
      </c>
      <c r="G1448">
        <v>501.2</v>
      </c>
      <c r="H1448">
        <v>0</v>
      </c>
      <c r="I1448">
        <v>0</v>
      </c>
      <c r="J1448">
        <v>2430996687</v>
      </c>
      <c r="K1448">
        <v>26096995</v>
      </c>
    </row>
    <row r="1449" spans="1:11" hidden="1" x14ac:dyDescent="0.25">
      <c r="A1449" s="1" t="s">
        <v>56</v>
      </c>
      <c r="B1449" s="1">
        <v>43917</v>
      </c>
      <c r="C1449" s="1">
        <v>43951</v>
      </c>
      <c r="D1449">
        <v>452.5</v>
      </c>
      <c r="E1449">
        <v>460</v>
      </c>
      <c r="F1449">
        <v>424.3</v>
      </c>
      <c r="G1449">
        <v>434.6</v>
      </c>
      <c r="H1449">
        <v>19700800</v>
      </c>
      <c r="I1449">
        <v>1029000</v>
      </c>
      <c r="J1449">
        <v>2430996687</v>
      </c>
      <c r="K1449">
        <v>26096995</v>
      </c>
    </row>
    <row r="1450" spans="1:11" hidden="1" x14ac:dyDescent="0.25">
      <c r="A1450" s="1" t="s">
        <v>56</v>
      </c>
      <c r="B1450" s="1">
        <v>43917</v>
      </c>
      <c r="C1450" s="1">
        <v>43979</v>
      </c>
      <c r="D1450">
        <v>456.9</v>
      </c>
      <c r="E1450">
        <v>456.9</v>
      </c>
      <c r="F1450">
        <v>427</v>
      </c>
      <c r="G1450">
        <v>431.3</v>
      </c>
      <c r="H1450">
        <v>61600</v>
      </c>
      <c r="I1450">
        <v>16800</v>
      </c>
      <c r="J1450">
        <v>2430996687</v>
      </c>
      <c r="K1450">
        <v>26096995</v>
      </c>
    </row>
    <row r="1451" spans="1:11" hidden="1" x14ac:dyDescent="0.25">
      <c r="A1451" s="1" t="s">
        <v>56</v>
      </c>
      <c r="B1451" s="1">
        <v>43917</v>
      </c>
      <c r="C1451" s="1">
        <v>44007</v>
      </c>
      <c r="D1451">
        <v>0</v>
      </c>
      <c r="E1451">
        <v>0</v>
      </c>
      <c r="F1451">
        <v>0</v>
      </c>
      <c r="G1451">
        <v>454.7</v>
      </c>
      <c r="H1451">
        <v>0</v>
      </c>
      <c r="I1451">
        <v>0</v>
      </c>
      <c r="J1451">
        <v>2430996687</v>
      </c>
      <c r="K1451">
        <v>26096995</v>
      </c>
    </row>
    <row r="1452" spans="1:11" hidden="1" x14ac:dyDescent="0.25">
      <c r="A1452" s="1" t="s">
        <v>57</v>
      </c>
      <c r="B1452" s="1">
        <v>43917</v>
      </c>
      <c r="C1452" s="1">
        <v>43951</v>
      </c>
      <c r="D1452">
        <v>1800</v>
      </c>
      <c r="E1452">
        <v>1863.7</v>
      </c>
      <c r="F1452">
        <v>1725</v>
      </c>
      <c r="G1452">
        <v>1766</v>
      </c>
      <c r="H1452">
        <v>26380000</v>
      </c>
      <c r="I1452">
        <v>192750</v>
      </c>
      <c r="J1452">
        <v>2430996687</v>
      </c>
      <c r="K1452">
        <v>26096995</v>
      </c>
    </row>
    <row r="1453" spans="1:11" hidden="1" x14ac:dyDescent="0.25">
      <c r="A1453" s="1" t="s">
        <v>57</v>
      </c>
      <c r="B1453" s="1">
        <v>43917</v>
      </c>
      <c r="C1453" s="1">
        <v>43979</v>
      </c>
      <c r="D1453">
        <v>1829.4</v>
      </c>
      <c r="E1453">
        <v>1868.15</v>
      </c>
      <c r="F1453">
        <v>1732.1</v>
      </c>
      <c r="G1453">
        <v>1771.95</v>
      </c>
      <c r="H1453">
        <v>120500</v>
      </c>
      <c r="I1453">
        <v>25000</v>
      </c>
      <c r="J1453">
        <v>2430996687</v>
      </c>
      <c r="K1453">
        <v>26096995</v>
      </c>
    </row>
    <row r="1454" spans="1:11" hidden="1" x14ac:dyDescent="0.25">
      <c r="A1454" s="1" t="s">
        <v>57</v>
      </c>
      <c r="B1454" s="1">
        <v>43917</v>
      </c>
      <c r="C1454" s="1">
        <v>44007</v>
      </c>
      <c r="D1454">
        <v>1885</v>
      </c>
      <c r="E1454">
        <v>1892.55</v>
      </c>
      <c r="F1454">
        <v>1787</v>
      </c>
      <c r="G1454">
        <v>1793.1</v>
      </c>
      <c r="H1454">
        <v>500</v>
      </c>
      <c r="I1454">
        <v>500</v>
      </c>
      <c r="J1454">
        <v>2430996687</v>
      </c>
      <c r="K1454">
        <v>26096995</v>
      </c>
    </row>
    <row r="1455" spans="1:11" hidden="1" x14ac:dyDescent="0.25">
      <c r="A1455" s="1" t="s">
        <v>58</v>
      </c>
      <c r="B1455" s="1">
        <v>43917</v>
      </c>
      <c r="C1455" s="1">
        <v>43951</v>
      </c>
      <c r="D1455">
        <v>931.35</v>
      </c>
      <c r="E1455">
        <v>966.5</v>
      </c>
      <c r="F1455">
        <v>870.45</v>
      </c>
      <c r="G1455">
        <v>895.65</v>
      </c>
      <c r="H1455">
        <v>23759000</v>
      </c>
      <c r="I1455">
        <v>112000</v>
      </c>
      <c r="J1455">
        <v>2430996687</v>
      </c>
      <c r="K1455">
        <v>26096995</v>
      </c>
    </row>
    <row r="1456" spans="1:11" hidden="1" x14ac:dyDescent="0.25">
      <c r="A1456" s="1" t="s">
        <v>58</v>
      </c>
      <c r="B1456" s="1">
        <v>43917</v>
      </c>
      <c r="C1456" s="1">
        <v>43979</v>
      </c>
      <c r="D1456">
        <v>940</v>
      </c>
      <c r="E1456">
        <v>968.35</v>
      </c>
      <c r="F1456">
        <v>874</v>
      </c>
      <c r="G1456">
        <v>897.75</v>
      </c>
      <c r="H1456">
        <v>219000</v>
      </c>
      <c r="I1456">
        <v>18000</v>
      </c>
      <c r="J1456">
        <v>2430996687</v>
      </c>
      <c r="K1456">
        <v>26096995</v>
      </c>
    </row>
    <row r="1457" spans="1:11" hidden="1" x14ac:dyDescent="0.25">
      <c r="A1457" s="1" t="s">
        <v>58</v>
      </c>
      <c r="B1457" s="1">
        <v>43917</v>
      </c>
      <c r="C1457" s="1">
        <v>44007</v>
      </c>
      <c r="D1457">
        <v>905</v>
      </c>
      <c r="E1457">
        <v>914.15</v>
      </c>
      <c r="F1457">
        <v>905</v>
      </c>
      <c r="G1457">
        <v>914.15</v>
      </c>
      <c r="H1457">
        <v>500</v>
      </c>
      <c r="I1457">
        <v>500</v>
      </c>
      <c r="J1457">
        <v>2430996687</v>
      </c>
      <c r="K1457">
        <v>26096995</v>
      </c>
    </row>
    <row r="1458" spans="1:11" hidden="1" x14ac:dyDescent="0.25">
      <c r="A1458" s="1" t="s">
        <v>59</v>
      </c>
      <c r="B1458" s="1">
        <v>43917</v>
      </c>
      <c r="C1458" s="1">
        <v>43951</v>
      </c>
      <c r="D1458">
        <v>457.7</v>
      </c>
      <c r="E1458">
        <v>486</v>
      </c>
      <c r="F1458">
        <v>435.95</v>
      </c>
      <c r="G1458">
        <v>438.6</v>
      </c>
      <c r="H1458">
        <v>8588700</v>
      </c>
      <c r="I1458">
        <v>1778400</v>
      </c>
      <c r="J1458">
        <v>2430996687</v>
      </c>
      <c r="K1458">
        <v>26096995</v>
      </c>
    </row>
    <row r="1459" spans="1:11" hidden="1" x14ac:dyDescent="0.25">
      <c r="A1459" s="1" t="s">
        <v>59</v>
      </c>
      <c r="B1459" s="1">
        <v>43917</v>
      </c>
      <c r="C1459" s="1">
        <v>43979</v>
      </c>
      <c r="D1459">
        <v>480.25</v>
      </c>
      <c r="E1459">
        <v>482.25</v>
      </c>
      <c r="F1459">
        <v>438.35</v>
      </c>
      <c r="G1459">
        <v>442.05</v>
      </c>
      <c r="H1459">
        <v>154800</v>
      </c>
      <c r="I1459">
        <v>141300</v>
      </c>
      <c r="J1459">
        <v>2430996687</v>
      </c>
      <c r="K1459">
        <v>26096995</v>
      </c>
    </row>
    <row r="1460" spans="1:11" hidden="1" x14ac:dyDescent="0.25">
      <c r="A1460" s="1" t="s">
        <v>59</v>
      </c>
      <c r="B1460" s="1">
        <v>43917</v>
      </c>
      <c r="C1460" s="1">
        <v>44007</v>
      </c>
      <c r="D1460">
        <v>0</v>
      </c>
      <c r="E1460">
        <v>0</v>
      </c>
      <c r="F1460">
        <v>0</v>
      </c>
      <c r="G1460">
        <v>484.95</v>
      </c>
      <c r="H1460">
        <v>0</v>
      </c>
      <c r="I1460">
        <v>0</v>
      </c>
      <c r="J1460">
        <v>2430996687</v>
      </c>
      <c r="K1460">
        <v>26096995</v>
      </c>
    </row>
    <row r="1461" spans="1:11" hidden="1" x14ac:dyDescent="0.25">
      <c r="A1461" s="1" t="s">
        <v>60</v>
      </c>
      <c r="B1461" s="1">
        <v>43917</v>
      </c>
      <c r="C1461" s="1">
        <v>43951</v>
      </c>
      <c r="D1461">
        <v>1840</v>
      </c>
      <c r="E1461">
        <v>1845.95</v>
      </c>
      <c r="F1461">
        <v>1662.9</v>
      </c>
      <c r="G1461">
        <v>1673.65</v>
      </c>
      <c r="H1461">
        <v>1803400</v>
      </c>
      <c r="I1461">
        <v>25400</v>
      </c>
      <c r="J1461">
        <v>2430996687</v>
      </c>
      <c r="K1461">
        <v>26096995</v>
      </c>
    </row>
    <row r="1462" spans="1:11" hidden="1" x14ac:dyDescent="0.25">
      <c r="A1462" s="1" t="s">
        <v>60</v>
      </c>
      <c r="B1462" s="1">
        <v>43917</v>
      </c>
      <c r="C1462" s="1">
        <v>43979</v>
      </c>
      <c r="D1462">
        <v>1776.9</v>
      </c>
      <c r="E1462">
        <v>1776.9</v>
      </c>
      <c r="F1462">
        <v>1673.8</v>
      </c>
      <c r="G1462">
        <v>1677.65</v>
      </c>
      <c r="H1462">
        <v>5600</v>
      </c>
      <c r="I1462">
        <v>3800</v>
      </c>
      <c r="J1462">
        <v>2430996687</v>
      </c>
      <c r="K1462">
        <v>26096995</v>
      </c>
    </row>
    <row r="1463" spans="1:11" hidden="1" x14ac:dyDescent="0.25">
      <c r="A1463" s="1" t="s">
        <v>60</v>
      </c>
      <c r="B1463" s="1">
        <v>43917</v>
      </c>
      <c r="C1463" s="1">
        <v>44007</v>
      </c>
      <c r="D1463">
        <v>0</v>
      </c>
      <c r="E1463">
        <v>0</v>
      </c>
      <c r="F1463">
        <v>0</v>
      </c>
      <c r="G1463">
        <v>1830.1</v>
      </c>
      <c r="H1463">
        <v>0</v>
      </c>
      <c r="I1463">
        <v>0</v>
      </c>
      <c r="J1463">
        <v>2430996687</v>
      </c>
      <c r="K1463">
        <v>26096995</v>
      </c>
    </row>
    <row r="1464" spans="1:11" hidden="1" x14ac:dyDescent="0.25">
      <c r="A1464" s="1" t="s">
        <v>61</v>
      </c>
      <c r="B1464" s="1">
        <v>43917</v>
      </c>
      <c r="C1464" s="1">
        <v>43951</v>
      </c>
      <c r="D1464">
        <v>98</v>
      </c>
      <c r="E1464">
        <v>99.6</v>
      </c>
      <c r="F1464">
        <v>91.1</v>
      </c>
      <c r="G1464">
        <v>92.35</v>
      </c>
      <c r="H1464">
        <v>32007500</v>
      </c>
      <c r="I1464">
        <v>598500</v>
      </c>
      <c r="J1464">
        <v>2430996687</v>
      </c>
      <c r="K1464">
        <v>26096995</v>
      </c>
    </row>
    <row r="1465" spans="1:11" hidden="1" x14ac:dyDescent="0.25">
      <c r="A1465" s="1" t="s">
        <v>61</v>
      </c>
      <c r="B1465" s="1">
        <v>43917</v>
      </c>
      <c r="C1465" s="1">
        <v>43979</v>
      </c>
      <c r="D1465">
        <v>100</v>
      </c>
      <c r="E1465">
        <v>100</v>
      </c>
      <c r="F1465">
        <v>91.8</v>
      </c>
      <c r="G1465">
        <v>92.75</v>
      </c>
      <c r="H1465">
        <v>472500</v>
      </c>
      <c r="I1465">
        <v>0</v>
      </c>
      <c r="J1465">
        <v>2430996687</v>
      </c>
      <c r="K1465">
        <v>26096995</v>
      </c>
    </row>
    <row r="1466" spans="1:11" hidden="1" x14ac:dyDescent="0.25">
      <c r="A1466" s="1" t="s">
        <v>61</v>
      </c>
      <c r="B1466" s="1">
        <v>43917</v>
      </c>
      <c r="C1466" s="1">
        <v>44007</v>
      </c>
      <c r="D1466">
        <v>0</v>
      </c>
      <c r="E1466">
        <v>0</v>
      </c>
      <c r="F1466">
        <v>0</v>
      </c>
      <c r="G1466">
        <v>96.05</v>
      </c>
      <c r="H1466">
        <v>0</v>
      </c>
      <c r="I1466">
        <v>0</v>
      </c>
      <c r="J1466">
        <v>2430996687</v>
      </c>
      <c r="K1466">
        <v>26096995</v>
      </c>
    </row>
    <row r="1467" spans="1:11" hidden="1" x14ac:dyDescent="0.25">
      <c r="A1467" s="1" t="s">
        <v>62</v>
      </c>
      <c r="B1467" s="1">
        <v>43917</v>
      </c>
      <c r="C1467" s="1">
        <v>43951</v>
      </c>
      <c r="D1467">
        <v>181</v>
      </c>
      <c r="E1467">
        <v>185.7</v>
      </c>
      <c r="F1467">
        <v>169.1</v>
      </c>
      <c r="G1467">
        <v>171.8</v>
      </c>
      <c r="H1467">
        <v>7984200</v>
      </c>
      <c r="I1467">
        <v>163800</v>
      </c>
      <c r="J1467">
        <v>2430996687</v>
      </c>
      <c r="K1467">
        <v>26096995</v>
      </c>
    </row>
    <row r="1468" spans="1:11" hidden="1" x14ac:dyDescent="0.25">
      <c r="A1468" s="1" t="s">
        <v>62</v>
      </c>
      <c r="B1468" s="1">
        <v>43917</v>
      </c>
      <c r="C1468" s="1">
        <v>43979</v>
      </c>
      <c r="D1468">
        <v>186</v>
      </c>
      <c r="E1468">
        <v>186</v>
      </c>
      <c r="F1468">
        <v>170</v>
      </c>
      <c r="G1468">
        <v>172.7</v>
      </c>
      <c r="H1468">
        <v>115500</v>
      </c>
      <c r="I1468">
        <v>77700</v>
      </c>
      <c r="J1468">
        <v>2430996687</v>
      </c>
      <c r="K1468">
        <v>26096995</v>
      </c>
    </row>
    <row r="1469" spans="1:11" hidden="1" x14ac:dyDescent="0.25">
      <c r="A1469" s="1" t="s">
        <v>62</v>
      </c>
      <c r="B1469" s="1">
        <v>43917</v>
      </c>
      <c r="C1469" s="1">
        <v>44007</v>
      </c>
      <c r="D1469">
        <v>0</v>
      </c>
      <c r="E1469">
        <v>0</v>
      </c>
      <c r="F1469">
        <v>0</v>
      </c>
      <c r="G1469">
        <v>180.1</v>
      </c>
      <c r="H1469">
        <v>0</v>
      </c>
      <c r="I1469">
        <v>0</v>
      </c>
      <c r="J1469">
        <v>2430996687</v>
      </c>
      <c r="K1469">
        <v>26096995</v>
      </c>
    </row>
    <row r="1470" spans="1:11" hidden="1" x14ac:dyDescent="0.25">
      <c r="A1470" s="1" t="s">
        <v>63</v>
      </c>
      <c r="B1470" s="1">
        <v>43917</v>
      </c>
      <c r="C1470" s="1">
        <v>43951</v>
      </c>
      <c r="D1470">
        <v>2238.75</v>
      </c>
      <c r="E1470">
        <v>2266.9</v>
      </c>
      <c r="F1470">
        <v>2133.15</v>
      </c>
      <c r="G1470">
        <v>2155.5500000000002</v>
      </c>
      <c r="H1470">
        <v>8746200</v>
      </c>
      <c r="I1470">
        <v>71400</v>
      </c>
      <c r="J1470">
        <v>2430996687</v>
      </c>
      <c r="K1470">
        <v>26096995</v>
      </c>
    </row>
    <row r="1471" spans="1:11" hidden="1" x14ac:dyDescent="0.25">
      <c r="A1471" s="1" t="s">
        <v>63</v>
      </c>
      <c r="B1471" s="1">
        <v>43917</v>
      </c>
      <c r="C1471" s="1">
        <v>43979</v>
      </c>
      <c r="D1471">
        <v>2240.9</v>
      </c>
      <c r="E1471">
        <v>2260</v>
      </c>
      <c r="F1471">
        <v>2155.4499999999998</v>
      </c>
      <c r="G1471">
        <v>2168.3000000000002</v>
      </c>
      <c r="H1471">
        <v>12300</v>
      </c>
      <c r="I1471">
        <v>-300</v>
      </c>
      <c r="J1471">
        <v>2430996687</v>
      </c>
      <c r="K1471">
        <v>26096995</v>
      </c>
    </row>
    <row r="1472" spans="1:11" hidden="1" x14ac:dyDescent="0.25">
      <c r="A1472" s="1" t="s">
        <v>63</v>
      </c>
      <c r="B1472" s="1">
        <v>43917</v>
      </c>
      <c r="C1472" s="1">
        <v>44007</v>
      </c>
      <c r="D1472">
        <v>0</v>
      </c>
      <c r="E1472">
        <v>0</v>
      </c>
      <c r="F1472">
        <v>0</v>
      </c>
      <c r="G1472">
        <v>2229.1999999999998</v>
      </c>
      <c r="H1472">
        <v>0</v>
      </c>
      <c r="I1472">
        <v>0</v>
      </c>
      <c r="J1472">
        <v>2430996687</v>
      </c>
      <c r="K1472">
        <v>26096995</v>
      </c>
    </row>
    <row r="1473" spans="1:11" hidden="1" x14ac:dyDescent="0.25">
      <c r="A1473" s="1" t="s">
        <v>64</v>
      </c>
      <c r="B1473" s="1">
        <v>43917</v>
      </c>
      <c r="C1473" s="1">
        <v>43951</v>
      </c>
      <c r="D1473">
        <v>101</v>
      </c>
      <c r="E1473">
        <v>110.4</v>
      </c>
      <c r="F1473">
        <v>89.75</v>
      </c>
      <c r="G1473">
        <v>91.75</v>
      </c>
      <c r="H1473">
        <v>8491200</v>
      </c>
      <c r="I1473">
        <v>618000</v>
      </c>
      <c r="J1473">
        <v>2430996687</v>
      </c>
      <c r="K1473">
        <v>26096995</v>
      </c>
    </row>
    <row r="1474" spans="1:11" hidden="1" x14ac:dyDescent="0.25">
      <c r="A1474" s="1" t="s">
        <v>64</v>
      </c>
      <c r="B1474" s="1">
        <v>43917</v>
      </c>
      <c r="C1474" s="1">
        <v>43979</v>
      </c>
      <c r="D1474">
        <v>97.55</v>
      </c>
      <c r="E1474">
        <v>103</v>
      </c>
      <c r="F1474">
        <v>88</v>
      </c>
      <c r="G1474">
        <v>88.9</v>
      </c>
      <c r="H1474">
        <v>229200</v>
      </c>
      <c r="I1474">
        <v>10800</v>
      </c>
      <c r="J1474">
        <v>2430996687</v>
      </c>
      <c r="K1474">
        <v>26096995</v>
      </c>
    </row>
    <row r="1475" spans="1:11" hidden="1" x14ac:dyDescent="0.25">
      <c r="A1475" s="1" t="s">
        <v>64</v>
      </c>
      <c r="B1475" s="1">
        <v>43917</v>
      </c>
      <c r="C1475" s="1">
        <v>44007</v>
      </c>
      <c r="D1475">
        <v>0</v>
      </c>
      <c r="E1475">
        <v>0</v>
      </c>
      <c r="F1475">
        <v>0</v>
      </c>
      <c r="G1475">
        <v>97.15</v>
      </c>
      <c r="H1475">
        <v>0</v>
      </c>
      <c r="I1475">
        <v>0</v>
      </c>
      <c r="J1475">
        <v>2430996687</v>
      </c>
      <c r="K1475">
        <v>26096995</v>
      </c>
    </row>
    <row r="1476" spans="1:11" hidden="1" x14ac:dyDescent="0.25">
      <c r="A1476" s="1" t="s">
        <v>65</v>
      </c>
      <c r="B1476" s="1">
        <v>43917</v>
      </c>
      <c r="C1476" s="1">
        <v>43951</v>
      </c>
      <c r="D1476">
        <v>355</v>
      </c>
      <c r="E1476">
        <v>356.7</v>
      </c>
      <c r="F1476">
        <v>326.2</v>
      </c>
      <c r="G1476">
        <v>339.05</v>
      </c>
      <c r="H1476">
        <v>74753250</v>
      </c>
      <c r="I1476">
        <v>-1669250</v>
      </c>
      <c r="J1476">
        <v>2430996687</v>
      </c>
      <c r="K1476">
        <v>26096995</v>
      </c>
    </row>
    <row r="1477" spans="1:11" hidden="1" x14ac:dyDescent="0.25">
      <c r="A1477" s="1" t="s">
        <v>65</v>
      </c>
      <c r="B1477" s="1">
        <v>43917</v>
      </c>
      <c r="C1477" s="1">
        <v>43979</v>
      </c>
      <c r="D1477">
        <v>348</v>
      </c>
      <c r="E1477">
        <v>357.45</v>
      </c>
      <c r="F1477">
        <v>327.85</v>
      </c>
      <c r="G1477">
        <v>339.35</v>
      </c>
      <c r="H1477">
        <v>625625</v>
      </c>
      <c r="I1477">
        <v>214500</v>
      </c>
      <c r="J1477">
        <v>2430996687</v>
      </c>
      <c r="K1477">
        <v>26096995</v>
      </c>
    </row>
    <row r="1478" spans="1:11" hidden="1" x14ac:dyDescent="0.25">
      <c r="A1478" s="1" t="s">
        <v>65</v>
      </c>
      <c r="B1478" s="1">
        <v>43917</v>
      </c>
      <c r="C1478" s="1">
        <v>44007</v>
      </c>
      <c r="D1478">
        <v>348.85</v>
      </c>
      <c r="E1478">
        <v>348.85</v>
      </c>
      <c r="F1478">
        <v>340</v>
      </c>
      <c r="G1478">
        <v>340</v>
      </c>
      <c r="H1478">
        <v>4125</v>
      </c>
      <c r="I1478">
        <v>4125</v>
      </c>
      <c r="J1478">
        <v>2430996687</v>
      </c>
      <c r="K1478">
        <v>26096995</v>
      </c>
    </row>
    <row r="1479" spans="1:11" hidden="1" x14ac:dyDescent="0.25">
      <c r="A1479" s="1" t="s">
        <v>66</v>
      </c>
      <c r="B1479" s="1">
        <v>43917</v>
      </c>
      <c r="C1479" s="1">
        <v>43951</v>
      </c>
      <c r="D1479">
        <v>341.95</v>
      </c>
      <c r="E1479">
        <v>354</v>
      </c>
      <c r="F1479">
        <v>305.95</v>
      </c>
      <c r="G1479">
        <v>321.10000000000002</v>
      </c>
      <c r="H1479">
        <v>7222500</v>
      </c>
      <c r="I1479">
        <v>217500</v>
      </c>
      <c r="J1479">
        <v>2430996687</v>
      </c>
      <c r="K1479">
        <v>26096995</v>
      </c>
    </row>
    <row r="1480" spans="1:11" hidden="1" x14ac:dyDescent="0.25">
      <c r="A1480" s="1" t="s">
        <v>66</v>
      </c>
      <c r="B1480" s="1">
        <v>43917</v>
      </c>
      <c r="C1480" s="1">
        <v>43979</v>
      </c>
      <c r="D1480">
        <v>333.45</v>
      </c>
      <c r="E1480">
        <v>333.5</v>
      </c>
      <c r="F1480">
        <v>330</v>
      </c>
      <c r="G1480">
        <v>330</v>
      </c>
      <c r="H1480">
        <v>186000</v>
      </c>
      <c r="I1480">
        <v>177000</v>
      </c>
      <c r="J1480">
        <v>2430996687</v>
      </c>
      <c r="K1480">
        <v>26096995</v>
      </c>
    </row>
    <row r="1481" spans="1:11" hidden="1" x14ac:dyDescent="0.25">
      <c r="A1481" s="1" t="s">
        <v>66</v>
      </c>
      <c r="B1481" s="1">
        <v>43917</v>
      </c>
      <c r="C1481" s="1">
        <v>44007</v>
      </c>
      <c r="D1481">
        <v>0</v>
      </c>
      <c r="E1481">
        <v>0</v>
      </c>
      <c r="F1481">
        <v>0</v>
      </c>
      <c r="G1481">
        <v>334.45</v>
      </c>
      <c r="H1481">
        <v>0</v>
      </c>
      <c r="I1481">
        <v>0</v>
      </c>
      <c r="J1481">
        <v>2430996687</v>
      </c>
      <c r="K1481">
        <v>26096995</v>
      </c>
    </row>
    <row r="1482" spans="1:11" hidden="1" x14ac:dyDescent="0.25">
      <c r="A1482" s="1" t="s">
        <v>67</v>
      </c>
      <c r="B1482" s="1">
        <v>43917</v>
      </c>
      <c r="C1482" s="1">
        <v>43951</v>
      </c>
      <c r="D1482">
        <v>3.35</v>
      </c>
      <c r="E1482">
        <v>3.35</v>
      </c>
      <c r="F1482">
        <v>3.2</v>
      </c>
      <c r="G1482">
        <v>3.25</v>
      </c>
      <c r="H1482">
        <v>229320000</v>
      </c>
      <c r="I1482">
        <v>11662000</v>
      </c>
      <c r="J1482">
        <v>2430996687</v>
      </c>
      <c r="K1482">
        <v>26096995</v>
      </c>
    </row>
    <row r="1483" spans="1:11" hidden="1" x14ac:dyDescent="0.25">
      <c r="A1483" s="1" t="s">
        <v>67</v>
      </c>
      <c r="B1483" s="1">
        <v>43917</v>
      </c>
      <c r="C1483" s="1">
        <v>43979</v>
      </c>
      <c r="D1483">
        <v>3.35</v>
      </c>
      <c r="E1483">
        <v>3.35</v>
      </c>
      <c r="F1483">
        <v>3.35</v>
      </c>
      <c r="G1483">
        <v>3.35</v>
      </c>
      <c r="H1483">
        <v>1470000</v>
      </c>
      <c r="I1483">
        <v>196000</v>
      </c>
      <c r="J1483">
        <v>2430996687</v>
      </c>
      <c r="K1483">
        <v>26096995</v>
      </c>
    </row>
    <row r="1484" spans="1:11" hidden="1" x14ac:dyDescent="0.25">
      <c r="A1484" s="1" t="s">
        <v>67</v>
      </c>
      <c r="B1484" s="1">
        <v>43917</v>
      </c>
      <c r="C1484" s="1">
        <v>44007</v>
      </c>
      <c r="D1484">
        <v>0</v>
      </c>
      <c r="E1484">
        <v>0</v>
      </c>
      <c r="F1484">
        <v>0</v>
      </c>
      <c r="G1484">
        <v>3.3</v>
      </c>
      <c r="H1484">
        <v>0</v>
      </c>
      <c r="I1484">
        <v>0</v>
      </c>
      <c r="J1484">
        <v>2430996687</v>
      </c>
      <c r="K1484">
        <v>26096995</v>
      </c>
    </row>
    <row r="1485" spans="1:11" hidden="1" x14ac:dyDescent="0.25">
      <c r="A1485" s="1" t="s">
        <v>68</v>
      </c>
      <c r="B1485" s="1">
        <v>43917</v>
      </c>
      <c r="C1485" s="1">
        <v>43951</v>
      </c>
      <c r="D1485">
        <v>22.85</v>
      </c>
      <c r="E1485">
        <v>24</v>
      </c>
      <c r="F1485">
        <v>21.35</v>
      </c>
      <c r="G1485">
        <v>21.75</v>
      </c>
      <c r="H1485">
        <v>106092000</v>
      </c>
      <c r="I1485">
        <v>-120000</v>
      </c>
      <c r="J1485">
        <v>2430996687</v>
      </c>
      <c r="K1485">
        <v>26096995</v>
      </c>
    </row>
    <row r="1486" spans="1:11" hidden="1" x14ac:dyDescent="0.25">
      <c r="A1486" s="1" t="s">
        <v>68</v>
      </c>
      <c r="B1486" s="1">
        <v>43917</v>
      </c>
      <c r="C1486" s="1">
        <v>43979</v>
      </c>
      <c r="D1486">
        <v>22.5</v>
      </c>
      <c r="E1486">
        <v>23.6</v>
      </c>
      <c r="F1486">
        <v>21.25</v>
      </c>
      <c r="G1486">
        <v>21.55</v>
      </c>
      <c r="H1486">
        <v>6228000</v>
      </c>
      <c r="I1486">
        <v>72000</v>
      </c>
      <c r="J1486">
        <v>2430996687</v>
      </c>
      <c r="K1486">
        <v>26096995</v>
      </c>
    </row>
    <row r="1487" spans="1:11" hidden="1" x14ac:dyDescent="0.25">
      <c r="A1487" s="1" t="s">
        <v>68</v>
      </c>
      <c r="B1487" s="1">
        <v>43917</v>
      </c>
      <c r="C1487" s="1">
        <v>44007</v>
      </c>
      <c r="D1487">
        <v>24</v>
      </c>
      <c r="E1487">
        <v>24</v>
      </c>
      <c r="F1487">
        <v>21.9</v>
      </c>
      <c r="G1487">
        <v>22.05</v>
      </c>
      <c r="H1487">
        <v>144000</v>
      </c>
      <c r="I1487">
        <v>144000</v>
      </c>
      <c r="J1487">
        <v>2430996687</v>
      </c>
      <c r="K1487">
        <v>26096995</v>
      </c>
    </row>
    <row r="1488" spans="1:11" hidden="1" x14ac:dyDescent="0.25">
      <c r="A1488" s="1" t="s">
        <v>69</v>
      </c>
      <c r="B1488" s="1">
        <v>43917</v>
      </c>
      <c r="C1488" s="1">
        <v>43951</v>
      </c>
      <c r="D1488">
        <v>373.75</v>
      </c>
      <c r="E1488">
        <v>384.15</v>
      </c>
      <c r="F1488">
        <v>349.3</v>
      </c>
      <c r="G1488">
        <v>358.6</v>
      </c>
      <c r="H1488">
        <v>3484250</v>
      </c>
      <c r="I1488">
        <v>-27500</v>
      </c>
      <c r="J1488">
        <v>2430996687</v>
      </c>
      <c r="K1488">
        <v>26096995</v>
      </c>
    </row>
    <row r="1489" spans="1:11" hidden="1" x14ac:dyDescent="0.25">
      <c r="A1489" s="1" t="s">
        <v>69</v>
      </c>
      <c r="B1489" s="1">
        <v>43917</v>
      </c>
      <c r="C1489" s="1">
        <v>43979</v>
      </c>
      <c r="D1489">
        <v>377.05</v>
      </c>
      <c r="E1489">
        <v>377.05</v>
      </c>
      <c r="F1489">
        <v>353.5</v>
      </c>
      <c r="G1489">
        <v>363</v>
      </c>
      <c r="H1489">
        <v>24750</v>
      </c>
      <c r="I1489">
        <v>13750</v>
      </c>
      <c r="J1489">
        <v>2430996687</v>
      </c>
      <c r="K1489">
        <v>26096995</v>
      </c>
    </row>
    <row r="1490" spans="1:11" hidden="1" x14ac:dyDescent="0.25">
      <c r="A1490" s="1" t="s">
        <v>69</v>
      </c>
      <c r="B1490" s="1">
        <v>43917</v>
      </c>
      <c r="C1490" s="1">
        <v>44007</v>
      </c>
      <c r="D1490">
        <v>0</v>
      </c>
      <c r="E1490">
        <v>0</v>
      </c>
      <c r="F1490">
        <v>0</v>
      </c>
      <c r="G1490">
        <v>367.4</v>
      </c>
      <c r="H1490">
        <v>0</v>
      </c>
      <c r="I1490">
        <v>0</v>
      </c>
      <c r="J1490">
        <v>2430996687</v>
      </c>
      <c r="K1490">
        <v>26096995</v>
      </c>
    </row>
    <row r="1491" spans="1:11" hidden="1" x14ac:dyDescent="0.25">
      <c r="A1491" s="1" t="s">
        <v>70</v>
      </c>
      <c r="B1491" s="1">
        <v>43917</v>
      </c>
      <c r="C1491" s="1">
        <v>43951</v>
      </c>
      <c r="D1491">
        <v>1015.15</v>
      </c>
      <c r="E1491">
        <v>1060</v>
      </c>
      <c r="F1491">
        <v>981.25</v>
      </c>
      <c r="G1491">
        <v>998.7</v>
      </c>
      <c r="H1491">
        <v>2905800</v>
      </c>
      <c r="I1491">
        <v>85800</v>
      </c>
      <c r="J1491">
        <v>2430996687</v>
      </c>
      <c r="K1491">
        <v>26096995</v>
      </c>
    </row>
    <row r="1492" spans="1:11" hidden="1" x14ac:dyDescent="0.25">
      <c r="A1492" s="1" t="s">
        <v>70</v>
      </c>
      <c r="B1492" s="1">
        <v>43917</v>
      </c>
      <c r="C1492" s="1">
        <v>43979</v>
      </c>
      <c r="D1492">
        <v>1019</v>
      </c>
      <c r="E1492">
        <v>1020.85</v>
      </c>
      <c r="F1492">
        <v>970</v>
      </c>
      <c r="G1492">
        <v>985.6</v>
      </c>
      <c r="H1492">
        <v>12900</v>
      </c>
      <c r="I1492">
        <v>3000</v>
      </c>
      <c r="J1492">
        <v>2430996687</v>
      </c>
      <c r="K1492">
        <v>26096995</v>
      </c>
    </row>
    <row r="1493" spans="1:11" hidden="1" x14ac:dyDescent="0.25">
      <c r="A1493" s="1" t="s">
        <v>70</v>
      </c>
      <c r="B1493" s="1">
        <v>43917</v>
      </c>
      <c r="C1493" s="1">
        <v>44007</v>
      </c>
      <c r="D1493">
        <v>0</v>
      </c>
      <c r="E1493">
        <v>0</v>
      </c>
      <c r="F1493">
        <v>0</v>
      </c>
      <c r="G1493">
        <v>1024.7</v>
      </c>
      <c r="H1493">
        <v>0</v>
      </c>
      <c r="I1493">
        <v>0</v>
      </c>
      <c r="J1493">
        <v>2430996687</v>
      </c>
      <c r="K1493">
        <v>26096995</v>
      </c>
    </row>
    <row r="1494" spans="1:11" hidden="1" x14ac:dyDescent="0.25">
      <c r="A1494" s="1" t="s">
        <v>71</v>
      </c>
      <c r="B1494" s="1">
        <v>43917</v>
      </c>
      <c r="C1494" s="1">
        <v>43951</v>
      </c>
      <c r="D1494">
        <v>481.1</v>
      </c>
      <c r="E1494">
        <v>538.1</v>
      </c>
      <c r="F1494">
        <v>393.65</v>
      </c>
      <c r="G1494">
        <v>410.7</v>
      </c>
      <c r="H1494">
        <v>15682800</v>
      </c>
      <c r="I1494">
        <v>210000</v>
      </c>
      <c r="J1494">
        <v>2430996687</v>
      </c>
      <c r="K1494">
        <v>26096995</v>
      </c>
    </row>
    <row r="1495" spans="1:11" hidden="1" x14ac:dyDescent="0.25">
      <c r="A1495" s="1" t="s">
        <v>71</v>
      </c>
      <c r="B1495" s="1">
        <v>43917</v>
      </c>
      <c r="C1495" s="1">
        <v>43979</v>
      </c>
      <c r="D1495">
        <v>484.7</v>
      </c>
      <c r="E1495">
        <v>529.79999999999995</v>
      </c>
      <c r="F1495">
        <v>397</v>
      </c>
      <c r="G1495">
        <v>413.35</v>
      </c>
      <c r="H1495">
        <v>196800</v>
      </c>
      <c r="I1495">
        <v>125200</v>
      </c>
      <c r="J1495">
        <v>2430996687</v>
      </c>
      <c r="K1495">
        <v>26096995</v>
      </c>
    </row>
    <row r="1496" spans="1:11" hidden="1" x14ac:dyDescent="0.25">
      <c r="A1496" s="1" t="s">
        <v>71</v>
      </c>
      <c r="B1496" s="1">
        <v>43917</v>
      </c>
      <c r="C1496" s="1">
        <v>44007</v>
      </c>
      <c r="D1496">
        <v>417</v>
      </c>
      <c r="E1496">
        <v>417</v>
      </c>
      <c r="F1496">
        <v>412</v>
      </c>
      <c r="G1496">
        <v>412</v>
      </c>
      <c r="H1496">
        <v>400</v>
      </c>
      <c r="I1496">
        <v>400</v>
      </c>
      <c r="J1496">
        <v>2430996687</v>
      </c>
      <c r="K1496">
        <v>26096995</v>
      </c>
    </row>
    <row r="1497" spans="1:11" hidden="1" x14ac:dyDescent="0.25">
      <c r="A1497" s="1" t="s">
        <v>72</v>
      </c>
      <c r="B1497" s="1">
        <v>43917</v>
      </c>
      <c r="C1497" s="1">
        <v>43951</v>
      </c>
      <c r="D1497">
        <v>161.9</v>
      </c>
      <c r="E1497">
        <v>161.9</v>
      </c>
      <c r="F1497">
        <v>152.5</v>
      </c>
      <c r="G1497">
        <v>158.1</v>
      </c>
      <c r="H1497">
        <v>7064000</v>
      </c>
      <c r="I1497">
        <v>66000</v>
      </c>
      <c r="J1497">
        <v>2430996687</v>
      </c>
      <c r="K1497">
        <v>26096995</v>
      </c>
    </row>
    <row r="1498" spans="1:11" hidden="1" x14ac:dyDescent="0.25">
      <c r="A1498" s="1" t="s">
        <v>72</v>
      </c>
      <c r="B1498" s="1">
        <v>43917</v>
      </c>
      <c r="C1498" s="1">
        <v>43979</v>
      </c>
      <c r="D1498">
        <v>153.25</v>
      </c>
      <c r="E1498">
        <v>155.75</v>
      </c>
      <c r="F1498">
        <v>152.55000000000001</v>
      </c>
      <c r="G1498">
        <v>155.75</v>
      </c>
      <c r="H1498">
        <v>22000</v>
      </c>
      <c r="I1498">
        <v>8000</v>
      </c>
      <c r="J1498">
        <v>2430996687</v>
      </c>
      <c r="K1498">
        <v>26096995</v>
      </c>
    </row>
    <row r="1499" spans="1:11" hidden="1" x14ac:dyDescent="0.25">
      <c r="A1499" s="1" t="s">
        <v>72</v>
      </c>
      <c r="B1499" s="1">
        <v>43917</v>
      </c>
      <c r="C1499" s="1">
        <v>44007</v>
      </c>
      <c r="D1499">
        <v>0</v>
      </c>
      <c r="E1499">
        <v>0</v>
      </c>
      <c r="F1499">
        <v>0</v>
      </c>
      <c r="G1499">
        <v>158.94999999999999</v>
      </c>
      <c r="H1499">
        <v>0</v>
      </c>
      <c r="I1499">
        <v>0</v>
      </c>
      <c r="J1499">
        <v>2430996687</v>
      </c>
      <c r="K1499">
        <v>26096995</v>
      </c>
    </row>
    <row r="1500" spans="1:11" hidden="1" x14ac:dyDescent="0.25">
      <c r="A1500" s="1" t="s">
        <v>73</v>
      </c>
      <c r="B1500" s="1">
        <v>43917</v>
      </c>
      <c r="C1500" s="1">
        <v>43951</v>
      </c>
      <c r="D1500">
        <v>666.05</v>
      </c>
      <c r="E1500">
        <v>679.4</v>
      </c>
      <c r="F1500">
        <v>647.45000000000005</v>
      </c>
      <c r="G1500">
        <v>657.45</v>
      </c>
      <c r="H1500">
        <v>29811600</v>
      </c>
      <c r="I1500">
        <v>1941600</v>
      </c>
      <c r="J1500">
        <v>2430996687</v>
      </c>
      <c r="K1500">
        <v>26096995</v>
      </c>
    </row>
    <row r="1501" spans="1:11" hidden="1" x14ac:dyDescent="0.25">
      <c r="A1501" s="1" t="s">
        <v>73</v>
      </c>
      <c r="B1501" s="1">
        <v>43917</v>
      </c>
      <c r="C1501" s="1">
        <v>43979</v>
      </c>
      <c r="D1501">
        <v>671</v>
      </c>
      <c r="E1501">
        <v>677.35</v>
      </c>
      <c r="F1501">
        <v>649.35</v>
      </c>
      <c r="G1501">
        <v>662.35</v>
      </c>
      <c r="H1501">
        <v>86400</v>
      </c>
      <c r="I1501">
        <v>15600</v>
      </c>
      <c r="J1501">
        <v>2430996687</v>
      </c>
      <c r="K1501">
        <v>26096995</v>
      </c>
    </row>
    <row r="1502" spans="1:11" hidden="1" x14ac:dyDescent="0.25">
      <c r="A1502" s="1" t="s">
        <v>73</v>
      </c>
      <c r="B1502" s="1">
        <v>43917</v>
      </c>
      <c r="C1502" s="1">
        <v>44007</v>
      </c>
      <c r="D1502">
        <v>0</v>
      </c>
      <c r="E1502">
        <v>0</v>
      </c>
      <c r="F1502">
        <v>0</v>
      </c>
      <c r="G1502">
        <v>653.04999999999995</v>
      </c>
      <c r="H1502">
        <v>0</v>
      </c>
      <c r="I1502">
        <v>0</v>
      </c>
      <c r="J1502">
        <v>2430996687</v>
      </c>
      <c r="K1502">
        <v>26096995</v>
      </c>
    </row>
    <row r="1503" spans="1:11" hidden="1" x14ac:dyDescent="0.25">
      <c r="A1503" s="1" t="s">
        <v>74</v>
      </c>
      <c r="B1503" s="1">
        <v>43917</v>
      </c>
      <c r="C1503" s="1">
        <v>43951</v>
      </c>
      <c r="D1503">
        <v>79.650000000000006</v>
      </c>
      <c r="E1503">
        <v>81.3</v>
      </c>
      <c r="F1503">
        <v>76.45</v>
      </c>
      <c r="G1503">
        <v>77.599999999999994</v>
      </c>
      <c r="H1503">
        <v>41860000</v>
      </c>
      <c r="I1503">
        <v>192000</v>
      </c>
      <c r="J1503">
        <v>2430996687</v>
      </c>
      <c r="K1503">
        <v>26096995</v>
      </c>
    </row>
    <row r="1504" spans="1:11" hidden="1" x14ac:dyDescent="0.25">
      <c r="A1504" s="1" t="s">
        <v>74</v>
      </c>
      <c r="B1504" s="1">
        <v>43917</v>
      </c>
      <c r="C1504" s="1">
        <v>43979</v>
      </c>
      <c r="D1504">
        <v>79</v>
      </c>
      <c r="E1504">
        <v>80.5</v>
      </c>
      <c r="F1504">
        <v>76.75</v>
      </c>
      <c r="G1504">
        <v>77.650000000000006</v>
      </c>
      <c r="H1504">
        <v>488000</v>
      </c>
      <c r="I1504">
        <v>20000</v>
      </c>
      <c r="J1504">
        <v>2430996687</v>
      </c>
      <c r="K1504">
        <v>26096995</v>
      </c>
    </row>
    <row r="1505" spans="1:11" hidden="1" x14ac:dyDescent="0.25">
      <c r="A1505" s="1" t="s">
        <v>74</v>
      </c>
      <c r="B1505" s="1">
        <v>43917</v>
      </c>
      <c r="C1505" s="1">
        <v>44007</v>
      </c>
      <c r="D1505">
        <v>79</v>
      </c>
      <c r="E1505">
        <v>79</v>
      </c>
      <c r="F1505">
        <v>79</v>
      </c>
      <c r="G1505">
        <v>79</v>
      </c>
      <c r="H1505">
        <v>4000</v>
      </c>
      <c r="I1505">
        <v>4000</v>
      </c>
      <c r="J1505">
        <v>2430996687</v>
      </c>
      <c r="K1505">
        <v>26096995</v>
      </c>
    </row>
    <row r="1506" spans="1:11" hidden="1" x14ac:dyDescent="0.25">
      <c r="A1506" s="1" t="s">
        <v>75</v>
      </c>
      <c r="B1506" s="1">
        <v>43917</v>
      </c>
      <c r="C1506" s="1">
        <v>43951</v>
      </c>
      <c r="D1506">
        <v>162</v>
      </c>
      <c r="E1506">
        <v>165.5</v>
      </c>
      <c r="F1506">
        <v>155.25</v>
      </c>
      <c r="G1506">
        <v>163</v>
      </c>
      <c r="H1506">
        <v>75535200</v>
      </c>
      <c r="I1506">
        <v>-1896000</v>
      </c>
      <c r="J1506">
        <v>2430996687</v>
      </c>
      <c r="K1506">
        <v>26096995</v>
      </c>
    </row>
    <row r="1507" spans="1:11" hidden="1" x14ac:dyDescent="0.25">
      <c r="A1507" s="1" t="s">
        <v>75</v>
      </c>
      <c r="B1507" s="1">
        <v>43917</v>
      </c>
      <c r="C1507" s="1">
        <v>43979</v>
      </c>
      <c r="D1507">
        <v>161.15</v>
      </c>
      <c r="E1507">
        <v>164.4</v>
      </c>
      <c r="F1507">
        <v>154</v>
      </c>
      <c r="G1507">
        <v>162.05000000000001</v>
      </c>
      <c r="H1507">
        <v>1291200</v>
      </c>
      <c r="I1507">
        <v>2400</v>
      </c>
      <c r="J1507">
        <v>2430996687</v>
      </c>
      <c r="K1507">
        <v>26096995</v>
      </c>
    </row>
    <row r="1508" spans="1:11" hidden="1" x14ac:dyDescent="0.25">
      <c r="A1508" s="1" t="s">
        <v>75</v>
      </c>
      <c r="B1508" s="1">
        <v>43917</v>
      </c>
      <c r="C1508" s="1">
        <v>44007</v>
      </c>
      <c r="D1508">
        <v>163</v>
      </c>
      <c r="E1508">
        <v>164.85</v>
      </c>
      <c r="F1508">
        <v>160.69999999999999</v>
      </c>
      <c r="G1508">
        <v>162.6</v>
      </c>
      <c r="H1508">
        <v>24000</v>
      </c>
      <c r="I1508">
        <v>24000</v>
      </c>
      <c r="J1508">
        <v>2430996687</v>
      </c>
      <c r="K1508">
        <v>26096995</v>
      </c>
    </row>
    <row r="1509" spans="1:11" hidden="1" x14ac:dyDescent="0.25">
      <c r="A1509" s="1" t="s">
        <v>76</v>
      </c>
      <c r="B1509" s="1">
        <v>43917</v>
      </c>
      <c r="C1509" s="1">
        <v>43951</v>
      </c>
      <c r="D1509">
        <v>92.55</v>
      </c>
      <c r="E1509">
        <v>95.6</v>
      </c>
      <c r="F1509">
        <v>88.65</v>
      </c>
      <c r="G1509">
        <v>89.7</v>
      </c>
      <c r="H1509">
        <v>4940000</v>
      </c>
      <c r="I1509">
        <v>2655000</v>
      </c>
      <c r="J1509">
        <v>2430996687</v>
      </c>
      <c r="K1509">
        <v>26096995</v>
      </c>
    </row>
    <row r="1510" spans="1:11" hidden="1" x14ac:dyDescent="0.25">
      <c r="A1510" s="1" t="s">
        <v>76</v>
      </c>
      <c r="B1510" s="1">
        <v>43917</v>
      </c>
      <c r="C1510" s="1">
        <v>43979</v>
      </c>
      <c r="D1510">
        <v>94</v>
      </c>
      <c r="E1510">
        <v>94</v>
      </c>
      <c r="F1510">
        <v>91.5</v>
      </c>
      <c r="G1510">
        <v>91.5</v>
      </c>
      <c r="H1510">
        <v>75000</v>
      </c>
      <c r="I1510">
        <v>10000</v>
      </c>
      <c r="J1510">
        <v>2430996687</v>
      </c>
      <c r="K1510">
        <v>26096995</v>
      </c>
    </row>
    <row r="1511" spans="1:11" hidden="1" x14ac:dyDescent="0.25">
      <c r="A1511" s="1" t="s">
        <v>76</v>
      </c>
      <c r="B1511" s="1">
        <v>43917</v>
      </c>
      <c r="C1511" s="1">
        <v>44007</v>
      </c>
      <c r="D1511">
        <v>0</v>
      </c>
      <c r="E1511">
        <v>0</v>
      </c>
      <c r="F1511">
        <v>0</v>
      </c>
      <c r="G1511">
        <v>90.25</v>
      </c>
      <c r="H1511">
        <v>0</v>
      </c>
      <c r="I1511">
        <v>0</v>
      </c>
      <c r="J1511">
        <v>2430996687</v>
      </c>
      <c r="K1511">
        <v>26096995</v>
      </c>
    </row>
    <row r="1512" spans="1:11" hidden="1" x14ac:dyDescent="0.25">
      <c r="A1512" s="1" t="s">
        <v>77</v>
      </c>
      <c r="B1512" s="1">
        <v>43917</v>
      </c>
      <c r="C1512" s="1">
        <v>43951</v>
      </c>
      <c r="D1512">
        <v>153.1</v>
      </c>
      <c r="E1512">
        <v>158.05000000000001</v>
      </c>
      <c r="F1512">
        <v>147.5</v>
      </c>
      <c r="G1512">
        <v>152.5</v>
      </c>
      <c r="H1512">
        <v>31422600</v>
      </c>
      <c r="I1512">
        <v>968300</v>
      </c>
      <c r="J1512">
        <v>2430996687</v>
      </c>
      <c r="K1512">
        <v>26096995</v>
      </c>
    </row>
    <row r="1513" spans="1:11" hidden="1" x14ac:dyDescent="0.25">
      <c r="A1513" s="1" t="s">
        <v>77</v>
      </c>
      <c r="B1513" s="1">
        <v>43917</v>
      </c>
      <c r="C1513" s="1">
        <v>43979</v>
      </c>
      <c r="D1513">
        <v>156</v>
      </c>
      <c r="E1513">
        <v>157.19999999999999</v>
      </c>
      <c r="F1513">
        <v>152.19999999999999</v>
      </c>
      <c r="G1513">
        <v>153.44999999999999</v>
      </c>
      <c r="H1513">
        <v>75900</v>
      </c>
      <c r="I1513">
        <v>34500</v>
      </c>
      <c r="J1513">
        <v>2430996687</v>
      </c>
      <c r="K1513">
        <v>26096995</v>
      </c>
    </row>
    <row r="1514" spans="1:11" hidden="1" x14ac:dyDescent="0.25">
      <c r="A1514" s="1" t="s">
        <v>77</v>
      </c>
      <c r="B1514" s="1">
        <v>43917</v>
      </c>
      <c r="C1514" s="1">
        <v>44007</v>
      </c>
      <c r="D1514">
        <v>0</v>
      </c>
      <c r="E1514">
        <v>0</v>
      </c>
      <c r="F1514">
        <v>0</v>
      </c>
      <c r="G1514">
        <v>152.15</v>
      </c>
      <c r="H1514">
        <v>0</v>
      </c>
      <c r="I1514">
        <v>0</v>
      </c>
      <c r="J1514">
        <v>2430996687</v>
      </c>
      <c r="K1514">
        <v>26096995</v>
      </c>
    </row>
    <row r="1515" spans="1:11" hidden="1" x14ac:dyDescent="0.25">
      <c r="A1515" s="1" t="s">
        <v>78</v>
      </c>
      <c r="B1515" s="1">
        <v>43917</v>
      </c>
      <c r="C1515" s="1">
        <v>43951</v>
      </c>
      <c r="D1515">
        <v>1344.9</v>
      </c>
      <c r="E1515">
        <v>1349.95</v>
      </c>
      <c r="F1515">
        <v>1220</v>
      </c>
      <c r="G1515">
        <v>1314.7</v>
      </c>
      <c r="H1515">
        <v>1545000</v>
      </c>
      <c r="I1515">
        <v>99500</v>
      </c>
      <c r="J1515">
        <v>2430996687</v>
      </c>
      <c r="K1515">
        <v>26096995</v>
      </c>
    </row>
    <row r="1516" spans="1:11" hidden="1" x14ac:dyDescent="0.25">
      <c r="A1516" s="1" t="s">
        <v>78</v>
      </c>
      <c r="B1516" s="1">
        <v>43917</v>
      </c>
      <c r="C1516" s="1">
        <v>43979</v>
      </c>
      <c r="D1516">
        <v>1300</v>
      </c>
      <c r="E1516">
        <v>1321.85</v>
      </c>
      <c r="F1516">
        <v>1235</v>
      </c>
      <c r="G1516">
        <v>1300</v>
      </c>
      <c r="H1516">
        <v>8500</v>
      </c>
      <c r="I1516">
        <v>-500</v>
      </c>
      <c r="J1516">
        <v>2430996687</v>
      </c>
      <c r="K1516">
        <v>26096995</v>
      </c>
    </row>
    <row r="1517" spans="1:11" hidden="1" x14ac:dyDescent="0.25">
      <c r="A1517" s="1" t="s">
        <v>78</v>
      </c>
      <c r="B1517" s="1">
        <v>43917</v>
      </c>
      <c r="C1517" s="1">
        <v>44007</v>
      </c>
      <c r="D1517">
        <v>0</v>
      </c>
      <c r="E1517">
        <v>0</v>
      </c>
      <c r="F1517">
        <v>0</v>
      </c>
      <c r="G1517">
        <v>1364</v>
      </c>
      <c r="H1517">
        <v>0</v>
      </c>
      <c r="I1517">
        <v>0</v>
      </c>
      <c r="J1517">
        <v>2430996687</v>
      </c>
      <c r="K1517">
        <v>26096995</v>
      </c>
    </row>
    <row r="1518" spans="1:11" hidden="1" x14ac:dyDescent="0.25">
      <c r="A1518" s="1" t="s">
        <v>79</v>
      </c>
      <c r="B1518" s="1">
        <v>43917</v>
      </c>
      <c r="C1518" s="1">
        <v>43951</v>
      </c>
      <c r="D1518">
        <v>311</v>
      </c>
      <c r="E1518">
        <v>319.8</v>
      </c>
      <c r="F1518">
        <v>274.05</v>
      </c>
      <c r="G1518">
        <v>279.7</v>
      </c>
      <c r="H1518">
        <v>1089200</v>
      </c>
      <c r="I1518">
        <v>74200</v>
      </c>
      <c r="J1518">
        <v>2430996687</v>
      </c>
      <c r="K1518">
        <v>26096995</v>
      </c>
    </row>
    <row r="1519" spans="1:11" hidden="1" x14ac:dyDescent="0.25">
      <c r="A1519" s="1" t="s">
        <v>79</v>
      </c>
      <c r="B1519" s="1">
        <v>43917</v>
      </c>
      <c r="C1519" s="1">
        <v>43979</v>
      </c>
      <c r="D1519">
        <v>0</v>
      </c>
      <c r="E1519">
        <v>0</v>
      </c>
      <c r="F1519">
        <v>0</v>
      </c>
      <c r="G1519">
        <v>328.45</v>
      </c>
      <c r="H1519">
        <v>117600</v>
      </c>
      <c r="I1519">
        <v>112000</v>
      </c>
      <c r="J1519">
        <v>2430996687</v>
      </c>
      <c r="K1519">
        <v>26096995</v>
      </c>
    </row>
    <row r="1520" spans="1:11" hidden="1" x14ac:dyDescent="0.25">
      <c r="A1520" s="1" t="s">
        <v>79</v>
      </c>
      <c r="B1520" s="1">
        <v>43917</v>
      </c>
      <c r="C1520" s="1">
        <v>44007</v>
      </c>
      <c r="D1520">
        <v>0</v>
      </c>
      <c r="E1520">
        <v>0</v>
      </c>
      <c r="F1520">
        <v>0</v>
      </c>
      <c r="G1520">
        <v>297.05</v>
      </c>
      <c r="H1520">
        <v>0</v>
      </c>
      <c r="I1520">
        <v>0</v>
      </c>
      <c r="J1520">
        <v>2430996687</v>
      </c>
      <c r="K1520">
        <v>26096995</v>
      </c>
    </row>
    <row r="1521" spans="1:11" hidden="1" x14ac:dyDescent="0.25">
      <c r="A1521" s="1" t="s">
        <v>80</v>
      </c>
      <c r="B1521" s="1">
        <v>43917</v>
      </c>
      <c r="C1521" s="1">
        <v>43951</v>
      </c>
      <c r="D1521">
        <v>1408</v>
      </c>
      <c r="E1521">
        <v>1429.65</v>
      </c>
      <c r="F1521">
        <v>1326</v>
      </c>
      <c r="G1521">
        <v>1366.55</v>
      </c>
      <c r="H1521">
        <v>8037200</v>
      </c>
      <c r="I1521">
        <v>1562400</v>
      </c>
      <c r="J1521">
        <v>2430996687</v>
      </c>
      <c r="K1521">
        <v>26096995</v>
      </c>
    </row>
    <row r="1522" spans="1:11" hidden="1" x14ac:dyDescent="0.25">
      <c r="A1522" s="1" t="s">
        <v>80</v>
      </c>
      <c r="B1522" s="1">
        <v>43917</v>
      </c>
      <c r="C1522" s="1">
        <v>43979</v>
      </c>
      <c r="D1522">
        <v>1408.15</v>
      </c>
      <c r="E1522">
        <v>1426.4</v>
      </c>
      <c r="F1522">
        <v>1334.3</v>
      </c>
      <c r="G1522">
        <v>1369.3</v>
      </c>
      <c r="H1522">
        <v>84800</v>
      </c>
      <c r="I1522">
        <v>37600</v>
      </c>
      <c r="J1522">
        <v>2430996687</v>
      </c>
      <c r="K1522">
        <v>26096995</v>
      </c>
    </row>
    <row r="1523" spans="1:11" hidden="1" x14ac:dyDescent="0.25">
      <c r="A1523" s="1" t="s">
        <v>80</v>
      </c>
      <c r="B1523" s="1">
        <v>43917</v>
      </c>
      <c r="C1523" s="1">
        <v>44007</v>
      </c>
      <c r="D1523">
        <v>0</v>
      </c>
      <c r="E1523">
        <v>0</v>
      </c>
      <c r="F1523">
        <v>0</v>
      </c>
      <c r="G1523">
        <v>1394.45</v>
      </c>
      <c r="H1523">
        <v>0</v>
      </c>
      <c r="I1523">
        <v>0</v>
      </c>
      <c r="J1523">
        <v>2430996687</v>
      </c>
      <c r="K1523">
        <v>26096995</v>
      </c>
    </row>
    <row r="1524" spans="1:11" hidden="1" x14ac:dyDescent="0.25">
      <c r="A1524" s="1" t="s">
        <v>81</v>
      </c>
      <c r="B1524" s="1">
        <v>43917</v>
      </c>
      <c r="C1524" s="1">
        <v>43951</v>
      </c>
      <c r="D1524">
        <v>57.4</v>
      </c>
      <c r="E1524">
        <v>60.6</v>
      </c>
      <c r="F1524">
        <v>51.3</v>
      </c>
      <c r="G1524">
        <v>53.6</v>
      </c>
      <c r="H1524">
        <v>12191200</v>
      </c>
      <c r="I1524">
        <v>-78400</v>
      </c>
      <c r="J1524">
        <v>2430996687</v>
      </c>
      <c r="K1524">
        <v>26096995</v>
      </c>
    </row>
    <row r="1525" spans="1:11" hidden="1" x14ac:dyDescent="0.25">
      <c r="A1525" s="1" t="s">
        <v>81</v>
      </c>
      <c r="B1525" s="1">
        <v>43917</v>
      </c>
      <c r="C1525" s="1">
        <v>43979</v>
      </c>
      <c r="D1525">
        <v>58.05</v>
      </c>
      <c r="E1525">
        <v>60.45</v>
      </c>
      <c r="F1525">
        <v>51.5</v>
      </c>
      <c r="G1525">
        <v>53.7</v>
      </c>
      <c r="H1525">
        <v>1187200</v>
      </c>
      <c r="I1525">
        <v>95200</v>
      </c>
      <c r="J1525">
        <v>2430996687</v>
      </c>
      <c r="K1525">
        <v>26096995</v>
      </c>
    </row>
    <row r="1526" spans="1:11" hidden="1" x14ac:dyDescent="0.25">
      <c r="A1526" s="1" t="s">
        <v>81</v>
      </c>
      <c r="B1526" s="1">
        <v>43917</v>
      </c>
      <c r="C1526" s="1">
        <v>44007</v>
      </c>
      <c r="D1526">
        <v>0</v>
      </c>
      <c r="E1526">
        <v>0</v>
      </c>
      <c r="F1526">
        <v>0</v>
      </c>
      <c r="G1526">
        <v>54.45</v>
      </c>
      <c r="H1526">
        <v>0</v>
      </c>
      <c r="I1526">
        <v>0</v>
      </c>
      <c r="J1526">
        <v>2430996687</v>
      </c>
      <c r="K1526">
        <v>26096995</v>
      </c>
    </row>
    <row r="1527" spans="1:11" hidden="1" x14ac:dyDescent="0.25">
      <c r="A1527" s="1" t="s">
        <v>82</v>
      </c>
      <c r="B1527" s="1">
        <v>43917</v>
      </c>
      <c r="C1527" s="1">
        <v>43951</v>
      </c>
      <c r="D1527">
        <v>242.65</v>
      </c>
      <c r="E1527">
        <v>253.75</v>
      </c>
      <c r="F1527">
        <v>228</v>
      </c>
      <c r="G1527">
        <v>236.55</v>
      </c>
      <c r="H1527">
        <v>8248500</v>
      </c>
      <c r="I1527">
        <v>-217100</v>
      </c>
      <c r="J1527">
        <v>2430996687</v>
      </c>
      <c r="K1527">
        <v>26096995</v>
      </c>
    </row>
    <row r="1528" spans="1:11" hidden="1" x14ac:dyDescent="0.25">
      <c r="A1528" s="1" t="s">
        <v>82</v>
      </c>
      <c r="B1528" s="1">
        <v>43917</v>
      </c>
      <c r="C1528" s="1">
        <v>43979</v>
      </c>
      <c r="D1528">
        <v>246.75</v>
      </c>
      <c r="E1528">
        <v>250.65</v>
      </c>
      <c r="F1528">
        <v>230.25</v>
      </c>
      <c r="G1528">
        <v>237.15</v>
      </c>
      <c r="H1528">
        <v>61100</v>
      </c>
      <c r="I1528">
        <v>3900</v>
      </c>
      <c r="J1528">
        <v>2430996687</v>
      </c>
      <c r="K1528">
        <v>26096995</v>
      </c>
    </row>
    <row r="1529" spans="1:11" hidden="1" x14ac:dyDescent="0.25">
      <c r="A1529" s="1" t="s">
        <v>82</v>
      </c>
      <c r="B1529" s="1">
        <v>43917</v>
      </c>
      <c r="C1529" s="1">
        <v>44007</v>
      </c>
      <c r="D1529">
        <v>0</v>
      </c>
      <c r="E1529">
        <v>0</v>
      </c>
      <c r="F1529">
        <v>0</v>
      </c>
      <c r="G1529">
        <v>232.2</v>
      </c>
      <c r="H1529">
        <v>0</v>
      </c>
      <c r="I1529">
        <v>0</v>
      </c>
      <c r="J1529">
        <v>2430996687</v>
      </c>
      <c r="K1529">
        <v>26096995</v>
      </c>
    </row>
    <row r="1530" spans="1:11" hidden="1" x14ac:dyDescent="0.25">
      <c r="A1530" s="1" t="s">
        <v>83</v>
      </c>
      <c r="B1530" s="1">
        <v>43917</v>
      </c>
      <c r="C1530" s="1">
        <v>43951</v>
      </c>
      <c r="D1530">
        <v>864.8</v>
      </c>
      <c r="E1530">
        <v>891.95</v>
      </c>
      <c r="F1530">
        <v>813</v>
      </c>
      <c r="G1530">
        <v>837.9</v>
      </c>
      <c r="H1530">
        <v>10854000</v>
      </c>
      <c r="I1530">
        <v>-690375</v>
      </c>
      <c r="J1530">
        <v>2430996687</v>
      </c>
      <c r="K1530">
        <v>26096995</v>
      </c>
    </row>
    <row r="1531" spans="1:11" hidden="1" x14ac:dyDescent="0.25">
      <c r="A1531" s="1" t="s">
        <v>83</v>
      </c>
      <c r="B1531" s="1">
        <v>43917</v>
      </c>
      <c r="C1531" s="1">
        <v>43979</v>
      </c>
      <c r="D1531">
        <v>872.35</v>
      </c>
      <c r="E1531">
        <v>897.65</v>
      </c>
      <c r="F1531">
        <v>815.15</v>
      </c>
      <c r="G1531">
        <v>841.3</v>
      </c>
      <c r="H1531">
        <v>107250</v>
      </c>
      <c r="I1531">
        <v>29625</v>
      </c>
      <c r="J1531">
        <v>2430996687</v>
      </c>
      <c r="K1531">
        <v>26096995</v>
      </c>
    </row>
    <row r="1532" spans="1:11" hidden="1" x14ac:dyDescent="0.25">
      <c r="A1532" s="1" t="s">
        <v>83</v>
      </c>
      <c r="B1532" s="1">
        <v>43917</v>
      </c>
      <c r="C1532" s="1">
        <v>44007</v>
      </c>
      <c r="D1532">
        <v>0</v>
      </c>
      <c r="E1532">
        <v>0</v>
      </c>
      <c r="F1532">
        <v>0</v>
      </c>
      <c r="G1532">
        <v>851.1</v>
      </c>
      <c r="H1532">
        <v>0</v>
      </c>
      <c r="I1532">
        <v>0</v>
      </c>
      <c r="J1532">
        <v>2430996687</v>
      </c>
      <c r="K1532">
        <v>26096995</v>
      </c>
    </row>
    <row r="1533" spans="1:11" hidden="1" x14ac:dyDescent="0.25">
      <c r="A1533" s="1" t="s">
        <v>84</v>
      </c>
      <c r="B1533" s="1">
        <v>43917</v>
      </c>
      <c r="C1533" s="1">
        <v>43951</v>
      </c>
      <c r="D1533">
        <v>563.04999999999995</v>
      </c>
      <c r="E1533">
        <v>594</v>
      </c>
      <c r="F1533">
        <v>546.25</v>
      </c>
      <c r="G1533">
        <v>552.25</v>
      </c>
      <c r="H1533">
        <v>5096000</v>
      </c>
      <c r="I1533">
        <v>254800</v>
      </c>
      <c r="J1533">
        <v>2430996687</v>
      </c>
      <c r="K1533">
        <v>26096995</v>
      </c>
    </row>
    <row r="1534" spans="1:11" hidden="1" x14ac:dyDescent="0.25">
      <c r="A1534" s="1" t="s">
        <v>84</v>
      </c>
      <c r="B1534" s="1">
        <v>43917</v>
      </c>
      <c r="C1534" s="1">
        <v>43979</v>
      </c>
      <c r="D1534">
        <v>576.65</v>
      </c>
      <c r="E1534">
        <v>594.29999999999995</v>
      </c>
      <c r="F1534">
        <v>550</v>
      </c>
      <c r="G1534">
        <v>553.65</v>
      </c>
      <c r="H1534">
        <v>28700</v>
      </c>
      <c r="I1534">
        <v>6300</v>
      </c>
      <c r="J1534">
        <v>2430996687</v>
      </c>
      <c r="K1534">
        <v>26096995</v>
      </c>
    </row>
    <row r="1535" spans="1:11" hidden="1" x14ac:dyDescent="0.25">
      <c r="A1535" s="1" t="s">
        <v>84</v>
      </c>
      <c r="B1535" s="1">
        <v>43917</v>
      </c>
      <c r="C1535" s="1">
        <v>44007</v>
      </c>
      <c r="D1535">
        <v>0</v>
      </c>
      <c r="E1535">
        <v>0</v>
      </c>
      <c r="F1535">
        <v>0</v>
      </c>
      <c r="G1535">
        <v>567.4</v>
      </c>
      <c r="H1535">
        <v>0</v>
      </c>
      <c r="I1535">
        <v>0</v>
      </c>
      <c r="J1535">
        <v>2430996687</v>
      </c>
      <c r="K1535">
        <v>26096995</v>
      </c>
    </row>
    <row r="1536" spans="1:11" hidden="1" x14ac:dyDescent="0.25">
      <c r="A1536" s="1" t="s">
        <v>85</v>
      </c>
      <c r="B1536" s="1">
        <v>43917</v>
      </c>
      <c r="C1536" s="1">
        <v>43951</v>
      </c>
      <c r="D1536">
        <v>293.8</v>
      </c>
      <c r="E1536">
        <v>307.10000000000002</v>
      </c>
      <c r="F1536">
        <v>283.35000000000002</v>
      </c>
      <c r="G1536">
        <v>296.5</v>
      </c>
      <c r="H1536">
        <v>13673000</v>
      </c>
      <c r="I1536">
        <v>65000</v>
      </c>
      <c r="J1536">
        <v>2430996687</v>
      </c>
      <c r="K1536">
        <v>26096995</v>
      </c>
    </row>
    <row r="1537" spans="1:11" hidden="1" x14ac:dyDescent="0.25">
      <c r="A1537" s="1" t="s">
        <v>85</v>
      </c>
      <c r="B1537" s="1">
        <v>43917</v>
      </c>
      <c r="C1537" s="1">
        <v>43979</v>
      </c>
      <c r="D1537">
        <v>297.05</v>
      </c>
      <c r="E1537">
        <v>307.64999999999998</v>
      </c>
      <c r="F1537">
        <v>284.8</v>
      </c>
      <c r="G1537">
        <v>288.14999999999998</v>
      </c>
      <c r="H1537">
        <v>123000</v>
      </c>
      <c r="I1537">
        <v>37000</v>
      </c>
      <c r="J1537">
        <v>2430996687</v>
      </c>
      <c r="K1537">
        <v>26096995</v>
      </c>
    </row>
    <row r="1538" spans="1:11" hidden="1" x14ac:dyDescent="0.25">
      <c r="A1538" s="1" t="s">
        <v>85</v>
      </c>
      <c r="B1538" s="1">
        <v>43917</v>
      </c>
      <c r="C1538" s="1">
        <v>44007</v>
      </c>
      <c r="D1538">
        <v>0</v>
      </c>
      <c r="E1538">
        <v>0</v>
      </c>
      <c r="F1538">
        <v>0</v>
      </c>
      <c r="G1538">
        <v>290</v>
      </c>
      <c r="H1538">
        <v>0</v>
      </c>
      <c r="I1538">
        <v>0</v>
      </c>
      <c r="J1538">
        <v>2430996687</v>
      </c>
      <c r="K1538">
        <v>26096995</v>
      </c>
    </row>
    <row r="1539" spans="1:11" hidden="1" x14ac:dyDescent="0.25">
      <c r="A1539" s="1" t="s">
        <v>86</v>
      </c>
      <c r="B1539" s="1">
        <v>43917</v>
      </c>
      <c r="C1539" s="1">
        <v>43951</v>
      </c>
      <c r="D1539">
        <v>170.8</v>
      </c>
      <c r="E1539">
        <v>184.1</v>
      </c>
      <c r="F1539">
        <v>160.55000000000001</v>
      </c>
      <c r="G1539">
        <v>162.25</v>
      </c>
      <c r="H1539">
        <v>9278400</v>
      </c>
      <c r="I1539">
        <v>651200</v>
      </c>
      <c r="J1539">
        <v>2430996687</v>
      </c>
      <c r="K1539">
        <v>26096995</v>
      </c>
    </row>
    <row r="1540" spans="1:11" hidden="1" x14ac:dyDescent="0.25">
      <c r="A1540" s="1" t="s">
        <v>86</v>
      </c>
      <c r="B1540" s="1">
        <v>43917</v>
      </c>
      <c r="C1540" s="1">
        <v>43979</v>
      </c>
      <c r="D1540">
        <v>176.45</v>
      </c>
      <c r="E1540">
        <v>179</v>
      </c>
      <c r="F1540">
        <v>165.7</v>
      </c>
      <c r="G1540">
        <v>165.7</v>
      </c>
      <c r="H1540">
        <v>22400</v>
      </c>
      <c r="I1540">
        <v>-1600</v>
      </c>
      <c r="J1540">
        <v>2430996687</v>
      </c>
      <c r="K1540">
        <v>26096995</v>
      </c>
    </row>
    <row r="1541" spans="1:11" hidden="1" x14ac:dyDescent="0.25">
      <c r="A1541" s="1" t="s">
        <v>86</v>
      </c>
      <c r="B1541" s="1">
        <v>43917</v>
      </c>
      <c r="C1541" s="1">
        <v>44007</v>
      </c>
      <c r="D1541">
        <v>0</v>
      </c>
      <c r="E1541">
        <v>0</v>
      </c>
      <c r="F1541">
        <v>0</v>
      </c>
      <c r="G1541">
        <v>165</v>
      </c>
      <c r="H1541">
        <v>0</v>
      </c>
      <c r="I1541">
        <v>0</v>
      </c>
      <c r="J1541">
        <v>2430996687</v>
      </c>
      <c r="K1541">
        <v>26096995</v>
      </c>
    </row>
    <row r="1542" spans="1:11" hidden="1" x14ac:dyDescent="0.25">
      <c r="A1542" s="1" t="s">
        <v>87</v>
      </c>
      <c r="B1542" s="1">
        <v>43917</v>
      </c>
      <c r="C1542" s="1">
        <v>43951</v>
      </c>
      <c r="D1542">
        <v>106.2</v>
      </c>
      <c r="E1542">
        <v>118.15</v>
      </c>
      <c r="F1542">
        <v>104.95</v>
      </c>
      <c r="G1542">
        <v>107.1</v>
      </c>
      <c r="H1542">
        <v>8634000</v>
      </c>
      <c r="I1542">
        <v>-210000</v>
      </c>
      <c r="J1542">
        <v>2430996687</v>
      </c>
      <c r="K1542">
        <v>26096995</v>
      </c>
    </row>
    <row r="1543" spans="1:11" hidden="1" x14ac:dyDescent="0.25">
      <c r="A1543" s="1" t="s">
        <v>87</v>
      </c>
      <c r="B1543" s="1">
        <v>43917</v>
      </c>
      <c r="C1543" s="1">
        <v>43979</v>
      </c>
      <c r="D1543">
        <v>110.5</v>
      </c>
      <c r="E1543">
        <v>117.35</v>
      </c>
      <c r="F1543">
        <v>106</v>
      </c>
      <c r="G1543">
        <v>106</v>
      </c>
      <c r="H1543">
        <v>270000</v>
      </c>
      <c r="I1543">
        <v>24000</v>
      </c>
      <c r="J1543">
        <v>2430996687</v>
      </c>
      <c r="K1543">
        <v>26096995</v>
      </c>
    </row>
    <row r="1544" spans="1:11" hidden="1" x14ac:dyDescent="0.25">
      <c r="A1544" s="1" t="s">
        <v>87</v>
      </c>
      <c r="B1544" s="1">
        <v>43917</v>
      </c>
      <c r="C1544" s="1">
        <v>44007</v>
      </c>
      <c r="D1544">
        <v>0</v>
      </c>
      <c r="E1544">
        <v>0</v>
      </c>
      <c r="F1544">
        <v>0</v>
      </c>
      <c r="G1544">
        <v>103.7</v>
      </c>
      <c r="H1544">
        <v>0</v>
      </c>
      <c r="I1544">
        <v>0</v>
      </c>
      <c r="J1544">
        <v>2430996687</v>
      </c>
      <c r="K1544">
        <v>26096995</v>
      </c>
    </row>
    <row r="1545" spans="1:11" hidden="1" x14ac:dyDescent="0.25">
      <c r="A1545" s="1" t="s">
        <v>88</v>
      </c>
      <c r="B1545" s="1">
        <v>43917</v>
      </c>
      <c r="C1545" s="1">
        <v>43951</v>
      </c>
      <c r="D1545">
        <v>273.60000000000002</v>
      </c>
      <c r="E1545">
        <v>280.45</v>
      </c>
      <c r="F1545">
        <v>253.35</v>
      </c>
      <c r="G1545">
        <v>255.5</v>
      </c>
      <c r="H1545">
        <v>10455900</v>
      </c>
      <c r="I1545">
        <v>539500</v>
      </c>
      <c r="J1545">
        <v>2430996687</v>
      </c>
      <c r="K1545">
        <v>26096995</v>
      </c>
    </row>
    <row r="1546" spans="1:11" hidden="1" x14ac:dyDescent="0.25">
      <c r="A1546" s="1" t="s">
        <v>88</v>
      </c>
      <c r="B1546" s="1">
        <v>43917</v>
      </c>
      <c r="C1546" s="1">
        <v>43979</v>
      </c>
      <c r="D1546">
        <v>275.05</v>
      </c>
      <c r="E1546">
        <v>275.60000000000002</v>
      </c>
      <c r="F1546">
        <v>256.60000000000002</v>
      </c>
      <c r="G1546">
        <v>256.95</v>
      </c>
      <c r="H1546">
        <v>46800</v>
      </c>
      <c r="I1546">
        <v>26000</v>
      </c>
      <c r="J1546">
        <v>2430996687</v>
      </c>
      <c r="K1546">
        <v>26096995</v>
      </c>
    </row>
    <row r="1547" spans="1:11" hidden="1" x14ac:dyDescent="0.25">
      <c r="A1547" s="1" t="s">
        <v>88</v>
      </c>
      <c r="B1547" s="1">
        <v>43917</v>
      </c>
      <c r="C1547" s="1">
        <v>44007</v>
      </c>
      <c r="D1547">
        <v>0</v>
      </c>
      <c r="E1547">
        <v>0</v>
      </c>
      <c r="F1547">
        <v>0</v>
      </c>
      <c r="G1547">
        <v>271.05</v>
      </c>
      <c r="H1547">
        <v>0</v>
      </c>
      <c r="I1547">
        <v>0</v>
      </c>
      <c r="J1547">
        <v>2430996687</v>
      </c>
      <c r="K1547">
        <v>26096995</v>
      </c>
    </row>
    <row r="1548" spans="1:11" hidden="1" x14ac:dyDescent="0.25">
      <c r="A1548" s="1" t="s">
        <v>89</v>
      </c>
      <c r="B1548" s="1">
        <v>43917</v>
      </c>
      <c r="C1548" s="1">
        <v>43951</v>
      </c>
      <c r="D1548">
        <v>5073.8999999999996</v>
      </c>
      <c r="E1548">
        <v>5168.8500000000004</v>
      </c>
      <c r="F1548">
        <v>4595</v>
      </c>
      <c r="G1548">
        <v>4682.8500000000004</v>
      </c>
      <c r="H1548">
        <v>1998300</v>
      </c>
      <c r="I1548">
        <v>43300</v>
      </c>
      <c r="J1548">
        <v>2430996687</v>
      </c>
      <c r="K1548">
        <v>26096995</v>
      </c>
    </row>
    <row r="1549" spans="1:11" hidden="1" x14ac:dyDescent="0.25">
      <c r="A1549" s="1" t="s">
        <v>89</v>
      </c>
      <c r="B1549" s="1">
        <v>43917</v>
      </c>
      <c r="C1549" s="1">
        <v>43979</v>
      </c>
      <c r="D1549">
        <v>5153.75</v>
      </c>
      <c r="E1549">
        <v>5169.95</v>
      </c>
      <c r="F1549">
        <v>4605.05</v>
      </c>
      <c r="G1549">
        <v>4702.6000000000004</v>
      </c>
      <c r="H1549">
        <v>14000</v>
      </c>
      <c r="I1549">
        <v>4000</v>
      </c>
      <c r="J1549">
        <v>2430996687</v>
      </c>
      <c r="K1549">
        <v>26096995</v>
      </c>
    </row>
    <row r="1550" spans="1:11" hidden="1" x14ac:dyDescent="0.25">
      <c r="A1550" s="1" t="s">
        <v>89</v>
      </c>
      <c r="B1550" s="1">
        <v>43917</v>
      </c>
      <c r="C1550" s="1">
        <v>44007</v>
      </c>
      <c r="D1550">
        <v>4748.8500000000004</v>
      </c>
      <c r="E1550">
        <v>4748.8500000000004</v>
      </c>
      <c r="F1550">
        <v>4748.8500000000004</v>
      </c>
      <c r="G1550">
        <v>4748.8500000000004</v>
      </c>
      <c r="H1550">
        <v>100</v>
      </c>
      <c r="I1550">
        <v>100</v>
      </c>
      <c r="J1550">
        <v>2430996687</v>
      </c>
      <c r="K1550">
        <v>26096995</v>
      </c>
    </row>
    <row r="1551" spans="1:11" hidden="1" x14ac:dyDescent="0.25">
      <c r="A1551" s="1" t="s">
        <v>90</v>
      </c>
      <c r="B1551" s="1">
        <v>43917</v>
      </c>
      <c r="C1551" s="1">
        <v>43951</v>
      </c>
      <c r="D1551">
        <v>506</v>
      </c>
      <c r="E1551">
        <v>506</v>
      </c>
      <c r="F1551">
        <v>468.3</v>
      </c>
      <c r="G1551">
        <v>472.45</v>
      </c>
      <c r="H1551">
        <v>10402500</v>
      </c>
      <c r="I1551">
        <v>-15000</v>
      </c>
      <c r="J1551">
        <v>2430996687</v>
      </c>
      <c r="K1551">
        <v>26096995</v>
      </c>
    </row>
    <row r="1552" spans="1:11" hidden="1" x14ac:dyDescent="0.25">
      <c r="A1552" s="1" t="s">
        <v>90</v>
      </c>
      <c r="B1552" s="1">
        <v>43917</v>
      </c>
      <c r="C1552" s="1">
        <v>43979</v>
      </c>
      <c r="D1552">
        <v>503.15</v>
      </c>
      <c r="E1552">
        <v>506</v>
      </c>
      <c r="F1552">
        <v>473</v>
      </c>
      <c r="G1552">
        <v>473.5</v>
      </c>
      <c r="H1552">
        <v>20000</v>
      </c>
      <c r="I1552">
        <v>2500</v>
      </c>
      <c r="J1552">
        <v>2430996687</v>
      </c>
      <c r="K1552">
        <v>26096995</v>
      </c>
    </row>
    <row r="1553" spans="1:11" hidden="1" x14ac:dyDescent="0.25">
      <c r="A1553" s="1" t="s">
        <v>90</v>
      </c>
      <c r="B1553" s="1">
        <v>43917</v>
      </c>
      <c r="C1553" s="1">
        <v>44007</v>
      </c>
      <c r="D1553">
        <v>0</v>
      </c>
      <c r="E1553">
        <v>0</v>
      </c>
      <c r="F1553">
        <v>0</v>
      </c>
      <c r="G1553">
        <v>498.35</v>
      </c>
      <c r="H1553">
        <v>0</v>
      </c>
      <c r="I1553">
        <v>0</v>
      </c>
      <c r="J1553">
        <v>2430996687</v>
      </c>
      <c r="K1553">
        <v>26096995</v>
      </c>
    </row>
    <row r="1554" spans="1:11" hidden="1" x14ac:dyDescent="0.25">
      <c r="A1554" s="1" t="s">
        <v>91</v>
      </c>
      <c r="B1554" s="1">
        <v>43917</v>
      </c>
      <c r="C1554" s="1">
        <v>43951</v>
      </c>
      <c r="D1554">
        <v>433.15</v>
      </c>
      <c r="E1554">
        <v>467.65</v>
      </c>
      <c r="F1554">
        <v>393.05</v>
      </c>
      <c r="G1554">
        <v>407.9</v>
      </c>
      <c r="H1554">
        <v>1027000</v>
      </c>
      <c r="I1554">
        <v>66300</v>
      </c>
      <c r="J1554">
        <v>2430996687</v>
      </c>
      <c r="K1554">
        <v>26096995</v>
      </c>
    </row>
    <row r="1555" spans="1:11" hidden="1" x14ac:dyDescent="0.25">
      <c r="A1555" s="1" t="s">
        <v>91</v>
      </c>
      <c r="B1555" s="1">
        <v>43917</v>
      </c>
      <c r="C1555" s="1">
        <v>43979</v>
      </c>
      <c r="D1555">
        <v>0</v>
      </c>
      <c r="E1555">
        <v>0</v>
      </c>
      <c r="F1555">
        <v>0</v>
      </c>
      <c r="G1555">
        <v>606.29999999999995</v>
      </c>
      <c r="H1555">
        <v>104000</v>
      </c>
      <c r="I1555">
        <v>104000</v>
      </c>
      <c r="J1555">
        <v>2430996687</v>
      </c>
      <c r="K1555">
        <v>26096995</v>
      </c>
    </row>
    <row r="1556" spans="1:11" hidden="1" x14ac:dyDescent="0.25">
      <c r="A1556" s="1" t="s">
        <v>91</v>
      </c>
      <c r="B1556" s="1">
        <v>43917</v>
      </c>
      <c r="C1556" s="1">
        <v>44007</v>
      </c>
      <c r="D1556">
        <v>0</v>
      </c>
      <c r="E1556">
        <v>0</v>
      </c>
      <c r="F1556">
        <v>0</v>
      </c>
      <c r="G1556">
        <v>429.85</v>
      </c>
      <c r="H1556">
        <v>0</v>
      </c>
      <c r="I1556">
        <v>0</v>
      </c>
      <c r="J1556">
        <v>2430996687</v>
      </c>
      <c r="K1556">
        <v>26096995</v>
      </c>
    </row>
    <row r="1557" spans="1:11" hidden="1" x14ac:dyDescent="0.25">
      <c r="A1557" s="1" t="s">
        <v>92</v>
      </c>
      <c r="B1557" s="1">
        <v>43917</v>
      </c>
      <c r="C1557" s="1">
        <v>43951</v>
      </c>
      <c r="D1557">
        <v>867</v>
      </c>
      <c r="E1557">
        <v>925.7</v>
      </c>
      <c r="F1557">
        <v>809.45</v>
      </c>
      <c r="G1557">
        <v>821.2</v>
      </c>
      <c r="H1557">
        <v>1310400</v>
      </c>
      <c r="I1557">
        <v>-54600</v>
      </c>
      <c r="J1557">
        <v>2430996687</v>
      </c>
      <c r="K1557">
        <v>26096995</v>
      </c>
    </row>
    <row r="1558" spans="1:11" hidden="1" x14ac:dyDescent="0.25">
      <c r="A1558" s="1" t="s">
        <v>92</v>
      </c>
      <c r="B1558" s="1">
        <v>43917</v>
      </c>
      <c r="C1558" s="1">
        <v>43979</v>
      </c>
      <c r="D1558">
        <v>884</v>
      </c>
      <c r="E1558">
        <v>884</v>
      </c>
      <c r="F1558">
        <v>884</v>
      </c>
      <c r="G1558">
        <v>884</v>
      </c>
      <c r="H1558">
        <v>1200</v>
      </c>
      <c r="I1558">
        <v>0</v>
      </c>
      <c r="J1558">
        <v>2430996687</v>
      </c>
      <c r="K1558">
        <v>26096995</v>
      </c>
    </row>
    <row r="1559" spans="1:11" hidden="1" x14ac:dyDescent="0.25">
      <c r="A1559" s="1" t="s">
        <v>92</v>
      </c>
      <c r="B1559" s="1">
        <v>43917</v>
      </c>
      <c r="C1559" s="1">
        <v>44007</v>
      </c>
      <c r="D1559">
        <v>0</v>
      </c>
      <c r="E1559">
        <v>0</v>
      </c>
      <c r="F1559">
        <v>0</v>
      </c>
      <c r="G1559">
        <v>874.75</v>
      </c>
      <c r="H1559">
        <v>0</v>
      </c>
      <c r="I1559">
        <v>0</v>
      </c>
      <c r="J1559">
        <v>2430996687</v>
      </c>
      <c r="K1559">
        <v>26096995</v>
      </c>
    </row>
    <row r="1560" spans="1:11" hidden="1" x14ac:dyDescent="0.25">
      <c r="A1560" s="1" t="s">
        <v>93</v>
      </c>
      <c r="B1560" s="1">
        <v>43917</v>
      </c>
      <c r="C1560" s="1">
        <v>43951</v>
      </c>
      <c r="D1560">
        <v>791</v>
      </c>
      <c r="E1560">
        <v>822.4</v>
      </c>
      <c r="F1560">
        <v>762.55</v>
      </c>
      <c r="G1560">
        <v>794.05</v>
      </c>
      <c r="H1560">
        <v>685600</v>
      </c>
      <c r="I1560">
        <v>-58400</v>
      </c>
      <c r="J1560">
        <v>2430996687</v>
      </c>
      <c r="K1560">
        <v>26096995</v>
      </c>
    </row>
    <row r="1561" spans="1:11" hidden="1" x14ac:dyDescent="0.25">
      <c r="A1561" s="1" t="s">
        <v>93</v>
      </c>
      <c r="B1561" s="1">
        <v>43917</v>
      </c>
      <c r="C1561" s="1">
        <v>43979</v>
      </c>
      <c r="D1561">
        <v>800</v>
      </c>
      <c r="E1561">
        <v>803</v>
      </c>
      <c r="F1561">
        <v>800</v>
      </c>
      <c r="G1561">
        <v>801</v>
      </c>
      <c r="H1561">
        <v>3200</v>
      </c>
      <c r="I1561">
        <v>800</v>
      </c>
      <c r="J1561">
        <v>2430996687</v>
      </c>
      <c r="K1561">
        <v>26096995</v>
      </c>
    </row>
    <row r="1562" spans="1:11" hidden="1" x14ac:dyDescent="0.25">
      <c r="A1562" s="1" t="s">
        <v>93</v>
      </c>
      <c r="B1562" s="1">
        <v>43917</v>
      </c>
      <c r="C1562" s="1">
        <v>44007</v>
      </c>
      <c r="D1562">
        <v>0</v>
      </c>
      <c r="E1562">
        <v>0</v>
      </c>
      <c r="F1562">
        <v>0</v>
      </c>
      <c r="G1562">
        <v>850.75</v>
      </c>
      <c r="H1562">
        <v>0</v>
      </c>
      <c r="I1562">
        <v>0</v>
      </c>
      <c r="J1562">
        <v>2430996687</v>
      </c>
      <c r="K1562">
        <v>26096995</v>
      </c>
    </row>
    <row r="1563" spans="1:11" hidden="1" x14ac:dyDescent="0.25">
      <c r="A1563" s="1" t="s">
        <v>94</v>
      </c>
      <c r="B1563" s="1">
        <v>43917</v>
      </c>
      <c r="C1563" s="1">
        <v>43951</v>
      </c>
      <c r="D1563">
        <v>67.7</v>
      </c>
      <c r="E1563">
        <v>69.3</v>
      </c>
      <c r="F1563">
        <v>62.95</v>
      </c>
      <c r="G1563">
        <v>63.45</v>
      </c>
      <c r="H1563">
        <v>17850000</v>
      </c>
      <c r="I1563">
        <v>-280000</v>
      </c>
      <c r="J1563">
        <v>2430996687</v>
      </c>
      <c r="K1563">
        <v>26096995</v>
      </c>
    </row>
    <row r="1564" spans="1:11" hidden="1" x14ac:dyDescent="0.25">
      <c r="A1564" s="1" t="s">
        <v>94</v>
      </c>
      <c r="B1564" s="1">
        <v>43917</v>
      </c>
      <c r="C1564" s="1">
        <v>43979</v>
      </c>
      <c r="D1564">
        <v>67.75</v>
      </c>
      <c r="E1564">
        <v>68.599999999999994</v>
      </c>
      <c r="F1564">
        <v>64.900000000000006</v>
      </c>
      <c r="G1564">
        <v>64.900000000000006</v>
      </c>
      <c r="H1564">
        <v>110000</v>
      </c>
      <c r="I1564">
        <v>15000</v>
      </c>
      <c r="J1564">
        <v>2430996687</v>
      </c>
      <c r="K1564">
        <v>26096995</v>
      </c>
    </row>
    <row r="1565" spans="1:11" hidden="1" x14ac:dyDescent="0.25">
      <c r="A1565" s="1" t="s">
        <v>94</v>
      </c>
      <c r="B1565" s="1">
        <v>43917</v>
      </c>
      <c r="C1565" s="1">
        <v>44007</v>
      </c>
      <c r="D1565">
        <v>0</v>
      </c>
      <c r="E1565">
        <v>0</v>
      </c>
      <c r="F1565">
        <v>0</v>
      </c>
      <c r="G1565">
        <v>65.150000000000006</v>
      </c>
      <c r="H1565">
        <v>0</v>
      </c>
      <c r="I1565">
        <v>0</v>
      </c>
      <c r="J1565">
        <v>2430996687</v>
      </c>
      <c r="K1565">
        <v>26096995</v>
      </c>
    </row>
    <row r="1566" spans="1:11" hidden="1" x14ac:dyDescent="0.25">
      <c r="A1566" s="1" t="s">
        <v>95</v>
      </c>
      <c r="B1566" s="1">
        <v>43917</v>
      </c>
      <c r="C1566" s="1">
        <v>43951</v>
      </c>
      <c r="D1566">
        <v>57900</v>
      </c>
      <c r="E1566">
        <v>58645.599999999999</v>
      </c>
      <c r="F1566">
        <v>54082.85</v>
      </c>
      <c r="G1566">
        <v>56854.45</v>
      </c>
      <c r="H1566">
        <v>15610</v>
      </c>
      <c r="I1566">
        <v>940</v>
      </c>
      <c r="J1566">
        <v>2430996687</v>
      </c>
      <c r="K1566">
        <v>26096995</v>
      </c>
    </row>
    <row r="1567" spans="1:11" hidden="1" x14ac:dyDescent="0.25">
      <c r="A1567" s="1" t="s">
        <v>95</v>
      </c>
      <c r="B1567" s="1">
        <v>43917</v>
      </c>
      <c r="C1567" s="1">
        <v>43979</v>
      </c>
      <c r="D1567">
        <v>0</v>
      </c>
      <c r="E1567">
        <v>0</v>
      </c>
      <c r="F1567">
        <v>0</v>
      </c>
      <c r="G1567">
        <v>54640.7</v>
      </c>
      <c r="H1567">
        <v>10</v>
      </c>
      <c r="I1567">
        <v>0</v>
      </c>
      <c r="J1567">
        <v>2430996687</v>
      </c>
      <c r="K1567">
        <v>26096995</v>
      </c>
    </row>
    <row r="1568" spans="1:11" hidden="1" x14ac:dyDescent="0.25">
      <c r="A1568" s="1" t="s">
        <v>95</v>
      </c>
      <c r="B1568" s="1">
        <v>43917</v>
      </c>
      <c r="C1568" s="1">
        <v>44007</v>
      </c>
      <c r="D1568">
        <v>0</v>
      </c>
      <c r="E1568">
        <v>0</v>
      </c>
      <c r="F1568">
        <v>0</v>
      </c>
      <c r="G1568">
        <v>56208.7</v>
      </c>
      <c r="H1568">
        <v>0</v>
      </c>
      <c r="I1568">
        <v>0</v>
      </c>
      <c r="J1568">
        <v>2430996687</v>
      </c>
      <c r="K1568">
        <v>26096995</v>
      </c>
    </row>
    <row r="1569" spans="1:11" hidden="1" x14ac:dyDescent="0.25">
      <c r="A1569" s="1" t="s">
        <v>96</v>
      </c>
      <c r="B1569" s="1">
        <v>43917</v>
      </c>
      <c r="C1569" s="1">
        <v>43951</v>
      </c>
      <c r="D1569">
        <v>627</v>
      </c>
      <c r="E1569">
        <v>694.9</v>
      </c>
      <c r="F1569">
        <v>615.54999999999995</v>
      </c>
      <c r="G1569">
        <v>623.85</v>
      </c>
      <c r="H1569">
        <v>1911000</v>
      </c>
      <c r="I1569">
        <v>-189000</v>
      </c>
      <c r="J1569">
        <v>2430996687</v>
      </c>
      <c r="K1569">
        <v>26096995</v>
      </c>
    </row>
    <row r="1570" spans="1:11" hidden="1" x14ac:dyDescent="0.25">
      <c r="A1570" s="1" t="s">
        <v>96</v>
      </c>
      <c r="B1570" s="1">
        <v>43917</v>
      </c>
      <c r="C1570" s="1">
        <v>43979</v>
      </c>
      <c r="D1570">
        <v>645.45000000000005</v>
      </c>
      <c r="E1570">
        <v>663.2</v>
      </c>
      <c r="F1570">
        <v>626.6</v>
      </c>
      <c r="G1570">
        <v>626.6</v>
      </c>
      <c r="H1570">
        <v>16500</v>
      </c>
      <c r="I1570">
        <v>3000</v>
      </c>
      <c r="J1570">
        <v>2430996687</v>
      </c>
      <c r="K1570">
        <v>26096995</v>
      </c>
    </row>
    <row r="1571" spans="1:11" hidden="1" x14ac:dyDescent="0.25">
      <c r="A1571" s="1" t="s">
        <v>96</v>
      </c>
      <c r="B1571" s="1">
        <v>43917</v>
      </c>
      <c r="C1571" s="1">
        <v>44007</v>
      </c>
      <c r="D1571">
        <v>0</v>
      </c>
      <c r="E1571">
        <v>0</v>
      </c>
      <c r="F1571">
        <v>0</v>
      </c>
      <c r="G1571">
        <v>615.9</v>
      </c>
      <c r="H1571">
        <v>0</v>
      </c>
      <c r="I1571">
        <v>0</v>
      </c>
      <c r="J1571">
        <v>2430996687</v>
      </c>
      <c r="K1571">
        <v>26096995</v>
      </c>
    </row>
    <row r="1572" spans="1:11" hidden="1" x14ac:dyDescent="0.25">
      <c r="A1572" s="1" t="s">
        <v>97</v>
      </c>
      <c r="B1572" s="1">
        <v>43917</v>
      </c>
      <c r="C1572" s="1">
        <v>43951</v>
      </c>
      <c r="D1572">
        <v>30.05</v>
      </c>
      <c r="E1572">
        <v>30.5</v>
      </c>
      <c r="F1572">
        <v>27.55</v>
      </c>
      <c r="G1572">
        <v>28.05</v>
      </c>
      <c r="H1572">
        <v>17280900</v>
      </c>
      <c r="I1572">
        <v>760500</v>
      </c>
      <c r="J1572">
        <v>2430996687</v>
      </c>
      <c r="K1572">
        <v>26096995</v>
      </c>
    </row>
    <row r="1573" spans="1:11" hidden="1" x14ac:dyDescent="0.25">
      <c r="A1573" s="1" t="s">
        <v>97</v>
      </c>
      <c r="B1573" s="1">
        <v>43917</v>
      </c>
      <c r="C1573" s="1">
        <v>43979</v>
      </c>
      <c r="D1573">
        <v>30.1</v>
      </c>
      <c r="E1573">
        <v>30.1</v>
      </c>
      <c r="F1573">
        <v>27.65</v>
      </c>
      <c r="G1573">
        <v>28.05</v>
      </c>
      <c r="H1573">
        <v>304200</v>
      </c>
      <c r="I1573">
        <v>128700</v>
      </c>
      <c r="J1573">
        <v>2430996687</v>
      </c>
      <c r="K1573">
        <v>26096995</v>
      </c>
    </row>
    <row r="1574" spans="1:11" hidden="1" x14ac:dyDescent="0.25">
      <c r="A1574" s="1" t="s">
        <v>97</v>
      </c>
      <c r="B1574" s="1">
        <v>43917</v>
      </c>
      <c r="C1574" s="1">
        <v>44007</v>
      </c>
      <c r="D1574">
        <v>0</v>
      </c>
      <c r="E1574">
        <v>0</v>
      </c>
      <c r="F1574">
        <v>0</v>
      </c>
      <c r="G1574">
        <v>29.55</v>
      </c>
      <c r="H1574">
        <v>0</v>
      </c>
      <c r="I1574">
        <v>0</v>
      </c>
      <c r="J1574">
        <v>2430996687</v>
      </c>
      <c r="K1574">
        <v>26096995</v>
      </c>
    </row>
    <row r="1575" spans="1:11" hidden="1" x14ac:dyDescent="0.25">
      <c r="A1575" s="1" t="s">
        <v>98</v>
      </c>
      <c r="B1575" s="1">
        <v>43917</v>
      </c>
      <c r="C1575" s="1">
        <v>43951</v>
      </c>
      <c r="D1575">
        <v>2081.5500000000002</v>
      </c>
      <c r="E1575">
        <v>2189.15</v>
      </c>
      <c r="F1575">
        <v>2001.45</v>
      </c>
      <c r="G1575">
        <v>2057.85</v>
      </c>
      <c r="H1575">
        <v>584800</v>
      </c>
      <c r="I1575">
        <v>71200</v>
      </c>
      <c r="J1575">
        <v>2430996687</v>
      </c>
      <c r="K1575">
        <v>26096995</v>
      </c>
    </row>
    <row r="1576" spans="1:11" hidden="1" x14ac:dyDescent="0.25">
      <c r="A1576" s="1" t="s">
        <v>98</v>
      </c>
      <c r="B1576" s="1">
        <v>43917</v>
      </c>
      <c r="C1576" s="1">
        <v>43979</v>
      </c>
      <c r="D1576">
        <v>0</v>
      </c>
      <c r="E1576">
        <v>0</v>
      </c>
      <c r="F1576">
        <v>0</v>
      </c>
      <c r="G1576">
        <v>1750</v>
      </c>
      <c r="H1576">
        <v>1800</v>
      </c>
      <c r="I1576">
        <v>0</v>
      </c>
      <c r="J1576">
        <v>2430996687</v>
      </c>
      <c r="K1576">
        <v>26096995</v>
      </c>
    </row>
    <row r="1577" spans="1:11" hidden="1" x14ac:dyDescent="0.25">
      <c r="A1577" s="1" t="s">
        <v>98</v>
      </c>
      <c r="B1577" s="1">
        <v>43917</v>
      </c>
      <c r="C1577" s="1">
        <v>44007</v>
      </c>
      <c r="D1577">
        <v>0</v>
      </c>
      <c r="E1577">
        <v>0</v>
      </c>
      <c r="F1577">
        <v>0</v>
      </c>
      <c r="G1577">
        <v>2060</v>
      </c>
      <c r="H1577">
        <v>0</v>
      </c>
      <c r="I1577">
        <v>0</v>
      </c>
      <c r="J1577">
        <v>2430996687</v>
      </c>
      <c r="K1577">
        <v>26096995</v>
      </c>
    </row>
    <row r="1578" spans="1:11" hidden="1" x14ac:dyDescent="0.25">
      <c r="A1578" s="1" t="s">
        <v>99</v>
      </c>
      <c r="B1578" s="1">
        <v>43917</v>
      </c>
      <c r="C1578" s="1">
        <v>43951</v>
      </c>
      <c r="D1578">
        <v>18.649999999999999</v>
      </c>
      <c r="E1578">
        <v>19.45</v>
      </c>
      <c r="F1578">
        <v>17.3</v>
      </c>
      <c r="G1578">
        <v>17.45</v>
      </c>
      <c r="H1578">
        <v>15021000</v>
      </c>
      <c r="I1578">
        <v>1062000</v>
      </c>
      <c r="J1578">
        <v>2430996687</v>
      </c>
      <c r="K1578">
        <v>26096995</v>
      </c>
    </row>
    <row r="1579" spans="1:11" hidden="1" x14ac:dyDescent="0.25">
      <c r="A1579" s="1" t="s">
        <v>99</v>
      </c>
      <c r="B1579" s="1">
        <v>43917</v>
      </c>
      <c r="C1579" s="1">
        <v>43979</v>
      </c>
      <c r="D1579">
        <v>18.5</v>
      </c>
      <c r="E1579">
        <v>19.55</v>
      </c>
      <c r="F1579">
        <v>17.399999999999999</v>
      </c>
      <c r="G1579">
        <v>17.399999999999999</v>
      </c>
      <c r="H1579">
        <v>387000</v>
      </c>
      <c r="I1579">
        <v>126000</v>
      </c>
      <c r="J1579">
        <v>2430996687</v>
      </c>
      <c r="K1579">
        <v>26096995</v>
      </c>
    </row>
    <row r="1580" spans="1:11" hidden="1" x14ac:dyDescent="0.25">
      <c r="A1580" s="1" t="s">
        <v>99</v>
      </c>
      <c r="B1580" s="1">
        <v>43917</v>
      </c>
      <c r="C1580" s="1">
        <v>44007</v>
      </c>
      <c r="D1580">
        <v>0</v>
      </c>
      <c r="E1580">
        <v>0</v>
      </c>
      <c r="F1580">
        <v>0</v>
      </c>
      <c r="G1580">
        <v>18.25</v>
      </c>
      <c r="H1580">
        <v>0</v>
      </c>
      <c r="I1580">
        <v>0</v>
      </c>
      <c r="J1580">
        <v>2430996687</v>
      </c>
      <c r="K1580">
        <v>26096995</v>
      </c>
    </row>
    <row r="1581" spans="1:11" hidden="1" x14ac:dyDescent="0.25">
      <c r="A1581" s="1" t="s">
        <v>100</v>
      </c>
      <c r="B1581" s="1">
        <v>43917</v>
      </c>
      <c r="C1581" s="1">
        <v>43951</v>
      </c>
      <c r="D1581">
        <v>15250</v>
      </c>
      <c r="E1581">
        <v>15629.6</v>
      </c>
      <c r="F1581">
        <v>14810.15</v>
      </c>
      <c r="G1581">
        <v>15182.45</v>
      </c>
      <c r="H1581">
        <v>310100</v>
      </c>
      <c r="I1581">
        <v>5700</v>
      </c>
      <c r="J1581">
        <v>2430996687</v>
      </c>
      <c r="K1581">
        <v>26096995</v>
      </c>
    </row>
    <row r="1582" spans="1:11" hidden="1" x14ac:dyDescent="0.25">
      <c r="A1582" s="1" t="s">
        <v>100</v>
      </c>
      <c r="B1582" s="1">
        <v>43917</v>
      </c>
      <c r="C1582" s="1">
        <v>43979</v>
      </c>
      <c r="D1582">
        <v>15426.05</v>
      </c>
      <c r="E1582">
        <v>15426.05</v>
      </c>
      <c r="F1582">
        <v>14850</v>
      </c>
      <c r="G1582">
        <v>15237.65</v>
      </c>
      <c r="H1582">
        <v>1750</v>
      </c>
      <c r="I1582">
        <v>800</v>
      </c>
      <c r="J1582">
        <v>2430996687</v>
      </c>
      <c r="K1582">
        <v>26096995</v>
      </c>
    </row>
    <row r="1583" spans="1:11" hidden="1" x14ac:dyDescent="0.25">
      <c r="A1583" s="1" t="s">
        <v>100</v>
      </c>
      <c r="B1583" s="1">
        <v>43917</v>
      </c>
      <c r="C1583" s="1">
        <v>44007</v>
      </c>
      <c r="D1583">
        <v>0</v>
      </c>
      <c r="E1583">
        <v>0</v>
      </c>
      <c r="F1583">
        <v>0</v>
      </c>
      <c r="G1583">
        <v>15152.85</v>
      </c>
      <c r="H1583">
        <v>0</v>
      </c>
      <c r="I1583">
        <v>0</v>
      </c>
      <c r="J1583">
        <v>2430996687</v>
      </c>
      <c r="K1583">
        <v>26096995</v>
      </c>
    </row>
    <row r="1584" spans="1:11" hidden="1" x14ac:dyDescent="0.25">
      <c r="A1584" s="1" t="s">
        <v>101</v>
      </c>
      <c r="B1584" s="1">
        <v>43917</v>
      </c>
      <c r="C1584" s="1">
        <v>43951</v>
      </c>
      <c r="D1584">
        <v>1150</v>
      </c>
      <c r="E1584">
        <v>1172.3</v>
      </c>
      <c r="F1584">
        <v>1075.0999999999999</v>
      </c>
      <c r="G1584">
        <v>1097</v>
      </c>
      <c r="H1584">
        <v>322875</v>
      </c>
      <c r="I1584">
        <v>-15000</v>
      </c>
      <c r="J1584">
        <v>2430996687</v>
      </c>
      <c r="K1584">
        <v>26096995</v>
      </c>
    </row>
    <row r="1585" spans="1:11" hidden="1" x14ac:dyDescent="0.25">
      <c r="A1585" s="1" t="s">
        <v>101</v>
      </c>
      <c r="B1585" s="1">
        <v>43917</v>
      </c>
      <c r="C1585" s="1">
        <v>43979</v>
      </c>
      <c r="D1585">
        <v>0</v>
      </c>
      <c r="E1585">
        <v>0</v>
      </c>
      <c r="F1585">
        <v>0</v>
      </c>
      <c r="G1585">
        <v>1913.1</v>
      </c>
      <c r="H1585">
        <v>0</v>
      </c>
      <c r="I1585">
        <v>0</v>
      </c>
      <c r="J1585">
        <v>2430996687</v>
      </c>
      <c r="K1585">
        <v>26096995</v>
      </c>
    </row>
    <row r="1586" spans="1:11" hidden="1" x14ac:dyDescent="0.25">
      <c r="A1586" s="1" t="s">
        <v>101</v>
      </c>
      <c r="B1586" s="1">
        <v>43917</v>
      </c>
      <c r="C1586" s="1">
        <v>44007</v>
      </c>
      <c r="D1586">
        <v>0</v>
      </c>
      <c r="E1586">
        <v>0</v>
      </c>
      <c r="F1586">
        <v>0</v>
      </c>
      <c r="G1586">
        <v>1187.5</v>
      </c>
      <c r="H1586">
        <v>0</v>
      </c>
      <c r="I1586">
        <v>0</v>
      </c>
      <c r="J1586">
        <v>2430996687</v>
      </c>
      <c r="K1586">
        <v>26096995</v>
      </c>
    </row>
    <row r="1587" spans="1:11" hidden="1" x14ac:dyDescent="0.25">
      <c r="A1587" s="1" t="s">
        <v>102</v>
      </c>
      <c r="B1587" s="1">
        <v>43917</v>
      </c>
      <c r="C1587" s="1">
        <v>43951</v>
      </c>
      <c r="D1587">
        <v>73.05</v>
      </c>
      <c r="E1587">
        <v>74.95</v>
      </c>
      <c r="F1587">
        <v>71</v>
      </c>
      <c r="G1587">
        <v>74.2</v>
      </c>
      <c r="H1587">
        <v>22476000</v>
      </c>
      <c r="I1587">
        <v>240000</v>
      </c>
      <c r="J1587">
        <v>2430996687</v>
      </c>
      <c r="K1587">
        <v>26096995</v>
      </c>
    </row>
    <row r="1588" spans="1:11" hidden="1" x14ac:dyDescent="0.25">
      <c r="A1588" s="1" t="s">
        <v>102</v>
      </c>
      <c r="B1588" s="1">
        <v>43917</v>
      </c>
      <c r="C1588" s="1">
        <v>43979</v>
      </c>
      <c r="D1588">
        <v>72.25</v>
      </c>
      <c r="E1588">
        <v>74.3</v>
      </c>
      <c r="F1588">
        <v>72.25</v>
      </c>
      <c r="G1588">
        <v>74.2</v>
      </c>
      <c r="H1588">
        <v>228000</v>
      </c>
      <c r="I1588">
        <v>18000</v>
      </c>
      <c r="J1588">
        <v>2430996687</v>
      </c>
      <c r="K1588">
        <v>26096995</v>
      </c>
    </row>
    <row r="1589" spans="1:11" hidden="1" x14ac:dyDescent="0.25">
      <c r="A1589" s="1" t="s">
        <v>102</v>
      </c>
      <c r="B1589" s="1">
        <v>43917</v>
      </c>
      <c r="C1589" s="1">
        <v>44007</v>
      </c>
      <c r="D1589">
        <v>0</v>
      </c>
      <c r="E1589">
        <v>0</v>
      </c>
      <c r="F1589">
        <v>0</v>
      </c>
      <c r="G1589">
        <v>70.95</v>
      </c>
      <c r="H1589">
        <v>0</v>
      </c>
      <c r="I1589">
        <v>0</v>
      </c>
      <c r="J1589">
        <v>2430996687</v>
      </c>
      <c r="K1589">
        <v>26096995</v>
      </c>
    </row>
    <row r="1590" spans="1:11" hidden="1" x14ac:dyDescent="0.25">
      <c r="A1590" s="1" t="s">
        <v>103</v>
      </c>
      <c r="B1590" s="1">
        <v>43917</v>
      </c>
      <c r="C1590" s="1">
        <v>43951</v>
      </c>
      <c r="D1590">
        <v>82.6</v>
      </c>
      <c r="E1590">
        <v>84.2</v>
      </c>
      <c r="F1590">
        <v>80.75</v>
      </c>
      <c r="G1590">
        <v>83.1</v>
      </c>
      <c r="H1590">
        <v>40896000</v>
      </c>
      <c r="I1590">
        <v>-835200</v>
      </c>
      <c r="J1590">
        <v>2430996687</v>
      </c>
      <c r="K1590">
        <v>26096995</v>
      </c>
    </row>
    <row r="1591" spans="1:11" hidden="1" x14ac:dyDescent="0.25">
      <c r="A1591" s="1" t="s">
        <v>103</v>
      </c>
      <c r="B1591" s="1">
        <v>43917</v>
      </c>
      <c r="C1591" s="1">
        <v>43979</v>
      </c>
      <c r="D1591">
        <v>82</v>
      </c>
      <c r="E1591">
        <v>84.05</v>
      </c>
      <c r="F1591">
        <v>81.3</v>
      </c>
      <c r="G1591">
        <v>83.75</v>
      </c>
      <c r="H1591">
        <v>168000</v>
      </c>
      <c r="I1591">
        <v>-33600</v>
      </c>
      <c r="J1591">
        <v>2430996687</v>
      </c>
      <c r="K1591">
        <v>26096995</v>
      </c>
    </row>
    <row r="1592" spans="1:11" hidden="1" x14ac:dyDescent="0.25">
      <c r="A1592" s="1" t="s">
        <v>103</v>
      </c>
      <c r="B1592" s="1">
        <v>43917</v>
      </c>
      <c r="C1592" s="1">
        <v>44007</v>
      </c>
      <c r="D1592">
        <v>0</v>
      </c>
      <c r="E1592">
        <v>0</v>
      </c>
      <c r="F1592">
        <v>0</v>
      </c>
      <c r="G1592">
        <v>80.900000000000006</v>
      </c>
      <c r="H1592">
        <v>0</v>
      </c>
      <c r="I1592">
        <v>0</v>
      </c>
      <c r="J1592">
        <v>2430996687</v>
      </c>
      <c r="K1592">
        <v>26096995</v>
      </c>
    </row>
    <row r="1593" spans="1:11" hidden="1" x14ac:dyDescent="0.25">
      <c r="A1593" s="1" t="s">
        <v>104</v>
      </c>
      <c r="B1593" s="1">
        <v>43917</v>
      </c>
      <c r="C1593" s="1">
        <v>43951</v>
      </c>
      <c r="D1593">
        <v>77.5</v>
      </c>
      <c r="E1593">
        <v>79.900000000000006</v>
      </c>
      <c r="F1593">
        <v>74.5</v>
      </c>
      <c r="G1593">
        <v>77.55</v>
      </c>
      <c r="H1593">
        <v>5873472</v>
      </c>
      <c r="I1593">
        <v>-10197</v>
      </c>
      <c r="J1593">
        <v>2430996687</v>
      </c>
      <c r="K1593">
        <v>26096995</v>
      </c>
    </row>
    <row r="1594" spans="1:11" hidden="1" x14ac:dyDescent="0.25">
      <c r="A1594" s="1" t="s">
        <v>105</v>
      </c>
      <c r="B1594" s="1">
        <v>43917</v>
      </c>
      <c r="C1594" s="1">
        <v>43951</v>
      </c>
      <c r="D1594">
        <v>65.95</v>
      </c>
      <c r="E1594">
        <v>66.2</v>
      </c>
      <c r="F1594">
        <v>62.8</v>
      </c>
      <c r="G1594">
        <v>64.3</v>
      </c>
      <c r="H1594">
        <v>55099900</v>
      </c>
      <c r="I1594">
        <v>-287000</v>
      </c>
      <c r="J1594">
        <v>2430996687</v>
      </c>
      <c r="K1594">
        <v>26096995</v>
      </c>
    </row>
    <row r="1595" spans="1:11" hidden="1" x14ac:dyDescent="0.25">
      <c r="A1595" s="1" t="s">
        <v>105</v>
      </c>
      <c r="B1595" s="1">
        <v>43917</v>
      </c>
      <c r="C1595" s="1">
        <v>43979</v>
      </c>
      <c r="D1595">
        <v>65.650000000000006</v>
      </c>
      <c r="E1595">
        <v>65.900000000000006</v>
      </c>
      <c r="F1595">
        <v>63.05</v>
      </c>
      <c r="G1595">
        <v>64.25</v>
      </c>
      <c r="H1595">
        <v>586300</v>
      </c>
      <c r="I1595">
        <v>20500</v>
      </c>
      <c r="J1595">
        <v>2430996687</v>
      </c>
      <c r="K1595">
        <v>26096995</v>
      </c>
    </row>
    <row r="1596" spans="1:11" hidden="1" x14ac:dyDescent="0.25">
      <c r="A1596" s="1" t="s">
        <v>105</v>
      </c>
      <c r="B1596" s="1">
        <v>43917</v>
      </c>
      <c r="C1596" s="1">
        <v>44007</v>
      </c>
      <c r="D1596">
        <v>0</v>
      </c>
      <c r="E1596">
        <v>0</v>
      </c>
      <c r="F1596">
        <v>0</v>
      </c>
      <c r="G1596">
        <v>65.8</v>
      </c>
      <c r="H1596">
        <v>0</v>
      </c>
      <c r="I1596">
        <v>0</v>
      </c>
      <c r="J1596">
        <v>2430996687</v>
      </c>
      <c r="K1596">
        <v>26096995</v>
      </c>
    </row>
    <row r="1597" spans="1:11" hidden="1" x14ac:dyDescent="0.25">
      <c r="A1597" s="1" t="s">
        <v>106</v>
      </c>
      <c r="B1597" s="1">
        <v>43917</v>
      </c>
      <c r="C1597" s="1">
        <v>43951</v>
      </c>
      <c r="D1597">
        <v>17219.7</v>
      </c>
      <c r="E1597">
        <v>17828.8</v>
      </c>
      <c r="F1597">
        <v>16765</v>
      </c>
      <c r="G1597">
        <v>17320.599999999999</v>
      </c>
      <c r="H1597">
        <v>117475</v>
      </c>
      <c r="I1597">
        <v>-150</v>
      </c>
      <c r="J1597">
        <v>2430996687</v>
      </c>
      <c r="K1597">
        <v>26096995</v>
      </c>
    </row>
    <row r="1598" spans="1:11" hidden="1" x14ac:dyDescent="0.25">
      <c r="A1598" s="1" t="s">
        <v>106</v>
      </c>
      <c r="B1598" s="1">
        <v>43917</v>
      </c>
      <c r="C1598" s="1">
        <v>43979</v>
      </c>
      <c r="D1598">
        <v>17300.05</v>
      </c>
      <c r="E1598">
        <v>17300.05</v>
      </c>
      <c r="F1598">
        <v>17300.05</v>
      </c>
      <c r="G1598">
        <v>17300.05</v>
      </c>
      <c r="H1598">
        <v>250</v>
      </c>
      <c r="I1598">
        <v>25</v>
      </c>
      <c r="J1598">
        <v>2430996687</v>
      </c>
      <c r="K1598">
        <v>26096995</v>
      </c>
    </row>
    <row r="1599" spans="1:11" hidden="1" x14ac:dyDescent="0.25">
      <c r="A1599" s="1" t="s">
        <v>106</v>
      </c>
      <c r="B1599" s="1">
        <v>43917</v>
      </c>
      <c r="C1599" s="1">
        <v>44007</v>
      </c>
      <c r="D1599">
        <v>0</v>
      </c>
      <c r="E1599">
        <v>0</v>
      </c>
      <c r="F1599">
        <v>0</v>
      </c>
      <c r="G1599">
        <v>17994.5</v>
      </c>
      <c r="H1599">
        <v>0</v>
      </c>
      <c r="I1599">
        <v>0</v>
      </c>
      <c r="J1599">
        <v>2430996687</v>
      </c>
      <c r="K1599">
        <v>26096995</v>
      </c>
    </row>
    <row r="1600" spans="1:11" hidden="1" x14ac:dyDescent="0.25">
      <c r="A1600" s="1" t="s">
        <v>107</v>
      </c>
      <c r="B1600" s="1">
        <v>43917</v>
      </c>
      <c r="C1600" s="1">
        <v>43951</v>
      </c>
      <c r="D1600">
        <v>857.3</v>
      </c>
      <c r="E1600">
        <v>986</v>
      </c>
      <c r="F1600">
        <v>790</v>
      </c>
      <c r="G1600">
        <v>844.5</v>
      </c>
      <c r="H1600">
        <v>2694789</v>
      </c>
      <c r="I1600">
        <v>-7107</v>
      </c>
      <c r="J1600">
        <v>2430996687</v>
      </c>
      <c r="K1600">
        <v>26096995</v>
      </c>
    </row>
    <row r="1601" spans="1:11" hidden="1" x14ac:dyDescent="0.25">
      <c r="A1601" s="1" t="s">
        <v>107</v>
      </c>
      <c r="B1601" s="1">
        <v>43917</v>
      </c>
      <c r="C1601" s="1">
        <v>43979</v>
      </c>
      <c r="D1601">
        <v>969.95</v>
      </c>
      <c r="E1601">
        <v>969.95</v>
      </c>
      <c r="F1601">
        <v>810.2</v>
      </c>
      <c r="G1601">
        <v>833</v>
      </c>
      <c r="H1601">
        <v>8961</v>
      </c>
      <c r="I1601">
        <v>2781</v>
      </c>
      <c r="J1601">
        <v>2430996687</v>
      </c>
      <c r="K1601">
        <v>26096995</v>
      </c>
    </row>
    <row r="1602" spans="1:11" hidden="1" x14ac:dyDescent="0.25">
      <c r="A1602" s="1" t="s">
        <v>107</v>
      </c>
      <c r="B1602" s="1">
        <v>43917</v>
      </c>
      <c r="C1602" s="1">
        <v>44007</v>
      </c>
      <c r="D1602">
        <v>979.5</v>
      </c>
      <c r="E1602">
        <v>979.5</v>
      </c>
      <c r="F1602">
        <v>865</v>
      </c>
      <c r="G1602">
        <v>865</v>
      </c>
      <c r="H1602">
        <v>618</v>
      </c>
      <c r="I1602">
        <v>618</v>
      </c>
      <c r="J1602">
        <v>2430996687</v>
      </c>
      <c r="K1602">
        <v>26096995</v>
      </c>
    </row>
    <row r="1603" spans="1:11" hidden="1" x14ac:dyDescent="0.25">
      <c r="A1603" s="1" t="s">
        <v>108</v>
      </c>
      <c r="B1603" s="1">
        <v>43917</v>
      </c>
      <c r="C1603" s="1">
        <v>43951</v>
      </c>
      <c r="D1603">
        <v>193.8</v>
      </c>
      <c r="E1603">
        <v>205.5</v>
      </c>
      <c r="F1603">
        <v>187.65</v>
      </c>
      <c r="G1603">
        <v>194.85</v>
      </c>
      <c r="H1603">
        <v>9102000</v>
      </c>
      <c r="I1603">
        <v>48000</v>
      </c>
      <c r="J1603">
        <v>2430996687</v>
      </c>
      <c r="K1603">
        <v>26096995</v>
      </c>
    </row>
    <row r="1604" spans="1:11" hidden="1" x14ac:dyDescent="0.25">
      <c r="A1604" s="1" t="s">
        <v>108</v>
      </c>
      <c r="B1604" s="1">
        <v>43917</v>
      </c>
      <c r="C1604" s="1">
        <v>43979</v>
      </c>
      <c r="D1604">
        <v>0</v>
      </c>
      <c r="E1604">
        <v>0</v>
      </c>
      <c r="F1604">
        <v>0</v>
      </c>
      <c r="G1604">
        <v>264.45</v>
      </c>
      <c r="H1604">
        <v>0</v>
      </c>
      <c r="I1604">
        <v>0</v>
      </c>
      <c r="J1604">
        <v>2430996687</v>
      </c>
      <c r="K1604">
        <v>26096995</v>
      </c>
    </row>
    <row r="1605" spans="1:11" hidden="1" x14ac:dyDescent="0.25">
      <c r="A1605" s="1" t="s">
        <v>108</v>
      </c>
      <c r="B1605" s="1">
        <v>43917</v>
      </c>
      <c r="C1605" s="1">
        <v>44007</v>
      </c>
      <c r="D1605">
        <v>0</v>
      </c>
      <c r="E1605">
        <v>0</v>
      </c>
      <c r="F1605">
        <v>0</v>
      </c>
      <c r="G1605">
        <v>193.05</v>
      </c>
      <c r="H1605">
        <v>0</v>
      </c>
      <c r="I1605">
        <v>0</v>
      </c>
      <c r="J1605">
        <v>2430996687</v>
      </c>
      <c r="K1605">
        <v>26096995</v>
      </c>
    </row>
    <row r="1606" spans="1:11" hidden="1" x14ac:dyDescent="0.25">
      <c r="A1606" s="1" t="s">
        <v>109</v>
      </c>
      <c r="B1606" s="1">
        <v>43917</v>
      </c>
      <c r="C1606" s="1">
        <v>43951</v>
      </c>
      <c r="D1606">
        <v>95.1</v>
      </c>
      <c r="E1606">
        <v>97.85</v>
      </c>
      <c r="F1606">
        <v>86.6</v>
      </c>
      <c r="G1606">
        <v>88.9</v>
      </c>
      <c r="H1606">
        <v>33666000</v>
      </c>
      <c r="I1606">
        <v>-1134600</v>
      </c>
      <c r="J1606">
        <v>2430996687</v>
      </c>
      <c r="K1606">
        <v>26096995</v>
      </c>
    </row>
    <row r="1607" spans="1:11" hidden="1" x14ac:dyDescent="0.25">
      <c r="A1607" s="1" t="s">
        <v>109</v>
      </c>
      <c r="B1607" s="1">
        <v>43917</v>
      </c>
      <c r="C1607" s="1">
        <v>43979</v>
      </c>
      <c r="D1607">
        <v>96</v>
      </c>
      <c r="E1607">
        <v>96</v>
      </c>
      <c r="F1607">
        <v>90.85</v>
      </c>
      <c r="G1607">
        <v>91.45</v>
      </c>
      <c r="H1607">
        <v>80600</v>
      </c>
      <c r="I1607">
        <v>31000</v>
      </c>
      <c r="J1607">
        <v>2430996687</v>
      </c>
      <c r="K1607">
        <v>26096995</v>
      </c>
    </row>
    <row r="1608" spans="1:11" hidden="1" x14ac:dyDescent="0.25">
      <c r="A1608" s="1" t="s">
        <v>109</v>
      </c>
      <c r="B1608" s="1">
        <v>43917</v>
      </c>
      <c r="C1608" s="1">
        <v>44007</v>
      </c>
      <c r="D1608">
        <v>0</v>
      </c>
      <c r="E1608">
        <v>0</v>
      </c>
      <c r="F1608">
        <v>0</v>
      </c>
      <c r="G1608">
        <v>93.85</v>
      </c>
      <c r="H1608">
        <v>0</v>
      </c>
      <c r="I1608">
        <v>0</v>
      </c>
      <c r="J1608">
        <v>2430996687</v>
      </c>
      <c r="K1608">
        <v>26096995</v>
      </c>
    </row>
    <row r="1609" spans="1:11" hidden="1" x14ac:dyDescent="0.25">
      <c r="A1609" s="1" t="s">
        <v>110</v>
      </c>
      <c r="B1609" s="1">
        <v>43917</v>
      </c>
      <c r="C1609" s="1">
        <v>43951</v>
      </c>
      <c r="D1609">
        <v>1295</v>
      </c>
      <c r="E1609">
        <v>1334</v>
      </c>
      <c r="F1609">
        <v>1272</v>
      </c>
      <c r="G1609">
        <v>1311.1</v>
      </c>
      <c r="H1609">
        <v>2123500</v>
      </c>
      <c r="I1609">
        <v>-37500</v>
      </c>
      <c r="J1609">
        <v>2430996687</v>
      </c>
      <c r="K1609">
        <v>26096995</v>
      </c>
    </row>
    <row r="1610" spans="1:11" hidden="1" x14ac:dyDescent="0.25">
      <c r="A1610" s="1" t="s">
        <v>110</v>
      </c>
      <c r="B1610" s="1">
        <v>43917</v>
      </c>
      <c r="C1610" s="1">
        <v>43979</v>
      </c>
      <c r="D1610">
        <v>1280.4000000000001</v>
      </c>
      <c r="E1610">
        <v>1338.6</v>
      </c>
      <c r="F1610">
        <v>1280.4000000000001</v>
      </c>
      <c r="G1610">
        <v>1318.95</v>
      </c>
      <c r="H1610">
        <v>7500</v>
      </c>
      <c r="I1610">
        <v>0</v>
      </c>
      <c r="J1610">
        <v>2430996687</v>
      </c>
      <c r="K1610">
        <v>26096995</v>
      </c>
    </row>
    <row r="1611" spans="1:11" hidden="1" x14ac:dyDescent="0.25">
      <c r="A1611" s="1" t="s">
        <v>110</v>
      </c>
      <c r="B1611" s="1">
        <v>43917</v>
      </c>
      <c r="C1611" s="1">
        <v>44007</v>
      </c>
      <c r="D1611">
        <v>0</v>
      </c>
      <c r="E1611">
        <v>0</v>
      </c>
      <c r="F1611">
        <v>0</v>
      </c>
      <c r="G1611">
        <v>1287.75</v>
      </c>
      <c r="H1611">
        <v>0</v>
      </c>
      <c r="I1611">
        <v>0</v>
      </c>
      <c r="J1611">
        <v>2430996687</v>
      </c>
      <c r="K1611">
        <v>26096995</v>
      </c>
    </row>
    <row r="1612" spans="1:11" hidden="1" x14ac:dyDescent="0.25">
      <c r="A1612" s="1" t="s">
        <v>111</v>
      </c>
      <c r="B1612" s="1">
        <v>43917</v>
      </c>
      <c r="C1612" s="1">
        <v>43951</v>
      </c>
      <c r="D1612">
        <v>34.700000000000003</v>
      </c>
      <c r="E1612">
        <v>36.4</v>
      </c>
      <c r="F1612">
        <v>33.15</v>
      </c>
      <c r="G1612">
        <v>33.4</v>
      </c>
      <c r="H1612">
        <v>40462500</v>
      </c>
      <c r="I1612">
        <v>506300</v>
      </c>
      <c r="J1612">
        <v>2430996687</v>
      </c>
      <c r="K1612">
        <v>26096995</v>
      </c>
    </row>
    <row r="1613" spans="1:11" hidden="1" x14ac:dyDescent="0.25">
      <c r="A1613" s="1" t="s">
        <v>111</v>
      </c>
      <c r="B1613" s="1">
        <v>43917</v>
      </c>
      <c r="C1613" s="1">
        <v>43979</v>
      </c>
      <c r="D1613">
        <v>35.450000000000003</v>
      </c>
      <c r="E1613">
        <v>36.299999999999997</v>
      </c>
      <c r="F1613">
        <v>33.35</v>
      </c>
      <c r="G1613">
        <v>33.5</v>
      </c>
      <c r="H1613">
        <v>1776200</v>
      </c>
      <c r="I1613">
        <v>257300</v>
      </c>
      <c r="J1613">
        <v>2430996687</v>
      </c>
      <c r="K1613">
        <v>26096995</v>
      </c>
    </row>
    <row r="1614" spans="1:11" hidden="1" x14ac:dyDescent="0.25">
      <c r="A1614" s="1" t="s">
        <v>111</v>
      </c>
      <c r="B1614" s="1">
        <v>43917</v>
      </c>
      <c r="C1614" s="1">
        <v>44007</v>
      </c>
      <c r="D1614">
        <v>33.5</v>
      </c>
      <c r="E1614">
        <v>33.5</v>
      </c>
      <c r="F1614">
        <v>33.5</v>
      </c>
      <c r="G1614">
        <v>33.5</v>
      </c>
      <c r="H1614">
        <v>16600</v>
      </c>
      <c r="I1614">
        <v>16600</v>
      </c>
      <c r="J1614">
        <v>2430996687</v>
      </c>
      <c r="K1614">
        <v>26096995</v>
      </c>
    </row>
    <row r="1615" spans="1:11" hidden="1" x14ac:dyDescent="0.25">
      <c r="A1615" s="1" t="s">
        <v>112</v>
      </c>
      <c r="B1615" s="1">
        <v>43917</v>
      </c>
      <c r="C1615" s="1">
        <v>43951</v>
      </c>
      <c r="D1615">
        <v>161.75</v>
      </c>
      <c r="E1615">
        <v>164.9</v>
      </c>
      <c r="F1615">
        <v>157.65</v>
      </c>
      <c r="G1615">
        <v>160.80000000000001</v>
      </c>
      <c r="H1615">
        <v>33868000</v>
      </c>
      <c r="I1615">
        <v>-240000</v>
      </c>
      <c r="J1615">
        <v>2430996687</v>
      </c>
      <c r="K1615">
        <v>26096995</v>
      </c>
    </row>
    <row r="1616" spans="1:11" hidden="1" x14ac:dyDescent="0.25">
      <c r="A1616" s="1" t="s">
        <v>112</v>
      </c>
      <c r="B1616" s="1">
        <v>43917</v>
      </c>
      <c r="C1616" s="1">
        <v>43979</v>
      </c>
      <c r="D1616">
        <v>160.5</v>
      </c>
      <c r="E1616">
        <v>164.9</v>
      </c>
      <c r="F1616">
        <v>159.30000000000001</v>
      </c>
      <c r="G1616">
        <v>164.9</v>
      </c>
      <c r="H1616">
        <v>172000</v>
      </c>
      <c r="I1616">
        <v>120000</v>
      </c>
      <c r="J1616">
        <v>2430996687</v>
      </c>
      <c r="K1616">
        <v>26096995</v>
      </c>
    </row>
    <row r="1617" spans="1:11" hidden="1" x14ac:dyDescent="0.25">
      <c r="A1617" s="1" t="s">
        <v>112</v>
      </c>
      <c r="B1617" s="1">
        <v>43917</v>
      </c>
      <c r="C1617" s="1">
        <v>44007</v>
      </c>
      <c r="D1617">
        <v>0</v>
      </c>
      <c r="E1617">
        <v>0</v>
      </c>
      <c r="F1617">
        <v>0</v>
      </c>
      <c r="G1617">
        <v>160.85</v>
      </c>
      <c r="H1617">
        <v>0</v>
      </c>
      <c r="I1617">
        <v>0</v>
      </c>
      <c r="J1617">
        <v>2430996687</v>
      </c>
      <c r="K1617">
        <v>26096995</v>
      </c>
    </row>
    <row r="1618" spans="1:11" hidden="1" x14ac:dyDescent="0.25">
      <c r="A1618" s="1" t="s">
        <v>113</v>
      </c>
      <c r="B1618" s="1">
        <v>43917</v>
      </c>
      <c r="C1618" s="1">
        <v>43951</v>
      </c>
      <c r="D1618">
        <v>1299</v>
      </c>
      <c r="E1618">
        <v>1333.75</v>
      </c>
      <c r="F1618">
        <v>1193.0999999999999</v>
      </c>
      <c r="G1618">
        <v>1227.9000000000001</v>
      </c>
      <c r="H1618">
        <v>677200</v>
      </c>
      <c r="I1618">
        <v>60400</v>
      </c>
      <c r="J1618">
        <v>2430996687</v>
      </c>
      <c r="K1618">
        <v>26096995</v>
      </c>
    </row>
    <row r="1619" spans="1:11" hidden="1" x14ac:dyDescent="0.25">
      <c r="A1619" s="1" t="s">
        <v>113</v>
      </c>
      <c r="B1619" s="1">
        <v>43917</v>
      </c>
      <c r="C1619" s="1">
        <v>43979</v>
      </c>
      <c r="D1619">
        <v>1253.55</v>
      </c>
      <c r="E1619">
        <v>1253.55</v>
      </c>
      <c r="F1619">
        <v>1192.2</v>
      </c>
      <c r="G1619">
        <v>1205</v>
      </c>
      <c r="H1619">
        <v>18000</v>
      </c>
      <c r="I1619">
        <v>5200</v>
      </c>
      <c r="J1619">
        <v>2430996687</v>
      </c>
      <c r="K1619">
        <v>26096995</v>
      </c>
    </row>
    <row r="1620" spans="1:11" hidden="1" x14ac:dyDescent="0.25">
      <c r="A1620" s="1" t="s">
        <v>113</v>
      </c>
      <c r="B1620" s="1">
        <v>43917</v>
      </c>
      <c r="C1620" s="1">
        <v>44007</v>
      </c>
      <c r="D1620">
        <v>0</v>
      </c>
      <c r="E1620">
        <v>0</v>
      </c>
      <c r="F1620">
        <v>0</v>
      </c>
      <c r="G1620">
        <v>1293.3</v>
      </c>
      <c r="H1620">
        <v>0</v>
      </c>
      <c r="I1620">
        <v>0</v>
      </c>
      <c r="J1620">
        <v>2430996687</v>
      </c>
      <c r="K1620">
        <v>26096995</v>
      </c>
    </row>
    <row r="1621" spans="1:11" hidden="1" x14ac:dyDescent="0.25">
      <c r="A1621" s="1" t="s">
        <v>114</v>
      </c>
      <c r="B1621" s="1">
        <v>43917</v>
      </c>
      <c r="C1621" s="1">
        <v>43951</v>
      </c>
      <c r="D1621">
        <v>533.95000000000005</v>
      </c>
      <c r="E1621">
        <v>533.95000000000005</v>
      </c>
      <c r="F1621">
        <v>485.8</v>
      </c>
      <c r="G1621">
        <v>510.8</v>
      </c>
      <c r="H1621">
        <v>369600</v>
      </c>
      <c r="I1621">
        <v>7200</v>
      </c>
      <c r="J1621">
        <v>2430996687</v>
      </c>
      <c r="K1621">
        <v>26096995</v>
      </c>
    </row>
    <row r="1622" spans="1:11" hidden="1" x14ac:dyDescent="0.25">
      <c r="A1622" s="1" t="s">
        <v>114</v>
      </c>
      <c r="B1622" s="1">
        <v>43917</v>
      </c>
      <c r="C1622" s="1">
        <v>43979</v>
      </c>
      <c r="D1622">
        <v>0</v>
      </c>
      <c r="E1622">
        <v>0</v>
      </c>
      <c r="F1622">
        <v>0</v>
      </c>
      <c r="G1622">
        <v>791.8</v>
      </c>
      <c r="H1622">
        <v>0</v>
      </c>
      <c r="I1622">
        <v>0</v>
      </c>
      <c r="J1622">
        <v>2430996687</v>
      </c>
      <c r="K1622">
        <v>26096995</v>
      </c>
    </row>
    <row r="1623" spans="1:11" hidden="1" x14ac:dyDescent="0.25">
      <c r="A1623" s="1" t="s">
        <v>114</v>
      </c>
      <c r="B1623" s="1">
        <v>43917</v>
      </c>
      <c r="C1623" s="1">
        <v>44007</v>
      </c>
      <c r="D1623">
        <v>0</v>
      </c>
      <c r="E1623">
        <v>0</v>
      </c>
      <c r="F1623">
        <v>0</v>
      </c>
      <c r="G1623">
        <v>526.65</v>
      </c>
      <c r="H1623">
        <v>0</v>
      </c>
      <c r="I1623">
        <v>0</v>
      </c>
      <c r="J1623">
        <v>2430996687</v>
      </c>
      <c r="K1623">
        <v>26096995</v>
      </c>
    </row>
    <row r="1624" spans="1:11" hidden="1" x14ac:dyDescent="0.25">
      <c r="A1624" s="1" t="s">
        <v>115</v>
      </c>
      <c r="B1624" s="1">
        <v>43917</v>
      </c>
      <c r="C1624" s="1">
        <v>43951</v>
      </c>
      <c r="D1624">
        <v>170</v>
      </c>
      <c r="E1624">
        <v>171</v>
      </c>
      <c r="F1624">
        <v>155.25</v>
      </c>
      <c r="G1624">
        <v>157.44999999999999</v>
      </c>
      <c r="H1624">
        <v>8478000</v>
      </c>
      <c r="I1624">
        <v>-58500</v>
      </c>
      <c r="J1624">
        <v>2430996687</v>
      </c>
      <c r="K1624">
        <v>26096995</v>
      </c>
    </row>
    <row r="1625" spans="1:11" hidden="1" x14ac:dyDescent="0.25">
      <c r="A1625" s="1" t="s">
        <v>115</v>
      </c>
      <c r="B1625" s="1">
        <v>43917</v>
      </c>
      <c r="C1625" s="1">
        <v>43979</v>
      </c>
      <c r="D1625">
        <v>162.80000000000001</v>
      </c>
      <c r="E1625">
        <v>162.80000000000001</v>
      </c>
      <c r="F1625">
        <v>151.05000000000001</v>
      </c>
      <c r="G1625">
        <v>152.5</v>
      </c>
      <c r="H1625">
        <v>337500</v>
      </c>
      <c r="I1625">
        <v>229500</v>
      </c>
      <c r="J1625">
        <v>2430996687</v>
      </c>
      <c r="K1625">
        <v>26096995</v>
      </c>
    </row>
    <row r="1626" spans="1:11" hidden="1" x14ac:dyDescent="0.25">
      <c r="A1626" s="1" t="s">
        <v>115</v>
      </c>
      <c r="B1626" s="1">
        <v>43917</v>
      </c>
      <c r="C1626" s="1">
        <v>44007</v>
      </c>
      <c r="D1626">
        <v>0</v>
      </c>
      <c r="E1626">
        <v>0</v>
      </c>
      <c r="F1626">
        <v>0</v>
      </c>
      <c r="G1626">
        <v>167.7</v>
      </c>
      <c r="H1626">
        <v>0</v>
      </c>
      <c r="I1626">
        <v>0</v>
      </c>
      <c r="J1626">
        <v>2430996687</v>
      </c>
      <c r="K1626">
        <v>26096995</v>
      </c>
    </row>
    <row r="1627" spans="1:11" hidden="1" x14ac:dyDescent="0.25">
      <c r="A1627" s="1" t="s">
        <v>116</v>
      </c>
      <c r="B1627" s="1">
        <v>43917</v>
      </c>
      <c r="C1627" s="1">
        <v>43951</v>
      </c>
      <c r="D1627">
        <v>89.95</v>
      </c>
      <c r="E1627">
        <v>93.35</v>
      </c>
      <c r="F1627">
        <v>84.55</v>
      </c>
      <c r="G1627">
        <v>85.7</v>
      </c>
      <c r="H1627">
        <v>19428000</v>
      </c>
      <c r="I1627">
        <v>504000</v>
      </c>
      <c r="J1627">
        <v>2430996687</v>
      </c>
      <c r="K1627">
        <v>26096995</v>
      </c>
    </row>
    <row r="1628" spans="1:11" hidden="1" x14ac:dyDescent="0.25">
      <c r="A1628" s="1" t="s">
        <v>116</v>
      </c>
      <c r="B1628" s="1">
        <v>43917</v>
      </c>
      <c r="C1628" s="1">
        <v>43979</v>
      </c>
      <c r="D1628">
        <v>88.55</v>
      </c>
      <c r="E1628">
        <v>90</v>
      </c>
      <c r="F1628">
        <v>86.1</v>
      </c>
      <c r="G1628">
        <v>86.15</v>
      </c>
      <c r="H1628">
        <v>120000</v>
      </c>
      <c r="I1628">
        <v>12000</v>
      </c>
      <c r="J1628">
        <v>2430996687</v>
      </c>
      <c r="K1628">
        <v>26096995</v>
      </c>
    </row>
    <row r="1629" spans="1:11" hidden="1" x14ac:dyDescent="0.25">
      <c r="A1629" s="1" t="s">
        <v>116</v>
      </c>
      <c r="B1629" s="1">
        <v>43917</v>
      </c>
      <c r="C1629" s="1">
        <v>44007</v>
      </c>
      <c r="D1629">
        <v>0</v>
      </c>
      <c r="E1629">
        <v>0</v>
      </c>
      <c r="F1629">
        <v>0</v>
      </c>
      <c r="G1629">
        <v>89.15</v>
      </c>
      <c r="H1629">
        <v>0</v>
      </c>
      <c r="I1629">
        <v>0</v>
      </c>
      <c r="J1629">
        <v>2430996687</v>
      </c>
      <c r="K1629">
        <v>26096995</v>
      </c>
    </row>
    <row r="1630" spans="1:11" hidden="1" x14ac:dyDescent="0.25">
      <c r="A1630" s="1" t="s">
        <v>117</v>
      </c>
      <c r="B1630" s="1">
        <v>43917</v>
      </c>
      <c r="C1630" s="1">
        <v>43951</v>
      </c>
      <c r="D1630">
        <v>1099</v>
      </c>
      <c r="E1630">
        <v>1114</v>
      </c>
      <c r="F1630">
        <v>1054.3499999999999</v>
      </c>
      <c r="G1630">
        <v>1072.6500000000001</v>
      </c>
      <c r="H1630">
        <v>33778500</v>
      </c>
      <c r="I1630">
        <v>2041500</v>
      </c>
      <c r="J1630">
        <v>2430996687</v>
      </c>
      <c r="K1630">
        <v>26096995</v>
      </c>
    </row>
    <row r="1631" spans="1:11" hidden="1" x14ac:dyDescent="0.25">
      <c r="A1631" s="1" t="s">
        <v>117</v>
      </c>
      <c r="B1631" s="1">
        <v>43917</v>
      </c>
      <c r="C1631" s="1">
        <v>43979</v>
      </c>
      <c r="D1631">
        <v>1106</v>
      </c>
      <c r="E1631">
        <v>1115.05</v>
      </c>
      <c r="F1631">
        <v>1060</v>
      </c>
      <c r="G1631">
        <v>1076.5999999999999</v>
      </c>
      <c r="H1631">
        <v>319500</v>
      </c>
      <c r="I1631">
        <v>-2000</v>
      </c>
      <c r="J1631">
        <v>2430996687</v>
      </c>
      <c r="K1631">
        <v>26096995</v>
      </c>
    </row>
    <row r="1632" spans="1:11" hidden="1" x14ac:dyDescent="0.25">
      <c r="A1632" s="1" t="s">
        <v>117</v>
      </c>
      <c r="B1632" s="1">
        <v>43917</v>
      </c>
      <c r="C1632" s="1">
        <v>44007</v>
      </c>
      <c r="D1632">
        <v>1060</v>
      </c>
      <c r="E1632">
        <v>1088</v>
      </c>
      <c r="F1632">
        <v>1060</v>
      </c>
      <c r="G1632">
        <v>1082</v>
      </c>
      <c r="H1632">
        <v>2500</v>
      </c>
      <c r="I1632">
        <v>2500</v>
      </c>
      <c r="J1632">
        <v>2430996687</v>
      </c>
      <c r="K1632">
        <v>26096995</v>
      </c>
    </row>
    <row r="1633" spans="1:11" hidden="1" x14ac:dyDescent="0.25">
      <c r="A1633" s="1" t="s">
        <v>118</v>
      </c>
      <c r="B1633" s="1">
        <v>43917</v>
      </c>
      <c r="C1633" s="1">
        <v>43951</v>
      </c>
      <c r="D1633">
        <v>22.6</v>
      </c>
      <c r="E1633">
        <v>23.05</v>
      </c>
      <c r="F1633">
        <v>21.1</v>
      </c>
      <c r="G1633">
        <v>21.25</v>
      </c>
      <c r="H1633">
        <v>31525600</v>
      </c>
      <c r="I1633">
        <v>-361100</v>
      </c>
      <c r="J1633">
        <v>2430996687</v>
      </c>
      <c r="K1633">
        <v>26096995</v>
      </c>
    </row>
    <row r="1634" spans="1:11" hidden="1" x14ac:dyDescent="0.25">
      <c r="A1634" s="1" t="s">
        <v>118</v>
      </c>
      <c r="B1634" s="1">
        <v>43917</v>
      </c>
      <c r="C1634" s="1">
        <v>43979</v>
      </c>
      <c r="D1634">
        <v>22.9</v>
      </c>
      <c r="E1634">
        <v>23</v>
      </c>
      <c r="F1634">
        <v>21.2</v>
      </c>
      <c r="G1634">
        <v>21.2</v>
      </c>
      <c r="H1634">
        <v>894900</v>
      </c>
      <c r="I1634">
        <v>31400</v>
      </c>
      <c r="J1634">
        <v>2430996687</v>
      </c>
      <c r="K1634">
        <v>26096995</v>
      </c>
    </row>
    <row r="1635" spans="1:11" hidden="1" x14ac:dyDescent="0.25">
      <c r="A1635" s="1" t="s">
        <v>118</v>
      </c>
      <c r="B1635" s="1">
        <v>43917</v>
      </c>
      <c r="C1635" s="1">
        <v>44007</v>
      </c>
      <c r="D1635">
        <v>23</v>
      </c>
      <c r="E1635">
        <v>23</v>
      </c>
      <c r="F1635">
        <v>22.6</v>
      </c>
      <c r="G1635">
        <v>22.6</v>
      </c>
      <c r="H1635">
        <v>31400</v>
      </c>
      <c r="I1635">
        <v>31400</v>
      </c>
      <c r="J1635">
        <v>2430996687</v>
      </c>
      <c r="K1635">
        <v>26096995</v>
      </c>
    </row>
    <row r="1636" spans="1:11" hidden="1" x14ac:dyDescent="0.25">
      <c r="A1636" s="1" t="s">
        <v>119</v>
      </c>
      <c r="B1636" s="1">
        <v>43917</v>
      </c>
      <c r="C1636" s="1">
        <v>43951</v>
      </c>
      <c r="D1636">
        <v>202.9</v>
      </c>
      <c r="E1636">
        <v>213</v>
      </c>
      <c r="F1636">
        <v>194.6</v>
      </c>
      <c r="G1636">
        <v>196.05</v>
      </c>
      <c r="H1636">
        <v>74730000</v>
      </c>
      <c r="I1636">
        <v>-801000</v>
      </c>
      <c r="J1636">
        <v>2430996687</v>
      </c>
      <c r="K1636">
        <v>26096995</v>
      </c>
    </row>
    <row r="1637" spans="1:11" hidden="1" x14ac:dyDescent="0.25">
      <c r="A1637" s="1" t="s">
        <v>119</v>
      </c>
      <c r="B1637" s="1">
        <v>43917</v>
      </c>
      <c r="C1637" s="1">
        <v>43979</v>
      </c>
      <c r="D1637">
        <v>203</v>
      </c>
      <c r="E1637">
        <v>213.6</v>
      </c>
      <c r="F1637">
        <v>195.25</v>
      </c>
      <c r="G1637">
        <v>196.75</v>
      </c>
      <c r="H1637">
        <v>2667000</v>
      </c>
      <c r="I1637">
        <v>840000</v>
      </c>
      <c r="J1637">
        <v>2430996687</v>
      </c>
      <c r="K1637">
        <v>26096995</v>
      </c>
    </row>
    <row r="1638" spans="1:11" hidden="1" x14ac:dyDescent="0.25">
      <c r="A1638" s="1" t="s">
        <v>119</v>
      </c>
      <c r="B1638" s="1">
        <v>43917</v>
      </c>
      <c r="C1638" s="1">
        <v>44007</v>
      </c>
      <c r="D1638">
        <v>208.85</v>
      </c>
      <c r="E1638">
        <v>208.85</v>
      </c>
      <c r="F1638">
        <v>197.5</v>
      </c>
      <c r="G1638">
        <v>197.5</v>
      </c>
      <c r="H1638">
        <v>6000</v>
      </c>
      <c r="I1638">
        <v>6000</v>
      </c>
      <c r="J1638">
        <v>2430996687</v>
      </c>
      <c r="K1638">
        <v>26096995</v>
      </c>
    </row>
    <row r="1639" spans="1:11" hidden="1" x14ac:dyDescent="0.25">
      <c r="A1639" s="1" t="s">
        <v>120</v>
      </c>
      <c r="B1639" s="1">
        <v>43917</v>
      </c>
      <c r="C1639" s="1">
        <v>43951</v>
      </c>
      <c r="D1639">
        <v>18100</v>
      </c>
      <c r="E1639">
        <v>18680</v>
      </c>
      <c r="F1639">
        <v>17000</v>
      </c>
      <c r="G1639">
        <v>17483.55</v>
      </c>
      <c r="H1639">
        <v>138500</v>
      </c>
      <c r="I1639">
        <v>-4550</v>
      </c>
      <c r="J1639">
        <v>2430996687</v>
      </c>
      <c r="K1639">
        <v>26096995</v>
      </c>
    </row>
    <row r="1640" spans="1:11" hidden="1" x14ac:dyDescent="0.25">
      <c r="A1640" s="1" t="s">
        <v>120</v>
      </c>
      <c r="B1640" s="1">
        <v>43917</v>
      </c>
      <c r="C1640" s="1">
        <v>43979</v>
      </c>
      <c r="D1640">
        <v>0</v>
      </c>
      <c r="E1640">
        <v>0</v>
      </c>
      <c r="F1640">
        <v>0</v>
      </c>
      <c r="G1640">
        <v>24157</v>
      </c>
      <c r="H1640">
        <v>0</v>
      </c>
      <c r="I1640">
        <v>0</v>
      </c>
      <c r="J1640">
        <v>2430996687</v>
      </c>
      <c r="K1640">
        <v>26096995</v>
      </c>
    </row>
    <row r="1641" spans="1:11" hidden="1" x14ac:dyDescent="0.25">
      <c r="A1641" s="1" t="s">
        <v>120</v>
      </c>
      <c r="B1641" s="1">
        <v>43917</v>
      </c>
      <c r="C1641" s="1">
        <v>44007</v>
      </c>
      <c r="D1641">
        <v>0</v>
      </c>
      <c r="E1641">
        <v>0</v>
      </c>
      <c r="F1641">
        <v>0</v>
      </c>
      <c r="G1641">
        <v>17828.400000000001</v>
      </c>
      <c r="H1641">
        <v>0</v>
      </c>
      <c r="I1641">
        <v>0</v>
      </c>
      <c r="J1641">
        <v>2430996687</v>
      </c>
      <c r="K1641">
        <v>26096995</v>
      </c>
    </row>
    <row r="1642" spans="1:11" hidden="1" x14ac:dyDescent="0.25">
      <c r="A1642" s="1" t="s">
        <v>121</v>
      </c>
      <c r="B1642" s="1">
        <v>43917</v>
      </c>
      <c r="C1642" s="1">
        <v>43951</v>
      </c>
      <c r="D1642">
        <v>1140</v>
      </c>
      <c r="E1642">
        <v>1169.25</v>
      </c>
      <c r="F1642">
        <v>1040</v>
      </c>
      <c r="G1642">
        <v>1049.5999999999999</v>
      </c>
      <c r="H1642">
        <v>1267200</v>
      </c>
      <c r="I1642">
        <v>101750</v>
      </c>
      <c r="J1642">
        <v>2430996687</v>
      </c>
      <c r="K1642">
        <v>26096995</v>
      </c>
    </row>
    <row r="1643" spans="1:11" hidden="1" x14ac:dyDescent="0.25">
      <c r="A1643" s="1" t="s">
        <v>121</v>
      </c>
      <c r="B1643" s="1">
        <v>43917</v>
      </c>
      <c r="C1643" s="1">
        <v>43979</v>
      </c>
      <c r="D1643">
        <v>0</v>
      </c>
      <c r="E1643">
        <v>0</v>
      </c>
      <c r="F1643">
        <v>0</v>
      </c>
      <c r="G1643">
        <v>1372</v>
      </c>
      <c r="H1643">
        <v>0</v>
      </c>
      <c r="I1643">
        <v>0</v>
      </c>
      <c r="J1643">
        <v>2430996687</v>
      </c>
      <c r="K1643">
        <v>26096995</v>
      </c>
    </row>
    <row r="1644" spans="1:11" hidden="1" x14ac:dyDescent="0.25">
      <c r="A1644" s="1" t="s">
        <v>121</v>
      </c>
      <c r="B1644" s="1">
        <v>43917</v>
      </c>
      <c r="C1644" s="1">
        <v>44007</v>
      </c>
      <c r="D1644">
        <v>0</v>
      </c>
      <c r="E1644">
        <v>0</v>
      </c>
      <c r="F1644">
        <v>0</v>
      </c>
      <c r="G1644">
        <v>1107.6500000000001</v>
      </c>
      <c r="H1644">
        <v>0</v>
      </c>
      <c r="I1644">
        <v>0</v>
      </c>
      <c r="J1644">
        <v>2430996687</v>
      </c>
      <c r="K1644">
        <v>26096995</v>
      </c>
    </row>
    <row r="1645" spans="1:11" hidden="1" x14ac:dyDescent="0.25">
      <c r="A1645" s="1" t="s">
        <v>122</v>
      </c>
      <c r="B1645" s="1">
        <v>43917</v>
      </c>
      <c r="C1645" s="1">
        <v>43951</v>
      </c>
      <c r="D1645">
        <v>2850</v>
      </c>
      <c r="E1645">
        <v>2895</v>
      </c>
      <c r="F1645">
        <v>2699.95</v>
      </c>
      <c r="G1645">
        <v>2743.2</v>
      </c>
      <c r="H1645">
        <v>536750</v>
      </c>
      <c r="I1645">
        <v>-26000</v>
      </c>
      <c r="J1645">
        <v>2430996687</v>
      </c>
      <c r="K1645">
        <v>26096995</v>
      </c>
    </row>
    <row r="1646" spans="1:11" hidden="1" x14ac:dyDescent="0.25">
      <c r="A1646" s="1" t="s">
        <v>122</v>
      </c>
      <c r="B1646" s="1">
        <v>43917</v>
      </c>
      <c r="C1646" s="1">
        <v>43979</v>
      </c>
      <c r="D1646">
        <v>2800</v>
      </c>
      <c r="E1646">
        <v>2810</v>
      </c>
      <c r="F1646">
        <v>2800</v>
      </c>
      <c r="G1646">
        <v>2810</v>
      </c>
      <c r="H1646">
        <v>3000</v>
      </c>
      <c r="I1646">
        <v>250</v>
      </c>
      <c r="J1646">
        <v>2430996687</v>
      </c>
      <c r="K1646">
        <v>26096995</v>
      </c>
    </row>
    <row r="1647" spans="1:11" hidden="1" x14ac:dyDescent="0.25">
      <c r="A1647" s="1" t="s">
        <v>122</v>
      </c>
      <c r="B1647" s="1">
        <v>43917</v>
      </c>
      <c r="C1647" s="1">
        <v>44007</v>
      </c>
      <c r="D1647">
        <v>0</v>
      </c>
      <c r="E1647">
        <v>0</v>
      </c>
      <c r="F1647">
        <v>0</v>
      </c>
      <c r="G1647">
        <v>2814.85</v>
      </c>
      <c r="H1647">
        <v>0</v>
      </c>
      <c r="I1647">
        <v>0</v>
      </c>
      <c r="J1647">
        <v>2430996687</v>
      </c>
      <c r="K1647">
        <v>26096995</v>
      </c>
    </row>
    <row r="1648" spans="1:11" hidden="1" x14ac:dyDescent="0.25">
      <c r="A1648" s="1" t="s">
        <v>123</v>
      </c>
      <c r="B1648" s="1">
        <v>43917</v>
      </c>
      <c r="C1648" s="1">
        <v>43951</v>
      </c>
      <c r="D1648">
        <v>690</v>
      </c>
      <c r="E1648">
        <v>807</v>
      </c>
      <c r="F1648">
        <v>690</v>
      </c>
      <c r="G1648">
        <v>729.3</v>
      </c>
      <c r="H1648">
        <v>2214600</v>
      </c>
      <c r="I1648">
        <v>208200</v>
      </c>
      <c r="J1648">
        <v>2430996687</v>
      </c>
      <c r="K1648">
        <v>26096995</v>
      </c>
    </row>
    <row r="1649" spans="1:11" hidden="1" x14ac:dyDescent="0.25">
      <c r="A1649" s="1" t="s">
        <v>123</v>
      </c>
      <c r="B1649" s="1">
        <v>43917</v>
      </c>
      <c r="C1649" s="1">
        <v>43979</v>
      </c>
      <c r="D1649">
        <v>771.65</v>
      </c>
      <c r="E1649">
        <v>781</v>
      </c>
      <c r="F1649">
        <v>704</v>
      </c>
      <c r="G1649">
        <v>739</v>
      </c>
      <c r="H1649">
        <v>9600</v>
      </c>
      <c r="I1649">
        <v>-1200</v>
      </c>
      <c r="J1649">
        <v>2430996687</v>
      </c>
      <c r="K1649">
        <v>26096995</v>
      </c>
    </row>
    <row r="1650" spans="1:11" hidden="1" x14ac:dyDescent="0.25">
      <c r="A1650" s="1" t="s">
        <v>123</v>
      </c>
      <c r="B1650" s="1">
        <v>43917</v>
      </c>
      <c r="C1650" s="1">
        <v>44007</v>
      </c>
      <c r="D1650">
        <v>0</v>
      </c>
      <c r="E1650">
        <v>0</v>
      </c>
      <c r="F1650">
        <v>0</v>
      </c>
      <c r="G1650">
        <v>661.6</v>
      </c>
      <c r="H1650">
        <v>0</v>
      </c>
      <c r="I1650">
        <v>0</v>
      </c>
      <c r="J1650">
        <v>2430996687</v>
      </c>
      <c r="K1650">
        <v>26096995</v>
      </c>
    </row>
    <row r="1651" spans="1:11" hidden="1" x14ac:dyDescent="0.25">
      <c r="A1651" s="1" t="s">
        <v>124</v>
      </c>
      <c r="B1651" s="1">
        <v>43917</v>
      </c>
      <c r="C1651" s="1">
        <v>43951</v>
      </c>
      <c r="D1651">
        <v>346.55</v>
      </c>
      <c r="E1651">
        <v>356</v>
      </c>
      <c r="F1651">
        <v>336</v>
      </c>
      <c r="G1651">
        <v>340.7</v>
      </c>
      <c r="H1651">
        <v>55763750</v>
      </c>
      <c r="I1651">
        <v>958750</v>
      </c>
      <c r="J1651">
        <v>2430996687</v>
      </c>
      <c r="K1651">
        <v>26096995</v>
      </c>
    </row>
    <row r="1652" spans="1:11" hidden="1" x14ac:dyDescent="0.25">
      <c r="A1652" s="1" t="s">
        <v>124</v>
      </c>
      <c r="B1652" s="1">
        <v>43917</v>
      </c>
      <c r="C1652" s="1">
        <v>43979</v>
      </c>
      <c r="D1652">
        <v>347.55</v>
      </c>
      <c r="E1652">
        <v>355.5</v>
      </c>
      <c r="F1652">
        <v>338.15</v>
      </c>
      <c r="G1652">
        <v>342.6</v>
      </c>
      <c r="H1652">
        <v>90000</v>
      </c>
      <c r="I1652">
        <v>16250</v>
      </c>
      <c r="J1652">
        <v>2430996687</v>
      </c>
      <c r="K1652">
        <v>26096995</v>
      </c>
    </row>
    <row r="1653" spans="1:11" hidden="1" x14ac:dyDescent="0.25">
      <c r="A1653" s="1" t="s">
        <v>124</v>
      </c>
      <c r="B1653" s="1">
        <v>43917</v>
      </c>
      <c r="C1653" s="1">
        <v>44007</v>
      </c>
      <c r="D1653">
        <v>0</v>
      </c>
      <c r="E1653">
        <v>0</v>
      </c>
      <c r="F1653">
        <v>0</v>
      </c>
      <c r="G1653">
        <v>343.6</v>
      </c>
      <c r="H1653">
        <v>0</v>
      </c>
      <c r="I1653">
        <v>0</v>
      </c>
      <c r="J1653">
        <v>2430996687</v>
      </c>
      <c r="K1653">
        <v>26096995</v>
      </c>
    </row>
    <row r="1654" spans="1:11" hidden="1" x14ac:dyDescent="0.25">
      <c r="A1654" s="1" t="s">
        <v>125</v>
      </c>
      <c r="B1654" s="1">
        <v>43917</v>
      </c>
      <c r="C1654" s="1">
        <v>43951</v>
      </c>
      <c r="D1654">
        <v>317.95</v>
      </c>
      <c r="E1654">
        <v>319.05</v>
      </c>
      <c r="F1654">
        <v>286.55</v>
      </c>
      <c r="G1654">
        <v>289.35000000000002</v>
      </c>
      <c r="H1654">
        <v>4039200</v>
      </c>
      <c r="I1654">
        <v>315600</v>
      </c>
      <c r="J1654">
        <v>2430996687</v>
      </c>
      <c r="K1654">
        <v>26096995</v>
      </c>
    </row>
    <row r="1655" spans="1:11" hidden="1" x14ac:dyDescent="0.25">
      <c r="A1655" s="1" t="s">
        <v>125</v>
      </c>
      <c r="B1655" s="1">
        <v>43917</v>
      </c>
      <c r="C1655" s="1">
        <v>43979</v>
      </c>
      <c r="D1655">
        <v>314</v>
      </c>
      <c r="E1655">
        <v>316.25</v>
      </c>
      <c r="F1655">
        <v>289.55</v>
      </c>
      <c r="G1655">
        <v>290.5</v>
      </c>
      <c r="H1655">
        <v>20400</v>
      </c>
      <c r="I1655">
        <v>12000</v>
      </c>
      <c r="J1655">
        <v>2430996687</v>
      </c>
      <c r="K1655">
        <v>26096995</v>
      </c>
    </row>
    <row r="1656" spans="1:11" hidden="1" x14ac:dyDescent="0.25">
      <c r="A1656" s="1" t="s">
        <v>125</v>
      </c>
      <c r="B1656" s="1">
        <v>43917</v>
      </c>
      <c r="C1656" s="1">
        <v>44007</v>
      </c>
      <c r="D1656">
        <v>297.89999999999998</v>
      </c>
      <c r="E1656">
        <v>297.89999999999998</v>
      </c>
      <c r="F1656">
        <v>297.89999999999998</v>
      </c>
      <c r="G1656">
        <v>297.89999999999998</v>
      </c>
      <c r="H1656">
        <v>1200</v>
      </c>
      <c r="I1656">
        <v>1200</v>
      </c>
      <c r="J1656">
        <v>2430996687</v>
      </c>
      <c r="K1656">
        <v>26096995</v>
      </c>
    </row>
    <row r="1657" spans="1:11" hidden="1" x14ac:dyDescent="0.25">
      <c r="A1657" s="1" t="s">
        <v>126</v>
      </c>
      <c r="B1657" s="1">
        <v>43917</v>
      </c>
      <c r="C1657" s="1">
        <v>43951</v>
      </c>
      <c r="D1657">
        <v>234</v>
      </c>
      <c r="E1657">
        <v>238.9</v>
      </c>
      <c r="F1657">
        <v>223.15</v>
      </c>
      <c r="G1657">
        <v>225.65</v>
      </c>
      <c r="H1657">
        <v>686700</v>
      </c>
      <c r="I1657">
        <v>-22500</v>
      </c>
      <c r="J1657">
        <v>2430996687</v>
      </c>
      <c r="K1657">
        <v>26096995</v>
      </c>
    </row>
    <row r="1658" spans="1:11" hidden="1" x14ac:dyDescent="0.25">
      <c r="A1658" s="1" t="s">
        <v>126</v>
      </c>
      <c r="B1658" s="1">
        <v>43917</v>
      </c>
      <c r="C1658" s="1">
        <v>43979</v>
      </c>
      <c r="D1658">
        <v>231.4</v>
      </c>
      <c r="E1658">
        <v>231.4</v>
      </c>
      <c r="F1658">
        <v>229.9</v>
      </c>
      <c r="G1658">
        <v>229.9</v>
      </c>
      <c r="H1658">
        <v>5400</v>
      </c>
      <c r="I1658">
        <v>900</v>
      </c>
      <c r="J1658">
        <v>2430996687</v>
      </c>
      <c r="K1658">
        <v>26096995</v>
      </c>
    </row>
    <row r="1659" spans="1:11" hidden="1" x14ac:dyDescent="0.25">
      <c r="A1659" s="1" t="s">
        <v>126</v>
      </c>
      <c r="B1659" s="1">
        <v>43917</v>
      </c>
      <c r="C1659" s="1">
        <v>44007</v>
      </c>
      <c r="D1659">
        <v>0</v>
      </c>
      <c r="E1659">
        <v>0</v>
      </c>
      <c r="F1659">
        <v>0</v>
      </c>
      <c r="G1659">
        <v>228.65</v>
      </c>
      <c r="H1659">
        <v>0</v>
      </c>
      <c r="I1659">
        <v>0</v>
      </c>
      <c r="J1659">
        <v>2430996687</v>
      </c>
      <c r="K1659">
        <v>26096995</v>
      </c>
    </row>
    <row r="1660" spans="1:11" hidden="1" x14ac:dyDescent="0.25">
      <c r="A1660" s="1" t="s">
        <v>127</v>
      </c>
      <c r="B1660" s="1">
        <v>43917</v>
      </c>
      <c r="C1660" s="1">
        <v>43951</v>
      </c>
      <c r="D1660">
        <v>290</v>
      </c>
      <c r="E1660">
        <v>295.55</v>
      </c>
      <c r="F1660">
        <v>278.5</v>
      </c>
      <c r="G1660">
        <v>283.35000000000002</v>
      </c>
      <c r="H1660">
        <v>7506000</v>
      </c>
      <c r="I1660">
        <v>-683100</v>
      </c>
      <c r="J1660">
        <v>2430996687</v>
      </c>
      <c r="K1660">
        <v>26096995</v>
      </c>
    </row>
    <row r="1661" spans="1:11" hidden="1" x14ac:dyDescent="0.25">
      <c r="A1661" s="1" t="s">
        <v>127</v>
      </c>
      <c r="B1661" s="1">
        <v>43917</v>
      </c>
      <c r="C1661" s="1">
        <v>43979</v>
      </c>
      <c r="D1661">
        <v>290.39999999999998</v>
      </c>
      <c r="E1661">
        <v>290.39999999999998</v>
      </c>
      <c r="F1661">
        <v>289.75</v>
      </c>
      <c r="G1661">
        <v>289.75</v>
      </c>
      <c r="H1661">
        <v>40500</v>
      </c>
      <c r="I1661">
        <v>0</v>
      </c>
      <c r="J1661">
        <v>2430996687</v>
      </c>
      <c r="K1661">
        <v>26096995</v>
      </c>
    </row>
    <row r="1662" spans="1:11" hidden="1" x14ac:dyDescent="0.25">
      <c r="A1662" s="1" t="s">
        <v>127</v>
      </c>
      <c r="B1662" s="1">
        <v>43917</v>
      </c>
      <c r="C1662" s="1">
        <v>44007</v>
      </c>
      <c r="D1662">
        <v>0</v>
      </c>
      <c r="E1662">
        <v>0</v>
      </c>
      <c r="F1662">
        <v>0</v>
      </c>
      <c r="G1662">
        <v>283.45</v>
      </c>
      <c r="H1662">
        <v>0</v>
      </c>
      <c r="I1662">
        <v>0</v>
      </c>
      <c r="J1662">
        <v>2430996687</v>
      </c>
      <c r="K1662">
        <v>26096995</v>
      </c>
    </row>
    <row r="1663" spans="1:11" hidden="1" x14ac:dyDescent="0.25">
      <c r="A1663" s="1" t="s">
        <v>128</v>
      </c>
      <c r="B1663" s="1">
        <v>43917</v>
      </c>
      <c r="C1663" s="1">
        <v>43951</v>
      </c>
      <c r="D1663">
        <v>73.2</v>
      </c>
      <c r="E1663">
        <v>76.75</v>
      </c>
      <c r="F1663">
        <v>69.650000000000006</v>
      </c>
      <c r="G1663">
        <v>71.25</v>
      </c>
      <c r="H1663">
        <v>50335800</v>
      </c>
      <c r="I1663">
        <v>-2541300</v>
      </c>
      <c r="J1663">
        <v>2430996687</v>
      </c>
      <c r="K1663">
        <v>26096995</v>
      </c>
    </row>
    <row r="1664" spans="1:11" hidden="1" x14ac:dyDescent="0.25">
      <c r="A1664" s="1" t="s">
        <v>128</v>
      </c>
      <c r="B1664" s="1">
        <v>43917</v>
      </c>
      <c r="C1664" s="1">
        <v>43979</v>
      </c>
      <c r="D1664">
        <v>74</v>
      </c>
      <c r="E1664">
        <v>77</v>
      </c>
      <c r="F1664">
        <v>70</v>
      </c>
      <c r="G1664">
        <v>71.7</v>
      </c>
      <c r="H1664">
        <v>1982300</v>
      </c>
      <c r="I1664">
        <v>94600</v>
      </c>
      <c r="J1664">
        <v>2430996687</v>
      </c>
      <c r="K1664">
        <v>26096995</v>
      </c>
    </row>
    <row r="1665" spans="1:11" hidden="1" x14ac:dyDescent="0.25">
      <c r="A1665" s="1" t="s">
        <v>128</v>
      </c>
      <c r="B1665" s="1">
        <v>43917</v>
      </c>
      <c r="C1665" s="1">
        <v>44007</v>
      </c>
      <c r="D1665">
        <v>71.400000000000006</v>
      </c>
      <c r="E1665">
        <v>71.400000000000006</v>
      </c>
      <c r="F1665">
        <v>71.400000000000006</v>
      </c>
      <c r="G1665">
        <v>71.400000000000006</v>
      </c>
      <c r="H1665">
        <v>4300</v>
      </c>
      <c r="I1665">
        <v>4300</v>
      </c>
      <c r="J1665">
        <v>2430996687</v>
      </c>
      <c r="K1665">
        <v>26096995</v>
      </c>
    </row>
    <row r="1666" spans="1:11" hidden="1" x14ac:dyDescent="0.25">
      <c r="A1666" s="1" t="s">
        <v>129</v>
      </c>
      <c r="B1666" s="1">
        <v>43917</v>
      </c>
      <c r="C1666" s="1">
        <v>43951</v>
      </c>
      <c r="D1666">
        <v>36.200000000000003</v>
      </c>
      <c r="E1666">
        <v>37.25</v>
      </c>
      <c r="F1666">
        <v>33.450000000000003</v>
      </c>
      <c r="G1666">
        <v>34.25</v>
      </c>
      <c r="H1666">
        <v>42165000</v>
      </c>
      <c r="I1666">
        <v>963000</v>
      </c>
      <c r="J1666">
        <v>2430996687</v>
      </c>
      <c r="K1666">
        <v>26096995</v>
      </c>
    </row>
    <row r="1667" spans="1:11" hidden="1" x14ac:dyDescent="0.25">
      <c r="A1667" s="1" t="s">
        <v>129</v>
      </c>
      <c r="B1667" s="1">
        <v>43917</v>
      </c>
      <c r="C1667" s="1">
        <v>43979</v>
      </c>
      <c r="D1667">
        <v>34.299999999999997</v>
      </c>
      <c r="E1667">
        <v>34.299999999999997</v>
      </c>
      <c r="F1667">
        <v>33.9</v>
      </c>
      <c r="G1667">
        <v>33.9</v>
      </c>
      <c r="H1667">
        <v>252000</v>
      </c>
      <c r="I1667">
        <v>18000</v>
      </c>
      <c r="J1667">
        <v>2430996687</v>
      </c>
      <c r="K1667">
        <v>26096995</v>
      </c>
    </row>
    <row r="1668" spans="1:11" hidden="1" x14ac:dyDescent="0.25">
      <c r="A1668" s="1" t="s">
        <v>129</v>
      </c>
      <c r="B1668" s="1">
        <v>43917</v>
      </c>
      <c r="C1668" s="1">
        <v>44007</v>
      </c>
      <c r="D1668">
        <v>34.5</v>
      </c>
      <c r="E1668">
        <v>34.5</v>
      </c>
      <c r="F1668">
        <v>34.5</v>
      </c>
      <c r="G1668">
        <v>34.5</v>
      </c>
      <c r="H1668">
        <v>9000</v>
      </c>
      <c r="I1668">
        <v>9000</v>
      </c>
      <c r="J1668">
        <v>2430996687</v>
      </c>
      <c r="K1668">
        <v>26096995</v>
      </c>
    </row>
    <row r="1669" spans="1:11" hidden="1" x14ac:dyDescent="0.25">
      <c r="A1669" s="1" t="s">
        <v>130</v>
      </c>
      <c r="B1669" s="1">
        <v>43917</v>
      </c>
      <c r="C1669" s="1">
        <v>43951</v>
      </c>
      <c r="D1669">
        <v>288.39999999999998</v>
      </c>
      <c r="E1669">
        <v>291.85000000000002</v>
      </c>
      <c r="F1669">
        <v>273.2</v>
      </c>
      <c r="G1669">
        <v>276.89999999999998</v>
      </c>
      <c r="H1669">
        <v>12748500</v>
      </c>
      <c r="I1669">
        <v>-33000</v>
      </c>
      <c r="J1669">
        <v>2430996687</v>
      </c>
      <c r="K1669">
        <v>26096995</v>
      </c>
    </row>
    <row r="1670" spans="1:11" hidden="1" x14ac:dyDescent="0.25">
      <c r="A1670" s="1" t="s">
        <v>130</v>
      </c>
      <c r="B1670" s="1">
        <v>43917</v>
      </c>
      <c r="C1670" s="1">
        <v>43979</v>
      </c>
      <c r="D1670">
        <v>289.2</v>
      </c>
      <c r="E1670">
        <v>291</v>
      </c>
      <c r="F1670">
        <v>276</v>
      </c>
      <c r="G1670">
        <v>278.64999999999998</v>
      </c>
      <c r="H1670">
        <v>429000</v>
      </c>
      <c r="I1670">
        <v>51000</v>
      </c>
      <c r="J1670">
        <v>2430996687</v>
      </c>
      <c r="K1670">
        <v>26096995</v>
      </c>
    </row>
    <row r="1671" spans="1:11" hidden="1" x14ac:dyDescent="0.25">
      <c r="A1671" s="1" t="s">
        <v>130</v>
      </c>
      <c r="B1671" s="1">
        <v>43917</v>
      </c>
      <c r="C1671" s="1">
        <v>44007</v>
      </c>
      <c r="D1671">
        <v>279.85000000000002</v>
      </c>
      <c r="E1671">
        <v>279.85000000000002</v>
      </c>
      <c r="F1671">
        <v>279.85000000000002</v>
      </c>
      <c r="G1671">
        <v>279.85000000000002</v>
      </c>
      <c r="H1671">
        <v>1500</v>
      </c>
      <c r="I1671">
        <v>1500</v>
      </c>
      <c r="J1671">
        <v>2430996687</v>
      </c>
      <c r="K1671">
        <v>26096995</v>
      </c>
    </row>
    <row r="1672" spans="1:11" hidden="1" x14ac:dyDescent="0.25">
      <c r="A1672" s="1" t="s">
        <v>131</v>
      </c>
      <c r="B1672" s="1">
        <v>43917</v>
      </c>
      <c r="C1672" s="1">
        <v>43951</v>
      </c>
      <c r="D1672">
        <v>1829.9</v>
      </c>
      <c r="E1672">
        <v>1861.95</v>
      </c>
      <c r="F1672">
        <v>1765.35</v>
      </c>
      <c r="G1672">
        <v>1835.9</v>
      </c>
      <c r="H1672">
        <v>13054750</v>
      </c>
      <c r="I1672">
        <v>158750</v>
      </c>
      <c r="J1672">
        <v>2430996687</v>
      </c>
      <c r="K1672">
        <v>26096995</v>
      </c>
    </row>
    <row r="1673" spans="1:11" hidden="1" x14ac:dyDescent="0.25">
      <c r="A1673" s="1" t="s">
        <v>131</v>
      </c>
      <c r="B1673" s="1">
        <v>43917</v>
      </c>
      <c r="C1673" s="1">
        <v>43979</v>
      </c>
      <c r="D1673">
        <v>1832.55</v>
      </c>
      <c r="E1673">
        <v>1877.9</v>
      </c>
      <c r="F1673">
        <v>1772</v>
      </c>
      <c r="G1673">
        <v>1836.1</v>
      </c>
      <c r="H1673">
        <v>25500</v>
      </c>
      <c r="I1673">
        <v>-1500</v>
      </c>
      <c r="J1673">
        <v>2430996687</v>
      </c>
      <c r="K1673">
        <v>26096995</v>
      </c>
    </row>
    <row r="1674" spans="1:11" hidden="1" x14ac:dyDescent="0.25">
      <c r="A1674" s="1" t="s">
        <v>131</v>
      </c>
      <c r="B1674" s="1">
        <v>43917</v>
      </c>
      <c r="C1674" s="1">
        <v>44007</v>
      </c>
      <c r="D1674">
        <v>0</v>
      </c>
      <c r="E1674">
        <v>0</v>
      </c>
      <c r="F1674">
        <v>0</v>
      </c>
      <c r="G1674">
        <v>1818.95</v>
      </c>
      <c r="H1674">
        <v>0</v>
      </c>
      <c r="I1674">
        <v>0</v>
      </c>
      <c r="J1674">
        <v>2430996687</v>
      </c>
      <c r="K1674">
        <v>26096995</v>
      </c>
    </row>
    <row r="1675" spans="1:11" hidden="1" x14ac:dyDescent="0.25">
      <c r="A1675" s="1" t="s">
        <v>132</v>
      </c>
      <c r="B1675" s="1">
        <v>43917</v>
      </c>
      <c r="C1675" s="1">
        <v>43951</v>
      </c>
      <c r="D1675">
        <v>527</v>
      </c>
      <c r="E1675">
        <v>539.5</v>
      </c>
      <c r="F1675">
        <v>502.35</v>
      </c>
      <c r="G1675">
        <v>508.35</v>
      </c>
      <c r="H1675">
        <v>12109200</v>
      </c>
      <c r="I1675">
        <v>192000</v>
      </c>
      <c r="J1675">
        <v>2430996687</v>
      </c>
      <c r="K1675">
        <v>26096995</v>
      </c>
    </row>
    <row r="1676" spans="1:11" hidden="1" x14ac:dyDescent="0.25">
      <c r="A1676" s="1" t="s">
        <v>132</v>
      </c>
      <c r="B1676" s="1">
        <v>43917</v>
      </c>
      <c r="C1676" s="1">
        <v>43979</v>
      </c>
      <c r="D1676">
        <v>528.95000000000005</v>
      </c>
      <c r="E1676">
        <v>529.45000000000005</v>
      </c>
      <c r="F1676">
        <v>522</v>
      </c>
      <c r="G1676">
        <v>522</v>
      </c>
      <c r="H1676">
        <v>26400</v>
      </c>
      <c r="I1676">
        <v>8400</v>
      </c>
      <c r="J1676">
        <v>2430996687</v>
      </c>
      <c r="K1676">
        <v>26096995</v>
      </c>
    </row>
    <row r="1677" spans="1:11" hidden="1" x14ac:dyDescent="0.25">
      <c r="A1677" s="1" t="s">
        <v>132</v>
      </c>
      <c r="B1677" s="1">
        <v>43917</v>
      </c>
      <c r="C1677" s="1">
        <v>44007</v>
      </c>
      <c r="D1677">
        <v>0</v>
      </c>
      <c r="E1677">
        <v>0</v>
      </c>
      <c r="F1677">
        <v>0</v>
      </c>
      <c r="G1677">
        <v>523.25</v>
      </c>
      <c r="H1677">
        <v>0</v>
      </c>
      <c r="I1677">
        <v>0</v>
      </c>
      <c r="J1677">
        <v>2430996687</v>
      </c>
      <c r="K1677">
        <v>26096995</v>
      </c>
    </row>
    <row r="1678" spans="1:11" hidden="1" x14ac:dyDescent="0.25">
      <c r="A1678" s="1" t="s">
        <v>133</v>
      </c>
      <c r="B1678" s="1">
        <v>43917</v>
      </c>
      <c r="C1678" s="1">
        <v>43951</v>
      </c>
      <c r="D1678">
        <v>940</v>
      </c>
      <c r="E1678">
        <v>960</v>
      </c>
      <c r="F1678">
        <v>893.55</v>
      </c>
      <c r="G1678">
        <v>928.1</v>
      </c>
      <c r="H1678">
        <v>5333250</v>
      </c>
      <c r="I1678">
        <v>-176250</v>
      </c>
      <c r="J1678">
        <v>2430996687</v>
      </c>
      <c r="K1678">
        <v>26096995</v>
      </c>
    </row>
    <row r="1679" spans="1:11" hidden="1" x14ac:dyDescent="0.25">
      <c r="A1679" s="1" t="s">
        <v>133</v>
      </c>
      <c r="B1679" s="1">
        <v>43917</v>
      </c>
      <c r="C1679" s="1">
        <v>43979</v>
      </c>
      <c r="D1679">
        <v>935.6</v>
      </c>
      <c r="E1679">
        <v>949.5</v>
      </c>
      <c r="F1679">
        <v>918.05</v>
      </c>
      <c r="G1679">
        <v>941.75</v>
      </c>
      <c r="H1679">
        <v>21000</v>
      </c>
      <c r="I1679">
        <v>2250</v>
      </c>
      <c r="J1679">
        <v>2430996687</v>
      </c>
      <c r="K1679">
        <v>26096995</v>
      </c>
    </row>
    <row r="1680" spans="1:11" hidden="1" x14ac:dyDescent="0.25">
      <c r="A1680" s="1" t="s">
        <v>133</v>
      </c>
      <c r="B1680" s="1">
        <v>43917</v>
      </c>
      <c r="C1680" s="1">
        <v>44007</v>
      </c>
      <c r="D1680">
        <v>0</v>
      </c>
      <c r="E1680">
        <v>0</v>
      </c>
      <c r="F1680">
        <v>0</v>
      </c>
      <c r="G1680">
        <v>942.85</v>
      </c>
      <c r="H1680">
        <v>0</v>
      </c>
      <c r="I1680">
        <v>0</v>
      </c>
      <c r="J1680">
        <v>2430996687</v>
      </c>
      <c r="K1680">
        <v>26096995</v>
      </c>
    </row>
    <row r="1681" spans="1:11" hidden="1" x14ac:dyDescent="0.25">
      <c r="A1681" s="1" t="s">
        <v>134</v>
      </c>
      <c r="B1681" s="1">
        <v>43917</v>
      </c>
      <c r="C1681" s="1">
        <v>43951</v>
      </c>
      <c r="D1681">
        <v>1806.35</v>
      </c>
      <c r="E1681">
        <v>1899.05</v>
      </c>
      <c r="F1681">
        <v>1799.95</v>
      </c>
      <c r="G1681">
        <v>1869.9</v>
      </c>
      <c r="H1681">
        <v>196000</v>
      </c>
      <c r="I1681">
        <v>10500</v>
      </c>
      <c r="J1681">
        <v>2430996687</v>
      </c>
      <c r="K1681">
        <v>26096995</v>
      </c>
    </row>
    <row r="1682" spans="1:11" hidden="1" x14ac:dyDescent="0.25">
      <c r="A1682" s="1" t="s">
        <v>134</v>
      </c>
      <c r="B1682" s="1">
        <v>43917</v>
      </c>
      <c r="C1682" s="1">
        <v>43979</v>
      </c>
      <c r="D1682">
        <v>0</v>
      </c>
      <c r="E1682">
        <v>0</v>
      </c>
      <c r="F1682">
        <v>0</v>
      </c>
      <c r="G1682">
        <v>1813.75</v>
      </c>
      <c r="H1682">
        <v>1000</v>
      </c>
      <c r="I1682">
        <v>0</v>
      </c>
      <c r="J1682">
        <v>2430996687</v>
      </c>
      <c r="K1682">
        <v>26096995</v>
      </c>
    </row>
    <row r="1683" spans="1:11" hidden="1" x14ac:dyDescent="0.25">
      <c r="A1683" s="1" t="s">
        <v>134</v>
      </c>
      <c r="B1683" s="1">
        <v>43917</v>
      </c>
      <c r="C1683" s="1">
        <v>44007</v>
      </c>
      <c r="D1683">
        <v>0</v>
      </c>
      <c r="E1683">
        <v>0</v>
      </c>
      <c r="F1683">
        <v>0</v>
      </c>
      <c r="G1683">
        <v>1843.75</v>
      </c>
      <c r="H1683">
        <v>0</v>
      </c>
      <c r="I1683">
        <v>0</v>
      </c>
      <c r="J1683">
        <v>2430996687</v>
      </c>
      <c r="K1683">
        <v>26096995</v>
      </c>
    </row>
    <row r="1684" spans="1:11" hidden="1" x14ac:dyDescent="0.25">
      <c r="A1684" s="1" t="s">
        <v>135</v>
      </c>
      <c r="B1684" s="1">
        <v>43917</v>
      </c>
      <c r="C1684" s="1">
        <v>43951</v>
      </c>
      <c r="D1684">
        <v>301.89999999999998</v>
      </c>
      <c r="E1684">
        <v>301.95</v>
      </c>
      <c r="F1684">
        <v>267.64999999999998</v>
      </c>
      <c r="G1684">
        <v>273.89999999999998</v>
      </c>
      <c r="H1684">
        <v>1533000</v>
      </c>
      <c r="I1684">
        <v>42000</v>
      </c>
      <c r="J1684">
        <v>2430996687</v>
      </c>
      <c r="K1684">
        <v>26096995</v>
      </c>
    </row>
    <row r="1685" spans="1:11" hidden="1" x14ac:dyDescent="0.25">
      <c r="A1685" s="1" t="s">
        <v>135</v>
      </c>
      <c r="B1685" s="1">
        <v>43917</v>
      </c>
      <c r="C1685" s="1">
        <v>43979</v>
      </c>
      <c r="D1685">
        <v>0</v>
      </c>
      <c r="E1685">
        <v>0</v>
      </c>
      <c r="F1685">
        <v>0</v>
      </c>
      <c r="G1685">
        <v>273.25</v>
      </c>
      <c r="H1685">
        <v>9000</v>
      </c>
      <c r="I1685">
        <v>0</v>
      </c>
      <c r="J1685">
        <v>2430996687</v>
      </c>
      <c r="K1685">
        <v>26096995</v>
      </c>
    </row>
    <row r="1686" spans="1:11" hidden="1" x14ac:dyDescent="0.25">
      <c r="A1686" s="1" t="s">
        <v>135</v>
      </c>
      <c r="B1686" s="1">
        <v>43917</v>
      </c>
      <c r="C1686" s="1">
        <v>44007</v>
      </c>
      <c r="D1686">
        <v>0</v>
      </c>
      <c r="E1686">
        <v>0</v>
      </c>
      <c r="F1686">
        <v>0</v>
      </c>
      <c r="G1686">
        <v>291.3</v>
      </c>
      <c r="H1686">
        <v>0</v>
      </c>
      <c r="I1686">
        <v>0</v>
      </c>
      <c r="J1686">
        <v>2430996687</v>
      </c>
      <c r="K1686">
        <v>26096995</v>
      </c>
    </row>
    <row r="1687" spans="1:11" hidden="1" x14ac:dyDescent="0.25">
      <c r="A1687" s="1" t="s">
        <v>136</v>
      </c>
      <c r="B1687" s="1">
        <v>43917</v>
      </c>
      <c r="C1687" s="1">
        <v>43951</v>
      </c>
      <c r="D1687">
        <v>322</v>
      </c>
      <c r="E1687">
        <v>323</v>
      </c>
      <c r="F1687">
        <v>292</v>
      </c>
      <c r="G1687">
        <v>299.45</v>
      </c>
      <c r="H1687">
        <v>2164050</v>
      </c>
      <c r="I1687">
        <v>232200</v>
      </c>
      <c r="J1687">
        <v>2430996687</v>
      </c>
      <c r="K1687">
        <v>26096995</v>
      </c>
    </row>
    <row r="1688" spans="1:11" hidden="1" x14ac:dyDescent="0.25">
      <c r="A1688" s="1" t="s">
        <v>136</v>
      </c>
      <c r="B1688" s="1">
        <v>43917</v>
      </c>
      <c r="C1688" s="1">
        <v>43979</v>
      </c>
      <c r="D1688">
        <v>0</v>
      </c>
      <c r="E1688">
        <v>0</v>
      </c>
      <c r="F1688">
        <v>0</v>
      </c>
      <c r="G1688">
        <v>446</v>
      </c>
      <c r="H1688">
        <v>1350</v>
      </c>
      <c r="I1688">
        <v>0</v>
      </c>
      <c r="J1688">
        <v>2430996687</v>
      </c>
      <c r="K1688">
        <v>26096995</v>
      </c>
    </row>
    <row r="1689" spans="1:11" hidden="1" x14ac:dyDescent="0.25">
      <c r="A1689" s="1" t="s">
        <v>136</v>
      </c>
      <c r="B1689" s="1">
        <v>43917</v>
      </c>
      <c r="C1689" s="1">
        <v>44007</v>
      </c>
      <c r="D1689">
        <v>0</v>
      </c>
      <c r="E1689">
        <v>0</v>
      </c>
      <c r="F1689">
        <v>0</v>
      </c>
      <c r="G1689">
        <v>327.39999999999998</v>
      </c>
      <c r="H1689">
        <v>0</v>
      </c>
      <c r="I1689">
        <v>0</v>
      </c>
      <c r="J1689">
        <v>2430996687</v>
      </c>
      <c r="K1689">
        <v>26096995</v>
      </c>
    </row>
    <row r="1690" spans="1:11" hidden="1" x14ac:dyDescent="0.25">
      <c r="A1690" s="1" t="s">
        <v>137</v>
      </c>
      <c r="B1690" s="1">
        <v>43917</v>
      </c>
      <c r="C1690" s="1">
        <v>43951</v>
      </c>
      <c r="D1690">
        <v>920.85</v>
      </c>
      <c r="E1690">
        <v>920.85</v>
      </c>
      <c r="F1690">
        <v>862</v>
      </c>
      <c r="G1690">
        <v>873.5</v>
      </c>
      <c r="H1690">
        <v>319200</v>
      </c>
      <c r="I1690">
        <v>7000</v>
      </c>
      <c r="J1690">
        <v>2430996687</v>
      </c>
      <c r="K1690">
        <v>26096995</v>
      </c>
    </row>
    <row r="1691" spans="1:11" hidden="1" x14ac:dyDescent="0.25">
      <c r="A1691" s="1" t="s">
        <v>137</v>
      </c>
      <c r="B1691" s="1">
        <v>43917</v>
      </c>
      <c r="C1691" s="1">
        <v>43979</v>
      </c>
      <c r="D1691">
        <v>917.2</v>
      </c>
      <c r="E1691">
        <v>917.2</v>
      </c>
      <c r="F1691">
        <v>917.2</v>
      </c>
      <c r="G1691">
        <v>917.2</v>
      </c>
      <c r="H1691">
        <v>3500</v>
      </c>
      <c r="I1691">
        <v>700</v>
      </c>
      <c r="J1691">
        <v>2430996687</v>
      </c>
      <c r="K1691">
        <v>26096995</v>
      </c>
    </row>
    <row r="1692" spans="1:11" hidden="1" x14ac:dyDescent="0.25">
      <c r="A1692" s="1" t="s">
        <v>137</v>
      </c>
      <c r="B1692" s="1">
        <v>43917</v>
      </c>
      <c r="C1692" s="1">
        <v>44007</v>
      </c>
      <c r="D1692">
        <v>0</v>
      </c>
      <c r="E1692">
        <v>0</v>
      </c>
      <c r="F1692">
        <v>0</v>
      </c>
      <c r="G1692">
        <v>908.65</v>
      </c>
      <c r="H1692">
        <v>0</v>
      </c>
      <c r="I1692">
        <v>0</v>
      </c>
      <c r="J1692">
        <v>2430996687</v>
      </c>
      <c r="K1692">
        <v>26096995</v>
      </c>
    </row>
    <row r="1693" spans="1:11" hidden="1" x14ac:dyDescent="0.25">
      <c r="A1693" s="1" t="s">
        <v>138</v>
      </c>
      <c r="B1693" s="1">
        <v>43917</v>
      </c>
      <c r="C1693" s="1">
        <v>43951</v>
      </c>
      <c r="D1693">
        <v>174.4</v>
      </c>
      <c r="E1693">
        <v>187.15</v>
      </c>
      <c r="F1693">
        <v>160.35</v>
      </c>
      <c r="G1693">
        <v>167.2</v>
      </c>
      <c r="H1693">
        <v>1499400</v>
      </c>
      <c r="I1693">
        <v>-766700</v>
      </c>
      <c r="J1693">
        <v>2430996687</v>
      </c>
      <c r="K1693">
        <v>26096995</v>
      </c>
    </row>
    <row r="1694" spans="1:11" hidden="1" x14ac:dyDescent="0.25">
      <c r="A1694" s="1" t="s">
        <v>138</v>
      </c>
      <c r="B1694" s="1">
        <v>43917</v>
      </c>
      <c r="C1694" s="1">
        <v>43979</v>
      </c>
      <c r="D1694">
        <v>177</v>
      </c>
      <c r="E1694">
        <v>177</v>
      </c>
      <c r="F1694">
        <v>177</v>
      </c>
      <c r="G1694">
        <v>177</v>
      </c>
      <c r="H1694">
        <v>57800</v>
      </c>
      <c r="I1694">
        <v>0</v>
      </c>
      <c r="J1694">
        <v>2430996687</v>
      </c>
      <c r="K1694">
        <v>26096995</v>
      </c>
    </row>
    <row r="1695" spans="1:11" hidden="1" x14ac:dyDescent="0.25">
      <c r="A1695" s="1" t="s">
        <v>138</v>
      </c>
      <c r="B1695" s="1">
        <v>43917</v>
      </c>
      <c r="C1695" s="1">
        <v>44007</v>
      </c>
      <c r="D1695">
        <v>0</v>
      </c>
      <c r="E1695">
        <v>0</v>
      </c>
      <c r="F1695">
        <v>0</v>
      </c>
      <c r="G1695">
        <v>167.25</v>
      </c>
      <c r="H1695">
        <v>0</v>
      </c>
      <c r="I1695">
        <v>0</v>
      </c>
      <c r="J1695">
        <v>2430996687</v>
      </c>
      <c r="K1695">
        <v>26096995</v>
      </c>
    </row>
    <row r="1696" spans="1:11" hidden="1" x14ac:dyDescent="0.25">
      <c r="A1696" s="1" t="s">
        <v>139</v>
      </c>
      <c r="B1696" s="1">
        <v>43917</v>
      </c>
      <c r="C1696" s="1">
        <v>43951</v>
      </c>
      <c r="D1696">
        <v>3326.8</v>
      </c>
      <c r="E1696">
        <v>3393</v>
      </c>
      <c r="F1696">
        <v>3121.55</v>
      </c>
      <c r="G1696">
        <v>3168.3</v>
      </c>
      <c r="H1696">
        <v>1821400</v>
      </c>
      <c r="I1696">
        <v>-5200</v>
      </c>
      <c r="J1696">
        <v>2430996687</v>
      </c>
      <c r="K1696">
        <v>26096995</v>
      </c>
    </row>
    <row r="1697" spans="1:11" hidden="1" x14ac:dyDescent="0.25">
      <c r="A1697" s="1" t="s">
        <v>139</v>
      </c>
      <c r="B1697" s="1">
        <v>43917</v>
      </c>
      <c r="C1697" s="1">
        <v>43979</v>
      </c>
      <c r="D1697">
        <v>3141</v>
      </c>
      <c r="E1697">
        <v>3141</v>
      </c>
      <c r="F1697">
        <v>3141</v>
      </c>
      <c r="G1697">
        <v>3141</v>
      </c>
      <c r="H1697">
        <v>2000</v>
      </c>
      <c r="I1697">
        <v>0</v>
      </c>
      <c r="J1697">
        <v>2430996687</v>
      </c>
      <c r="K1697">
        <v>26096995</v>
      </c>
    </row>
    <row r="1698" spans="1:11" hidden="1" x14ac:dyDescent="0.25">
      <c r="A1698" s="1" t="s">
        <v>139</v>
      </c>
      <c r="B1698" s="1">
        <v>43917</v>
      </c>
      <c r="C1698" s="1">
        <v>44007</v>
      </c>
      <c r="D1698">
        <v>0</v>
      </c>
      <c r="E1698">
        <v>0</v>
      </c>
      <c r="F1698">
        <v>0</v>
      </c>
      <c r="G1698">
        <v>3279.65</v>
      </c>
      <c r="H1698">
        <v>0</v>
      </c>
      <c r="I1698">
        <v>0</v>
      </c>
      <c r="J1698">
        <v>2430996687</v>
      </c>
      <c r="K1698">
        <v>26096995</v>
      </c>
    </row>
    <row r="1699" spans="1:11" hidden="1" x14ac:dyDescent="0.25">
      <c r="A1699" s="1" t="s">
        <v>140</v>
      </c>
      <c r="B1699" s="1">
        <v>43917</v>
      </c>
      <c r="C1699" s="1">
        <v>43951</v>
      </c>
      <c r="D1699">
        <v>325</v>
      </c>
      <c r="E1699">
        <v>338</v>
      </c>
      <c r="F1699">
        <v>316</v>
      </c>
      <c r="G1699">
        <v>322.2</v>
      </c>
      <c r="H1699">
        <v>12192300</v>
      </c>
      <c r="I1699">
        <v>-76500</v>
      </c>
      <c r="J1699">
        <v>2430996687</v>
      </c>
      <c r="K1699">
        <v>26096995</v>
      </c>
    </row>
    <row r="1700" spans="1:11" hidden="1" x14ac:dyDescent="0.25">
      <c r="A1700" s="1" t="s">
        <v>140</v>
      </c>
      <c r="B1700" s="1">
        <v>43917</v>
      </c>
      <c r="C1700" s="1">
        <v>43979</v>
      </c>
      <c r="D1700">
        <v>0</v>
      </c>
      <c r="E1700">
        <v>0</v>
      </c>
      <c r="F1700">
        <v>0</v>
      </c>
      <c r="G1700">
        <v>308</v>
      </c>
      <c r="H1700">
        <v>21600</v>
      </c>
      <c r="I1700">
        <v>0</v>
      </c>
      <c r="J1700">
        <v>2430996687</v>
      </c>
      <c r="K1700">
        <v>26096995</v>
      </c>
    </row>
    <row r="1701" spans="1:11" hidden="1" x14ac:dyDescent="0.25">
      <c r="A1701" s="1" t="s">
        <v>140</v>
      </c>
      <c r="B1701" s="1">
        <v>43917</v>
      </c>
      <c r="C1701" s="1">
        <v>44007</v>
      </c>
      <c r="D1701">
        <v>0</v>
      </c>
      <c r="E1701">
        <v>0</v>
      </c>
      <c r="F1701">
        <v>0</v>
      </c>
      <c r="G1701">
        <v>317.45</v>
      </c>
      <c r="H1701">
        <v>0</v>
      </c>
      <c r="I1701">
        <v>0</v>
      </c>
      <c r="J1701">
        <v>2430996687</v>
      </c>
      <c r="K1701">
        <v>26096995</v>
      </c>
    </row>
    <row r="1702" spans="1:11" hidden="1" x14ac:dyDescent="0.25">
      <c r="A1702" s="1" t="s">
        <v>141</v>
      </c>
      <c r="B1702" s="1">
        <v>43917</v>
      </c>
      <c r="C1702" s="1">
        <v>43951</v>
      </c>
      <c r="D1702">
        <v>68.849999999999994</v>
      </c>
      <c r="E1702">
        <v>69.599999999999994</v>
      </c>
      <c r="F1702">
        <v>63.45</v>
      </c>
      <c r="G1702">
        <v>64.400000000000006</v>
      </c>
      <c r="H1702">
        <v>77357000</v>
      </c>
      <c r="I1702">
        <v>2516500</v>
      </c>
      <c r="J1702">
        <v>2430996687</v>
      </c>
      <c r="K1702">
        <v>26096995</v>
      </c>
    </row>
    <row r="1703" spans="1:11" hidden="1" x14ac:dyDescent="0.25">
      <c r="A1703" s="1" t="s">
        <v>141</v>
      </c>
      <c r="B1703" s="1">
        <v>43917</v>
      </c>
      <c r="C1703" s="1">
        <v>43979</v>
      </c>
      <c r="D1703">
        <v>68.5</v>
      </c>
      <c r="E1703">
        <v>69.900000000000006</v>
      </c>
      <c r="F1703">
        <v>63.9</v>
      </c>
      <c r="G1703">
        <v>64.75</v>
      </c>
      <c r="H1703">
        <v>973000</v>
      </c>
      <c r="I1703">
        <v>101500</v>
      </c>
      <c r="J1703">
        <v>2430996687</v>
      </c>
      <c r="K1703">
        <v>26096995</v>
      </c>
    </row>
    <row r="1704" spans="1:11" hidden="1" x14ac:dyDescent="0.25">
      <c r="A1704" s="1" t="s">
        <v>141</v>
      </c>
      <c r="B1704" s="1">
        <v>43917</v>
      </c>
      <c r="C1704" s="1">
        <v>44007</v>
      </c>
      <c r="D1704">
        <v>65.349999999999994</v>
      </c>
      <c r="E1704">
        <v>65.349999999999994</v>
      </c>
      <c r="F1704">
        <v>65.349999999999994</v>
      </c>
      <c r="G1704">
        <v>65.349999999999994</v>
      </c>
      <c r="H1704">
        <v>3500</v>
      </c>
      <c r="I1704">
        <v>3500</v>
      </c>
      <c r="J1704">
        <v>2430996687</v>
      </c>
      <c r="K1704">
        <v>26096995</v>
      </c>
    </row>
    <row r="1705" spans="1:11" hidden="1" x14ac:dyDescent="0.25">
      <c r="A1705" s="1" t="s">
        <v>142</v>
      </c>
      <c r="B1705" s="1">
        <v>43917</v>
      </c>
      <c r="C1705" s="1">
        <v>43951</v>
      </c>
      <c r="D1705">
        <v>519.9</v>
      </c>
      <c r="E1705">
        <v>519.9</v>
      </c>
      <c r="F1705">
        <v>475.7</v>
      </c>
      <c r="G1705">
        <v>488.15</v>
      </c>
      <c r="H1705">
        <v>1224000</v>
      </c>
      <c r="I1705">
        <v>-32000</v>
      </c>
      <c r="J1705">
        <v>2430996687</v>
      </c>
      <c r="K1705">
        <v>26096995</v>
      </c>
    </row>
    <row r="1706" spans="1:11" hidden="1" x14ac:dyDescent="0.25">
      <c r="A1706" s="1" t="s">
        <v>142</v>
      </c>
      <c r="B1706" s="1">
        <v>43917</v>
      </c>
      <c r="C1706" s="1">
        <v>43979</v>
      </c>
      <c r="D1706">
        <v>506</v>
      </c>
      <c r="E1706">
        <v>506</v>
      </c>
      <c r="F1706">
        <v>483.7</v>
      </c>
      <c r="G1706">
        <v>483.7</v>
      </c>
      <c r="H1706">
        <v>12000</v>
      </c>
      <c r="I1706">
        <v>4000</v>
      </c>
      <c r="J1706">
        <v>2430996687</v>
      </c>
      <c r="K1706">
        <v>26096995</v>
      </c>
    </row>
    <row r="1707" spans="1:11" hidden="1" x14ac:dyDescent="0.25">
      <c r="A1707" s="1" t="s">
        <v>142</v>
      </c>
      <c r="B1707" s="1">
        <v>43917</v>
      </c>
      <c r="C1707" s="1">
        <v>44007</v>
      </c>
      <c r="D1707">
        <v>0</v>
      </c>
      <c r="E1707">
        <v>0</v>
      </c>
      <c r="F1707">
        <v>0</v>
      </c>
      <c r="G1707">
        <v>512.4</v>
      </c>
      <c r="H1707">
        <v>0</v>
      </c>
      <c r="I1707">
        <v>0</v>
      </c>
      <c r="J1707">
        <v>2430996687</v>
      </c>
      <c r="K1707">
        <v>26096995</v>
      </c>
    </row>
    <row r="1708" spans="1:11" hidden="1" x14ac:dyDescent="0.25">
      <c r="A1708" s="1" t="s">
        <v>143</v>
      </c>
      <c r="B1708" s="1">
        <v>43917</v>
      </c>
      <c r="C1708" s="1">
        <v>43951</v>
      </c>
      <c r="D1708">
        <v>186.55</v>
      </c>
      <c r="E1708">
        <v>190.85</v>
      </c>
      <c r="F1708">
        <v>183.75</v>
      </c>
      <c r="G1708">
        <v>185</v>
      </c>
      <c r="H1708">
        <v>16918400</v>
      </c>
      <c r="I1708">
        <v>729600</v>
      </c>
      <c r="J1708">
        <v>2430996687</v>
      </c>
      <c r="K1708">
        <v>26096995</v>
      </c>
    </row>
    <row r="1709" spans="1:11" hidden="1" x14ac:dyDescent="0.25">
      <c r="A1709" s="1" t="s">
        <v>143</v>
      </c>
      <c r="B1709" s="1">
        <v>43917</v>
      </c>
      <c r="C1709" s="1">
        <v>43979</v>
      </c>
      <c r="D1709">
        <v>189.5</v>
      </c>
      <c r="E1709">
        <v>190</v>
      </c>
      <c r="F1709">
        <v>185</v>
      </c>
      <c r="G1709">
        <v>185.5</v>
      </c>
      <c r="H1709">
        <v>89600</v>
      </c>
      <c r="I1709">
        <v>51200</v>
      </c>
      <c r="J1709">
        <v>2430996687</v>
      </c>
      <c r="K1709">
        <v>26096995</v>
      </c>
    </row>
    <row r="1710" spans="1:11" hidden="1" x14ac:dyDescent="0.25">
      <c r="A1710" s="1" t="s">
        <v>143</v>
      </c>
      <c r="B1710" s="1">
        <v>43917</v>
      </c>
      <c r="C1710" s="1">
        <v>44007</v>
      </c>
      <c r="D1710">
        <v>0</v>
      </c>
      <c r="E1710">
        <v>0</v>
      </c>
      <c r="F1710">
        <v>0</v>
      </c>
      <c r="G1710">
        <v>185.45</v>
      </c>
      <c r="H1710">
        <v>0</v>
      </c>
      <c r="I1710">
        <v>0</v>
      </c>
      <c r="J1710">
        <v>2430996687</v>
      </c>
      <c r="K1710">
        <v>26096995</v>
      </c>
    </row>
    <row r="1711" spans="1:11" hidden="1" x14ac:dyDescent="0.25">
      <c r="A1711" s="1" t="s">
        <v>144</v>
      </c>
      <c r="B1711" s="1">
        <v>43917</v>
      </c>
      <c r="C1711" s="1">
        <v>43951</v>
      </c>
      <c r="D1711">
        <v>25.3</v>
      </c>
      <c r="E1711">
        <v>28.75</v>
      </c>
      <c r="F1711">
        <v>23.3</v>
      </c>
      <c r="G1711">
        <v>23.85</v>
      </c>
      <c r="H1711">
        <v>47273600</v>
      </c>
      <c r="I1711">
        <v>1082400</v>
      </c>
      <c r="J1711">
        <v>2430996687</v>
      </c>
      <c r="K1711">
        <v>26096995</v>
      </c>
    </row>
    <row r="1712" spans="1:11" hidden="1" x14ac:dyDescent="0.25">
      <c r="A1712" s="1" t="s">
        <v>144</v>
      </c>
      <c r="B1712" s="1">
        <v>43917</v>
      </c>
      <c r="C1712" s="1">
        <v>43979</v>
      </c>
      <c r="D1712">
        <v>28</v>
      </c>
      <c r="E1712">
        <v>28</v>
      </c>
      <c r="F1712">
        <v>24.2</v>
      </c>
      <c r="G1712">
        <v>24.2</v>
      </c>
      <c r="H1712">
        <v>2534400</v>
      </c>
      <c r="I1712">
        <v>140800</v>
      </c>
      <c r="J1712">
        <v>2430996687</v>
      </c>
      <c r="K1712">
        <v>26096995</v>
      </c>
    </row>
    <row r="1713" spans="1:11" hidden="1" x14ac:dyDescent="0.25">
      <c r="A1713" s="1" t="s">
        <v>145</v>
      </c>
      <c r="B1713" s="1">
        <v>43917</v>
      </c>
      <c r="C1713" s="1">
        <v>43951</v>
      </c>
      <c r="D1713">
        <v>133.80000000000001</v>
      </c>
      <c r="E1713">
        <v>139.15</v>
      </c>
      <c r="F1713">
        <v>127</v>
      </c>
      <c r="G1713">
        <v>128.25</v>
      </c>
      <c r="H1713">
        <v>18832600</v>
      </c>
      <c r="I1713">
        <v>-238000</v>
      </c>
      <c r="J1713">
        <v>2430996687</v>
      </c>
      <c r="K1713">
        <v>26096995</v>
      </c>
    </row>
    <row r="1714" spans="1:11" hidden="1" x14ac:dyDescent="0.25">
      <c r="A1714" s="1" t="s">
        <v>145</v>
      </c>
      <c r="B1714" s="1">
        <v>43917</v>
      </c>
      <c r="C1714" s="1">
        <v>43979</v>
      </c>
      <c r="D1714">
        <v>135.55000000000001</v>
      </c>
      <c r="E1714">
        <v>139.4</v>
      </c>
      <c r="F1714">
        <v>128.05000000000001</v>
      </c>
      <c r="G1714">
        <v>128.5</v>
      </c>
      <c r="H1714">
        <v>88400</v>
      </c>
      <c r="I1714">
        <v>18700</v>
      </c>
      <c r="J1714">
        <v>2430996687</v>
      </c>
      <c r="K1714">
        <v>26096995</v>
      </c>
    </row>
    <row r="1715" spans="1:11" hidden="1" x14ac:dyDescent="0.25">
      <c r="A1715" s="1" t="s">
        <v>145</v>
      </c>
      <c r="B1715" s="1">
        <v>43917</v>
      </c>
      <c r="C1715" s="1">
        <v>44007</v>
      </c>
      <c r="D1715">
        <v>0</v>
      </c>
      <c r="E1715">
        <v>0</v>
      </c>
      <c r="F1715">
        <v>0</v>
      </c>
      <c r="G1715">
        <v>130.80000000000001</v>
      </c>
      <c r="H1715">
        <v>0</v>
      </c>
      <c r="I1715">
        <v>0</v>
      </c>
      <c r="J1715">
        <v>2430996687</v>
      </c>
      <c r="K1715">
        <v>26096995</v>
      </c>
    </row>
    <row r="1716" spans="1:11" hidden="1" x14ac:dyDescent="0.25">
      <c r="A1716" s="1" t="s">
        <v>146</v>
      </c>
      <c r="B1716" s="1">
        <v>43920</v>
      </c>
      <c r="C1716" s="1">
        <v>43951</v>
      </c>
      <c r="D1716">
        <v>933.05</v>
      </c>
      <c r="E1716">
        <v>966.35</v>
      </c>
      <c r="F1716">
        <v>918.1</v>
      </c>
      <c r="G1716">
        <v>940.95</v>
      </c>
      <c r="H1716">
        <v>1980800</v>
      </c>
      <c r="I1716">
        <v>-8800</v>
      </c>
      <c r="J1716">
        <v>2479435411</v>
      </c>
      <c r="K1716">
        <v>48438724</v>
      </c>
    </row>
    <row r="1717" spans="1:11" hidden="1" x14ac:dyDescent="0.25">
      <c r="A1717" s="1" t="s">
        <v>146</v>
      </c>
      <c r="B1717" s="1">
        <v>43920</v>
      </c>
      <c r="C1717" s="1">
        <v>43979</v>
      </c>
      <c r="D1717">
        <v>942.1</v>
      </c>
      <c r="E1717">
        <v>957.25</v>
      </c>
      <c r="F1717">
        <v>942.1</v>
      </c>
      <c r="G1717">
        <v>942.3</v>
      </c>
      <c r="H1717">
        <v>6800</v>
      </c>
      <c r="I1717">
        <v>-1600</v>
      </c>
      <c r="J1717">
        <v>2479435411</v>
      </c>
      <c r="K1717">
        <v>48438724</v>
      </c>
    </row>
    <row r="1718" spans="1:11" hidden="1" x14ac:dyDescent="0.25">
      <c r="A1718" s="1" t="s">
        <v>146</v>
      </c>
      <c r="B1718" s="1">
        <v>43920</v>
      </c>
      <c r="C1718" s="1">
        <v>44007</v>
      </c>
      <c r="D1718">
        <v>0</v>
      </c>
      <c r="E1718">
        <v>0</v>
      </c>
      <c r="F1718">
        <v>0</v>
      </c>
      <c r="G1718">
        <v>981.15</v>
      </c>
      <c r="H1718">
        <v>0</v>
      </c>
      <c r="I1718">
        <v>0</v>
      </c>
      <c r="J1718">
        <v>2479435411</v>
      </c>
      <c r="K1718">
        <v>48438724</v>
      </c>
    </row>
    <row r="1719" spans="1:11" hidden="1" x14ac:dyDescent="0.25">
      <c r="A1719" s="1" t="s">
        <v>3</v>
      </c>
      <c r="B1719" s="1">
        <v>43920</v>
      </c>
      <c r="C1719" s="1">
        <v>43951</v>
      </c>
      <c r="D1719">
        <v>123.85</v>
      </c>
      <c r="E1719">
        <v>130.30000000000001</v>
      </c>
      <c r="F1719">
        <v>122.35</v>
      </c>
      <c r="G1719">
        <v>129.9</v>
      </c>
      <c r="H1719">
        <v>15944000</v>
      </c>
      <c r="I1719">
        <v>136000</v>
      </c>
      <c r="J1719">
        <v>2479435411</v>
      </c>
      <c r="K1719">
        <v>48438724</v>
      </c>
    </row>
    <row r="1720" spans="1:11" hidden="1" x14ac:dyDescent="0.25">
      <c r="A1720" s="1" t="s">
        <v>3</v>
      </c>
      <c r="B1720" s="1">
        <v>43920</v>
      </c>
      <c r="C1720" s="1">
        <v>43979</v>
      </c>
      <c r="D1720">
        <v>124.85</v>
      </c>
      <c r="E1720">
        <v>124.85</v>
      </c>
      <c r="F1720">
        <v>124.85</v>
      </c>
      <c r="G1720">
        <v>124.85</v>
      </c>
      <c r="H1720">
        <v>20000</v>
      </c>
      <c r="I1720">
        <v>0</v>
      </c>
      <c r="J1720">
        <v>2479435411</v>
      </c>
      <c r="K1720">
        <v>48438724</v>
      </c>
    </row>
    <row r="1721" spans="1:11" hidden="1" x14ac:dyDescent="0.25">
      <c r="A1721" s="1" t="s">
        <v>3</v>
      </c>
      <c r="B1721" s="1">
        <v>43920</v>
      </c>
      <c r="C1721" s="1">
        <v>44007</v>
      </c>
      <c r="D1721">
        <v>0</v>
      </c>
      <c r="E1721">
        <v>0</v>
      </c>
      <c r="F1721">
        <v>0</v>
      </c>
      <c r="G1721">
        <v>142.44999999999999</v>
      </c>
      <c r="H1721">
        <v>0</v>
      </c>
      <c r="I1721">
        <v>0</v>
      </c>
      <c r="J1721">
        <v>2479435411</v>
      </c>
      <c r="K1721">
        <v>48438724</v>
      </c>
    </row>
    <row r="1722" spans="1:11" hidden="1" x14ac:dyDescent="0.25">
      <c r="A1722" s="1" t="s">
        <v>4</v>
      </c>
      <c r="B1722" s="1">
        <v>43920</v>
      </c>
      <c r="C1722" s="1">
        <v>43951</v>
      </c>
      <c r="D1722">
        <v>251.05</v>
      </c>
      <c r="E1722">
        <v>254.25</v>
      </c>
      <c r="F1722">
        <v>239.1</v>
      </c>
      <c r="G1722">
        <v>251.2</v>
      </c>
      <c r="H1722">
        <v>25380000</v>
      </c>
      <c r="I1722">
        <v>-1702500</v>
      </c>
      <c r="J1722">
        <v>2479435411</v>
      </c>
      <c r="K1722">
        <v>48438724</v>
      </c>
    </row>
    <row r="1723" spans="1:11" hidden="1" x14ac:dyDescent="0.25">
      <c r="A1723" s="1" t="s">
        <v>4</v>
      </c>
      <c r="B1723" s="1">
        <v>43920</v>
      </c>
      <c r="C1723" s="1">
        <v>43979</v>
      </c>
      <c r="D1723">
        <v>246.7</v>
      </c>
      <c r="E1723">
        <v>249.15</v>
      </c>
      <c r="F1723">
        <v>245.95</v>
      </c>
      <c r="G1723">
        <v>247.3</v>
      </c>
      <c r="H1723">
        <v>67500</v>
      </c>
      <c r="I1723">
        <v>20000</v>
      </c>
      <c r="J1723">
        <v>2479435411</v>
      </c>
      <c r="K1723">
        <v>48438724</v>
      </c>
    </row>
    <row r="1724" spans="1:11" hidden="1" x14ac:dyDescent="0.25">
      <c r="A1724" s="1" t="s">
        <v>4</v>
      </c>
      <c r="B1724" s="1">
        <v>43920</v>
      </c>
      <c r="C1724" s="1">
        <v>44007</v>
      </c>
      <c r="D1724">
        <v>239.55</v>
      </c>
      <c r="E1724">
        <v>239.55</v>
      </c>
      <c r="F1724">
        <v>239.55</v>
      </c>
      <c r="G1724">
        <v>239.55</v>
      </c>
      <c r="H1724">
        <v>2500</v>
      </c>
      <c r="I1724">
        <v>0</v>
      </c>
      <c r="J1724">
        <v>2479435411</v>
      </c>
      <c r="K1724">
        <v>48438724</v>
      </c>
    </row>
    <row r="1725" spans="1:11" hidden="1" x14ac:dyDescent="0.25">
      <c r="A1725" s="1" t="s">
        <v>5</v>
      </c>
      <c r="B1725" s="1">
        <v>43920</v>
      </c>
      <c r="C1725" s="1">
        <v>43951</v>
      </c>
      <c r="D1725">
        <v>28</v>
      </c>
      <c r="E1725">
        <v>28</v>
      </c>
      <c r="F1725">
        <v>26.35</v>
      </c>
      <c r="G1725">
        <v>27.05</v>
      </c>
      <c r="H1725">
        <v>50540000</v>
      </c>
      <c r="I1725">
        <v>350000</v>
      </c>
      <c r="J1725">
        <v>2479435411</v>
      </c>
      <c r="K1725">
        <v>48438724</v>
      </c>
    </row>
    <row r="1726" spans="1:11" hidden="1" x14ac:dyDescent="0.25">
      <c r="A1726" s="1" t="s">
        <v>5</v>
      </c>
      <c r="B1726" s="1">
        <v>43920</v>
      </c>
      <c r="C1726" s="1">
        <v>43979</v>
      </c>
      <c r="D1726">
        <v>27.6</v>
      </c>
      <c r="E1726">
        <v>27.6</v>
      </c>
      <c r="F1726">
        <v>27.6</v>
      </c>
      <c r="G1726">
        <v>27.6</v>
      </c>
      <c r="H1726">
        <v>160000</v>
      </c>
      <c r="I1726">
        <v>10000</v>
      </c>
      <c r="J1726">
        <v>2479435411</v>
      </c>
      <c r="K1726">
        <v>48438724</v>
      </c>
    </row>
    <row r="1727" spans="1:11" hidden="1" x14ac:dyDescent="0.25">
      <c r="A1727" s="1" t="s">
        <v>5</v>
      </c>
      <c r="B1727" s="1">
        <v>43920</v>
      </c>
      <c r="C1727" s="1">
        <v>44007</v>
      </c>
      <c r="D1727">
        <v>26.5</v>
      </c>
      <c r="E1727">
        <v>28</v>
      </c>
      <c r="F1727">
        <v>26</v>
      </c>
      <c r="G1727">
        <v>27.75</v>
      </c>
      <c r="H1727">
        <v>0</v>
      </c>
      <c r="I1727">
        <v>0</v>
      </c>
      <c r="J1727">
        <v>2479435411</v>
      </c>
      <c r="K1727">
        <v>48438724</v>
      </c>
    </row>
    <row r="1728" spans="1:11" hidden="1" x14ac:dyDescent="0.25">
      <c r="A1728" s="1" t="s">
        <v>6</v>
      </c>
      <c r="B1728" s="1">
        <v>43920</v>
      </c>
      <c r="C1728" s="1">
        <v>43951</v>
      </c>
      <c r="D1728">
        <v>435</v>
      </c>
      <c r="E1728">
        <v>458.55</v>
      </c>
      <c r="F1728">
        <v>435</v>
      </c>
      <c r="G1728">
        <v>452.9</v>
      </c>
      <c r="H1728">
        <v>840800</v>
      </c>
      <c r="I1728">
        <v>3200</v>
      </c>
      <c r="J1728">
        <v>2479435411</v>
      </c>
      <c r="K1728">
        <v>48438724</v>
      </c>
    </row>
    <row r="1729" spans="1:11" hidden="1" x14ac:dyDescent="0.25">
      <c r="A1729" s="1" t="s">
        <v>6</v>
      </c>
      <c r="B1729" s="1">
        <v>43920</v>
      </c>
      <c r="C1729" s="1">
        <v>43979</v>
      </c>
      <c r="D1729">
        <v>424.3</v>
      </c>
      <c r="E1729">
        <v>457.75</v>
      </c>
      <c r="F1729">
        <v>424.3</v>
      </c>
      <c r="G1729">
        <v>455.45</v>
      </c>
      <c r="H1729">
        <v>4800</v>
      </c>
      <c r="I1729">
        <v>800</v>
      </c>
      <c r="J1729">
        <v>2479435411</v>
      </c>
      <c r="K1729">
        <v>48438724</v>
      </c>
    </row>
    <row r="1730" spans="1:11" hidden="1" x14ac:dyDescent="0.25">
      <c r="A1730" s="1" t="s">
        <v>6</v>
      </c>
      <c r="B1730" s="1">
        <v>43920</v>
      </c>
      <c r="C1730" s="1">
        <v>44007</v>
      </c>
      <c r="D1730">
        <v>0</v>
      </c>
      <c r="E1730">
        <v>0</v>
      </c>
      <c r="F1730">
        <v>0</v>
      </c>
      <c r="G1730">
        <v>446.25</v>
      </c>
      <c r="H1730">
        <v>0</v>
      </c>
      <c r="I1730">
        <v>0</v>
      </c>
      <c r="J1730">
        <v>2479435411</v>
      </c>
      <c r="K1730">
        <v>48438724</v>
      </c>
    </row>
    <row r="1731" spans="1:11" hidden="1" x14ac:dyDescent="0.25">
      <c r="A1731" s="1" t="s">
        <v>7</v>
      </c>
      <c r="B1731" s="1">
        <v>43920</v>
      </c>
      <c r="C1731" s="1">
        <v>43951</v>
      </c>
      <c r="D1731">
        <v>140.1</v>
      </c>
      <c r="E1731">
        <v>147.80000000000001</v>
      </c>
      <c r="F1731">
        <v>136.69999999999999</v>
      </c>
      <c r="G1731">
        <v>144.9</v>
      </c>
      <c r="H1731">
        <v>17312500</v>
      </c>
      <c r="I1731">
        <v>-187500</v>
      </c>
      <c r="J1731">
        <v>2479435411</v>
      </c>
      <c r="K1731">
        <v>48438724</v>
      </c>
    </row>
    <row r="1732" spans="1:11" hidden="1" x14ac:dyDescent="0.25">
      <c r="A1732" s="1" t="s">
        <v>7</v>
      </c>
      <c r="B1732" s="1">
        <v>43920</v>
      </c>
      <c r="C1732" s="1">
        <v>43979</v>
      </c>
      <c r="D1732">
        <v>143</v>
      </c>
      <c r="E1732">
        <v>143.15</v>
      </c>
      <c r="F1732">
        <v>140.25</v>
      </c>
      <c r="G1732">
        <v>143.15</v>
      </c>
      <c r="H1732">
        <v>30000</v>
      </c>
      <c r="I1732">
        <v>-2500</v>
      </c>
      <c r="J1732">
        <v>2479435411</v>
      </c>
      <c r="K1732">
        <v>48438724</v>
      </c>
    </row>
    <row r="1733" spans="1:11" hidden="1" x14ac:dyDescent="0.25">
      <c r="A1733" s="1" t="s">
        <v>7</v>
      </c>
      <c r="B1733" s="1">
        <v>43920</v>
      </c>
      <c r="C1733" s="1">
        <v>44007</v>
      </c>
      <c r="D1733">
        <v>0</v>
      </c>
      <c r="E1733">
        <v>0</v>
      </c>
      <c r="F1733">
        <v>0</v>
      </c>
      <c r="G1733">
        <v>146.30000000000001</v>
      </c>
      <c r="H1733">
        <v>0</v>
      </c>
      <c r="I1733">
        <v>0</v>
      </c>
      <c r="J1733">
        <v>2479435411</v>
      </c>
      <c r="K1733">
        <v>48438724</v>
      </c>
    </row>
    <row r="1734" spans="1:11" hidden="1" x14ac:dyDescent="0.25">
      <c r="A1734" s="1" t="s">
        <v>8</v>
      </c>
      <c r="B1734" s="1">
        <v>43920</v>
      </c>
      <c r="C1734" s="1">
        <v>43951</v>
      </c>
      <c r="D1734">
        <v>1150</v>
      </c>
      <c r="E1734">
        <v>1166.2</v>
      </c>
      <c r="F1734">
        <v>1086</v>
      </c>
      <c r="G1734">
        <v>1104.6500000000001</v>
      </c>
      <c r="H1734">
        <v>783500</v>
      </c>
      <c r="I1734">
        <v>70500</v>
      </c>
      <c r="J1734">
        <v>2479435411</v>
      </c>
      <c r="K1734">
        <v>48438724</v>
      </c>
    </row>
    <row r="1735" spans="1:11" hidden="1" x14ac:dyDescent="0.25">
      <c r="A1735" s="1" t="s">
        <v>8</v>
      </c>
      <c r="B1735" s="1">
        <v>43920</v>
      </c>
      <c r="C1735" s="1">
        <v>43979</v>
      </c>
      <c r="D1735">
        <v>1148.2</v>
      </c>
      <c r="E1735">
        <v>1148.2</v>
      </c>
      <c r="F1735">
        <v>1090</v>
      </c>
      <c r="G1735">
        <v>1112.5</v>
      </c>
      <c r="H1735">
        <v>6500</v>
      </c>
      <c r="I1735">
        <v>500</v>
      </c>
      <c r="J1735">
        <v>2479435411</v>
      </c>
      <c r="K1735">
        <v>48438724</v>
      </c>
    </row>
    <row r="1736" spans="1:11" hidden="1" x14ac:dyDescent="0.25">
      <c r="A1736" s="1" t="s">
        <v>8</v>
      </c>
      <c r="B1736" s="1">
        <v>43920</v>
      </c>
      <c r="C1736" s="1">
        <v>44007</v>
      </c>
      <c r="D1736">
        <v>1120</v>
      </c>
      <c r="E1736">
        <v>1120</v>
      </c>
      <c r="F1736">
        <v>1111.5</v>
      </c>
      <c r="G1736">
        <v>1111.5</v>
      </c>
      <c r="H1736">
        <v>1000</v>
      </c>
      <c r="I1736">
        <v>1000</v>
      </c>
      <c r="J1736">
        <v>2479435411</v>
      </c>
      <c r="K1736">
        <v>48438724</v>
      </c>
    </row>
    <row r="1737" spans="1:11" hidden="1" x14ac:dyDescent="0.25">
      <c r="A1737" s="1" t="s">
        <v>9</v>
      </c>
      <c r="B1737" s="1">
        <v>43920</v>
      </c>
      <c r="C1737" s="1">
        <v>43951</v>
      </c>
      <c r="D1737">
        <v>80.3</v>
      </c>
      <c r="E1737">
        <v>82.7</v>
      </c>
      <c r="F1737">
        <v>77.7</v>
      </c>
      <c r="G1737">
        <v>81.349999999999994</v>
      </c>
      <c r="H1737">
        <v>4659000</v>
      </c>
      <c r="I1737">
        <v>51000</v>
      </c>
      <c r="J1737">
        <v>2479435411</v>
      </c>
      <c r="K1737">
        <v>48438724</v>
      </c>
    </row>
    <row r="1738" spans="1:11" hidden="1" x14ac:dyDescent="0.25">
      <c r="A1738" s="1" t="s">
        <v>9</v>
      </c>
      <c r="B1738" s="1">
        <v>43920</v>
      </c>
      <c r="C1738" s="1">
        <v>43979</v>
      </c>
      <c r="D1738">
        <v>79.599999999999994</v>
      </c>
      <c r="E1738">
        <v>80.7</v>
      </c>
      <c r="F1738">
        <v>78.95</v>
      </c>
      <c r="G1738">
        <v>79.2</v>
      </c>
      <c r="H1738">
        <v>72000</v>
      </c>
      <c r="I1738">
        <v>-3000</v>
      </c>
      <c r="J1738">
        <v>2479435411</v>
      </c>
      <c r="K1738">
        <v>48438724</v>
      </c>
    </row>
    <row r="1739" spans="1:11" hidden="1" x14ac:dyDescent="0.25">
      <c r="A1739" s="1" t="s">
        <v>9</v>
      </c>
      <c r="B1739" s="1">
        <v>43920</v>
      </c>
      <c r="C1739" s="1">
        <v>44007</v>
      </c>
      <c r="D1739">
        <v>0</v>
      </c>
      <c r="E1739">
        <v>0</v>
      </c>
      <c r="F1739">
        <v>0</v>
      </c>
      <c r="G1739">
        <v>83.7</v>
      </c>
      <c r="H1739">
        <v>0</v>
      </c>
      <c r="I1739">
        <v>0</v>
      </c>
      <c r="J1739">
        <v>2479435411</v>
      </c>
      <c r="K1739">
        <v>48438724</v>
      </c>
    </row>
    <row r="1740" spans="1:11" hidden="1" x14ac:dyDescent="0.25">
      <c r="A1740" s="1" t="s">
        <v>10</v>
      </c>
      <c r="B1740" s="1">
        <v>43920</v>
      </c>
      <c r="C1740" s="1">
        <v>43951</v>
      </c>
      <c r="D1740">
        <v>41.55</v>
      </c>
      <c r="E1740">
        <v>43.45</v>
      </c>
      <c r="F1740">
        <v>41.1</v>
      </c>
      <c r="G1740">
        <v>42.45</v>
      </c>
      <c r="H1740">
        <v>34576000</v>
      </c>
      <c r="I1740">
        <v>1072000</v>
      </c>
      <c r="J1740">
        <v>2479435411</v>
      </c>
      <c r="K1740">
        <v>48438724</v>
      </c>
    </row>
    <row r="1741" spans="1:11" hidden="1" x14ac:dyDescent="0.25">
      <c r="A1741" s="1" t="s">
        <v>10</v>
      </c>
      <c r="B1741" s="1">
        <v>43920</v>
      </c>
      <c r="C1741" s="1">
        <v>43979</v>
      </c>
      <c r="D1741">
        <v>42.45</v>
      </c>
      <c r="E1741">
        <v>43</v>
      </c>
      <c r="F1741">
        <v>41.2</v>
      </c>
      <c r="G1741">
        <v>42.3</v>
      </c>
      <c r="H1741">
        <v>896000</v>
      </c>
      <c r="I1741">
        <v>8000</v>
      </c>
      <c r="J1741">
        <v>2479435411</v>
      </c>
      <c r="K1741">
        <v>48438724</v>
      </c>
    </row>
    <row r="1742" spans="1:11" hidden="1" x14ac:dyDescent="0.25">
      <c r="A1742" s="1" t="s">
        <v>10</v>
      </c>
      <c r="B1742" s="1">
        <v>43920</v>
      </c>
      <c r="C1742" s="1">
        <v>44007</v>
      </c>
      <c r="D1742">
        <v>0</v>
      </c>
      <c r="E1742">
        <v>0</v>
      </c>
      <c r="F1742">
        <v>0</v>
      </c>
      <c r="G1742">
        <v>43.55</v>
      </c>
      <c r="H1742">
        <v>0</v>
      </c>
      <c r="I1742">
        <v>0</v>
      </c>
      <c r="J1742">
        <v>2479435411</v>
      </c>
      <c r="K1742">
        <v>48438724</v>
      </c>
    </row>
    <row r="1743" spans="1:11" hidden="1" x14ac:dyDescent="0.25">
      <c r="A1743" s="1" t="s">
        <v>11</v>
      </c>
      <c r="B1743" s="1">
        <v>43920</v>
      </c>
      <c r="C1743" s="1">
        <v>43951</v>
      </c>
      <c r="D1743">
        <v>1604.1</v>
      </c>
      <c r="E1743">
        <v>1633</v>
      </c>
      <c r="F1743">
        <v>1571.3</v>
      </c>
      <c r="G1743">
        <v>1602.25</v>
      </c>
      <c r="H1743">
        <v>5823000</v>
      </c>
      <c r="I1743">
        <v>33000</v>
      </c>
      <c r="J1743">
        <v>2479435411</v>
      </c>
      <c r="K1743">
        <v>48438724</v>
      </c>
    </row>
    <row r="1744" spans="1:11" hidden="1" x14ac:dyDescent="0.25">
      <c r="A1744" s="1" t="s">
        <v>11</v>
      </c>
      <c r="B1744" s="1">
        <v>43920</v>
      </c>
      <c r="C1744" s="1">
        <v>43979</v>
      </c>
      <c r="D1744">
        <v>1619.95</v>
      </c>
      <c r="E1744">
        <v>1635</v>
      </c>
      <c r="F1744">
        <v>1594.95</v>
      </c>
      <c r="G1744">
        <v>1605.1</v>
      </c>
      <c r="H1744">
        <v>31200</v>
      </c>
      <c r="I1744">
        <v>7200</v>
      </c>
      <c r="J1744">
        <v>2479435411</v>
      </c>
      <c r="K1744">
        <v>48438724</v>
      </c>
    </row>
    <row r="1745" spans="1:11" hidden="1" x14ac:dyDescent="0.25">
      <c r="A1745" s="1" t="s">
        <v>11</v>
      </c>
      <c r="B1745" s="1">
        <v>43920</v>
      </c>
      <c r="C1745" s="1">
        <v>44007</v>
      </c>
      <c r="D1745">
        <v>0</v>
      </c>
      <c r="E1745">
        <v>0</v>
      </c>
      <c r="F1745">
        <v>0</v>
      </c>
      <c r="G1745">
        <v>1642.25</v>
      </c>
      <c r="H1745">
        <v>0</v>
      </c>
      <c r="I1745">
        <v>0</v>
      </c>
      <c r="J1745">
        <v>2479435411</v>
      </c>
      <c r="K1745">
        <v>48438724</v>
      </c>
    </row>
    <row r="1746" spans="1:11" hidden="1" x14ac:dyDescent="0.25">
      <c r="A1746" s="1" t="s">
        <v>12</v>
      </c>
      <c r="B1746" s="1">
        <v>43920</v>
      </c>
      <c r="C1746" s="1">
        <v>43951</v>
      </c>
      <c r="D1746">
        <v>391</v>
      </c>
      <c r="E1746">
        <v>406</v>
      </c>
      <c r="F1746">
        <v>380.6</v>
      </c>
      <c r="G1746">
        <v>390</v>
      </c>
      <c r="H1746">
        <v>7197000</v>
      </c>
      <c r="I1746">
        <v>53000</v>
      </c>
      <c r="J1746">
        <v>2479435411</v>
      </c>
      <c r="K1746">
        <v>48438724</v>
      </c>
    </row>
    <row r="1747" spans="1:11" hidden="1" x14ac:dyDescent="0.25">
      <c r="A1747" s="1" t="s">
        <v>12</v>
      </c>
      <c r="B1747" s="1">
        <v>43920</v>
      </c>
      <c r="C1747" s="1">
        <v>43979</v>
      </c>
      <c r="D1747">
        <v>388.1</v>
      </c>
      <c r="E1747">
        <v>406.1</v>
      </c>
      <c r="F1747">
        <v>388.1</v>
      </c>
      <c r="G1747">
        <v>391.1</v>
      </c>
      <c r="H1747">
        <v>182000</v>
      </c>
      <c r="I1747">
        <v>11000</v>
      </c>
      <c r="J1747">
        <v>2479435411</v>
      </c>
      <c r="K1747">
        <v>48438724</v>
      </c>
    </row>
    <row r="1748" spans="1:11" hidden="1" x14ac:dyDescent="0.25">
      <c r="A1748" s="1" t="s">
        <v>12</v>
      </c>
      <c r="B1748" s="1">
        <v>43920</v>
      </c>
      <c r="C1748" s="1">
        <v>44007</v>
      </c>
      <c r="D1748">
        <v>400</v>
      </c>
      <c r="E1748">
        <v>400</v>
      </c>
      <c r="F1748">
        <v>400</v>
      </c>
      <c r="G1748">
        <v>400</v>
      </c>
      <c r="H1748">
        <v>2000</v>
      </c>
      <c r="I1748">
        <v>2000</v>
      </c>
      <c r="J1748">
        <v>2479435411</v>
      </c>
      <c r="K1748">
        <v>48438724</v>
      </c>
    </row>
    <row r="1749" spans="1:11" hidden="1" x14ac:dyDescent="0.25">
      <c r="A1749" s="1" t="s">
        <v>13</v>
      </c>
      <c r="B1749" s="1">
        <v>43920</v>
      </c>
      <c r="C1749" s="1">
        <v>43951</v>
      </c>
      <c r="D1749">
        <v>345.1</v>
      </c>
      <c r="E1749">
        <v>385.2</v>
      </c>
      <c r="F1749">
        <v>343.25</v>
      </c>
      <c r="G1749">
        <v>370.8</v>
      </c>
      <c r="H1749">
        <v>50929200</v>
      </c>
      <c r="I1749">
        <v>6450000</v>
      </c>
      <c r="J1749">
        <v>2479435411</v>
      </c>
      <c r="K1749">
        <v>48438724</v>
      </c>
    </row>
    <row r="1750" spans="1:11" hidden="1" x14ac:dyDescent="0.25">
      <c r="A1750" s="1" t="s">
        <v>13</v>
      </c>
      <c r="B1750" s="1">
        <v>43920</v>
      </c>
      <c r="C1750" s="1">
        <v>43979</v>
      </c>
      <c r="D1750">
        <v>350</v>
      </c>
      <c r="E1750">
        <v>385</v>
      </c>
      <c r="F1750">
        <v>346.8</v>
      </c>
      <c r="G1750">
        <v>372.1</v>
      </c>
      <c r="H1750">
        <v>578400</v>
      </c>
      <c r="I1750">
        <v>80400</v>
      </c>
      <c r="J1750">
        <v>2479435411</v>
      </c>
      <c r="K1750">
        <v>48438724</v>
      </c>
    </row>
    <row r="1751" spans="1:11" hidden="1" x14ac:dyDescent="0.25">
      <c r="A1751" s="1" t="s">
        <v>13</v>
      </c>
      <c r="B1751" s="1">
        <v>43920</v>
      </c>
      <c r="C1751" s="1">
        <v>44007</v>
      </c>
      <c r="D1751">
        <v>373.6</v>
      </c>
      <c r="E1751">
        <v>384</v>
      </c>
      <c r="F1751">
        <v>363</v>
      </c>
      <c r="G1751">
        <v>369.65</v>
      </c>
      <c r="H1751">
        <v>6000</v>
      </c>
      <c r="I1751">
        <v>2400</v>
      </c>
      <c r="J1751">
        <v>2479435411</v>
      </c>
      <c r="K1751">
        <v>48438724</v>
      </c>
    </row>
    <row r="1752" spans="1:11" hidden="1" x14ac:dyDescent="0.25">
      <c r="A1752" s="1" t="s">
        <v>14</v>
      </c>
      <c r="B1752" s="1">
        <v>43920</v>
      </c>
      <c r="C1752" s="1">
        <v>43951</v>
      </c>
      <c r="D1752">
        <v>2024</v>
      </c>
      <c r="E1752">
        <v>2024</v>
      </c>
      <c r="F1752">
        <v>1959</v>
      </c>
      <c r="G1752">
        <v>1997.5</v>
      </c>
      <c r="H1752">
        <v>1205250</v>
      </c>
      <c r="I1752">
        <v>25000</v>
      </c>
      <c r="J1752">
        <v>2479435411</v>
      </c>
      <c r="K1752">
        <v>48438724</v>
      </c>
    </row>
    <row r="1753" spans="1:11" hidden="1" x14ac:dyDescent="0.25">
      <c r="A1753" s="1" t="s">
        <v>14</v>
      </c>
      <c r="B1753" s="1">
        <v>43920</v>
      </c>
      <c r="C1753" s="1">
        <v>43979</v>
      </c>
      <c r="D1753">
        <v>1980</v>
      </c>
      <c r="E1753">
        <v>2027.55</v>
      </c>
      <c r="F1753">
        <v>1975</v>
      </c>
      <c r="G1753">
        <v>1989.15</v>
      </c>
      <c r="H1753">
        <v>9000</v>
      </c>
      <c r="I1753">
        <v>4750</v>
      </c>
      <c r="J1753">
        <v>2479435411</v>
      </c>
      <c r="K1753">
        <v>48438724</v>
      </c>
    </row>
    <row r="1754" spans="1:11" hidden="1" x14ac:dyDescent="0.25">
      <c r="A1754" s="1" t="s">
        <v>14</v>
      </c>
      <c r="B1754" s="1">
        <v>43920</v>
      </c>
      <c r="C1754" s="1">
        <v>44007</v>
      </c>
      <c r="D1754">
        <v>0</v>
      </c>
      <c r="E1754">
        <v>0</v>
      </c>
      <c r="F1754">
        <v>0</v>
      </c>
      <c r="G1754">
        <v>2139.8000000000002</v>
      </c>
      <c r="H1754">
        <v>0</v>
      </c>
      <c r="I1754">
        <v>0</v>
      </c>
      <c r="J1754">
        <v>2479435411</v>
      </c>
      <c r="K1754">
        <v>48438724</v>
      </c>
    </row>
    <row r="1755" spans="1:11" hidden="1" x14ac:dyDescent="0.25">
      <c r="A1755" s="1" t="s">
        <v>15</v>
      </c>
      <c r="B1755" s="1">
        <v>43920</v>
      </c>
      <c r="C1755" s="1">
        <v>43951</v>
      </c>
      <c r="D1755">
        <v>4701.1499999999996</v>
      </c>
      <c r="E1755">
        <v>4798</v>
      </c>
      <c r="F1755">
        <v>4580.8</v>
      </c>
      <c r="G1755">
        <v>4689.1000000000004</v>
      </c>
      <c r="H1755">
        <v>576000</v>
      </c>
      <c r="I1755">
        <v>32875</v>
      </c>
      <c r="J1755">
        <v>2479435411</v>
      </c>
      <c r="K1755">
        <v>48438724</v>
      </c>
    </row>
    <row r="1756" spans="1:11" hidden="1" x14ac:dyDescent="0.25">
      <c r="A1756" s="1" t="s">
        <v>15</v>
      </c>
      <c r="B1756" s="1">
        <v>43920</v>
      </c>
      <c r="C1756" s="1">
        <v>43979</v>
      </c>
      <c r="D1756">
        <v>4678.6000000000004</v>
      </c>
      <c r="E1756">
        <v>4861.45</v>
      </c>
      <c r="F1756">
        <v>4618</v>
      </c>
      <c r="G1756">
        <v>4704.05</v>
      </c>
      <c r="H1756">
        <v>6125</v>
      </c>
      <c r="I1756">
        <v>500</v>
      </c>
      <c r="J1756">
        <v>2479435411</v>
      </c>
      <c r="K1756">
        <v>48438724</v>
      </c>
    </row>
    <row r="1757" spans="1:11" hidden="1" x14ac:dyDescent="0.25">
      <c r="A1757" s="1" t="s">
        <v>15</v>
      </c>
      <c r="B1757" s="1">
        <v>43920</v>
      </c>
      <c r="C1757" s="1">
        <v>44007</v>
      </c>
      <c r="D1757">
        <v>4800</v>
      </c>
      <c r="E1757">
        <v>4800</v>
      </c>
      <c r="F1757">
        <v>4700</v>
      </c>
      <c r="G1757">
        <v>4738.8500000000004</v>
      </c>
      <c r="H1757">
        <v>500</v>
      </c>
      <c r="I1757">
        <v>375</v>
      </c>
      <c r="J1757">
        <v>2479435411</v>
      </c>
      <c r="K1757">
        <v>48438724</v>
      </c>
    </row>
    <row r="1758" spans="1:11" hidden="1" x14ac:dyDescent="0.25">
      <c r="A1758" s="1" t="s">
        <v>16</v>
      </c>
      <c r="B1758" s="1">
        <v>43920</v>
      </c>
      <c r="C1758" s="1">
        <v>43951</v>
      </c>
      <c r="D1758">
        <v>2405.5</v>
      </c>
      <c r="E1758">
        <v>2421</v>
      </c>
      <c r="F1758">
        <v>2241</v>
      </c>
      <c r="G1758">
        <v>2255.1999999999998</v>
      </c>
      <c r="H1758">
        <v>4531000</v>
      </c>
      <c r="I1758">
        <v>289500</v>
      </c>
      <c r="J1758">
        <v>2479435411</v>
      </c>
      <c r="K1758">
        <v>48438724</v>
      </c>
    </row>
    <row r="1759" spans="1:11" hidden="1" x14ac:dyDescent="0.25">
      <c r="A1759" s="1" t="s">
        <v>16</v>
      </c>
      <c r="B1759" s="1">
        <v>43920</v>
      </c>
      <c r="C1759" s="1">
        <v>43979</v>
      </c>
      <c r="D1759">
        <v>2359.3000000000002</v>
      </c>
      <c r="E1759">
        <v>2394.25</v>
      </c>
      <c r="F1759">
        <v>2249.4499999999998</v>
      </c>
      <c r="G1759">
        <v>2263</v>
      </c>
      <c r="H1759">
        <v>72500</v>
      </c>
      <c r="I1759">
        <v>21500</v>
      </c>
      <c r="J1759">
        <v>2479435411</v>
      </c>
      <c r="K1759">
        <v>48438724</v>
      </c>
    </row>
    <row r="1760" spans="1:11" hidden="1" x14ac:dyDescent="0.25">
      <c r="A1760" s="1" t="s">
        <v>16</v>
      </c>
      <c r="B1760" s="1">
        <v>43920</v>
      </c>
      <c r="C1760" s="1">
        <v>44007</v>
      </c>
      <c r="D1760">
        <v>2359.25</v>
      </c>
      <c r="E1760">
        <v>2359.25</v>
      </c>
      <c r="F1760">
        <v>2274.15</v>
      </c>
      <c r="G1760">
        <v>2279.1</v>
      </c>
      <c r="H1760">
        <v>2000</v>
      </c>
      <c r="I1760">
        <v>1500</v>
      </c>
      <c r="J1760">
        <v>2479435411</v>
      </c>
      <c r="K1760">
        <v>48438724</v>
      </c>
    </row>
    <row r="1761" spans="1:11" hidden="1" x14ac:dyDescent="0.25">
      <c r="A1761" s="1" t="s">
        <v>17</v>
      </c>
      <c r="B1761" s="1">
        <v>43920</v>
      </c>
      <c r="C1761" s="1">
        <v>43951</v>
      </c>
      <c r="D1761">
        <v>820</v>
      </c>
      <c r="E1761">
        <v>838</v>
      </c>
      <c r="F1761">
        <v>799.25</v>
      </c>
      <c r="G1761">
        <v>807.65</v>
      </c>
      <c r="H1761">
        <v>566400</v>
      </c>
      <c r="I1761">
        <v>-34400</v>
      </c>
      <c r="J1761">
        <v>2479435411</v>
      </c>
      <c r="K1761">
        <v>48438724</v>
      </c>
    </row>
    <row r="1762" spans="1:11" hidden="1" x14ac:dyDescent="0.25">
      <c r="A1762" s="1" t="s">
        <v>17</v>
      </c>
      <c r="B1762" s="1">
        <v>43920</v>
      </c>
      <c r="C1762" s="1">
        <v>43979</v>
      </c>
      <c r="D1762">
        <v>833.4</v>
      </c>
      <c r="E1762">
        <v>838.5</v>
      </c>
      <c r="F1762">
        <v>833.4</v>
      </c>
      <c r="G1762">
        <v>838.5</v>
      </c>
      <c r="H1762">
        <v>4800</v>
      </c>
      <c r="I1762">
        <v>800</v>
      </c>
      <c r="J1762">
        <v>2479435411</v>
      </c>
      <c r="K1762">
        <v>48438724</v>
      </c>
    </row>
    <row r="1763" spans="1:11" hidden="1" x14ac:dyDescent="0.25">
      <c r="A1763" s="1" t="s">
        <v>17</v>
      </c>
      <c r="B1763" s="1">
        <v>43920</v>
      </c>
      <c r="C1763" s="1">
        <v>44007</v>
      </c>
      <c r="D1763">
        <v>0</v>
      </c>
      <c r="E1763">
        <v>0</v>
      </c>
      <c r="F1763">
        <v>0</v>
      </c>
      <c r="G1763">
        <v>831.8</v>
      </c>
      <c r="H1763">
        <v>0</v>
      </c>
      <c r="I1763">
        <v>0</v>
      </c>
      <c r="J1763">
        <v>2479435411</v>
      </c>
      <c r="K1763">
        <v>48438724</v>
      </c>
    </row>
    <row r="1764" spans="1:11" hidden="1" x14ac:dyDescent="0.25">
      <c r="A1764" s="1" t="s">
        <v>18</v>
      </c>
      <c r="B1764" s="1">
        <v>43920</v>
      </c>
      <c r="C1764" s="1">
        <v>43951</v>
      </c>
      <c r="D1764">
        <v>234.95</v>
      </c>
      <c r="E1764">
        <v>249</v>
      </c>
      <c r="F1764">
        <v>213.85</v>
      </c>
      <c r="G1764">
        <v>218.5</v>
      </c>
      <c r="H1764">
        <v>9558000</v>
      </c>
      <c r="I1764">
        <v>-564000</v>
      </c>
      <c r="J1764">
        <v>2479435411</v>
      </c>
      <c r="K1764">
        <v>48438724</v>
      </c>
    </row>
    <row r="1765" spans="1:11" hidden="1" x14ac:dyDescent="0.25">
      <c r="A1765" s="1" t="s">
        <v>18</v>
      </c>
      <c r="B1765" s="1">
        <v>43920</v>
      </c>
      <c r="C1765" s="1">
        <v>43979</v>
      </c>
      <c r="D1765">
        <v>249</v>
      </c>
      <c r="E1765">
        <v>249</v>
      </c>
      <c r="F1765">
        <v>222</v>
      </c>
      <c r="G1765">
        <v>222</v>
      </c>
      <c r="H1765">
        <v>254400</v>
      </c>
      <c r="I1765">
        <v>-2400</v>
      </c>
      <c r="J1765">
        <v>2479435411</v>
      </c>
      <c r="K1765">
        <v>48438724</v>
      </c>
    </row>
    <row r="1766" spans="1:11" hidden="1" x14ac:dyDescent="0.25">
      <c r="A1766" s="1" t="s">
        <v>18</v>
      </c>
      <c r="B1766" s="1">
        <v>43920</v>
      </c>
      <c r="C1766" s="1">
        <v>44007</v>
      </c>
      <c r="D1766">
        <v>0</v>
      </c>
      <c r="E1766">
        <v>0</v>
      </c>
      <c r="F1766">
        <v>0</v>
      </c>
      <c r="G1766">
        <v>219</v>
      </c>
      <c r="H1766">
        <v>0</v>
      </c>
      <c r="I1766">
        <v>0</v>
      </c>
      <c r="J1766">
        <v>2479435411</v>
      </c>
      <c r="K1766">
        <v>48438724</v>
      </c>
    </row>
    <row r="1767" spans="1:11" hidden="1" x14ac:dyDescent="0.25">
      <c r="A1767" s="1" t="s">
        <v>19</v>
      </c>
      <c r="B1767" s="1">
        <v>43920</v>
      </c>
      <c r="C1767" s="1">
        <v>43951</v>
      </c>
      <c r="D1767">
        <v>53.05</v>
      </c>
      <c r="E1767">
        <v>54.45</v>
      </c>
      <c r="F1767">
        <v>51.3</v>
      </c>
      <c r="G1767">
        <v>52.4</v>
      </c>
      <c r="H1767">
        <v>26406000</v>
      </c>
      <c r="I1767">
        <v>918000</v>
      </c>
      <c r="J1767">
        <v>2479435411</v>
      </c>
      <c r="K1767">
        <v>48438724</v>
      </c>
    </row>
    <row r="1768" spans="1:11" hidden="1" x14ac:dyDescent="0.25">
      <c r="A1768" s="1" t="s">
        <v>19</v>
      </c>
      <c r="B1768" s="1">
        <v>43920</v>
      </c>
      <c r="C1768" s="1">
        <v>43979</v>
      </c>
      <c r="D1768">
        <v>51.9</v>
      </c>
      <c r="E1768">
        <v>53.15</v>
      </c>
      <c r="F1768">
        <v>51.9</v>
      </c>
      <c r="G1768">
        <v>52.3</v>
      </c>
      <c r="H1768">
        <v>567000</v>
      </c>
      <c r="I1768">
        <v>21600</v>
      </c>
      <c r="J1768">
        <v>2479435411</v>
      </c>
      <c r="K1768">
        <v>48438724</v>
      </c>
    </row>
    <row r="1769" spans="1:11" hidden="1" x14ac:dyDescent="0.25">
      <c r="A1769" s="1" t="s">
        <v>19</v>
      </c>
      <c r="B1769" s="1">
        <v>43920</v>
      </c>
      <c r="C1769" s="1">
        <v>44007</v>
      </c>
      <c r="D1769">
        <v>0</v>
      </c>
      <c r="E1769">
        <v>0</v>
      </c>
      <c r="F1769">
        <v>0</v>
      </c>
      <c r="G1769">
        <v>56.85</v>
      </c>
      <c r="H1769">
        <v>0</v>
      </c>
      <c r="I1769">
        <v>0</v>
      </c>
      <c r="J1769">
        <v>2479435411</v>
      </c>
      <c r="K1769">
        <v>48438724</v>
      </c>
    </row>
    <row r="1770" spans="1:11" hidden="1" x14ac:dyDescent="0.25">
      <c r="A1770" s="1" t="s">
        <v>20</v>
      </c>
      <c r="B1770" s="1">
        <v>43920</v>
      </c>
      <c r="C1770" s="1">
        <v>43951</v>
      </c>
      <c r="D1770">
        <v>1168.0999999999999</v>
      </c>
      <c r="E1770">
        <v>1254.4000000000001</v>
      </c>
      <c r="F1770">
        <v>1160</v>
      </c>
      <c r="G1770">
        <v>1213.55</v>
      </c>
      <c r="H1770">
        <v>1278750</v>
      </c>
      <c r="I1770">
        <v>29700</v>
      </c>
      <c r="J1770">
        <v>2479435411</v>
      </c>
      <c r="K1770">
        <v>48438724</v>
      </c>
    </row>
    <row r="1771" spans="1:11" hidden="1" x14ac:dyDescent="0.25">
      <c r="A1771" s="1" t="s">
        <v>20</v>
      </c>
      <c r="B1771" s="1">
        <v>43920</v>
      </c>
      <c r="C1771" s="1">
        <v>43979</v>
      </c>
      <c r="D1771">
        <v>1230</v>
      </c>
      <c r="E1771">
        <v>1235.95</v>
      </c>
      <c r="F1771">
        <v>1230</v>
      </c>
      <c r="G1771">
        <v>1202.0999999999999</v>
      </c>
      <c r="H1771">
        <v>14300</v>
      </c>
      <c r="I1771">
        <v>1650</v>
      </c>
      <c r="J1771">
        <v>2479435411</v>
      </c>
      <c r="K1771">
        <v>48438724</v>
      </c>
    </row>
    <row r="1772" spans="1:11" hidden="1" x14ac:dyDescent="0.25">
      <c r="A1772" s="1" t="s">
        <v>20</v>
      </c>
      <c r="B1772" s="1">
        <v>43920</v>
      </c>
      <c r="C1772" s="1">
        <v>44007</v>
      </c>
      <c r="D1772">
        <v>0</v>
      </c>
      <c r="E1772">
        <v>0</v>
      </c>
      <c r="F1772">
        <v>0</v>
      </c>
      <c r="G1772">
        <v>1250.05</v>
      </c>
      <c r="H1772">
        <v>0</v>
      </c>
      <c r="I1772">
        <v>0</v>
      </c>
      <c r="J1772">
        <v>2479435411</v>
      </c>
      <c r="K1772">
        <v>48438724</v>
      </c>
    </row>
    <row r="1773" spans="1:11" hidden="1" x14ac:dyDescent="0.25">
      <c r="A1773" s="1" t="s">
        <v>21</v>
      </c>
      <c r="B1773" s="1">
        <v>43920</v>
      </c>
      <c r="C1773" s="1">
        <v>43951</v>
      </c>
      <c r="D1773">
        <v>75</v>
      </c>
      <c r="E1773">
        <v>75</v>
      </c>
      <c r="F1773">
        <v>70.75</v>
      </c>
      <c r="G1773">
        <v>72.7</v>
      </c>
      <c r="H1773">
        <v>17016000</v>
      </c>
      <c r="I1773">
        <v>432000</v>
      </c>
      <c r="J1773">
        <v>2479435411</v>
      </c>
      <c r="K1773">
        <v>48438724</v>
      </c>
    </row>
    <row r="1774" spans="1:11" hidden="1" x14ac:dyDescent="0.25">
      <c r="A1774" s="1" t="s">
        <v>21</v>
      </c>
      <c r="B1774" s="1">
        <v>43920</v>
      </c>
      <c r="C1774" s="1">
        <v>43979</v>
      </c>
      <c r="D1774">
        <v>70.8</v>
      </c>
      <c r="E1774">
        <v>73</v>
      </c>
      <c r="F1774">
        <v>70.8</v>
      </c>
      <c r="G1774">
        <v>72</v>
      </c>
      <c r="H1774">
        <v>168000</v>
      </c>
      <c r="I1774">
        <v>6000</v>
      </c>
      <c r="J1774">
        <v>2479435411</v>
      </c>
      <c r="K1774">
        <v>48438724</v>
      </c>
    </row>
    <row r="1775" spans="1:11" hidden="1" x14ac:dyDescent="0.25">
      <c r="A1775" s="1" t="s">
        <v>21</v>
      </c>
      <c r="B1775" s="1">
        <v>43920</v>
      </c>
      <c r="C1775" s="1">
        <v>44007</v>
      </c>
      <c r="D1775">
        <v>0</v>
      </c>
      <c r="E1775">
        <v>0</v>
      </c>
      <c r="F1775">
        <v>0</v>
      </c>
      <c r="G1775">
        <v>68.400000000000006</v>
      </c>
      <c r="H1775">
        <v>0</v>
      </c>
      <c r="I1775">
        <v>0</v>
      </c>
      <c r="J1775">
        <v>2479435411</v>
      </c>
      <c r="K1775">
        <v>48438724</v>
      </c>
    </row>
    <row r="1776" spans="1:11" hidden="1" x14ac:dyDescent="0.25">
      <c r="A1776" s="1" t="s">
        <v>22</v>
      </c>
      <c r="B1776" s="1">
        <v>43920</v>
      </c>
      <c r="C1776" s="1">
        <v>43951</v>
      </c>
      <c r="D1776">
        <v>485.85</v>
      </c>
      <c r="E1776">
        <v>490.05</v>
      </c>
      <c r="F1776">
        <v>472</v>
      </c>
      <c r="G1776">
        <v>481.8</v>
      </c>
      <c r="H1776">
        <v>4551800</v>
      </c>
      <c r="I1776">
        <v>57200</v>
      </c>
      <c r="J1776">
        <v>2479435411</v>
      </c>
      <c r="K1776">
        <v>48438724</v>
      </c>
    </row>
    <row r="1777" spans="1:11" hidden="1" x14ac:dyDescent="0.25">
      <c r="A1777" s="1" t="s">
        <v>22</v>
      </c>
      <c r="B1777" s="1">
        <v>43920</v>
      </c>
      <c r="C1777" s="1">
        <v>43979</v>
      </c>
      <c r="D1777">
        <v>475.3</v>
      </c>
      <c r="E1777">
        <v>475.3</v>
      </c>
      <c r="F1777">
        <v>475.3</v>
      </c>
      <c r="G1777">
        <v>475.3</v>
      </c>
      <c r="H1777">
        <v>13200</v>
      </c>
      <c r="I1777">
        <v>2200</v>
      </c>
      <c r="J1777">
        <v>2479435411</v>
      </c>
      <c r="K1777">
        <v>48438724</v>
      </c>
    </row>
    <row r="1778" spans="1:11" hidden="1" x14ac:dyDescent="0.25">
      <c r="A1778" s="1" t="s">
        <v>22</v>
      </c>
      <c r="B1778" s="1">
        <v>43920</v>
      </c>
      <c r="C1778" s="1">
        <v>44007</v>
      </c>
      <c r="D1778">
        <v>0</v>
      </c>
      <c r="E1778">
        <v>0</v>
      </c>
      <c r="F1778">
        <v>0</v>
      </c>
      <c r="G1778">
        <v>485.8</v>
      </c>
      <c r="H1778">
        <v>0</v>
      </c>
      <c r="I1778">
        <v>0</v>
      </c>
      <c r="J1778">
        <v>2479435411</v>
      </c>
      <c r="K1778">
        <v>48438724</v>
      </c>
    </row>
    <row r="1779" spans="1:11" hidden="1" x14ac:dyDescent="0.25">
      <c r="A1779" s="1" t="s">
        <v>23</v>
      </c>
      <c r="B1779" s="1">
        <v>43920</v>
      </c>
      <c r="C1779" s="1">
        <v>43951</v>
      </c>
      <c r="D1779">
        <v>256.95</v>
      </c>
      <c r="E1779">
        <v>261.7</v>
      </c>
      <c r="F1779">
        <v>245.45</v>
      </c>
      <c r="G1779">
        <v>248.6</v>
      </c>
      <c r="H1779">
        <v>5753800</v>
      </c>
      <c r="I1779">
        <v>393900</v>
      </c>
      <c r="J1779">
        <v>2479435411</v>
      </c>
      <c r="K1779">
        <v>48438724</v>
      </c>
    </row>
    <row r="1780" spans="1:11" hidden="1" x14ac:dyDescent="0.25">
      <c r="A1780" s="1" t="s">
        <v>23</v>
      </c>
      <c r="B1780" s="1">
        <v>43920</v>
      </c>
      <c r="C1780" s="1">
        <v>43979</v>
      </c>
      <c r="D1780">
        <v>0</v>
      </c>
      <c r="E1780">
        <v>0</v>
      </c>
      <c r="F1780">
        <v>0</v>
      </c>
      <c r="G1780">
        <v>260.05</v>
      </c>
      <c r="H1780">
        <v>6500</v>
      </c>
      <c r="I1780">
        <v>0</v>
      </c>
      <c r="J1780">
        <v>2479435411</v>
      </c>
      <c r="K1780">
        <v>48438724</v>
      </c>
    </row>
    <row r="1781" spans="1:11" hidden="1" x14ac:dyDescent="0.25">
      <c r="A1781" s="1" t="s">
        <v>23</v>
      </c>
      <c r="B1781" s="1">
        <v>43920</v>
      </c>
      <c r="C1781" s="1">
        <v>44007</v>
      </c>
      <c r="D1781">
        <v>0</v>
      </c>
      <c r="E1781">
        <v>0</v>
      </c>
      <c r="F1781">
        <v>0</v>
      </c>
      <c r="G1781">
        <v>288.2</v>
      </c>
      <c r="H1781">
        <v>0</v>
      </c>
      <c r="I1781">
        <v>0</v>
      </c>
      <c r="J1781">
        <v>2479435411</v>
      </c>
      <c r="K1781">
        <v>48438724</v>
      </c>
    </row>
    <row r="1782" spans="1:11" hidden="1" x14ac:dyDescent="0.25">
      <c r="A1782" s="1" t="s">
        <v>24</v>
      </c>
      <c r="B1782" s="1">
        <v>43920</v>
      </c>
      <c r="C1782" s="1">
        <v>43951</v>
      </c>
      <c r="D1782">
        <v>442.65</v>
      </c>
      <c r="E1782">
        <v>452.7</v>
      </c>
      <c r="F1782">
        <v>430.5</v>
      </c>
      <c r="G1782">
        <v>433.45</v>
      </c>
      <c r="H1782">
        <v>51026517</v>
      </c>
      <c r="I1782">
        <v>1432674</v>
      </c>
      <c r="J1782">
        <v>2479435411</v>
      </c>
      <c r="K1782">
        <v>48438724</v>
      </c>
    </row>
    <row r="1783" spans="1:11" hidden="1" x14ac:dyDescent="0.25">
      <c r="A1783" s="1" t="s">
        <v>24</v>
      </c>
      <c r="B1783" s="1">
        <v>43920</v>
      </c>
      <c r="C1783" s="1">
        <v>43979</v>
      </c>
      <c r="D1783">
        <v>439.5</v>
      </c>
      <c r="E1783">
        <v>453.15</v>
      </c>
      <c r="F1783">
        <v>432.55</v>
      </c>
      <c r="G1783">
        <v>434.7</v>
      </c>
      <c r="H1783">
        <v>179547</v>
      </c>
      <c r="I1783">
        <v>-3702</v>
      </c>
      <c r="J1783">
        <v>2479435411</v>
      </c>
      <c r="K1783">
        <v>48438724</v>
      </c>
    </row>
    <row r="1784" spans="1:11" hidden="1" x14ac:dyDescent="0.25">
      <c r="A1784" s="1" t="s">
        <v>24</v>
      </c>
      <c r="B1784" s="1">
        <v>43920</v>
      </c>
      <c r="C1784" s="1">
        <v>44007</v>
      </c>
      <c r="D1784">
        <v>435</v>
      </c>
      <c r="E1784">
        <v>435</v>
      </c>
      <c r="F1784">
        <v>435</v>
      </c>
      <c r="G1784">
        <v>435</v>
      </c>
      <c r="H1784">
        <v>1851</v>
      </c>
      <c r="I1784">
        <v>1851</v>
      </c>
      <c r="J1784">
        <v>2479435411</v>
      </c>
      <c r="K1784">
        <v>48438724</v>
      </c>
    </row>
    <row r="1785" spans="1:11" hidden="1" x14ac:dyDescent="0.25">
      <c r="A1785" s="1" t="s">
        <v>25</v>
      </c>
      <c r="B1785" s="1">
        <v>43920</v>
      </c>
      <c r="C1785" s="1">
        <v>43951</v>
      </c>
      <c r="D1785">
        <v>20.55</v>
      </c>
      <c r="E1785">
        <v>20.8</v>
      </c>
      <c r="F1785">
        <v>19.649999999999999</v>
      </c>
      <c r="G1785">
        <v>20.2</v>
      </c>
      <c r="H1785">
        <v>45500000</v>
      </c>
      <c r="I1785">
        <v>-176800</v>
      </c>
      <c r="J1785">
        <v>2479435411</v>
      </c>
      <c r="K1785">
        <v>48438724</v>
      </c>
    </row>
    <row r="1786" spans="1:11" hidden="1" x14ac:dyDescent="0.25">
      <c r="A1786" s="1" t="s">
        <v>25</v>
      </c>
      <c r="B1786" s="1">
        <v>43920</v>
      </c>
      <c r="C1786" s="1">
        <v>43979</v>
      </c>
      <c r="D1786">
        <v>20</v>
      </c>
      <c r="E1786">
        <v>20.8</v>
      </c>
      <c r="F1786">
        <v>19.7</v>
      </c>
      <c r="G1786">
        <v>20.149999999999999</v>
      </c>
      <c r="H1786">
        <v>1216800</v>
      </c>
      <c r="I1786">
        <v>41600</v>
      </c>
      <c r="J1786">
        <v>2479435411</v>
      </c>
      <c r="K1786">
        <v>48438724</v>
      </c>
    </row>
    <row r="1787" spans="1:11" hidden="1" x14ac:dyDescent="0.25">
      <c r="A1787" s="1" t="s">
        <v>25</v>
      </c>
      <c r="B1787" s="1">
        <v>43920</v>
      </c>
      <c r="C1787" s="1">
        <v>44007</v>
      </c>
      <c r="D1787">
        <v>20</v>
      </c>
      <c r="E1787">
        <v>20</v>
      </c>
      <c r="F1787">
        <v>20</v>
      </c>
      <c r="G1787">
        <v>20</v>
      </c>
      <c r="H1787">
        <v>20800</v>
      </c>
      <c r="I1787">
        <v>10400</v>
      </c>
      <c r="J1787">
        <v>2479435411</v>
      </c>
      <c r="K1787">
        <v>48438724</v>
      </c>
    </row>
    <row r="1788" spans="1:11" hidden="1" x14ac:dyDescent="0.25">
      <c r="A1788" s="1" t="s">
        <v>26</v>
      </c>
      <c r="B1788" s="1">
        <v>43920</v>
      </c>
      <c r="C1788" s="1">
        <v>43951</v>
      </c>
      <c r="D1788">
        <v>277.7</v>
      </c>
      <c r="E1788">
        <v>283.55</v>
      </c>
      <c r="F1788">
        <v>275.25</v>
      </c>
      <c r="G1788">
        <v>277.10000000000002</v>
      </c>
      <c r="H1788">
        <v>6251400</v>
      </c>
      <c r="I1788">
        <v>1414500</v>
      </c>
      <c r="J1788">
        <v>2479435411</v>
      </c>
      <c r="K1788">
        <v>48438724</v>
      </c>
    </row>
    <row r="1789" spans="1:11" hidden="1" x14ac:dyDescent="0.25">
      <c r="A1789" s="1" t="s">
        <v>26</v>
      </c>
      <c r="B1789" s="1">
        <v>43920</v>
      </c>
      <c r="C1789" s="1">
        <v>43979</v>
      </c>
      <c r="D1789">
        <v>281.45</v>
      </c>
      <c r="E1789">
        <v>282.95</v>
      </c>
      <c r="F1789">
        <v>278.05</v>
      </c>
      <c r="G1789">
        <v>278.25</v>
      </c>
      <c r="H1789">
        <v>57500</v>
      </c>
      <c r="I1789">
        <v>11500</v>
      </c>
      <c r="J1789">
        <v>2479435411</v>
      </c>
      <c r="K1789">
        <v>48438724</v>
      </c>
    </row>
    <row r="1790" spans="1:11" hidden="1" x14ac:dyDescent="0.25">
      <c r="A1790" s="1" t="s">
        <v>26</v>
      </c>
      <c r="B1790" s="1">
        <v>43920</v>
      </c>
      <c r="C1790" s="1">
        <v>44007</v>
      </c>
      <c r="D1790">
        <v>0</v>
      </c>
      <c r="E1790">
        <v>0</v>
      </c>
      <c r="F1790">
        <v>0</v>
      </c>
      <c r="G1790">
        <v>286.95</v>
      </c>
      <c r="H1790">
        <v>0</v>
      </c>
      <c r="I1790">
        <v>0</v>
      </c>
      <c r="J1790">
        <v>2479435411</v>
      </c>
      <c r="K1790">
        <v>48438724</v>
      </c>
    </row>
    <row r="1791" spans="1:11" hidden="1" x14ac:dyDescent="0.25">
      <c r="A1791" s="1" t="s">
        <v>27</v>
      </c>
      <c r="B1791" s="1">
        <v>43920</v>
      </c>
      <c r="C1791" s="1">
        <v>43951</v>
      </c>
      <c r="D1791">
        <v>9985</v>
      </c>
      <c r="E1791">
        <v>9985</v>
      </c>
      <c r="F1791">
        <v>9000.0499999999993</v>
      </c>
      <c r="G1791">
        <v>9183.15</v>
      </c>
      <c r="H1791">
        <v>89840</v>
      </c>
      <c r="I1791">
        <v>560</v>
      </c>
      <c r="J1791">
        <v>2479435411</v>
      </c>
      <c r="K1791">
        <v>48438724</v>
      </c>
    </row>
    <row r="1792" spans="1:11" hidden="1" x14ac:dyDescent="0.25">
      <c r="A1792" s="1" t="s">
        <v>27</v>
      </c>
      <c r="B1792" s="1">
        <v>43920</v>
      </c>
      <c r="C1792" s="1">
        <v>43979</v>
      </c>
      <c r="D1792">
        <v>0</v>
      </c>
      <c r="E1792">
        <v>0</v>
      </c>
      <c r="F1792">
        <v>0</v>
      </c>
      <c r="G1792">
        <v>10232.75</v>
      </c>
      <c r="H1792">
        <v>80</v>
      </c>
      <c r="I1792">
        <v>0</v>
      </c>
      <c r="J1792">
        <v>2479435411</v>
      </c>
      <c r="K1792">
        <v>48438724</v>
      </c>
    </row>
    <row r="1793" spans="1:11" hidden="1" x14ac:dyDescent="0.25">
      <c r="A1793" s="1" t="s">
        <v>27</v>
      </c>
      <c r="B1793" s="1">
        <v>43920</v>
      </c>
      <c r="C1793" s="1">
        <v>44007</v>
      </c>
      <c r="D1793">
        <v>0</v>
      </c>
      <c r="E1793">
        <v>0</v>
      </c>
      <c r="F1793">
        <v>0</v>
      </c>
      <c r="G1793">
        <v>10020.950000000001</v>
      </c>
      <c r="H1793">
        <v>0</v>
      </c>
      <c r="I1793">
        <v>0</v>
      </c>
      <c r="J1793">
        <v>2479435411</v>
      </c>
      <c r="K1793">
        <v>48438724</v>
      </c>
    </row>
    <row r="1794" spans="1:11" hidden="1" x14ac:dyDescent="0.25">
      <c r="A1794" s="1" t="s">
        <v>28</v>
      </c>
      <c r="B1794" s="1">
        <v>43920</v>
      </c>
      <c r="C1794" s="1">
        <v>43951</v>
      </c>
      <c r="D1794">
        <v>271.05</v>
      </c>
      <c r="E1794">
        <v>291.5</v>
      </c>
      <c r="F1794">
        <v>271.05</v>
      </c>
      <c r="G1794">
        <v>276.45</v>
      </c>
      <c r="H1794">
        <v>17703000</v>
      </c>
      <c r="I1794">
        <v>379800</v>
      </c>
      <c r="J1794">
        <v>2479435411</v>
      </c>
      <c r="K1794">
        <v>48438724</v>
      </c>
    </row>
    <row r="1795" spans="1:11" hidden="1" x14ac:dyDescent="0.25">
      <c r="A1795" s="1" t="s">
        <v>28</v>
      </c>
      <c r="B1795" s="1">
        <v>43920</v>
      </c>
      <c r="C1795" s="1">
        <v>43979</v>
      </c>
      <c r="D1795">
        <v>279.7</v>
      </c>
      <c r="E1795">
        <v>291.05</v>
      </c>
      <c r="F1795">
        <v>279.3</v>
      </c>
      <c r="G1795">
        <v>283.5</v>
      </c>
      <c r="H1795">
        <v>75600</v>
      </c>
      <c r="I1795">
        <v>14400</v>
      </c>
      <c r="J1795">
        <v>2479435411</v>
      </c>
      <c r="K1795">
        <v>48438724</v>
      </c>
    </row>
    <row r="1796" spans="1:11" hidden="1" x14ac:dyDescent="0.25">
      <c r="A1796" s="1" t="s">
        <v>28</v>
      </c>
      <c r="B1796" s="1">
        <v>43920</v>
      </c>
      <c r="C1796" s="1">
        <v>44007</v>
      </c>
      <c r="D1796">
        <v>0</v>
      </c>
      <c r="E1796">
        <v>0</v>
      </c>
      <c r="F1796">
        <v>0</v>
      </c>
      <c r="G1796">
        <v>286.75</v>
      </c>
      <c r="H1796">
        <v>0</v>
      </c>
      <c r="I1796">
        <v>0</v>
      </c>
      <c r="J1796">
        <v>2479435411</v>
      </c>
      <c r="K1796">
        <v>48438724</v>
      </c>
    </row>
    <row r="1797" spans="1:11" hidden="1" x14ac:dyDescent="0.25">
      <c r="A1797" s="1" t="s">
        <v>29</v>
      </c>
      <c r="B1797" s="1">
        <v>43920</v>
      </c>
      <c r="C1797" s="1">
        <v>43951</v>
      </c>
      <c r="D1797">
        <v>2498</v>
      </c>
      <c r="E1797">
        <v>2600</v>
      </c>
      <c r="F1797">
        <v>2452</v>
      </c>
      <c r="G1797">
        <v>2482.9</v>
      </c>
      <c r="H1797">
        <v>1227400</v>
      </c>
      <c r="I1797">
        <v>111400</v>
      </c>
      <c r="J1797">
        <v>2479435411</v>
      </c>
      <c r="K1797">
        <v>48438724</v>
      </c>
    </row>
    <row r="1798" spans="1:11" hidden="1" x14ac:dyDescent="0.25">
      <c r="A1798" s="1" t="s">
        <v>29</v>
      </c>
      <c r="B1798" s="1">
        <v>43920</v>
      </c>
      <c r="C1798" s="1">
        <v>43979</v>
      </c>
      <c r="D1798">
        <v>0</v>
      </c>
      <c r="E1798">
        <v>0</v>
      </c>
      <c r="F1798">
        <v>0</v>
      </c>
      <c r="G1798">
        <v>2552.85</v>
      </c>
      <c r="H1798">
        <v>4200</v>
      </c>
      <c r="I1798">
        <v>0</v>
      </c>
      <c r="J1798">
        <v>2479435411</v>
      </c>
      <c r="K1798">
        <v>48438724</v>
      </c>
    </row>
    <row r="1799" spans="1:11" hidden="1" x14ac:dyDescent="0.25">
      <c r="A1799" s="1" t="s">
        <v>29</v>
      </c>
      <c r="B1799" s="1">
        <v>43920</v>
      </c>
      <c r="C1799" s="1">
        <v>44007</v>
      </c>
      <c r="D1799">
        <v>0</v>
      </c>
      <c r="E1799">
        <v>0</v>
      </c>
      <c r="F1799">
        <v>0</v>
      </c>
      <c r="G1799">
        <v>2628.9</v>
      </c>
      <c r="H1799">
        <v>0</v>
      </c>
      <c r="I1799">
        <v>0</v>
      </c>
      <c r="J1799">
        <v>2479435411</v>
      </c>
      <c r="K1799">
        <v>48438724</v>
      </c>
    </row>
    <row r="1800" spans="1:11" hidden="1" x14ac:dyDescent="0.25">
      <c r="A1800" s="1" t="s">
        <v>30</v>
      </c>
      <c r="B1800" s="1">
        <v>43920</v>
      </c>
      <c r="C1800" s="1">
        <v>43951</v>
      </c>
      <c r="D1800">
        <v>249.85</v>
      </c>
      <c r="E1800">
        <v>260.60000000000002</v>
      </c>
      <c r="F1800">
        <v>249.85</v>
      </c>
      <c r="G1800">
        <v>251.85</v>
      </c>
      <c r="H1800">
        <v>2714800</v>
      </c>
      <c r="I1800">
        <v>316800</v>
      </c>
      <c r="J1800">
        <v>2479435411</v>
      </c>
      <c r="K1800">
        <v>48438724</v>
      </c>
    </row>
    <row r="1801" spans="1:11" hidden="1" x14ac:dyDescent="0.25">
      <c r="A1801" s="1" t="s">
        <v>30</v>
      </c>
      <c r="B1801" s="1">
        <v>43920</v>
      </c>
      <c r="C1801" s="1">
        <v>43979</v>
      </c>
      <c r="D1801">
        <v>244.7</v>
      </c>
      <c r="E1801">
        <v>258.64999999999998</v>
      </c>
      <c r="F1801">
        <v>244.7</v>
      </c>
      <c r="G1801">
        <v>255.4</v>
      </c>
      <c r="H1801">
        <v>15400</v>
      </c>
      <c r="I1801">
        <v>-2200</v>
      </c>
      <c r="J1801">
        <v>2479435411</v>
      </c>
      <c r="K1801">
        <v>48438724</v>
      </c>
    </row>
    <row r="1802" spans="1:11" hidden="1" x14ac:dyDescent="0.25">
      <c r="A1802" s="1" t="s">
        <v>30</v>
      </c>
      <c r="B1802" s="1">
        <v>43920</v>
      </c>
      <c r="C1802" s="1">
        <v>44007</v>
      </c>
      <c r="D1802">
        <v>0</v>
      </c>
      <c r="E1802">
        <v>0</v>
      </c>
      <c r="F1802">
        <v>0</v>
      </c>
      <c r="G1802">
        <v>260.89999999999998</v>
      </c>
      <c r="H1802">
        <v>0</v>
      </c>
      <c r="I1802">
        <v>0</v>
      </c>
      <c r="J1802">
        <v>2479435411</v>
      </c>
      <c r="K1802">
        <v>48438724</v>
      </c>
    </row>
    <row r="1803" spans="1:11" hidden="1" x14ac:dyDescent="0.25">
      <c r="A1803" s="1" t="s">
        <v>31</v>
      </c>
      <c r="B1803" s="1">
        <v>43920</v>
      </c>
      <c r="C1803" s="1">
        <v>43951</v>
      </c>
      <c r="D1803">
        <v>86.9</v>
      </c>
      <c r="E1803">
        <v>90.35</v>
      </c>
      <c r="F1803">
        <v>84.2</v>
      </c>
      <c r="G1803">
        <v>87.2</v>
      </c>
      <c r="H1803">
        <v>5902000</v>
      </c>
      <c r="I1803">
        <v>-31200</v>
      </c>
      <c r="J1803">
        <v>2479435411</v>
      </c>
      <c r="K1803">
        <v>48438724</v>
      </c>
    </row>
    <row r="1804" spans="1:11" hidden="1" x14ac:dyDescent="0.25">
      <c r="A1804" s="1" t="s">
        <v>31</v>
      </c>
      <c r="B1804" s="1">
        <v>43920</v>
      </c>
      <c r="C1804" s="1">
        <v>43979</v>
      </c>
      <c r="D1804">
        <v>85.55</v>
      </c>
      <c r="E1804">
        <v>90.45</v>
      </c>
      <c r="F1804">
        <v>85.55</v>
      </c>
      <c r="G1804">
        <v>87.4</v>
      </c>
      <c r="H1804">
        <v>124800</v>
      </c>
      <c r="I1804">
        <v>13000</v>
      </c>
      <c r="J1804">
        <v>2479435411</v>
      </c>
      <c r="K1804">
        <v>48438724</v>
      </c>
    </row>
    <row r="1805" spans="1:11" hidden="1" x14ac:dyDescent="0.25">
      <c r="A1805" s="1" t="s">
        <v>31</v>
      </c>
      <c r="B1805" s="1">
        <v>43920</v>
      </c>
      <c r="C1805" s="1">
        <v>44007</v>
      </c>
      <c r="D1805">
        <v>88.05</v>
      </c>
      <c r="E1805">
        <v>88.75</v>
      </c>
      <c r="F1805">
        <v>88.05</v>
      </c>
      <c r="G1805">
        <v>88.75</v>
      </c>
      <c r="H1805">
        <v>7800</v>
      </c>
      <c r="I1805">
        <v>5200</v>
      </c>
      <c r="J1805">
        <v>2479435411</v>
      </c>
      <c r="K1805">
        <v>48438724</v>
      </c>
    </row>
    <row r="1806" spans="1:11" hidden="1" x14ac:dyDescent="0.25">
      <c r="A1806" s="1" t="s">
        <v>32</v>
      </c>
      <c r="B1806" s="1">
        <v>43920</v>
      </c>
      <c r="C1806" s="1">
        <v>43951</v>
      </c>
      <c r="D1806">
        <v>274.25</v>
      </c>
      <c r="E1806">
        <v>293.5</v>
      </c>
      <c r="F1806">
        <v>268.8</v>
      </c>
      <c r="G1806">
        <v>284.95</v>
      </c>
      <c r="H1806">
        <v>2051400</v>
      </c>
      <c r="I1806">
        <v>5400</v>
      </c>
      <c r="J1806">
        <v>2479435411</v>
      </c>
      <c r="K1806">
        <v>48438724</v>
      </c>
    </row>
    <row r="1807" spans="1:11" hidden="1" x14ac:dyDescent="0.25">
      <c r="A1807" s="1" t="s">
        <v>32</v>
      </c>
      <c r="B1807" s="1">
        <v>43920</v>
      </c>
      <c r="C1807" s="1">
        <v>43979</v>
      </c>
      <c r="D1807">
        <v>275.64999999999998</v>
      </c>
      <c r="E1807">
        <v>290.55</v>
      </c>
      <c r="F1807">
        <v>267.89999999999998</v>
      </c>
      <c r="G1807">
        <v>288.35000000000002</v>
      </c>
      <c r="H1807">
        <v>12600</v>
      </c>
      <c r="I1807">
        <v>3000</v>
      </c>
      <c r="J1807">
        <v>2479435411</v>
      </c>
      <c r="K1807">
        <v>48438724</v>
      </c>
    </row>
    <row r="1808" spans="1:11" hidden="1" x14ac:dyDescent="0.25">
      <c r="A1808" s="1" t="s">
        <v>32</v>
      </c>
      <c r="B1808" s="1">
        <v>43920</v>
      </c>
      <c r="C1808" s="1">
        <v>44007</v>
      </c>
      <c r="D1808">
        <v>283.55</v>
      </c>
      <c r="E1808">
        <v>283.55</v>
      </c>
      <c r="F1808">
        <v>283.55</v>
      </c>
      <c r="G1808">
        <v>283.55</v>
      </c>
      <c r="H1808">
        <v>1200</v>
      </c>
      <c r="I1808">
        <v>0</v>
      </c>
      <c r="J1808">
        <v>2479435411</v>
      </c>
      <c r="K1808">
        <v>48438724</v>
      </c>
    </row>
    <row r="1809" spans="1:11" hidden="1" x14ac:dyDescent="0.25">
      <c r="A1809" s="1" t="s">
        <v>33</v>
      </c>
      <c r="B1809" s="1">
        <v>43920</v>
      </c>
      <c r="C1809" s="1">
        <v>43951</v>
      </c>
      <c r="D1809">
        <v>387.25</v>
      </c>
      <c r="E1809">
        <v>387.25</v>
      </c>
      <c r="F1809">
        <v>369.75</v>
      </c>
      <c r="G1809">
        <v>382.9</v>
      </c>
      <c r="H1809">
        <v>1424000</v>
      </c>
      <c r="I1809">
        <v>28000</v>
      </c>
      <c r="J1809">
        <v>2479435411</v>
      </c>
      <c r="K1809">
        <v>48438724</v>
      </c>
    </row>
    <row r="1810" spans="1:11" hidden="1" x14ac:dyDescent="0.25">
      <c r="A1810" s="1" t="s">
        <v>33</v>
      </c>
      <c r="B1810" s="1">
        <v>43920</v>
      </c>
      <c r="C1810" s="1">
        <v>43979</v>
      </c>
      <c r="D1810">
        <v>0</v>
      </c>
      <c r="E1810">
        <v>0</v>
      </c>
      <c r="F1810">
        <v>0</v>
      </c>
      <c r="G1810">
        <v>409.75</v>
      </c>
      <c r="H1810">
        <v>800</v>
      </c>
      <c r="I1810">
        <v>0</v>
      </c>
      <c r="J1810">
        <v>2479435411</v>
      </c>
      <c r="K1810">
        <v>48438724</v>
      </c>
    </row>
    <row r="1811" spans="1:11" hidden="1" x14ac:dyDescent="0.25">
      <c r="A1811" s="1" t="s">
        <v>34</v>
      </c>
      <c r="B1811" s="1">
        <v>43920</v>
      </c>
      <c r="C1811" s="1">
        <v>43951</v>
      </c>
      <c r="D1811">
        <v>162.30000000000001</v>
      </c>
      <c r="E1811">
        <v>165.35</v>
      </c>
      <c r="F1811">
        <v>150.1</v>
      </c>
      <c r="G1811">
        <v>161.05000000000001</v>
      </c>
      <c r="H1811">
        <v>3042500</v>
      </c>
      <c r="I1811">
        <v>290000</v>
      </c>
      <c r="J1811">
        <v>2479435411</v>
      </c>
      <c r="K1811">
        <v>48438724</v>
      </c>
    </row>
    <row r="1812" spans="1:11" hidden="1" x14ac:dyDescent="0.25">
      <c r="A1812" s="1" t="s">
        <v>34</v>
      </c>
      <c r="B1812" s="1">
        <v>43920</v>
      </c>
      <c r="C1812" s="1">
        <v>43979</v>
      </c>
      <c r="D1812">
        <v>0</v>
      </c>
      <c r="E1812">
        <v>0</v>
      </c>
      <c r="F1812">
        <v>0</v>
      </c>
      <c r="G1812">
        <v>181.6</v>
      </c>
      <c r="H1812">
        <v>10000</v>
      </c>
      <c r="I1812">
        <v>0</v>
      </c>
      <c r="J1812">
        <v>2479435411</v>
      </c>
      <c r="K1812">
        <v>48438724</v>
      </c>
    </row>
    <row r="1813" spans="1:11" hidden="1" x14ac:dyDescent="0.25">
      <c r="A1813" s="1" t="s">
        <v>34</v>
      </c>
      <c r="B1813" s="1">
        <v>43920</v>
      </c>
      <c r="C1813" s="1">
        <v>44007</v>
      </c>
      <c r="D1813">
        <v>0</v>
      </c>
      <c r="E1813">
        <v>0</v>
      </c>
      <c r="F1813">
        <v>0</v>
      </c>
      <c r="G1813">
        <v>170.45</v>
      </c>
      <c r="H1813">
        <v>0</v>
      </c>
      <c r="I1813">
        <v>0</v>
      </c>
      <c r="J1813">
        <v>2479435411</v>
      </c>
      <c r="K1813">
        <v>48438724</v>
      </c>
    </row>
    <row r="1814" spans="1:11" hidden="1" x14ac:dyDescent="0.25">
      <c r="A1814" s="1" t="s">
        <v>35</v>
      </c>
      <c r="B1814" s="1">
        <v>43920</v>
      </c>
      <c r="C1814" s="1">
        <v>43951</v>
      </c>
      <c r="D1814">
        <v>410.05</v>
      </c>
      <c r="E1814">
        <v>433.3</v>
      </c>
      <c r="F1814">
        <v>404</v>
      </c>
      <c r="G1814">
        <v>429.65</v>
      </c>
      <c r="H1814">
        <v>9195400</v>
      </c>
      <c r="I1814">
        <v>-147200</v>
      </c>
      <c r="J1814">
        <v>2479435411</v>
      </c>
      <c r="K1814">
        <v>48438724</v>
      </c>
    </row>
    <row r="1815" spans="1:11" hidden="1" x14ac:dyDescent="0.25">
      <c r="A1815" s="1" t="s">
        <v>35</v>
      </c>
      <c r="B1815" s="1">
        <v>43920</v>
      </c>
      <c r="C1815" s="1">
        <v>43979</v>
      </c>
      <c r="D1815">
        <v>420</v>
      </c>
      <c r="E1815">
        <v>434</v>
      </c>
      <c r="F1815">
        <v>405.1</v>
      </c>
      <c r="G1815">
        <v>430.4</v>
      </c>
      <c r="H1815">
        <v>57500</v>
      </c>
      <c r="I1815">
        <v>19550</v>
      </c>
      <c r="J1815">
        <v>2479435411</v>
      </c>
      <c r="K1815">
        <v>48438724</v>
      </c>
    </row>
    <row r="1816" spans="1:11" hidden="1" x14ac:dyDescent="0.25">
      <c r="A1816" s="1" t="s">
        <v>35</v>
      </c>
      <c r="B1816" s="1">
        <v>43920</v>
      </c>
      <c r="C1816" s="1">
        <v>44007</v>
      </c>
      <c r="D1816">
        <v>0</v>
      </c>
      <c r="E1816">
        <v>0</v>
      </c>
      <c r="F1816">
        <v>0</v>
      </c>
      <c r="G1816">
        <v>392.2</v>
      </c>
      <c r="H1816">
        <v>0</v>
      </c>
      <c r="I1816">
        <v>0</v>
      </c>
      <c r="J1816">
        <v>2479435411</v>
      </c>
      <c r="K1816">
        <v>48438724</v>
      </c>
    </row>
    <row r="1817" spans="1:11" hidden="1" x14ac:dyDescent="0.25">
      <c r="A1817" s="1" t="s">
        <v>36</v>
      </c>
      <c r="B1817" s="1">
        <v>43920</v>
      </c>
      <c r="C1817" s="1">
        <v>43951</v>
      </c>
      <c r="D1817">
        <v>128</v>
      </c>
      <c r="E1817">
        <v>134.4</v>
      </c>
      <c r="F1817">
        <v>128</v>
      </c>
      <c r="G1817">
        <v>132.65</v>
      </c>
      <c r="H1817">
        <v>22418100</v>
      </c>
      <c r="I1817">
        <v>5400</v>
      </c>
      <c r="J1817">
        <v>2479435411</v>
      </c>
      <c r="K1817">
        <v>48438724</v>
      </c>
    </row>
    <row r="1818" spans="1:11" hidden="1" x14ac:dyDescent="0.25">
      <c r="A1818" s="1" t="s">
        <v>36</v>
      </c>
      <c r="B1818" s="1">
        <v>43920</v>
      </c>
      <c r="C1818" s="1">
        <v>43979</v>
      </c>
      <c r="D1818">
        <v>129.30000000000001</v>
      </c>
      <c r="E1818">
        <v>134.5</v>
      </c>
      <c r="F1818">
        <v>129.30000000000001</v>
      </c>
      <c r="G1818">
        <v>133.15</v>
      </c>
      <c r="H1818">
        <v>183600</v>
      </c>
      <c r="I1818">
        <v>2700</v>
      </c>
      <c r="J1818">
        <v>2479435411</v>
      </c>
      <c r="K1818">
        <v>48438724</v>
      </c>
    </row>
    <row r="1819" spans="1:11" hidden="1" x14ac:dyDescent="0.25">
      <c r="A1819" s="1" t="s">
        <v>36</v>
      </c>
      <c r="B1819" s="1">
        <v>43920</v>
      </c>
      <c r="C1819" s="1">
        <v>44007</v>
      </c>
      <c r="D1819">
        <v>135</v>
      </c>
      <c r="E1819">
        <v>135</v>
      </c>
      <c r="F1819">
        <v>135</v>
      </c>
      <c r="G1819">
        <v>135</v>
      </c>
      <c r="H1819">
        <v>2700</v>
      </c>
      <c r="I1819">
        <v>2700</v>
      </c>
      <c r="J1819">
        <v>2479435411</v>
      </c>
      <c r="K1819">
        <v>48438724</v>
      </c>
    </row>
    <row r="1820" spans="1:11" hidden="1" x14ac:dyDescent="0.25">
      <c r="A1820" s="1" t="s">
        <v>37</v>
      </c>
      <c r="B1820" s="1">
        <v>43920</v>
      </c>
      <c r="C1820" s="1">
        <v>43951</v>
      </c>
      <c r="D1820">
        <v>1165.8</v>
      </c>
      <c r="E1820">
        <v>1215</v>
      </c>
      <c r="F1820">
        <v>1140.1500000000001</v>
      </c>
      <c r="G1820">
        <v>1206.7</v>
      </c>
      <c r="H1820">
        <v>1339800</v>
      </c>
      <c r="I1820">
        <v>-189000</v>
      </c>
      <c r="J1820">
        <v>2479435411</v>
      </c>
      <c r="K1820">
        <v>48438724</v>
      </c>
    </row>
    <row r="1821" spans="1:11" hidden="1" x14ac:dyDescent="0.25">
      <c r="A1821" s="1" t="s">
        <v>37</v>
      </c>
      <c r="B1821" s="1">
        <v>43920</v>
      </c>
      <c r="C1821" s="1">
        <v>43979</v>
      </c>
      <c r="D1821">
        <v>1191.55</v>
      </c>
      <c r="E1821">
        <v>1198.1500000000001</v>
      </c>
      <c r="F1821">
        <v>1162.05</v>
      </c>
      <c r="G1821">
        <v>1170</v>
      </c>
      <c r="H1821">
        <v>16800</v>
      </c>
      <c r="I1821">
        <v>-700</v>
      </c>
      <c r="J1821">
        <v>2479435411</v>
      </c>
      <c r="K1821">
        <v>48438724</v>
      </c>
    </row>
    <row r="1822" spans="1:11" hidden="1" x14ac:dyDescent="0.25">
      <c r="A1822" s="1" t="s">
        <v>37</v>
      </c>
      <c r="B1822" s="1">
        <v>43920</v>
      </c>
      <c r="C1822" s="1">
        <v>44007</v>
      </c>
      <c r="D1822">
        <v>0</v>
      </c>
      <c r="E1822">
        <v>0</v>
      </c>
      <c r="F1822">
        <v>0</v>
      </c>
      <c r="G1822">
        <v>1192</v>
      </c>
      <c r="H1822">
        <v>0</v>
      </c>
      <c r="I1822">
        <v>0</v>
      </c>
      <c r="J1822">
        <v>2479435411</v>
      </c>
      <c r="K1822">
        <v>48438724</v>
      </c>
    </row>
    <row r="1823" spans="1:11" hidden="1" x14ac:dyDescent="0.25">
      <c r="A1823" s="1" t="s">
        <v>38</v>
      </c>
      <c r="B1823" s="1">
        <v>43920</v>
      </c>
      <c r="C1823" s="1">
        <v>43951</v>
      </c>
      <c r="D1823">
        <v>305.45</v>
      </c>
      <c r="E1823">
        <v>316.05</v>
      </c>
      <c r="F1823">
        <v>298</v>
      </c>
      <c r="G1823">
        <v>306.85000000000002</v>
      </c>
      <c r="H1823">
        <v>3618345</v>
      </c>
      <c r="I1823">
        <v>73461</v>
      </c>
      <c r="J1823">
        <v>2479435411</v>
      </c>
      <c r="K1823">
        <v>48438724</v>
      </c>
    </row>
    <row r="1824" spans="1:11" hidden="1" x14ac:dyDescent="0.25">
      <c r="A1824" s="1" t="s">
        <v>38</v>
      </c>
      <c r="B1824" s="1">
        <v>43920</v>
      </c>
      <c r="C1824" s="1">
        <v>43979</v>
      </c>
      <c r="D1824">
        <v>313.89999999999998</v>
      </c>
      <c r="E1824">
        <v>313.95</v>
      </c>
      <c r="F1824">
        <v>306.8</v>
      </c>
      <c r="G1824">
        <v>307.35000000000002</v>
      </c>
      <c r="H1824">
        <v>87528</v>
      </c>
      <c r="I1824">
        <v>3126</v>
      </c>
      <c r="J1824">
        <v>2479435411</v>
      </c>
      <c r="K1824">
        <v>48438724</v>
      </c>
    </row>
    <row r="1825" spans="1:11" hidden="1" x14ac:dyDescent="0.25">
      <c r="A1825" s="1" t="s">
        <v>38</v>
      </c>
      <c r="B1825" s="1">
        <v>43920</v>
      </c>
      <c r="C1825" s="1">
        <v>44007</v>
      </c>
      <c r="D1825">
        <v>0</v>
      </c>
      <c r="E1825">
        <v>0</v>
      </c>
      <c r="F1825">
        <v>0</v>
      </c>
      <c r="G1825">
        <v>310.5</v>
      </c>
      <c r="H1825">
        <v>0</v>
      </c>
      <c r="I1825">
        <v>0</v>
      </c>
      <c r="J1825">
        <v>2479435411</v>
      </c>
      <c r="K1825">
        <v>48438724</v>
      </c>
    </row>
    <row r="1826" spans="1:11" hidden="1" x14ac:dyDescent="0.25">
      <c r="A1826" s="1" t="s">
        <v>39</v>
      </c>
      <c r="B1826" s="1">
        <v>43920</v>
      </c>
      <c r="C1826" s="1">
        <v>43951</v>
      </c>
      <c r="D1826">
        <v>352.45</v>
      </c>
      <c r="E1826">
        <v>358.35</v>
      </c>
      <c r="F1826">
        <v>329.55</v>
      </c>
      <c r="G1826">
        <v>333.45</v>
      </c>
      <c r="H1826">
        <v>558000</v>
      </c>
      <c r="I1826">
        <v>114300</v>
      </c>
      <c r="J1826">
        <v>2479435411</v>
      </c>
      <c r="K1826">
        <v>48438724</v>
      </c>
    </row>
    <row r="1827" spans="1:11" hidden="1" x14ac:dyDescent="0.25">
      <c r="A1827" s="1" t="s">
        <v>39</v>
      </c>
      <c r="B1827" s="1">
        <v>43920</v>
      </c>
      <c r="C1827" s="1">
        <v>43979</v>
      </c>
      <c r="D1827">
        <v>0</v>
      </c>
      <c r="E1827">
        <v>0</v>
      </c>
      <c r="F1827">
        <v>0</v>
      </c>
      <c r="G1827">
        <v>369.9</v>
      </c>
      <c r="H1827">
        <v>0</v>
      </c>
      <c r="I1827">
        <v>0</v>
      </c>
      <c r="J1827">
        <v>2479435411</v>
      </c>
      <c r="K1827">
        <v>48438724</v>
      </c>
    </row>
    <row r="1828" spans="1:11" hidden="1" x14ac:dyDescent="0.25">
      <c r="A1828" s="1" t="s">
        <v>39</v>
      </c>
      <c r="B1828" s="1">
        <v>43920</v>
      </c>
      <c r="C1828" s="1">
        <v>44007</v>
      </c>
      <c r="D1828">
        <v>0</v>
      </c>
      <c r="E1828">
        <v>0</v>
      </c>
      <c r="F1828">
        <v>0</v>
      </c>
      <c r="G1828">
        <v>385.25</v>
      </c>
      <c r="H1828">
        <v>0</v>
      </c>
      <c r="I1828">
        <v>0</v>
      </c>
      <c r="J1828">
        <v>2479435411</v>
      </c>
      <c r="K1828">
        <v>48438724</v>
      </c>
    </row>
    <row r="1829" spans="1:11" hidden="1" x14ac:dyDescent="0.25">
      <c r="A1829" s="1" t="s">
        <v>40</v>
      </c>
      <c r="B1829" s="1">
        <v>43920</v>
      </c>
      <c r="C1829" s="1">
        <v>43951</v>
      </c>
      <c r="D1829">
        <v>422.5</v>
      </c>
      <c r="E1829">
        <v>436</v>
      </c>
      <c r="F1829">
        <v>406.55</v>
      </c>
      <c r="G1829">
        <v>429.75</v>
      </c>
      <c r="H1829">
        <v>10396250</v>
      </c>
      <c r="I1829">
        <v>115000</v>
      </c>
      <c r="J1829">
        <v>2479435411</v>
      </c>
      <c r="K1829">
        <v>48438724</v>
      </c>
    </row>
    <row r="1830" spans="1:11" hidden="1" x14ac:dyDescent="0.25">
      <c r="A1830" s="1" t="s">
        <v>40</v>
      </c>
      <c r="B1830" s="1">
        <v>43920</v>
      </c>
      <c r="C1830" s="1">
        <v>43979</v>
      </c>
      <c r="D1830">
        <v>426.35</v>
      </c>
      <c r="E1830">
        <v>433.45</v>
      </c>
      <c r="F1830">
        <v>426.35</v>
      </c>
      <c r="G1830">
        <v>431</v>
      </c>
      <c r="H1830">
        <v>11250</v>
      </c>
      <c r="I1830">
        <v>2500</v>
      </c>
      <c r="J1830">
        <v>2479435411</v>
      </c>
      <c r="K1830">
        <v>48438724</v>
      </c>
    </row>
    <row r="1831" spans="1:11" hidden="1" x14ac:dyDescent="0.25">
      <c r="A1831" s="1" t="s">
        <v>40</v>
      </c>
      <c r="B1831" s="1">
        <v>43920</v>
      </c>
      <c r="C1831" s="1">
        <v>44007</v>
      </c>
      <c r="D1831">
        <v>0</v>
      </c>
      <c r="E1831">
        <v>0</v>
      </c>
      <c r="F1831">
        <v>0</v>
      </c>
      <c r="G1831">
        <v>432.65</v>
      </c>
      <c r="H1831">
        <v>0</v>
      </c>
      <c r="I1831">
        <v>0</v>
      </c>
      <c r="J1831">
        <v>2479435411</v>
      </c>
      <c r="K1831">
        <v>48438724</v>
      </c>
    </row>
    <row r="1832" spans="1:11" hidden="1" x14ac:dyDescent="0.25">
      <c r="A1832" s="1" t="s">
        <v>41</v>
      </c>
      <c r="B1832" s="1">
        <v>43920</v>
      </c>
      <c r="C1832" s="1">
        <v>43951</v>
      </c>
      <c r="D1832">
        <v>1856</v>
      </c>
      <c r="E1832">
        <v>1937.85</v>
      </c>
      <c r="F1832">
        <v>1840.05</v>
      </c>
      <c r="G1832">
        <v>1905.2</v>
      </c>
      <c r="H1832">
        <v>1755600</v>
      </c>
      <c r="I1832">
        <v>10000</v>
      </c>
      <c r="J1832">
        <v>2479435411</v>
      </c>
      <c r="K1832">
        <v>48438724</v>
      </c>
    </row>
    <row r="1833" spans="1:11" hidden="1" x14ac:dyDescent="0.25">
      <c r="A1833" s="1" t="s">
        <v>41</v>
      </c>
      <c r="B1833" s="1">
        <v>43920</v>
      </c>
      <c r="C1833" s="1">
        <v>43979</v>
      </c>
      <c r="D1833">
        <v>1889</v>
      </c>
      <c r="E1833">
        <v>1945.3</v>
      </c>
      <c r="F1833">
        <v>1888</v>
      </c>
      <c r="G1833">
        <v>1925.7</v>
      </c>
      <c r="H1833">
        <v>15200</v>
      </c>
      <c r="I1833">
        <v>2800</v>
      </c>
      <c r="J1833">
        <v>2479435411</v>
      </c>
      <c r="K1833">
        <v>48438724</v>
      </c>
    </row>
    <row r="1834" spans="1:11" hidden="1" x14ac:dyDescent="0.25">
      <c r="A1834" s="1" t="s">
        <v>41</v>
      </c>
      <c r="B1834" s="1">
        <v>43920</v>
      </c>
      <c r="C1834" s="1">
        <v>44007</v>
      </c>
      <c r="D1834">
        <v>0</v>
      </c>
      <c r="E1834">
        <v>0</v>
      </c>
      <c r="F1834">
        <v>0</v>
      </c>
      <c r="G1834">
        <v>1912.75</v>
      </c>
      <c r="H1834">
        <v>0</v>
      </c>
      <c r="I1834">
        <v>0</v>
      </c>
      <c r="J1834">
        <v>2479435411</v>
      </c>
      <c r="K1834">
        <v>48438724</v>
      </c>
    </row>
    <row r="1835" spans="1:11" hidden="1" x14ac:dyDescent="0.25">
      <c r="A1835" s="1" t="s">
        <v>42</v>
      </c>
      <c r="B1835" s="1">
        <v>43920</v>
      </c>
      <c r="C1835" s="1">
        <v>43951</v>
      </c>
      <c r="D1835">
        <v>134</v>
      </c>
      <c r="E1835">
        <v>136.4</v>
      </c>
      <c r="F1835">
        <v>129</v>
      </c>
      <c r="G1835">
        <v>131.15</v>
      </c>
      <c r="H1835">
        <v>26452800</v>
      </c>
      <c r="I1835">
        <v>-475200</v>
      </c>
      <c r="J1835">
        <v>2479435411</v>
      </c>
      <c r="K1835">
        <v>48438724</v>
      </c>
    </row>
    <row r="1836" spans="1:11" hidden="1" x14ac:dyDescent="0.25">
      <c r="A1836" s="1" t="s">
        <v>42</v>
      </c>
      <c r="B1836" s="1">
        <v>43920</v>
      </c>
      <c r="C1836" s="1">
        <v>43979</v>
      </c>
      <c r="D1836">
        <v>133</v>
      </c>
      <c r="E1836">
        <v>136.30000000000001</v>
      </c>
      <c r="F1836">
        <v>130.80000000000001</v>
      </c>
      <c r="G1836">
        <v>131.25</v>
      </c>
      <c r="H1836">
        <v>105600</v>
      </c>
      <c r="I1836">
        <v>-33000</v>
      </c>
      <c r="J1836">
        <v>2479435411</v>
      </c>
      <c r="K1836">
        <v>48438724</v>
      </c>
    </row>
    <row r="1837" spans="1:11" hidden="1" x14ac:dyDescent="0.25">
      <c r="A1837" s="1" t="s">
        <v>42</v>
      </c>
      <c r="B1837" s="1">
        <v>43920</v>
      </c>
      <c r="C1837" s="1">
        <v>44007</v>
      </c>
      <c r="D1837">
        <v>0</v>
      </c>
      <c r="E1837">
        <v>0</v>
      </c>
      <c r="F1837">
        <v>0</v>
      </c>
      <c r="G1837">
        <v>140.35</v>
      </c>
      <c r="H1837">
        <v>0</v>
      </c>
      <c r="I1837">
        <v>0</v>
      </c>
      <c r="J1837">
        <v>2479435411</v>
      </c>
      <c r="K1837">
        <v>48438724</v>
      </c>
    </row>
    <row r="1838" spans="1:11" hidden="1" x14ac:dyDescent="0.25">
      <c r="A1838" s="1" t="s">
        <v>43</v>
      </c>
      <c r="B1838" s="1">
        <v>43920</v>
      </c>
      <c r="C1838" s="1">
        <v>43951</v>
      </c>
      <c r="D1838">
        <v>2899</v>
      </c>
      <c r="E1838">
        <v>3053.35</v>
      </c>
      <c r="F1838">
        <v>2834.25</v>
      </c>
      <c r="G1838">
        <v>3007.3</v>
      </c>
      <c r="H1838">
        <v>2155750</v>
      </c>
      <c r="I1838">
        <v>226500</v>
      </c>
      <c r="J1838">
        <v>2479435411</v>
      </c>
      <c r="K1838">
        <v>48438724</v>
      </c>
    </row>
    <row r="1839" spans="1:11" hidden="1" x14ac:dyDescent="0.25">
      <c r="A1839" s="1" t="s">
        <v>43</v>
      </c>
      <c r="B1839" s="1">
        <v>43920</v>
      </c>
      <c r="C1839" s="1">
        <v>43979</v>
      </c>
      <c r="D1839">
        <v>2900</v>
      </c>
      <c r="E1839">
        <v>3062.5</v>
      </c>
      <c r="F1839">
        <v>2900</v>
      </c>
      <c r="G1839">
        <v>3022.45</v>
      </c>
      <c r="H1839">
        <v>8000</v>
      </c>
      <c r="I1839">
        <v>3000</v>
      </c>
      <c r="J1839">
        <v>2479435411</v>
      </c>
      <c r="K1839">
        <v>48438724</v>
      </c>
    </row>
    <row r="1840" spans="1:11" hidden="1" x14ac:dyDescent="0.25">
      <c r="A1840" s="1" t="s">
        <v>43</v>
      </c>
      <c r="B1840" s="1">
        <v>43920</v>
      </c>
      <c r="C1840" s="1">
        <v>44007</v>
      </c>
      <c r="D1840">
        <v>0</v>
      </c>
      <c r="E1840">
        <v>0</v>
      </c>
      <c r="F1840">
        <v>0</v>
      </c>
      <c r="G1840">
        <v>2994.65</v>
      </c>
      <c r="H1840">
        <v>0</v>
      </c>
      <c r="I1840">
        <v>0</v>
      </c>
      <c r="J1840">
        <v>2479435411</v>
      </c>
      <c r="K1840">
        <v>48438724</v>
      </c>
    </row>
    <row r="1841" spans="1:11" hidden="1" x14ac:dyDescent="0.25">
      <c r="A1841" s="1" t="s">
        <v>44</v>
      </c>
      <c r="B1841" s="1">
        <v>43920</v>
      </c>
      <c r="C1841" s="1">
        <v>43951</v>
      </c>
      <c r="D1841">
        <v>14056</v>
      </c>
      <c r="E1841">
        <v>14148.25</v>
      </c>
      <c r="F1841">
        <v>13200</v>
      </c>
      <c r="G1841">
        <v>13401.5</v>
      </c>
      <c r="H1841">
        <v>215100</v>
      </c>
      <c r="I1841">
        <v>32760</v>
      </c>
      <c r="J1841">
        <v>2479435411</v>
      </c>
      <c r="K1841">
        <v>48438724</v>
      </c>
    </row>
    <row r="1842" spans="1:11" hidden="1" x14ac:dyDescent="0.25">
      <c r="A1842" s="1" t="s">
        <v>44</v>
      </c>
      <c r="B1842" s="1">
        <v>43920</v>
      </c>
      <c r="C1842" s="1">
        <v>43979</v>
      </c>
      <c r="D1842">
        <v>13692.55</v>
      </c>
      <c r="E1842">
        <v>13869.25</v>
      </c>
      <c r="F1842">
        <v>13258.45</v>
      </c>
      <c r="G1842">
        <v>13431.5</v>
      </c>
      <c r="H1842">
        <v>1380</v>
      </c>
      <c r="I1842">
        <v>600</v>
      </c>
      <c r="J1842">
        <v>2479435411</v>
      </c>
      <c r="K1842">
        <v>48438724</v>
      </c>
    </row>
    <row r="1843" spans="1:11" hidden="1" x14ac:dyDescent="0.25">
      <c r="A1843" s="1" t="s">
        <v>44</v>
      </c>
      <c r="B1843" s="1">
        <v>43920</v>
      </c>
      <c r="C1843" s="1">
        <v>44007</v>
      </c>
      <c r="D1843">
        <v>0</v>
      </c>
      <c r="E1843">
        <v>0</v>
      </c>
      <c r="F1843">
        <v>0</v>
      </c>
      <c r="G1843">
        <v>14988.6</v>
      </c>
      <c r="H1843">
        <v>0</v>
      </c>
      <c r="I1843">
        <v>0</v>
      </c>
      <c r="J1843">
        <v>2479435411</v>
      </c>
      <c r="K1843">
        <v>48438724</v>
      </c>
    </row>
    <row r="1844" spans="1:11" hidden="1" x14ac:dyDescent="0.25">
      <c r="A1844" s="1" t="s">
        <v>45</v>
      </c>
      <c r="B1844" s="1">
        <v>43920</v>
      </c>
      <c r="C1844" s="1">
        <v>43951</v>
      </c>
      <c r="D1844">
        <v>40.65</v>
      </c>
      <c r="E1844">
        <v>42.7</v>
      </c>
      <c r="F1844">
        <v>39.5</v>
      </c>
      <c r="G1844">
        <v>40.25</v>
      </c>
      <c r="H1844">
        <v>6350400</v>
      </c>
      <c r="I1844">
        <v>-19600</v>
      </c>
      <c r="J1844">
        <v>2479435411</v>
      </c>
      <c r="K1844">
        <v>48438724</v>
      </c>
    </row>
    <row r="1845" spans="1:11" hidden="1" x14ac:dyDescent="0.25">
      <c r="A1845" s="1" t="s">
        <v>45</v>
      </c>
      <c r="B1845" s="1">
        <v>43920</v>
      </c>
      <c r="C1845" s="1">
        <v>43979</v>
      </c>
      <c r="D1845">
        <v>42.05</v>
      </c>
      <c r="E1845">
        <v>42.05</v>
      </c>
      <c r="F1845">
        <v>41.2</v>
      </c>
      <c r="G1845">
        <v>41.2</v>
      </c>
      <c r="H1845">
        <v>102900</v>
      </c>
      <c r="I1845">
        <v>19600</v>
      </c>
      <c r="J1845">
        <v>2479435411</v>
      </c>
      <c r="K1845">
        <v>48438724</v>
      </c>
    </row>
    <row r="1846" spans="1:11" hidden="1" x14ac:dyDescent="0.25">
      <c r="A1846" s="1" t="s">
        <v>45</v>
      </c>
      <c r="B1846" s="1">
        <v>43920</v>
      </c>
      <c r="C1846" s="1">
        <v>44007</v>
      </c>
      <c r="D1846">
        <v>43.05</v>
      </c>
      <c r="E1846">
        <v>43.05</v>
      </c>
      <c r="F1846">
        <v>43.05</v>
      </c>
      <c r="G1846">
        <v>43.05</v>
      </c>
      <c r="H1846">
        <v>9800</v>
      </c>
      <c r="I1846">
        <v>4900</v>
      </c>
      <c r="J1846">
        <v>2479435411</v>
      </c>
      <c r="K1846">
        <v>48438724</v>
      </c>
    </row>
    <row r="1847" spans="1:11" hidden="1" x14ac:dyDescent="0.25">
      <c r="A1847" s="1" t="s">
        <v>46</v>
      </c>
      <c r="B1847" s="1">
        <v>43920</v>
      </c>
      <c r="C1847" s="1">
        <v>43951</v>
      </c>
      <c r="D1847">
        <v>629</v>
      </c>
      <c r="E1847">
        <v>655.9</v>
      </c>
      <c r="F1847">
        <v>596.70000000000005</v>
      </c>
      <c r="G1847">
        <v>602.95000000000005</v>
      </c>
      <c r="H1847">
        <v>1956900</v>
      </c>
      <c r="I1847">
        <v>-174900</v>
      </c>
      <c r="J1847">
        <v>2479435411</v>
      </c>
      <c r="K1847">
        <v>48438724</v>
      </c>
    </row>
    <row r="1848" spans="1:11" hidden="1" x14ac:dyDescent="0.25">
      <c r="A1848" s="1" t="s">
        <v>46</v>
      </c>
      <c r="B1848" s="1">
        <v>43920</v>
      </c>
      <c r="C1848" s="1">
        <v>43979</v>
      </c>
      <c r="D1848">
        <v>630</v>
      </c>
      <c r="E1848">
        <v>656.25</v>
      </c>
      <c r="F1848">
        <v>600</v>
      </c>
      <c r="G1848">
        <v>604</v>
      </c>
      <c r="H1848">
        <v>113300</v>
      </c>
      <c r="I1848">
        <v>-2200</v>
      </c>
      <c r="J1848">
        <v>2479435411</v>
      </c>
      <c r="K1848">
        <v>48438724</v>
      </c>
    </row>
    <row r="1849" spans="1:11" hidden="1" x14ac:dyDescent="0.25">
      <c r="A1849" s="1" t="s">
        <v>46</v>
      </c>
      <c r="B1849" s="1">
        <v>43920</v>
      </c>
      <c r="C1849" s="1">
        <v>44007</v>
      </c>
      <c r="D1849">
        <v>0</v>
      </c>
      <c r="E1849">
        <v>0</v>
      </c>
      <c r="F1849">
        <v>0</v>
      </c>
      <c r="G1849">
        <v>673.6</v>
      </c>
      <c r="H1849">
        <v>0</v>
      </c>
      <c r="I1849">
        <v>0</v>
      </c>
      <c r="J1849">
        <v>2479435411</v>
      </c>
      <c r="K1849">
        <v>48438724</v>
      </c>
    </row>
    <row r="1850" spans="1:11" hidden="1" x14ac:dyDescent="0.25">
      <c r="A1850" s="1" t="s">
        <v>47</v>
      </c>
      <c r="B1850" s="1">
        <v>43920</v>
      </c>
      <c r="C1850" s="1">
        <v>43951</v>
      </c>
      <c r="D1850">
        <v>129.69999999999999</v>
      </c>
      <c r="E1850">
        <v>132.69999999999999</v>
      </c>
      <c r="F1850">
        <v>126.45</v>
      </c>
      <c r="G1850">
        <v>127.7</v>
      </c>
      <c r="H1850">
        <v>3567000</v>
      </c>
      <c r="I1850">
        <v>72500</v>
      </c>
      <c r="J1850">
        <v>2479435411</v>
      </c>
      <c r="K1850">
        <v>48438724</v>
      </c>
    </row>
    <row r="1851" spans="1:11" hidden="1" x14ac:dyDescent="0.25">
      <c r="A1851" s="1" t="s">
        <v>47</v>
      </c>
      <c r="B1851" s="1">
        <v>43920</v>
      </c>
      <c r="C1851" s="1">
        <v>43979</v>
      </c>
      <c r="D1851">
        <v>132.5</v>
      </c>
      <c r="E1851">
        <v>132.5</v>
      </c>
      <c r="F1851">
        <v>132.5</v>
      </c>
      <c r="G1851">
        <v>132.5</v>
      </c>
      <c r="H1851">
        <v>49300</v>
      </c>
      <c r="I1851">
        <v>-2900</v>
      </c>
      <c r="J1851">
        <v>2479435411</v>
      </c>
      <c r="K1851">
        <v>48438724</v>
      </c>
    </row>
    <row r="1852" spans="1:11" hidden="1" x14ac:dyDescent="0.25">
      <c r="A1852" s="1" t="s">
        <v>47</v>
      </c>
      <c r="B1852" s="1">
        <v>43920</v>
      </c>
      <c r="C1852" s="1">
        <v>44007</v>
      </c>
      <c r="D1852">
        <v>0</v>
      </c>
      <c r="E1852">
        <v>0</v>
      </c>
      <c r="F1852">
        <v>0</v>
      </c>
      <c r="G1852">
        <v>128.80000000000001</v>
      </c>
      <c r="H1852">
        <v>0</v>
      </c>
      <c r="I1852">
        <v>0</v>
      </c>
      <c r="J1852">
        <v>2479435411</v>
      </c>
      <c r="K1852">
        <v>48438724</v>
      </c>
    </row>
    <row r="1853" spans="1:11" hidden="1" x14ac:dyDescent="0.25">
      <c r="A1853" s="1" t="s">
        <v>48</v>
      </c>
      <c r="B1853" s="1">
        <v>43920</v>
      </c>
      <c r="C1853" s="1">
        <v>43951</v>
      </c>
      <c r="D1853">
        <v>42.05</v>
      </c>
      <c r="E1853">
        <v>43.75</v>
      </c>
      <c r="F1853">
        <v>40.549999999999997</v>
      </c>
      <c r="G1853">
        <v>41.05</v>
      </c>
      <c r="H1853">
        <v>35350000</v>
      </c>
      <c r="I1853">
        <v>357000</v>
      </c>
      <c r="J1853">
        <v>2479435411</v>
      </c>
      <c r="K1853">
        <v>48438724</v>
      </c>
    </row>
    <row r="1854" spans="1:11" hidden="1" x14ac:dyDescent="0.25">
      <c r="A1854" s="1" t="s">
        <v>48</v>
      </c>
      <c r="B1854" s="1">
        <v>43920</v>
      </c>
      <c r="C1854" s="1">
        <v>43979</v>
      </c>
      <c r="D1854">
        <v>43.4</v>
      </c>
      <c r="E1854">
        <v>43.6</v>
      </c>
      <c r="F1854">
        <v>41.45</v>
      </c>
      <c r="G1854">
        <v>41.6</v>
      </c>
      <c r="H1854">
        <v>532000</v>
      </c>
      <c r="I1854">
        <v>126000</v>
      </c>
      <c r="J1854">
        <v>2479435411</v>
      </c>
      <c r="K1854">
        <v>48438724</v>
      </c>
    </row>
    <row r="1855" spans="1:11" hidden="1" x14ac:dyDescent="0.25">
      <c r="A1855" s="1" t="s">
        <v>48</v>
      </c>
      <c r="B1855" s="1">
        <v>43920</v>
      </c>
      <c r="C1855" s="1">
        <v>44007</v>
      </c>
      <c r="D1855">
        <v>0</v>
      </c>
      <c r="E1855">
        <v>0</v>
      </c>
      <c r="F1855">
        <v>0</v>
      </c>
      <c r="G1855">
        <v>42.45</v>
      </c>
      <c r="H1855">
        <v>0</v>
      </c>
      <c r="I1855">
        <v>0</v>
      </c>
      <c r="J1855">
        <v>2479435411</v>
      </c>
      <c r="K1855">
        <v>48438724</v>
      </c>
    </row>
    <row r="1856" spans="1:11" hidden="1" x14ac:dyDescent="0.25">
      <c r="A1856" s="1" t="s">
        <v>49</v>
      </c>
      <c r="B1856" s="1">
        <v>43920</v>
      </c>
      <c r="C1856" s="1">
        <v>43951</v>
      </c>
      <c r="D1856">
        <v>68.900000000000006</v>
      </c>
      <c r="E1856">
        <v>73.349999999999994</v>
      </c>
      <c r="F1856">
        <v>68.150000000000006</v>
      </c>
      <c r="G1856">
        <v>71.2</v>
      </c>
      <c r="H1856">
        <v>23080218</v>
      </c>
      <c r="I1856">
        <v>48006</v>
      </c>
      <c r="J1856">
        <v>2479435411</v>
      </c>
      <c r="K1856">
        <v>48438724</v>
      </c>
    </row>
    <row r="1857" spans="1:11" hidden="1" x14ac:dyDescent="0.25">
      <c r="A1857" s="1" t="s">
        <v>49</v>
      </c>
      <c r="B1857" s="1">
        <v>43920</v>
      </c>
      <c r="C1857" s="1">
        <v>43979</v>
      </c>
      <c r="D1857">
        <v>69.55</v>
      </c>
      <c r="E1857">
        <v>73.150000000000006</v>
      </c>
      <c r="F1857">
        <v>69.55</v>
      </c>
      <c r="G1857">
        <v>71.2</v>
      </c>
      <c r="H1857">
        <v>656082</v>
      </c>
      <c r="I1857">
        <v>16002</v>
      </c>
      <c r="J1857">
        <v>2479435411</v>
      </c>
      <c r="K1857">
        <v>48438724</v>
      </c>
    </row>
    <row r="1858" spans="1:11" hidden="1" x14ac:dyDescent="0.25">
      <c r="A1858" s="1" t="s">
        <v>49</v>
      </c>
      <c r="B1858" s="1">
        <v>43920</v>
      </c>
      <c r="C1858" s="1">
        <v>44007</v>
      </c>
      <c r="D1858">
        <v>70.5</v>
      </c>
      <c r="E1858">
        <v>70.5</v>
      </c>
      <c r="F1858">
        <v>70.5</v>
      </c>
      <c r="G1858">
        <v>70.5</v>
      </c>
      <c r="H1858">
        <v>16002</v>
      </c>
      <c r="I1858">
        <v>0</v>
      </c>
      <c r="J1858">
        <v>2479435411</v>
      </c>
      <c r="K1858">
        <v>48438724</v>
      </c>
    </row>
    <row r="1859" spans="1:11" hidden="1" x14ac:dyDescent="0.25">
      <c r="A1859" s="1" t="s">
        <v>50</v>
      </c>
      <c r="B1859" s="1">
        <v>43920</v>
      </c>
      <c r="C1859" s="1">
        <v>43951</v>
      </c>
      <c r="D1859">
        <v>193.6</v>
      </c>
      <c r="E1859">
        <v>201.3</v>
      </c>
      <c r="F1859">
        <v>190.65</v>
      </c>
      <c r="G1859">
        <v>196.55</v>
      </c>
      <c r="H1859">
        <v>2644600</v>
      </c>
      <c r="I1859">
        <v>74200</v>
      </c>
      <c r="J1859">
        <v>2479435411</v>
      </c>
      <c r="K1859">
        <v>48438724</v>
      </c>
    </row>
    <row r="1860" spans="1:11" hidden="1" x14ac:dyDescent="0.25">
      <c r="A1860" s="1" t="s">
        <v>50</v>
      </c>
      <c r="B1860" s="1">
        <v>43920</v>
      </c>
      <c r="C1860" s="1">
        <v>43979</v>
      </c>
      <c r="D1860">
        <v>194.6</v>
      </c>
      <c r="E1860">
        <v>201.05</v>
      </c>
      <c r="F1860">
        <v>193.55</v>
      </c>
      <c r="G1860">
        <v>197.35</v>
      </c>
      <c r="H1860">
        <v>39200</v>
      </c>
      <c r="I1860">
        <v>5600</v>
      </c>
      <c r="J1860">
        <v>2479435411</v>
      </c>
      <c r="K1860">
        <v>48438724</v>
      </c>
    </row>
    <row r="1861" spans="1:11" hidden="1" x14ac:dyDescent="0.25">
      <c r="A1861" s="1" t="s">
        <v>50</v>
      </c>
      <c r="B1861" s="1">
        <v>43920</v>
      </c>
      <c r="C1861" s="1">
        <v>44007</v>
      </c>
      <c r="D1861">
        <v>0</v>
      </c>
      <c r="E1861">
        <v>0</v>
      </c>
      <c r="F1861">
        <v>0</v>
      </c>
      <c r="G1861">
        <v>211.45</v>
      </c>
      <c r="H1861">
        <v>0</v>
      </c>
      <c r="I1861">
        <v>0</v>
      </c>
      <c r="J1861">
        <v>2479435411</v>
      </c>
      <c r="K1861">
        <v>48438724</v>
      </c>
    </row>
    <row r="1862" spans="1:11" hidden="1" x14ac:dyDescent="0.25">
      <c r="A1862" s="1" t="s">
        <v>51</v>
      </c>
      <c r="B1862" s="1">
        <v>43920</v>
      </c>
      <c r="C1862" s="1">
        <v>43951</v>
      </c>
      <c r="D1862">
        <v>15.8</v>
      </c>
      <c r="E1862">
        <v>16.2</v>
      </c>
      <c r="F1862">
        <v>15.55</v>
      </c>
      <c r="G1862">
        <v>15.95</v>
      </c>
      <c r="H1862">
        <v>67500000</v>
      </c>
      <c r="I1862">
        <v>-1260000</v>
      </c>
      <c r="J1862">
        <v>2479435411</v>
      </c>
      <c r="K1862">
        <v>48438724</v>
      </c>
    </row>
    <row r="1863" spans="1:11" hidden="1" x14ac:dyDescent="0.25">
      <c r="A1863" s="1" t="s">
        <v>51</v>
      </c>
      <c r="B1863" s="1">
        <v>43920</v>
      </c>
      <c r="C1863" s="1">
        <v>43979</v>
      </c>
      <c r="D1863">
        <v>15.4</v>
      </c>
      <c r="E1863">
        <v>15.4</v>
      </c>
      <c r="F1863">
        <v>15.4</v>
      </c>
      <c r="G1863">
        <v>15.4</v>
      </c>
      <c r="H1863">
        <v>585000</v>
      </c>
      <c r="I1863">
        <v>45000</v>
      </c>
      <c r="J1863">
        <v>2479435411</v>
      </c>
      <c r="K1863">
        <v>48438724</v>
      </c>
    </row>
    <row r="1864" spans="1:11" hidden="1" x14ac:dyDescent="0.25">
      <c r="A1864" s="1" t="s">
        <v>51</v>
      </c>
      <c r="B1864" s="1">
        <v>43920</v>
      </c>
      <c r="C1864" s="1">
        <v>44007</v>
      </c>
      <c r="D1864">
        <v>0</v>
      </c>
      <c r="E1864">
        <v>0</v>
      </c>
      <c r="F1864">
        <v>0</v>
      </c>
      <c r="G1864">
        <v>16.5</v>
      </c>
      <c r="H1864">
        <v>0</v>
      </c>
      <c r="I1864">
        <v>0</v>
      </c>
      <c r="J1864">
        <v>2479435411</v>
      </c>
      <c r="K1864">
        <v>48438724</v>
      </c>
    </row>
    <row r="1865" spans="1:11" hidden="1" x14ac:dyDescent="0.25">
      <c r="A1865" s="1" t="s">
        <v>52</v>
      </c>
      <c r="B1865" s="1">
        <v>43920</v>
      </c>
      <c r="C1865" s="1">
        <v>43951</v>
      </c>
      <c r="D1865">
        <v>495.1</v>
      </c>
      <c r="E1865">
        <v>507.8</v>
      </c>
      <c r="F1865">
        <v>484.15</v>
      </c>
      <c r="G1865">
        <v>496.7</v>
      </c>
      <c r="H1865">
        <v>6179200</v>
      </c>
      <c r="I1865">
        <v>142400</v>
      </c>
      <c r="J1865">
        <v>2479435411</v>
      </c>
      <c r="K1865">
        <v>48438724</v>
      </c>
    </row>
    <row r="1866" spans="1:11" hidden="1" x14ac:dyDescent="0.25">
      <c r="A1866" s="1" t="s">
        <v>52</v>
      </c>
      <c r="B1866" s="1">
        <v>43920</v>
      </c>
      <c r="C1866" s="1">
        <v>43979</v>
      </c>
      <c r="D1866">
        <v>497.65</v>
      </c>
      <c r="E1866">
        <v>498.2</v>
      </c>
      <c r="F1866">
        <v>495.6</v>
      </c>
      <c r="G1866">
        <v>498.2</v>
      </c>
      <c r="H1866">
        <v>11200</v>
      </c>
      <c r="I1866">
        <v>0</v>
      </c>
      <c r="J1866">
        <v>2479435411</v>
      </c>
      <c r="K1866">
        <v>48438724</v>
      </c>
    </row>
    <row r="1867" spans="1:11" hidden="1" x14ac:dyDescent="0.25">
      <c r="A1867" s="1" t="s">
        <v>52</v>
      </c>
      <c r="B1867" s="1">
        <v>43920</v>
      </c>
      <c r="C1867" s="1">
        <v>44007</v>
      </c>
      <c r="D1867">
        <v>0</v>
      </c>
      <c r="E1867">
        <v>0</v>
      </c>
      <c r="F1867">
        <v>0</v>
      </c>
      <c r="G1867">
        <v>508.4</v>
      </c>
      <c r="H1867">
        <v>0</v>
      </c>
      <c r="I1867">
        <v>0</v>
      </c>
      <c r="J1867">
        <v>2479435411</v>
      </c>
      <c r="K1867">
        <v>48438724</v>
      </c>
    </row>
    <row r="1868" spans="1:11" hidden="1" x14ac:dyDescent="0.25">
      <c r="A1868" s="1" t="s">
        <v>53</v>
      </c>
      <c r="B1868" s="1">
        <v>43920</v>
      </c>
      <c r="C1868" s="1">
        <v>43951</v>
      </c>
      <c r="D1868">
        <v>653</v>
      </c>
      <c r="E1868">
        <v>704.9</v>
      </c>
      <c r="F1868">
        <v>581.20000000000005</v>
      </c>
      <c r="G1868">
        <v>588.20000000000005</v>
      </c>
      <c r="H1868">
        <v>17550</v>
      </c>
      <c r="I1868">
        <v>5850</v>
      </c>
      <c r="J1868">
        <v>2479435411</v>
      </c>
      <c r="K1868">
        <v>48438724</v>
      </c>
    </row>
    <row r="1869" spans="1:11" hidden="1" x14ac:dyDescent="0.25">
      <c r="A1869" s="1" t="s">
        <v>53</v>
      </c>
      <c r="B1869" s="1">
        <v>43920</v>
      </c>
      <c r="C1869" s="1">
        <v>43979</v>
      </c>
      <c r="D1869">
        <v>0</v>
      </c>
      <c r="E1869">
        <v>0</v>
      </c>
      <c r="F1869">
        <v>0</v>
      </c>
      <c r="G1869">
        <v>703.55</v>
      </c>
      <c r="H1869">
        <v>0</v>
      </c>
      <c r="I1869">
        <v>0</v>
      </c>
      <c r="J1869">
        <v>2479435411</v>
      </c>
      <c r="K1869">
        <v>48438724</v>
      </c>
    </row>
    <row r="1870" spans="1:11" hidden="1" x14ac:dyDescent="0.25">
      <c r="A1870" s="1" t="s">
        <v>53</v>
      </c>
      <c r="B1870" s="1">
        <v>43920</v>
      </c>
      <c r="C1870" s="1">
        <v>44007</v>
      </c>
      <c r="D1870">
        <v>0</v>
      </c>
      <c r="E1870">
        <v>0</v>
      </c>
      <c r="F1870">
        <v>0</v>
      </c>
      <c r="G1870">
        <v>706.9</v>
      </c>
      <c r="H1870">
        <v>0</v>
      </c>
      <c r="I1870">
        <v>0</v>
      </c>
      <c r="J1870">
        <v>2479435411</v>
      </c>
      <c r="K1870">
        <v>48438724</v>
      </c>
    </row>
    <row r="1871" spans="1:11" hidden="1" x14ac:dyDescent="0.25">
      <c r="A1871" s="1" t="s">
        <v>54</v>
      </c>
      <c r="B1871" s="1">
        <v>43920</v>
      </c>
      <c r="C1871" s="1">
        <v>43951</v>
      </c>
      <c r="D1871">
        <v>444.3</v>
      </c>
      <c r="E1871">
        <v>478</v>
      </c>
      <c r="F1871">
        <v>440.4</v>
      </c>
      <c r="G1871">
        <v>452.3</v>
      </c>
      <c r="H1871">
        <v>20526750</v>
      </c>
      <c r="I1871">
        <v>-735000</v>
      </c>
      <c r="J1871">
        <v>2479435411</v>
      </c>
      <c r="K1871">
        <v>48438724</v>
      </c>
    </row>
    <row r="1872" spans="1:11" hidden="1" x14ac:dyDescent="0.25">
      <c r="A1872" s="1" t="s">
        <v>54</v>
      </c>
      <c r="B1872" s="1">
        <v>43920</v>
      </c>
      <c r="C1872" s="1">
        <v>43979</v>
      </c>
      <c r="D1872">
        <v>473.4</v>
      </c>
      <c r="E1872">
        <v>473.4</v>
      </c>
      <c r="F1872">
        <v>449.55</v>
      </c>
      <c r="G1872">
        <v>454.3</v>
      </c>
      <c r="H1872">
        <v>27750</v>
      </c>
      <c r="I1872">
        <v>-3000</v>
      </c>
      <c r="J1872">
        <v>2479435411</v>
      </c>
      <c r="K1872">
        <v>48438724</v>
      </c>
    </row>
    <row r="1873" spans="1:11" hidden="1" x14ac:dyDescent="0.25">
      <c r="A1873" s="1" t="s">
        <v>54</v>
      </c>
      <c r="B1873" s="1">
        <v>43920</v>
      </c>
      <c r="C1873" s="1">
        <v>44007</v>
      </c>
      <c r="D1873">
        <v>0</v>
      </c>
      <c r="E1873">
        <v>0</v>
      </c>
      <c r="F1873">
        <v>0</v>
      </c>
      <c r="G1873">
        <v>478.8</v>
      </c>
      <c r="H1873">
        <v>0</v>
      </c>
      <c r="I1873">
        <v>0</v>
      </c>
      <c r="J1873">
        <v>2479435411</v>
      </c>
      <c r="K1873">
        <v>48438724</v>
      </c>
    </row>
    <row r="1874" spans="1:11" hidden="1" x14ac:dyDescent="0.25">
      <c r="A1874" s="1" t="s">
        <v>55</v>
      </c>
      <c r="B1874" s="1">
        <v>43920</v>
      </c>
      <c r="C1874" s="1">
        <v>43951</v>
      </c>
      <c r="D1874">
        <v>503.9</v>
      </c>
      <c r="E1874">
        <v>506</v>
      </c>
      <c r="F1874">
        <v>468.2</v>
      </c>
      <c r="G1874">
        <v>470.75</v>
      </c>
      <c r="H1874">
        <v>4869000</v>
      </c>
      <c r="I1874">
        <v>115000</v>
      </c>
      <c r="J1874">
        <v>2479435411</v>
      </c>
      <c r="K1874">
        <v>48438724</v>
      </c>
    </row>
    <row r="1875" spans="1:11" hidden="1" x14ac:dyDescent="0.25">
      <c r="A1875" s="1" t="s">
        <v>55</v>
      </c>
      <c r="B1875" s="1">
        <v>43920</v>
      </c>
      <c r="C1875" s="1">
        <v>43979</v>
      </c>
      <c r="D1875">
        <v>505</v>
      </c>
      <c r="E1875">
        <v>505</v>
      </c>
      <c r="F1875">
        <v>471</v>
      </c>
      <c r="G1875">
        <v>472.5</v>
      </c>
      <c r="H1875">
        <v>12000</v>
      </c>
      <c r="I1875">
        <v>-8000</v>
      </c>
      <c r="J1875">
        <v>2479435411</v>
      </c>
      <c r="K1875">
        <v>48438724</v>
      </c>
    </row>
    <row r="1876" spans="1:11" hidden="1" x14ac:dyDescent="0.25">
      <c r="A1876" s="1" t="s">
        <v>55</v>
      </c>
      <c r="B1876" s="1">
        <v>43920</v>
      </c>
      <c r="C1876" s="1">
        <v>44007</v>
      </c>
      <c r="D1876">
        <v>490</v>
      </c>
      <c r="E1876">
        <v>490</v>
      </c>
      <c r="F1876">
        <v>485</v>
      </c>
      <c r="G1876">
        <v>485</v>
      </c>
      <c r="H1876">
        <v>2000</v>
      </c>
      <c r="I1876">
        <v>2000</v>
      </c>
      <c r="J1876">
        <v>2479435411</v>
      </c>
      <c r="K1876">
        <v>48438724</v>
      </c>
    </row>
    <row r="1877" spans="1:11" hidden="1" x14ac:dyDescent="0.25">
      <c r="A1877" s="1" t="s">
        <v>56</v>
      </c>
      <c r="B1877" s="1">
        <v>43920</v>
      </c>
      <c r="C1877" s="1">
        <v>43951</v>
      </c>
      <c r="D1877">
        <v>420.55</v>
      </c>
      <c r="E1877">
        <v>442.25</v>
      </c>
      <c r="F1877">
        <v>414</v>
      </c>
      <c r="G1877">
        <v>421.45</v>
      </c>
      <c r="H1877">
        <v>21571200</v>
      </c>
      <c r="I1877">
        <v>1870400</v>
      </c>
      <c r="J1877">
        <v>2479435411</v>
      </c>
      <c r="K1877">
        <v>48438724</v>
      </c>
    </row>
    <row r="1878" spans="1:11" hidden="1" x14ac:dyDescent="0.25">
      <c r="A1878" s="1" t="s">
        <v>56</v>
      </c>
      <c r="B1878" s="1">
        <v>43920</v>
      </c>
      <c r="C1878" s="1">
        <v>43979</v>
      </c>
      <c r="D1878">
        <v>440</v>
      </c>
      <c r="E1878">
        <v>440.5</v>
      </c>
      <c r="F1878">
        <v>415.55</v>
      </c>
      <c r="G1878">
        <v>420.7</v>
      </c>
      <c r="H1878">
        <v>74200</v>
      </c>
      <c r="I1878">
        <v>12600</v>
      </c>
      <c r="J1878">
        <v>2479435411</v>
      </c>
      <c r="K1878">
        <v>48438724</v>
      </c>
    </row>
    <row r="1879" spans="1:11" hidden="1" x14ac:dyDescent="0.25">
      <c r="A1879" s="1" t="s">
        <v>56</v>
      </c>
      <c r="B1879" s="1">
        <v>43920</v>
      </c>
      <c r="C1879" s="1">
        <v>44007</v>
      </c>
      <c r="D1879">
        <v>0</v>
      </c>
      <c r="E1879">
        <v>0</v>
      </c>
      <c r="F1879">
        <v>0</v>
      </c>
      <c r="G1879">
        <v>454.7</v>
      </c>
      <c r="H1879">
        <v>0</v>
      </c>
      <c r="I1879">
        <v>0</v>
      </c>
      <c r="J1879">
        <v>2479435411</v>
      </c>
      <c r="K1879">
        <v>48438724</v>
      </c>
    </row>
    <row r="1880" spans="1:11" hidden="1" x14ac:dyDescent="0.25">
      <c r="A1880" s="1" t="s">
        <v>57</v>
      </c>
      <c r="B1880" s="1">
        <v>43920</v>
      </c>
      <c r="C1880" s="1">
        <v>43951</v>
      </c>
      <c r="D1880">
        <v>1695.1</v>
      </c>
      <c r="E1880">
        <v>1713.7</v>
      </c>
      <c r="F1880">
        <v>1555</v>
      </c>
      <c r="G1880">
        <v>1568.5</v>
      </c>
      <c r="H1880">
        <v>27255250</v>
      </c>
      <c r="I1880">
        <v>875250</v>
      </c>
      <c r="J1880">
        <v>2479435411</v>
      </c>
      <c r="K1880">
        <v>48438724</v>
      </c>
    </row>
    <row r="1881" spans="1:11" hidden="1" x14ac:dyDescent="0.25">
      <c r="A1881" s="1" t="s">
        <v>57</v>
      </c>
      <c r="B1881" s="1">
        <v>43920</v>
      </c>
      <c r="C1881" s="1">
        <v>43979</v>
      </c>
      <c r="D1881">
        <v>1705</v>
      </c>
      <c r="E1881">
        <v>1715.95</v>
      </c>
      <c r="F1881">
        <v>1562.5</v>
      </c>
      <c r="G1881">
        <v>1573.6</v>
      </c>
      <c r="H1881">
        <v>143000</v>
      </c>
      <c r="I1881">
        <v>22500</v>
      </c>
      <c r="J1881">
        <v>2479435411</v>
      </c>
      <c r="K1881">
        <v>48438724</v>
      </c>
    </row>
    <row r="1882" spans="1:11" hidden="1" x14ac:dyDescent="0.25">
      <c r="A1882" s="1" t="s">
        <v>57</v>
      </c>
      <c r="B1882" s="1">
        <v>43920</v>
      </c>
      <c r="C1882" s="1">
        <v>44007</v>
      </c>
      <c r="D1882">
        <v>1705.75</v>
      </c>
      <c r="E1882">
        <v>1705.75</v>
      </c>
      <c r="F1882">
        <v>1610</v>
      </c>
      <c r="G1882">
        <v>1610</v>
      </c>
      <c r="H1882">
        <v>750</v>
      </c>
      <c r="I1882">
        <v>250</v>
      </c>
      <c r="J1882">
        <v>2479435411</v>
      </c>
      <c r="K1882">
        <v>48438724</v>
      </c>
    </row>
    <row r="1883" spans="1:11" hidden="1" x14ac:dyDescent="0.25">
      <c r="A1883" s="1" t="s">
        <v>58</v>
      </c>
      <c r="B1883" s="1">
        <v>43920</v>
      </c>
      <c r="C1883" s="1">
        <v>43951</v>
      </c>
      <c r="D1883">
        <v>876.7</v>
      </c>
      <c r="E1883">
        <v>887</v>
      </c>
      <c r="F1883">
        <v>829.3</v>
      </c>
      <c r="G1883">
        <v>833.9</v>
      </c>
      <c r="H1883">
        <v>22495500</v>
      </c>
      <c r="I1883">
        <v>-1263500</v>
      </c>
      <c r="J1883">
        <v>2479435411</v>
      </c>
      <c r="K1883">
        <v>48438724</v>
      </c>
    </row>
    <row r="1884" spans="1:11" hidden="1" x14ac:dyDescent="0.25">
      <c r="A1884" s="1" t="s">
        <v>58</v>
      </c>
      <c r="B1884" s="1">
        <v>43920</v>
      </c>
      <c r="C1884" s="1">
        <v>43979</v>
      </c>
      <c r="D1884">
        <v>874.95</v>
      </c>
      <c r="E1884">
        <v>885</v>
      </c>
      <c r="F1884">
        <v>831.75</v>
      </c>
      <c r="G1884">
        <v>835.35</v>
      </c>
      <c r="H1884">
        <v>286500</v>
      </c>
      <c r="I1884">
        <v>67500</v>
      </c>
      <c r="J1884">
        <v>2479435411</v>
      </c>
      <c r="K1884">
        <v>48438724</v>
      </c>
    </row>
    <row r="1885" spans="1:11" hidden="1" x14ac:dyDescent="0.25">
      <c r="A1885" s="1" t="s">
        <v>58</v>
      </c>
      <c r="B1885" s="1">
        <v>43920</v>
      </c>
      <c r="C1885" s="1">
        <v>44007</v>
      </c>
      <c r="D1885">
        <v>878.2</v>
      </c>
      <c r="E1885">
        <v>878.2</v>
      </c>
      <c r="F1885">
        <v>837</v>
      </c>
      <c r="G1885">
        <v>838.8</v>
      </c>
      <c r="H1885">
        <v>4500</v>
      </c>
      <c r="I1885">
        <v>4000</v>
      </c>
      <c r="J1885">
        <v>2479435411</v>
      </c>
      <c r="K1885">
        <v>48438724</v>
      </c>
    </row>
    <row r="1886" spans="1:11" hidden="1" x14ac:dyDescent="0.25">
      <c r="A1886" s="1" t="s">
        <v>59</v>
      </c>
      <c r="B1886" s="1">
        <v>43920</v>
      </c>
      <c r="C1886" s="1">
        <v>43951</v>
      </c>
      <c r="D1886">
        <v>430.2</v>
      </c>
      <c r="E1886">
        <v>444.35</v>
      </c>
      <c r="F1886">
        <v>409.15</v>
      </c>
      <c r="G1886">
        <v>414.65</v>
      </c>
      <c r="H1886">
        <v>9243000</v>
      </c>
      <c r="I1886">
        <v>654300</v>
      </c>
      <c r="J1886">
        <v>2479435411</v>
      </c>
      <c r="K1886">
        <v>48438724</v>
      </c>
    </row>
    <row r="1887" spans="1:11" hidden="1" x14ac:dyDescent="0.25">
      <c r="A1887" s="1" t="s">
        <v>59</v>
      </c>
      <c r="B1887" s="1">
        <v>43920</v>
      </c>
      <c r="C1887" s="1">
        <v>43979</v>
      </c>
      <c r="D1887">
        <v>425.6</v>
      </c>
      <c r="E1887">
        <v>439.45</v>
      </c>
      <c r="F1887">
        <v>412.9</v>
      </c>
      <c r="G1887">
        <v>416.35</v>
      </c>
      <c r="H1887">
        <v>171000</v>
      </c>
      <c r="I1887">
        <v>16200</v>
      </c>
      <c r="J1887">
        <v>2479435411</v>
      </c>
      <c r="K1887">
        <v>48438724</v>
      </c>
    </row>
    <row r="1888" spans="1:11" hidden="1" x14ac:dyDescent="0.25">
      <c r="A1888" s="1" t="s">
        <v>59</v>
      </c>
      <c r="B1888" s="1">
        <v>43920</v>
      </c>
      <c r="C1888" s="1">
        <v>44007</v>
      </c>
      <c r="D1888">
        <v>420</v>
      </c>
      <c r="E1888">
        <v>420</v>
      </c>
      <c r="F1888">
        <v>420</v>
      </c>
      <c r="G1888">
        <v>420</v>
      </c>
      <c r="H1888">
        <v>900</v>
      </c>
      <c r="I1888">
        <v>900</v>
      </c>
      <c r="J1888">
        <v>2479435411</v>
      </c>
      <c r="K1888">
        <v>48438724</v>
      </c>
    </row>
    <row r="1889" spans="1:11" hidden="1" x14ac:dyDescent="0.25">
      <c r="A1889" s="1" t="s">
        <v>60</v>
      </c>
      <c r="B1889" s="1">
        <v>43920</v>
      </c>
      <c r="C1889" s="1">
        <v>43951</v>
      </c>
      <c r="D1889">
        <v>1635</v>
      </c>
      <c r="E1889">
        <v>1648.45</v>
      </c>
      <c r="F1889">
        <v>1551.1</v>
      </c>
      <c r="G1889">
        <v>1561.95</v>
      </c>
      <c r="H1889">
        <v>1832800</v>
      </c>
      <c r="I1889">
        <v>29400</v>
      </c>
      <c r="J1889">
        <v>2479435411</v>
      </c>
      <c r="K1889">
        <v>48438724</v>
      </c>
    </row>
    <row r="1890" spans="1:11" hidden="1" x14ac:dyDescent="0.25">
      <c r="A1890" s="1" t="s">
        <v>60</v>
      </c>
      <c r="B1890" s="1">
        <v>43920</v>
      </c>
      <c r="C1890" s="1">
        <v>43979</v>
      </c>
      <c r="D1890">
        <v>1641</v>
      </c>
      <c r="E1890">
        <v>1641</v>
      </c>
      <c r="F1890">
        <v>1560</v>
      </c>
      <c r="G1890">
        <v>1566.5</v>
      </c>
      <c r="H1890">
        <v>13000</v>
      </c>
      <c r="I1890">
        <v>7400</v>
      </c>
      <c r="J1890">
        <v>2479435411</v>
      </c>
      <c r="K1890">
        <v>48438724</v>
      </c>
    </row>
    <row r="1891" spans="1:11" hidden="1" x14ac:dyDescent="0.25">
      <c r="A1891" s="1" t="s">
        <v>60</v>
      </c>
      <c r="B1891" s="1">
        <v>43920</v>
      </c>
      <c r="C1891" s="1">
        <v>44007</v>
      </c>
      <c r="D1891">
        <v>0</v>
      </c>
      <c r="E1891">
        <v>0</v>
      </c>
      <c r="F1891">
        <v>0</v>
      </c>
      <c r="G1891">
        <v>1830.1</v>
      </c>
      <c r="H1891">
        <v>0</v>
      </c>
      <c r="I1891">
        <v>0</v>
      </c>
      <c r="J1891">
        <v>2479435411</v>
      </c>
      <c r="K1891">
        <v>48438724</v>
      </c>
    </row>
    <row r="1892" spans="1:11" hidden="1" x14ac:dyDescent="0.25">
      <c r="A1892" s="1" t="s">
        <v>61</v>
      </c>
      <c r="B1892" s="1">
        <v>43920</v>
      </c>
      <c r="C1892" s="1">
        <v>43951</v>
      </c>
      <c r="D1892">
        <v>90.5</v>
      </c>
      <c r="E1892">
        <v>91.5</v>
      </c>
      <c r="F1892">
        <v>87.25</v>
      </c>
      <c r="G1892">
        <v>89.2</v>
      </c>
      <c r="H1892">
        <v>33498500</v>
      </c>
      <c r="I1892">
        <v>1491000</v>
      </c>
      <c r="J1892">
        <v>2479435411</v>
      </c>
      <c r="K1892">
        <v>48438724</v>
      </c>
    </row>
    <row r="1893" spans="1:11" hidden="1" x14ac:dyDescent="0.25">
      <c r="A1893" s="1" t="s">
        <v>61</v>
      </c>
      <c r="B1893" s="1">
        <v>43920</v>
      </c>
      <c r="C1893" s="1">
        <v>43979</v>
      </c>
      <c r="D1893">
        <v>89.55</v>
      </c>
      <c r="E1893">
        <v>91.3</v>
      </c>
      <c r="F1893">
        <v>89.25</v>
      </c>
      <c r="G1893">
        <v>89.75</v>
      </c>
      <c r="H1893">
        <v>486500</v>
      </c>
      <c r="I1893">
        <v>14000</v>
      </c>
      <c r="J1893">
        <v>2479435411</v>
      </c>
      <c r="K1893">
        <v>48438724</v>
      </c>
    </row>
    <row r="1894" spans="1:11" hidden="1" x14ac:dyDescent="0.25">
      <c r="A1894" s="1" t="s">
        <v>61</v>
      </c>
      <c r="B1894" s="1">
        <v>43920</v>
      </c>
      <c r="C1894" s="1">
        <v>44007</v>
      </c>
      <c r="D1894">
        <v>0</v>
      </c>
      <c r="E1894">
        <v>0</v>
      </c>
      <c r="F1894">
        <v>0</v>
      </c>
      <c r="G1894">
        <v>96.05</v>
      </c>
      <c r="H1894">
        <v>0</v>
      </c>
      <c r="I1894">
        <v>0</v>
      </c>
      <c r="J1894">
        <v>2479435411</v>
      </c>
      <c r="K1894">
        <v>48438724</v>
      </c>
    </row>
    <row r="1895" spans="1:11" hidden="1" x14ac:dyDescent="0.25">
      <c r="A1895" s="1" t="s">
        <v>62</v>
      </c>
      <c r="B1895" s="1">
        <v>43920</v>
      </c>
      <c r="C1895" s="1">
        <v>43951</v>
      </c>
      <c r="D1895">
        <v>171.1</v>
      </c>
      <c r="E1895">
        <v>175.65</v>
      </c>
      <c r="F1895">
        <v>165.15</v>
      </c>
      <c r="G1895">
        <v>168.9</v>
      </c>
      <c r="H1895">
        <v>7814100</v>
      </c>
      <c r="I1895">
        <v>-170100</v>
      </c>
      <c r="J1895">
        <v>2479435411</v>
      </c>
      <c r="K1895">
        <v>48438724</v>
      </c>
    </row>
    <row r="1896" spans="1:11" hidden="1" x14ac:dyDescent="0.25">
      <c r="A1896" s="1" t="s">
        <v>62</v>
      </c>
      <c r="B1896" s="1">
        <v>43920</v>
      </c>
      <c r="C1896" s="1">
        <v>43979</v>
      </c>
      <c r="D1896">
        <v>167.15</v>
      </c>
      <c r="E1896">
        <v>175.55</v>
      </c>
      <c r="F1896">
        <v>166.6</v>
      </c>
      <c r="G1896">
        <v>170.05</v>
      </c>
      <c r="H1896">
        <v>126000</v>
      </c>
      <c r="I1896">
        <v>10500</v>
      </c>
      <c r="J1896">
        <v>2479435411</v>
      </c>
      <c r="K1896">
        <v>48438724</v>
      </c>
    </row>
    <row r="1897" spans="1:11" hidden="1" x14ac:dyDescent="0.25">
      <c r="A1897" s="1" t="s">
        <v>62</v>
      </c>
      <c r="B1897" s="1">
        <v>43920</v>
      </c>
      <c r="C1897" s="1">
        <v>44007</v>
      </c>
      <c r="D1897">
        <v>0</v>
      </c>
      <c r="E1897">
        <v>0</v>
      </c>
      <c r="F1897">
        <v>0</v>
      </c>
      <c r="G1897">
        <v>180.1</v>
      </c>
      <c r="H1897">
        <v>0</v>
      </c>
      <c r="I1897">
        <v>0</v>
      </c>
      <c r="J1897">
        <v>2479435411</v>
      </c>
      <c r="K1897">
        <v>48438724</v>
      </c>
    </row>
    <row r="1898" spans="1:11" hidden="1" x14ac:dyDescent="0.25">
      <c r="A1898" s="1" t="s">
        <v>63</v>
      </c>
      <c r="B1898" s="1">
        <v>43920</v>
      </c>
      <c r="C1898" s="1">
        <v>43951</v>
      </c>
      <c r="D1898">
        <v>2133.9</v>
      </c>
      <c r="E1898">
        <v>2214.75</v>
      </c>
      <c r="F1898">
        <v>2114.25</v>
      </c>
      <c r="G1898">
        <v>2187.65</v>
      </c>
      <c r="H1898">
        <v>8939700</v>
      </c>
      <c r="I1898">
        <v>193500</v>
      </c>
      <c r="J1898">
        <v>2479435411</v>
      </c>
      <c r="K1898">
        <v>48438724</v>
      </c>
    </row>
    <row r="1899" spans="1:11" hidden="1" x14ac:dyDescent="0.25">
      <c r="A1899" s="1" t="s">
        <v>63</v>
      </c>
      <c r="B1899" s="1">
        <v>43920</v>
      </c>
      <c r="C1899" s="1">
        <v>43979</v>
      </c>
      <c r="D1899">
        <v>2151.6999999999998</v>
      </c>
      <c r="E1899">
        <v>2221.5</v>
      </c>
      <c r="F1899">
        <v>2150.25</v>
      </c>
      <c r="G1899">
        <v>2198.4499999999998</v>
      </c>
      <c r="H1899">
        <v>24900</v>
      </c>
      <c r="I1899">
        <v>12600</v>
      </c>
      <c r="J1899">
        <v>2479435411</v>
      </c>
      <c r="K1899">
        <v>48438724</v>
      </c>
    </row>
    <row r="1900" spans="1:11" hidden="1" x14ac:dyDescent="0.25">
      <c r="A1900" s="1" t="s">
        <v>63</v>
      </c>
      <c r="B1900" s="1">
        <v>43920</v>
      </c>
      <c r="C1900" s="1">
        <v>44007</v>
      </c>
      <c r="D1900">
        <v>0</v>
      </c>
      <c r="E1900">
        <v>0</v>
      </c>
      <c r="F1900">
        <v>0</v>
      </c>
      <c r="G1900">
        <v>2229.1999999999998</v>
      </c>
      <c r="H1900">
        <v>0</v>
      </c>
      <c r="I1900">
        <v>0</v>
      </c>
      <c r="J1900">
        <v>2479435411</v>
      </c>
      <c r="K1900">
        <v>48438724</v>
      </c>
    </row>
    <row r="1901" spans="1:11" hidden="1" x14ac:dyDescent="0.25">
      <c r="A1901" s="1" t="s">
        <v>64</v>
      </c>
      <c r="B1901" s="1">
        <v>43920</v>
      </c>
      <c r="C1901" s="1">
        <v>43951</v>
      </c>
      <c r="D1901">
        <v>90</v>
      </c>
      <c r="E1901">
        <v>93.5</v>
      </c>
      <c r="F1901">
        <v>86.45</v>
      </c>
      <c r="G1901">
        <v>91.9</v>
      </c>
      <c r="H1901">
        <v>8247600</v>
      </c>
      <c r="I1901">
        <v>-243600</v>
      </c>
      <c r="J1901">
        <v>2479435411</v>
      </c>
      <c r="K1901">
        <v>48438724</v>
      </c>
    </row>
    <row r="1902" spans="1:11" hidden="1" x14ac:dyDescent="0.25">
      <c r="A1902" s="1" t="s">
        <v>64</v>
      </c>
      <c r="B1902" s="1">
        <v>43920</v>
      </c>
      <c r="C1902" s="1">
        <v>43979</v>
      </c>
      <c r="D1902">
        <v>86</v>
      </c>
      <c r="E1902">
        <v>90.85</v>
      </c>
      <c r="F1902">
        <v>86</v>
      </c>
      <c r="G1902">
        <v>89.2</v>
      </c>
      <c r="H1902">
        <v>253200</v>
      </c>
      <c r="I1902">
        <v>24000</v>
      </c>
      <c r="J1902">
        <v>2479435411</v>
      </c>
      <c r="K1902">
        <v>48438724</v>
      </c>
    </row>
    <row r="1903" spans="1:11" hidden="1" x14ac:dyDescent="0.25">
      <c r="A1903" s="1" t="s">
        <v>64</v>
      </c>
      <c r="B1903" s="1">
        <v>43920</v>
      </c>
      <c r="C1903" s="1">
        <v>44007</v>
      </c>
      <c r="D1903">
        <v>83</v>
      </c>
      <c r="E1903">
        <v>91.25</v>
      </c>
      <c r="F1903">
        <v>83</v>
      </c>
      <c r="G1903">
        <v>86.5</v>
      </c>
      <c r="H1903">
        <v>3600</v>
      </c>
      <c r="I1903">
        <v>3600</v>
      </c>
      <c r="J1903">
        <v>2479435411</v>
      </c>
      <c r="K1903">
        <v>48438724</v>
      </c>
    </row>
    <row r="1904" spans="1:11" hidden="1" x14ac:dyDescent="0.25">
      <c r="A1904" s="1" t="s">
        <v>65</v>
      </c>
      <c r="B1904" s="1">
        <v>43920</v>
      </c>
      <c r="C1904" s="1">
        <v>43951</v>
      </c>
      <c r="D1904">
        <v>328</v>
      </c>
      <c r="E1904">
        <v>336.5</v>
      </c>
      <c r="F1904">
        <v>312</v>
      </c>
      <c r="G1904">
        <v>314.55</v>
      </c>
      <c r="H1904">
        <v>75031000</v>
      </c>
      <c r="I1904">
        <v>277750</v>
      </c>
      <c r="J1904">
        <v>2479435411</v>
      </c>
      <c r="K1904">
        <v>48438724</v>
      </c>
    </row>
    <row r="1905" spans="1:11" hidden="1" x14ac:dyDescent="0.25">
      <c r="A1905" s="1" t="s">
        <v>65</v>
      </c>
      <c r="B1905" s="1">
        <v>43920</v>
      </c>
      <c r="C1905" s="1">
        <v>43979</v>
      </c>
      <c r="D1905">
        <v>331</v>
      </c>
      <c r="E1905">
        <v>337.4</v>
      </c>
      <c r="F1905">
        <v>313.85000000000002</v>
      </c>
      <c r="G1905">
        <v>315.7</v>
      </c>
      <c r="H1905">
        <v>772750</v>
      </c>
      <c r="I1905">
        <v>147125</v>
      </c>
      <c r="J1905">
        <v>2479435411</v>
      </c>
      <c r="K1905">
        <v>48438724</v>
      </c>
    </row>
    <row r="1906" spans="1:11" hidden="1" x14ac:dyDescent="0.25">
      <c r="A1906" s="1" t="s">
        <v>65</v>
      </c>
      <c r="B1906" s="1">
        <v>43920</v>
      </c>
      <c r="C1906" s="1">
        <v>44007</v>
      </c>
      <c r="D1906">
        <v>336</v>
      </c>
      <c r="E1906">
        <v>336</v>
      </c>
      <c r="F1906">
        <v>315.89999999999998</v>
      </c>
      <c r="G1906">
        <v>315.89999999999998</v>
      </c>
      <c r="H1906">
        <v>5500</v>
      </c>
      <c r="I1906">
        <v>1375</v>
      </c>
      <c r="J1906">
        <v>2479435411</v>
      </c>
      <c r="K1906">
        <v>48438724</v>
      </c>
    </row>
    <row r="1907" spans="1:11" hidden="1" x14ac:dyDescent="0.25">
      <c r="A1907" s="1" t="s">
        <v>66</v>
      </c>
      <c r="B1907" s="1">
        <v>43920</v>
      </c>
      <c r="C1907" s="1">
        <v>43951</v>
      </c>
      <c r="D1907">
        <v>309.7</v>
      </c>
      <c r="E1907">
        <v>340</v>
      </c>
      <c r="F1907">
        <v>302.95</v>
      </c>
      <c r="G1907">
        <v>334.7</v>
      </c>
      <c r="H1907">
        <v>7312500</v>
      </c>
      <c r="I1907">
        <v>90000</v>
      </c>
      <c r="J1907">
        <v>2479435411</v>
      </c>
      <c r="K1907">
        <v>48438724</v>
      </c>
    </row>
    <row r="1908" spans="1:11" hidden="1" x14ac:dyDescent="0.25">
      <c r="A1908" s="1" t="s">
        <v>66</v>
      </c>
      <c r="B1908" s="1">
        <v>43920</v>
      </c>
      <c r="C1908" s="1">
        <v>43979</v>
      </c>
      <c r="D1908">
        <v>326.95</v>
      </c>
      <c r="E1908">
        <v>329.25</v>
      </c>
      <c r="F1908">
        <v>326.95</v>
      </c>
      <c r="G1908">
        <v>329.25</v>
      </c>
      <c r="H1908">
        <v>183000</v>
      </c>
      <c r="I1908">
        <v>-3000</v>
      </c>
      <c r="J1908">
        <v>2479435411</v>
      </c>
      <c r="K1908">
        <v>48438724</v>
      </c>
    </row>
    <row r="1909" spans="1:11" hidden="1" x14ac:dyDescent="0.25">
      <c r="A1909" s="1" t="s">
        <v>66</v>
      </c>
      <c r="B1909" s="1">
        <v>43920</v>
      </c>
      <c r="C1909" s="1">
        <v>44007</v>
      </c>
      <c r="D1909">
        <v>0</v>
      </c>
      <c r="E1909">
        <v>0</v>
      </c>
      <c r="F1909">
        <v>0</v>
      </c>
      <c r="G1909">
        <v>334.45</v>
      </c>
      <c r="H1909">
        <v>0</v>
      </c>
      <c r="I1909">
        <v>0</v>
      </c>
      <c r="J1909">
        <v>2479435411</v>
      </c>
      <c r="K1909">
        <v>48438724</v>
      </c>
    </row>
    <row r="1910" spans="1:11" hidden="1" x14ac:dyDescent="0.25">
      <c r="A1910" s="1" t="s">
        <v>67</v>
      </c>
      <c r="B1910" s="1">
        <v>43920</v>
      </c>
      <c r="C1910" s="1">
        <v>43951</v>
      </c>
      <c r="D1910">
        <v>3.2</v>
      </c>
      <c r="E1910">
        <v>3.3</v>
      </c>
      <c r="F1910">
        <v>3.05</v>
      </c>
      <c r="G1910">
        <v>3.15</v>
      </c>
      <c r="H1910">
        <v>231770000</v>
      </c>
      <c r="I1910">
        <v>2450000</v>
      </c>
      <c r="J1910">
        <v>2479435411</v>
      </c>
      <c r="K1910">
        <v>48438724</v>
      </c>
    </row>
    <row r="1911" spans="1:11" hidden="1" x14ac:dyDescent="0.25">
      <c r="A1911" s="1" t="s">
        <v>67</v>
      </c>
      <c r="B1911" s="1">
        <v>43920</v>
      </c>
      <c r="C1911" s="1">
        <v>43979</v>
      </c>
      <c r="D1911">
        <v>3.25</v>
      </c>
      <c r="E1911">
        <v>3.25</v>
      </c>
      <c r="F1911">
        <v>3.1</v>
      </c>
      <c r="G1911">
        <v>3.1</v>
      </c>
      <c r="H1911">
        <v>1764000</v>
      </c>
      <c r="I1911">
        <v>294000</v>
      </c>
      <c r="J1911">
        <v>2479435411</v>
      </c>
      <c r="K1911">
        <v>48438724</v>
      </c>
    </row>
    <row r="1912" spans="1:11" hidden="1" x14ac:dyDescent="0.25">
      <c r="A1912" s="1" t="s">
        <v>67</v>
      </c>
      <c r="B1912" s="1">
        <v>43920</v>
      </c>
      <c r="C1912" s="1">
        <v>44007</v>
      </c>
      <c r="D1912">
        <v>0</v>
      </c>
      <c r="E1912">
        <v>0</v>
      </c>
      <c r="F1912">
        <v>0</v>
      </c>
      <c r="G1912">
        <v>3.3</v>
      </c>
      <c r="H1912">
        <v>0</v>
      </c>
      <c r="I1912">
        <v>0</v>
      </c>
      <c r="J1912">
        <v>2479435411</v>
      </c>
      <c r="K1912">
        <v>48438724</v>
      </c>
    </row>
    <row r="1913" spans="1:11" hidden="1" x14ac:dyDescent="0.25">
      <c r="A1913" s="1" t="s">
        <v>68</v>
      </c>
      <c r="B1913" s="1">
        <v>43920</v>
      </c>
      <c r="C1913" s="1">
        <v>43951</v>
      </c>
      <c r="D1913">
        <v>21.2</v>
      </c>
      <c r="E1913">
        <v>21.4</v>
      </c>
      <c r="F1913">
        <v>20.2</v>
      </c>
      <c r="G1913">
        <v>20.8</v>
      </c>
      <c r="H1913">
        <v>105240000</v>
      </c>
      <c r="I1913">
        <v>-852000</v>
      </c>
      <c r="J1913">
        <v>2479435411</v>
      </c>
      <c r="K1913">
        <v>48438724</v>
      </c>
    </row>
    <row r="1914" spans="1:11" hidden="1" x14ac:dyDescent="0.25">
      <c r="A1914" s="1" t="s">
        <v>68</v>
      </c>
      <c r="B1914" s="1">
        <v>43920</v>
      </c>
      <c r="C1914" s="1">
        <v>43979</v>
      </c>
      <c r="D1914">
        <v>20.45</v>
      </c>
      <c r="E1914">
        <v>20.9</v>
      </c>
      <c r="F1914">
        <v>20.100000000000001</v>
      </c>
      <c r="G1914">
        <v>20.55</v>
      </c>
      <c r="H1914">
        <v>6144000</v>
      </c>
      <c r="I1914">
        <v>-84000</v>
      </c>
      <c r="J1914">
        <v>2479435411</v>
      </c>
      <c r="K1914">
        <v>48438724</v>
      </c>
    </row>
    <row r="1915" spans="1:11" hidden="1" x14ac:dyDescent="0.25">
      <c r="A1915" s="1" t="s">
        <v>68</v>
      </c>
      <c r="B1915" s="1">
        <v>43920</v>
      </c>
      <c r="C1915" s="1">
        <v>44007</v>
      </c>
      <c r="D1915">
        <v>20.55</v>
      </c>
      <c r="E1915">
        <v>21.15</v>
      </c>
      <c r="F1915">
        <v>20.399999999999999</v>
      </c>
      <c r="G1915">
        <v>20.6</v>
      </c>
      <c r="H1915">
        <v>300000</v>
      </c>
      <c r="I1915">
        <v>156000</v>
      </c>
      <c r="J1915">
        <v>2479435411</v>
      </c>
      <c r="K1915">
        <v>48438724</v>
      </c>
    </row>
    <row r="1916" spans="1:11" hidden="1" x14ac:dyDescent="0.25">
      <c r="A1916" s="1" t="s">
        <v>69</v>
      </c>
      <c r="B1916" s="1">
        <v>43920</v>
      </c>
      <c r="C1916" s="1">
        <v>43951</v>
      </c>
      <c r="D1916">
        <v>338.25</v>
      </c>
      <c r="E1916">
        <v>364.25</v>
      </c>
      <c r="F1916">
        <v>338.25</v>
      </c>
      <c r="G1916">
        <v>360.35</v>
      </c>
      <c r="H1916">
        <v>3583250</v>
      </c>
      <c r="I1916">
        <v>99000</v>
      </c>
      <c r="J1916">
        <v>2479435411</v>
      </c>
      <c r="K1916">
        <v>48438724</v>
      </c>
    </row>
    <row r="1917" spans="1:11" hidden="1" x14ac:dyDescent="0.25">
      <c r="A1917" s="1" t="s">
        <v>69</v>
      </c>
      <c r="B1917" s="1">
        <v>43920</v>
      </c>
      <c r="C1917" s="1">
        <v>43979</v>
      </c>
      <c r="D1917">
        <v>350</v>
      </c>
      <c r="E1917">
        <v>355.05</v>
      </c>
      <c r="F1917">
        <v>350</v>
      </c>
      <c r="G1917">
        <v>355.05</v>
      </c>
      <c r="H1917">
        <v>27500</v>
      </c>
      <c r="I1917">
        <v>2750</v>
      </c>
      <c r="J1917">
        <v>2479435411</v>
      </c>
      <c r="K1917">
        <v>48438724</v>
      </c>
    </row>
    <row r="1918" spans="1:11" hidden="1" x14ac:dyDescent="0.25">
      <c r="A1918" s="1" t="s">
        <v>69</v>
      </c>
      <c r="B1918" s="1">
        <v>43920</v>
      </c>
      <c r="C1918" s="1">
        <v>44007</v>
      </c>
      <c r="D1918">
        <v>0</v>
      </c>
      <c r="E1918">
        <v>0</v>
      </c>
      <c r="F1918">
        <v>0</v>
      </c>
      <c r="G1918">
        <v>367.4</v>
      </c>
      <c r="H1918">
        <v>0</v>
      </c>
      <c r="I1918">
        <v>0</v>
      </c>
      <c r="J1918">
        <v>2479435411</v>
      </c>
      <c r="K1918">
        <v>48438724</v>
      </c>
    </row>
    <row r="1919" spans="1:11" hidden="1" x14ac:dyDescent="0.25">
      <c r="A1919" s="1" t="s">
        <v>70</v>
      </c>
      <c r="B1919" s="1">
        <v>43920</v>
      </c>
      <c r="C1919" s="1">
        <v>43951</v>
      </c>
      <c r="D1919">
        <v>989.6</v>
      </c>
      <c r="E1919">
        <v>1019.85</v>
      </c>
      <c r="F1919">
        <v>952.45</v>
      </c>
      <c r="G1919">
        <v>1005.55</v>
      </c>
      <c r="H1919">
        <v>2949300</v>
      </c>
      <c r="I1919">
        <v>43500</v>
      </c>
      <c r="J1919">
        <v>2479435411</v>
      </c>
      <c r="K1919">
        <v>48438724</v>
      </c>
    </row>
    <row r="1920" spans="1:11" hidden="1" x14ac:dyDescent="0.25">
      <c r="A1920" s="1" t="s">
        <v>70</v>
      </c>
      <c r="B1920" s="1">
        <v>43920</v>
      </c>
      <c r="C1920" s="1">
        <v>43979</v>
      </c>
      <c r="D1920">
        <v>975.45</v>
      </c>
      <c r="E1920">
        <v>1005.55</v>
      </c>
      <c r="F1920">
        <v>954.95</v>
      </c>
      <c r="G1920">
        <v>980.1</v>
      </c>
      <c r="H1920">
        <v>27000</v>
      </c>
      <c r="I1920">
        <v>14100</v>
      </c>
      <c r="J1920">
        <v>2479435411</v>
      </c>
      <c r="K1920">
        <v>48438724</v>
      </c>
    </row>
    <row r="1921" spans="1:11" hidden="1" x14ac:dyDescent="0.25">
      <c r="A1921" s="1" t="s">
        <v>70</v>
      </c>
      <c r="B1921" s="1">
        <v>43920</v>
      </c>
      <c r="C1921" s="1">
        <v>44007</v>
      </c>
      <c r="D1921">
        <v>0</v>
      </c>
      <c r="E1921">
        <v>0</v>
      </c>
      <c r="F1921">
        <v>0</v>
      </c>
      <c r="G1921">
        <v>1024.7</v>
      </c>
      <c r="H1921">
        <v>0</v>
      </c>
      <c r="I1921">
        <v>0</v>
      </c>
      <c r="J1921">
        <v>2479435411</v>
      </c>
      <c r="K1921">
        <v>48438724</v>
      </c>
    </row>
    <row r="1922" spans="1:11" hidden="1" x14ac:dyDescent="0.25">
      <c r="A1922" s="1" t="s">
        <v>71</v>
      </c>
      <c r="B1922" s="1">
        <v>43920</v>
      </c>
      <c r="C1922" s="1">
        <v>43951</v>
      </c>
      <c r="D1922">
        <v>369.65</v>
      </c>
      <c r="E1922">
        <v>431.45</v>
      </c>
      <c r="F1922">
        <v>369.65</v>
      </c>
      <c r="G1922">
        <v>414.05</v>
      </c>
      <c r="H1922">
        <v>15688400</v>
      </c>
      <c r="I1922">
        <v>5600</v>
      </c>
      <c r="J1922">
        <v>2479435411</v>
      </c>
      <c r="K1922">
        <v>48438724</v>
      </c>
    </row>
    <row r="1923" spans="1:11" hidden="1" x14ac:dyDescent="0.25">
      <c r="A1923" s="1" t="s">
        <v>71</v>
      </c>
      <c r="B1923" s="1">
        <v>43920</v>
      </c>
      <c r="C1923" s="1">
        <v>43979</v>
      </c>
      <c r="D1923">
        <v>372.05</v>
      </c>
      <c r="E1923">
        <v>431.35</v>
      </c>
      <c r="F1923">
        <v>372.05</v>
      </c>
      <c r="G1923">
        <v>416.35</v>
      </c>
      <c r="H1923">
        <v>203600</v>
      </c>
      <c r="I1923">
        <v>6800</v>
      </c>
      <c r="J1923">
        <v>2479435411</v>
      </c>
      <c r="K1923">
        <v>48438724</v>
      </c>
    </row>
    <row r="1924" spans="1:11" hidden="1" x14ac:dyDescent="0.25">
      <c r="A1924" s="1" t="s">
        <v>71</v>
      </c>
      <c r="B1924" s="1">
        <v>43920</v>
      </c>
      <c r="C1924" s="1">
        <v>44007</v>
      </c>
      <c r="D1924">
        <v>400</v>
      </c>
      <c r="E1924">
        <v>422.1</v>
      </c>
      <c r="F1924">
        <v>400</v>
      </c>
      <c r="G1924">
        <v>421</v>
      </c>
      <c r="H1924">
        <v>1600</v>
      </c>
      <c r="I1924">
        <v>1200</v>
      </c>
      <c r="J1924">
        <v>2479435411</v>
      </c>
      <c r="K1924">
        <v>48438724</v>
      </c>
    </row>
    <row r="1925" spans="1:11" hidden="1" x14ac:dyDescent="0.25">
      <c r="A1925" s="1" t="s">
        <v>72</v>
      </c>
      <c r="B1925" s="1">
        <v>43920</v>
      </c>
      <c r="C1925" s="1">
        <v>43951</v>
      </c>
      <c r="D1925">
        <v>157.19999999999999</v>
      </c>
      <c r="E1925">
        <v>157.80000000000001</v>
      </c>
      <c r="F1925">
        <v>149.19999999999999</v>
      </c>
      <c r="G1925">
        <v>155.05000000000001</v>
      </c>
      <c r="H1925">
        <v>7254000</v>
      </c>
      <c r="I1925">
        <v>190000</v>
      </c>
      <c r="J1925">
        <v>2479435411</v>
      </c>
      <c r="K1925">
        <v>48438724</v>
      </c>
    </row>
    <row r="1926" spans="1:11" hidden="1" x14ac:dyDescent="0.25">
      <c r="A1926" s="1" t="s">
        <v>72</v>
      </c>
      <c r="B1926" s="1">
        <v>43920</v>
      </c>
      <c r="C1926" s="1">
        <v>43979</v>
      </c>
      <c r="D1926">
        <v>145.44999999999999</v>
      </c>
      <c r="E1926">
        <v>147.05000000000001</v>
      </c>
      <c r="F1926">
        <v>145.44999999999999</v>
      </c>
      <c r="G1926">
        <v>147</v>
      </c>
      <c r="H1926">
        <v>26000</v>
      </c>
      <c r="I1926">
        <v>4000</v>
      </c>
      <c r="J1926">
        <v>2479435411</v>
      </c>
      <c r="K1926">
        <v>48438724</v>
      </c>
    </row>
    <row r="1927" spans="1:11" hidden="1" x14ac:dyDescent="0.25">
      <c r="A1927" s="1" t="s">
        <v>72</v>
      </c>
      <c r="B1927" s="1">
        <v>43920</v>
      </c>
      <c r="C1927" s="1">
        <v>44007</v>
      </c>
      <c r="D1927">
        <v>0</v>
      </c>
      <c r="E1927">
        <v>0</v>
      </c>
      <c r="F1927">
        <v>0</v>
      </c>
      <c r="G1927">
        <v>158.94999999999999</v>
      </c>
      <c r="H1927">
        <v>0</v>
      </c>
      <c r="I1927">
        <v>0</v>
      </c>
      <c r="J1927">
        <v>2479435411</v>
      </c>
      <c r="K1927">
        <v>48438724</v>
      </c>
    </row>
    <row r="1928" spans="1:11" hidden="1" x14ac:dyDescent="0.25">
      <c r="A1928" s="1" t="s">
        <v>73</v>
      </c>
      <c r="B1928" s="1">
        <v>43920</v>
      </c>
      <c r="C1928" s="1">
        <v>43951</v>
      </c>
      <c r="D1928">
        <v>634.79999999999995</v>
      </c>
      <c r="E1928">
        <v>669.55</v>
      </c>
      <c r="F1928">
        <v>625.6</v>
      </c>
      <c r="G1928">
        <v>630.29999999999995</v>
      </c>
      <c r="H1928">
        <v>33841200</v>
      </c>
      <c r="I1928">
        <v>4029600</v>
      </c>
      <c r="J1928">
        <v>2479435411</v>
      </c>
      <c r="K1928">
        <v>48438724</v>
      </c>
    </row>
    <row r="1929" spans="1:11" hidden="1" x14ac:dyDescent="0.25">
      <c r="A1929" s="1" t="s">
        <v>73</v>
      </c>
      <c r="B1929" s="1">
        <v>43920</v>
      </c>
      <c r="C1929" s="1">
        <v>43979</v>
      </c>
      <c r="D1929">
        <v>645.25</v>
      </c>
      <c r="E1929">
        <v>667.9</v>
      </c>
      <c r="F1929">
        <v>628.25</v>
      </c>
      <c r="G1929">
        <v>631.1</v>
      </c>
      <c r="H1929">
        <v>126000</v>
      </c>
      <c r="I1929">
        <v>39600</v>
      </c>
      <c r="J1929">
        <v>2479435411</v>
      </c>
      <c r="K1929">
        <v>48438724</v>
      </c>
    </row>
    <row r="1930" spans="1:11" hidden="1" x14ac:dyDescent="0.25">
      <c r="A1930" s="1" t="s">
        <v>73</v>
      </c>
      <c r="B1930" s="1">
        <v>43920</v>
      </c>
      <c r="C1930" s="1">
        <v>44007</v>
      </c>
      <c r="D1930">
        <v>656.4</v>
      </c>
      <c r="E1930">
        <v>656.5</v>
      </c>
      <c r="F1930">
        <v>655</v>
      </c>
      <c r="G1930">
        <v>655</v>
      </c>
      <c r="H1930">
        <v>8400</v>
      </c>
      <c r="I1930">
        <v>8400</v>
      </c>
      <c r="J1930">
        <v>2479435411</v>
      </c>
      <c r="K1930">
        <v>48438724</v>
      </c>
    </row>
    <row r="1931" spans="1:11" hidden="1" x14ac:dyDescent="0.25">
      <c r="A1931" s="1" t="s">
        <v>74</v>
      </c>
      <c r="B1931" s="1">
        <v>43920</v>
      </c>
      <c r="C1931" s="1">
        <v>43951</v>
      </c>
      <c r="D1931">
        <v>75.3</v>
      </c>
      <c r="E1931">
        <v>78.900000000000006</v>
      </c>
      <c r="F1931">
        <v>75.2</v>
      </c>
      <c r="G1931">
        <v>77.150000000000006</v>
      </c>
      <c r="H1931">
        <v>48436000</v>
      </c>
      <c r="I1931">
        <v>6576000</v>
      </c>
      <c r="J1931">
        <v>2479435411</v>
      </c>
      <c r="K1931">
        <v>48438724</v>
      </c>
    </row>
    <row r="1932" spans="1:11" hidden="1" x14ac:dyDescent="0.25">
      <c r="A1932" s="1" t="s">
        <v>74</v>
      </c>
      <c r="B1932" s="1">
        <v>43920</v>
      </c>
      <c r="C1932" s="1">
        <v>43979</v>
      </c>
      <c r="D1932">
        <v>75.599999999999994</v>
      </c>
      <c r="E1932">
        <v>78.900000000000006</v>
      </c>
      <c r="F1932">
        <v>75.599999999999994</v>
      </c>
      <c r="G1932">
        <v>77.3</v>
      </c>
      <c r="H1932">
        <v>532000</v>
      </c>
      <c r="I1932">
        <v>44000</v>
      </c>
      <c r="J1932">
        <v>2479435411</v>
      </c>
      <c r="K1932">
        <v>48438724</v>
      </c>
    </row>
    <row r="1933" spans="1:11" hidden="1" x14ac:dyDescent="0.25">
      <c r="A1933" s="1" t="s">
        <v>74</v>
      </c>
      <c r="B1933" s="1">
        <v>43920</v>
      </c>
      <c r="C1933" s="1">
        <v>44007</v>
      </c>
      <c r="D1933">
        <v>0</v>
      </c>
      <c r="E1933">
        <v>0</v>
      </c>
      <c r="F1933">
        <v>0</v>
      </c>
      <c r="G1933">
        <v>79</v>
      </c>
      <c r="H1933">
        <v>4000</v>
      </c>
      <c r="I1933">
        <v>0</v>
      </c>
      <c r="J1933">
        <v>2479435411</v>
      </c>
      <c r="K1933">
        <v>48438724</v>
      </c>
    </row>
    <row r="1934" spans="1:11" hidden="1" x14ac:dyDescent="0.25">
      <c r="A1934" s="1" t="s">
        <v>75</v>
      </c>
      <c r="B1934" s="1">
        <v>43920</v>
      </c>
      <c r="C1934" s="1">
        <v>43951</v>
      </c>
      <c r="D1934">
        <v>158</v>
      </c>
      <c r="E1934">
        <v>165.55</v>
      </c>
      <c r="F1934">
        <v>157</v>
      </c>
      <c r="G1934">
        <v>159.75</v>
      </c>
      <c r="H1934">
        <v>74601600</v>
      </c>
      <c r="I1934">
        <v>-933600</v>
      </c>
      <c r="J1934">
        <v>2479435411</v>
      </c>
      <c r="K1934">
        <v>48438724</v>
      </c>
    </row>
    <row r="1935" spans="1:11" hidden="1" x14ac:dyDescent="0.25">
      <c r="A1935" s="1" t="s">
        <v>75</v>
      </c>
      <c r="B1935" s="1">
        <v>43920</v>
      </c>
      <c r="C1935" s="1">
        <v>43979</v>
      </c>
      <c r="D1935">
        <v>159.1</v>
      </c>
      <c r="E1935">
        <v>164.4</v>
      </c>
      <c r="F1935">
        <v>158.5</v>
      </c>
      <c r="G1935">
        <v>159.4</v>
      </c>
      <c r="H1935">
        <v>1471200</v>
      </c>
      <c r="I1935">
        <v>180000</v>
      </c>
      <c r="J1935">
        <v>2479435411</v>
      </c>
      <c r="K1935">
        <v>48438724</v>
      </c>
    </row>
    <row r="1936" spans="1:11" hidden="1" x14ac:dyDescent="0.25">
      <c r="A1936" s="1" t="s">
        <v>75</v>
      </c>
      <c r="B1936" s="1">
        <v>43920</v>
      </c>
      <c r="C1936" s="1">
        <v>44007</v>
      </c>
      <c r="D1936">
        <v>155</v>
      </c>
      <c r="E1936">
        <v>163.1</v>
      </c>
      <c r="F1936">
        <v>155</v>
      </c>
      <c r="G1936">
        <v>158.19999999999999</v>
      </c>
      <c r="H1936">
        <v>43200</v>
      </c>
      <c r="I1936">
        <v>19200</v>
      </c>
      <c r="J1936">
        <v>2479435411</v>
      </c>
      <c r="K1936">
        <v>48438724</v>
      </c>
    </row>
    <row r="1937" spans="1:11" hidden="1" x14ac:dyDescent="0.25">
      <c r="A1937" s="1" t="s">
        <v>76</v>
      </c>
      <c r="B1937" s="1">
        <v>43920</v>
      </c>
      <c r="C1937" s="1">
        <v>43951</v>
      </c>
      <c r="D1937">
        <v>84</v>
      </c>
      <c r="E1937">
        <v>88.35</v>
      </c>
      <c r="F1937">
        <v>80</v>
      </c>
      <c r="G1937">
        <v>80.75</v>
      </c>
      <c r="H1937">
        <v>6080000</v>
      </c>
      <c r="I1937">
        <v>1140000</v>
      </c>
      <c r="J1937">
        <v>2479435411</v>
      </c>
      <c r="K1937">
        <v>48438724</v>
      </c>
    </row>
    <row r="1938" spans="1:11" hidden="1" x14ac:dyDescent="0.25">
      <c r="A1938" s="1" t="s">
        <v>76</v>
      </c>
      <c r="B1938" s="1">
        <v>43920</v>
      </c>
      <c r="C1938" s="1">
        <v>43979</v>
      </c>
      <c r="D1938">
        <v>86.95</v>
      </c>
      <c r="E1938">
        <v>86.95</v>
      </c>
      <c r="F1938">
        <v>86</v>
      </c>
      <c r="G1938">
        <v>86</v>
      </c>
      <c r="H1938">
        <v>85000</v>
      </c>
      <c r="I1938">
        <v>10000</v>
      </c>
      <c r="J1938">
        <v>2479435411</v>
      </c>
      <c r="K1938">
        <v>48438724</v>
      </c>
    </row>
    <row r="1939" spans="1:11" hidden="1" x14ac:dyDescent="0.25">
      <c r="A1939" s="1" t="s">
        <v>76</v>
      </c>
      <c r="B1939" s="1">
        <v>43920</v>
      </c>
      <c r="C1939" s="1">
        <v>44007</v>
      </c>
      <c r="D1939">
        <v>0</v>
      </c>
      <c r="E1939">
        <v>0</v>
      </c>
      <c r="F1939">
        <v>0</v>
      </c>
      <c r="G1939">
        <v>90.25</v>
      </c>
      <c r="H1939">
        <v>0</v>
      </c>
      <c r="I1939">
        <v>0</v>
      </c>
      <c r="J1939">
        <v>2479435411</v>
      </c>
      <c r="K1939">
        <v>48438724</v>
      </c>
    </row>
    <row r="1940" spans="1:11" hidden="1" x14ac:dyDescent="0.25">
      <c r="A1940" s="1" t="s">
        <v>77</v>
      </c>
      <c r="B1940" s="1">
        <v>43920</v>
      </c>
      <c r="C1940" s="1">
        <v>43951</v>
      </c>
      <c r="D1940">
        <v>148</v>
      </c>
      <c r="E1940">
        <v>148.4</v>
      </c>
      <c r="F1940">
        <v>137.25</v>
      </c>
      <c r="G1940">
        <v>141.69999999999999</v>
      </c>
      <c r="H1940">
        <v>31528400</v>
      </c>
      <c r="I1940">
        <v>105800</v>
      </c>
      <c r="J1940">
        <v>2479435411</v>
      </c>
      <c r="K1940">
        <v>48438724</v>
      </c>
    </row>
    <row r="1941" spans="1:11" hidden="1" x14ac:dyDescent="0.25">
      <c r="A1941" s="1" t="s">
        <v>77</v>
      </c>
      <c r="B1941" s="1">
        <v>43920</v>
      </c>
      <c r="C1941" s="1">
        <v>43979</v>
      </c>
      <c r="D1941">
        <v>145.19999999999999</v>
      </c>
      <c r="E1941">
        <v>146</v>
      </c>
      <c r="F1941">
        <v>138.15</v>
      </c>
      <c r="G1941">
        <v>142.55000000000001</v>
      </c>
      <c r="H1941">
        <v>64400</v>
      </c>
      <c r="I1941">
        <v>-11500</v>
      </c>
      <c r="J1941">
        <v>2479435411</v>
      </c>
      <c r="K1941">
        <v>48438724</v>
      </c>
    </row>
    <row r="1942" spans="1:11" hidden="1" x14ac:dyDescent="0.25">
      <c r="A1942" s="1" t="s">
        <v>77</v>
      </c>
      <c r="B1942" s="1">
        <v>43920</v>
      </c>
      <c r="C1942" s="1">
        <v>44007</v>
      </c>
      <c r="D1942">
        <v>0</v>
      </c>
      <c r="E1942">
        <v>0</v>
      </c>
      <c r="F1942">
        <v>0</v>
      </c>
      <c r="G1942">
        <v>152.15</v>
      </c>
      <c r="H1942">
        <v>0</v>
      </c>
      <c r="I1942">
        <v>0</v>
      </c>
      <c r="J1942">
        <v>2479435411</v>
      </c>
      <c r="K1942">
        <v>48438724</v>
      </c>
    </row>
    <row r="1943" spans="1:11" hidden="1" x14ac:dyDescent="0.25">
      <c r="A1943" s="1" t="s">
        <v>78</v>
      </c>
      <c r="B1943" s="1">
        <v>43920</v>
      </c>
      <c r="C1943" s="1">
        <v>43951</v>
      </c>
      <c r="D1943">
        <v>1380</v>
      </c>
      <c r="E1943">
        <v>1420</v>
      </c>
      <c r="F1943">
        <v>1290.2</v>
      </c>
      <c r="G1943">
        <v>1368.75</v>
      </c>
      <c r="H1943">
        <v>1636500</v>
      </c>
      <c r="I1943">
        <v>91500</v>
      </c>
      <c r="J1943">
        <v>2479435411</v>
      </c>
      <c r="K1943">
        <v>48438724</v>
      </c>
    </row>
    <row r="1944" spans="1:11" hidden="1" x14ac:dyDescent="0.25">
      <c r="A1944" s="1" t="s">
        <v>78</v>
      </c>
      <c r="B1944" s="1">
        <v>43920</v>
      </c>
      <c r="C1944" s="1">
        <v>43979</v>
      </c>
      <c r="D1944">
        <v>1330</v>
      </c>
      <c r="E1944">
        <v>1380</v>
      </c>
      <c r="F1944">
        <v>1330</v>
      </c>
      <c r="G1944">
        <v>1345.6</v>
      </c>
      <c r="H1944">
        <v>8000</v>
      </c>
      <c r="I1944">
        <v>-500</v>
      </c>
      <c r="J1944">
        <v>2479435411</v>
      </c>
      <c r="K1944">
        <v>48438724</v>
      </c>
    </row>
    <row r="1945" spans="1:11" hidden="1" x14ac:dyDescent="0.25">
      <c r="A1945" s="1" t="s">
        <v>78</v>
      </c>
      <c r="B1945" s="1">
        <v>43920</v>
      </c>
      <c r="C1945" s="1">
        <v>44007</v>
      </c>
      <c r="D1945">
        <v>0</v>
      </c>
      <c r="E1945">
        <v>0</v>
      </c>
      <c r="F1945">
        <v>0</v>
      </c>
      <c r="G1945">
        <v>1364</v>
      </c>
      <c r="H1945">
        <v>0</v>
      </c>
      <c r="I1945">
        <v>0</v>
      </c>
      <c r="J1945">
        <v>2479435411</v>
      </c>
      <c r="K1945">
        <v>48438724</v>
      </c>
    </row>
    <row r="1946" spans="1:11" hidden="1" x14ac:dyDescent="0.25">
      <c r="A1946" s="1" t="s">
        <v>79</v>
      </c>
      <c r="B1946" s="1">
        <v>43920</v>
      </c>
      <c r="C1946" s="1">
        <v>43951</v>
      </c>
      <c r="D1946">
        <v>275</v>
      </c>
      <c r="E1946">
        <v>286.60000000000002</v>
      </c>
      <c r="F1946">
        <v>267</v>
      </c>
      <c r="G1946">
        <v>281.35000000000002</v>
      </c>
      <c r="H1946">
        <v>1157800</v>
      </c>
      <c r="I1946">
        <v>68600</v>
      </c>
      <c r="J1946">
        <v>2479435411</v>
      </c>
      <c r="K1946">
        <v>48438724</v>
      </c>
    </row>
    <row r="1947" spans="1:11" hidden="1" x14ac:dyDescent="0.25">
      <c r="A1947" s="1" t="s">
        <v>79</v>
      </c>
      <c r="B1947" s="1">
        <v>43920</v>
      </c>
      <c r="C1947" s="1">
        <v>43979</v>
      </c>
      <c r="D1947">
        <v>273.2</v>
      </c>
      <c r="E1947">
        <v>273.2</v>
      </c>
      <c r="F1947">
        <v>266.25</v>
      </c>
      <c r="G1947">
        <v>266.25</v>
      </c>
      <c r="H1947">
        <v>117600</v>
      </c>
      <c r="I1947">
        <v>0</v>
      </c>
      <c r="J1947">
        <v>2479435411</v>
      </c>
      <c r="K1947">
        <v>48438724</v>
      </c>
    </row>
    <row r="1948" spans="1:11" hidden="1" x14ac:dyDescent="0.25">
      <c r="A1948" s="1" t="s">
        <v>79</v>
      </c>
      <c r="B1948" s="1">
        <v>43920</v>
      </c>
      <c r="C1948" s="1">
        <v>44007</v>
      </c>
      <c r="D1948">
        <v>0</v>
      </c>
      <c r="E1948">
        <v>0</v>
      </c>
      <c r="F1948">
        <v>0</v>
      </c>
      <c r="G1948">
        <v>297.05</v>
      </c>
      <c r="H1948">
        <v>0</v>
      </c>
      <c r="I1948">
        <v>0</v>
      </c>
      <c r="J1948">
        <v>2479435411</v>
      </c>
      <c r="K1948">
        <v>48438724</v>
      </c>
    </row>
    <row r="1949" spans="1:11" hidden="1" x14ac:dyDescent="0.25">
      <c r="A1949" s="1" t="s">
        <v>80</v>
      </c>
      <c r="B1949" s="1">
        <v>43920</v>
      </c>
      <c r="C1949" s="1">
        <v>43951</v>
      </c>
      <c r="D1949">
        <v>1321.55</v>
      </c>
      <c r="E1949">
        <v>1371</v>
      </c>
      <c r="F1949">
        <v>1273.2</v>
      </c>
      <c r="G1949">
        <v>1284.3</v>
      </c>
      <c r="H1949">
        <v>7988800</v>
      </c>
      <c r="I1949">
        <v>-48400</v>
      </c>
      <c r="J1949">
        <v>2479435411</v>
      </c>
      <c r="K1949">
        <v>48438724</v>
      </c>
    </row>
    <row r="1950" spans="1:11" hidden="1" x14ac:dyDescent="0.25">
      <c r="A1950" s="1" t="s">
        <v>80</v>
      </c>
      <c r="B1950" s="1">
        <v>43920</v>
      </c>
      <c r="C1950" s="1">
        <v>43979</v>
      </c>
      <c r="D1950">
        <v>1321</v>
      </c>
      <c r="E1950">
        <v>1367.8</v>
      </c>
      <c r="F1950">
        <v>1275.95</v>
      </c>
      <c r="G1950">
        <v>1283.4000000000001</v>
      </c>
      <c r="H1950">
        <v>90800</v>
      </c>
      <c r="I1950">
        <v>6000</v>
      </c>
      <c r="J1950">
        <v>2479435411</v>
      </c>
      <c r="K1950">
        <v>48438724</v>
      </c>
    </row>
    <row r="1951" spans="1:11" hidden="1" x14ac:dyDescent="0.25">
      <c r="A1951" s="1" t="s">
        <v>80</v>
      </c>
      <c r="B1951" s="1">
        <v>43920</v>
      </c>
      <c r="C1951" s="1">
        <v>44007</v>
      </c>
      <c r="D1951">
        <v>0</v>
      </c>
      <c r="E1951">
        <v>0</v>
      </c>
      <c r="F1951">
        <v>0</v>
      </c>
      <c r="G1951">
        <v>1394.45</v>
      </c>
      <c r="H1951">
        <v>0</v>
      </c>
      <c r="I1951">
        <v>0</v>
      </c>
      <c r="J1951">
        <v>2479435411</v>
      </c>
      <c r="K1951">
        <v>48438724</v>
      </c>
    </row>
    <row r="1952" spans="1:11" hidden="1" x14ac:dyDescent="0.25">
      <c r="A1952" s="1" t="s">
        <v>81</v>
      </c>
      <c r="B1952" s="1">
        <v>43920</v>
      </c>
      <c r="C1952" s="1">
        <v>43951</v>
      </c>
      <c r="D1952">
        <v>51.25</v>
      </c>
      <c r="E1952">
        <v>53.4</v>
      </c>
      <c r="F1952">
        <v>49.55</v>
      </c>
      <c r="G1952">
        <v>51.55</v>
      </c>
      <c r="H1952">
        <v>12034400</v>
      </c>
      <c r="I1952">
        <v>-156800</v>
      </c>
      <c r="J1952">
        <v>2479435411</v>
      </c>
      <c r="K1952">
        <v>48438724</v>
      </c>
    </row>
    <row r="1953" spans="1:11" hidden="1" x14ac:dyDescent="0.25">
      <c r="A1953" s="1" t="s">
        <v>81</v>
      </c>
      <c r="B1953" s="1">
        <v>43920</v>
      </c>
      <c r="C1953" s="1">
        <v>43979</v>
      </c>
      <c r="D1953">
        <v>49.55</v>
      </c>
      <c r="E1953">
        <v>52.6</v>
      </c>
      <c r="F1953">
        <v>49.55</v>
      </c>
      <c r="G1953">
        <v>51.4</v>
      </c>
      <c r="H1953">
        <v>1383200</v>
      </c>
      <c r="I1953">
        <v>196000</v>
      </c>
      <c r="J1953">
        <v>2479435411</v>
      </c>
      <c r="K1953">
        <v>48438724</v>
      </c>
    </row>
    <row r="1954" spans="1:11" hidden="1" x14ac:dyDescent="0.25">
      <c r="A1954" s="1" t="s">
        <v>81</v>
      </c>
      <c r="B1954" s="1">
        <v>43920</v>
      </c>
      <c r="C1954" s="1">
        <v>44007</v>
      </c>
      <c r="D1954">
        <v>0</v>
      </c>
      <c r="E1954">
        <v>0</v>
      </c>
      <c r="F1954">
        <v>0</v>
      </c>
      <c r="G1954">
        <v>54.45</v>
      </c>
      <c r="H1954">
        <v>0</v>
      </c>
      <c r="I1954">
        <v>0</v>
      </c>
      <c r="J1954">
        <v>2479435411</v>
      </c>
      <c r="K1954">
        <v>48438724</v>
      </c>
    </row>
    <row r="1955" spans="1:11" hidden="1" x14ac:dyDescent="0.25">
      <c r="A1955" s="1" t="s">
        <v>82</v>
      </c>
      <c r="B1955" s="1">
        <v>43920</v>
      </c>
      <c r="C1955" s="1">
        <v>43951</v>
      </c>
      <c r="D1955">
        <v>229.9</v>
      </c>
      <c r="E1955">
        <v>235.95</v>
      </c>
      <c r="F1955">
        <v>222.75</v>
      </c>
      <c r="G1955">
        <v>230.55</v>
      </c>
      <c r="H1955">
        <v>8128900</v>
      </c>
      <c r="I1955">
        <v>-119600</v>
      </c>
      <c r="J1955">
        <v>2479435411</v>
      </c>
      <c r="K1955">
        <v>48438724</v>
      </c>
    </row>
    <row r="1956" spans="1:11" hidden="1" x14ac:dyDescent="0.25">
      <c r="A1956" s="1" t="s">
        <v>82</v>
      </c>
      <c r="B1956" s="1">
        <v>43920</v>
      </c>
      <c r="C1956" s="1">
        <v>43979</v>
      </c>
      <c r="D1956">
        <v>225.1</v>
      </c>
      <c r="E1956">
        <v>235.05</v>
      </c>
      <c r="F1956">
        <v>225.1</v>
      </c>
      <c r="G1956">
        <v>231.85</v>
      </c>
      <c r="H1956">
        <v>55900</v>
      </c>
      <c r="I1956">
        <v>-5200</v>
      </c>
      <c r="J1956">
        <v>2479435411</v>
      </c>
      <c r="K1956">
        <v>48438724</v>
      </c>
    </row>
    <row r="1957" spans="1:11" hidden="1" x14ac:dyDescent="0.25">
      <c r="A1957" s="1" t="s">
        <v>82</v>
      </c>
      <c r="B1957" s="1">
        <v>43920</v>
      </c>
      <c r="C1957" s="1">
        <v>44007</v>
      </c>
      <c r="D1957">
        <v>0</v>
      </c>
      <c r="E1957">
        <v>0</v>
      </c>
      <c r="F1957">
        <v>0</v>
      </c>
      <c r="G1957">
        <v>232.2</v>
      </c>
      <c r="H1957">
        <v>0</v>
      </c>
      <c r="I1957">
        <v>0</v>
      </c>
      <c r="J1957">
        <v>2479435411</v>
      </c>
      <c r="K1957">
        <v>48438724</v>
      </c>
    </row>
    <row r="1958" spans="1:11" hidden="1" x14ac:dyDescent="0.25">
      <c r="A1958" s="1" t="s">
        <v>83</v>
      </c>
      <c r="B1958" s="1">
        <v>43920</v>
      </c>
      <c r="C1958" s="1">
        <v>43951</v>
      </c>
      <c r="D1958">
        <v>814.7</v>
      </c>
      <c r="E1958">
        <v>821.8</v>
      </c>
      <c r="F1958">
        <v>789.65</v>
      </c>
      <c r="G1958">
        <v>795.95</v>
      </c>
      <c r="H1958">
        <v>10894500</v>
      </c>
      <c r="I1958">
        <v>40500</v>
      </c>
      <c r="J1958">
        <v>2479435411</v>
      </c>
      <c r="K1958">
        <v>48438724</v>
      </c>
    </row>
    <row r="1959" spans="1:11" hidden="1" x14ac:dyDescent="0.25">
      <c r="A1959" s="1" t="s">
        <v>83</v>
      </c>
      <c r="B1959" s="1">
        <v>43920</v>
      </c>
      <c r="C1959" s="1">
        <v>43979</v>
      </c>
      <c r="D1959">
        <v>789.9</v>
      </c>
      <c r="E1959">
        <v>821</v>
      </c>
      <c r="F1959">
        <v>789.9</v>
      </c>
      <c r="G1959">
        <v>799.7</v>
      </c>
      <c r="H1959">
        <v>109875</v>
      </c>
      <c r="I1959">
        <v>2625</v>
      </c>
      <c r="J1959">
        <v>2479435411</v>
      </c>
      <c r="K1959">
        <v>48438724</v>
      </c>
    </row>
    <row r="1960" spans="1:11" hidden="1" x14ac:dyDescent="0.25">
      <c r="A1960" s="1" t="s">
        <v>83</v>
      </c>
      <c r="B1960" s="1">
        <v>43920</v>
      </c>
      <c r="C1960" s="1">
        <v>44007</v>
      </c>
      <c r="D1960">
        <v>0</v>
      </c>
      <c r="E1960">
        <v>0</v>
      </c>
      <c r="F1960">
        <v>0</v>
      </c>
      <c r="G1960">
        <v>851.1</v>
      </c>
      <c r="H1960">
        <v>0</v>
      </c>
      <c r="I1960">
        <v>0</v>
      </c>
      <c r="J1960">
        <v>2479435411</v>
      </c>
      <c r="K1960">
        <v>48438724</v>
      </c>
    </row>
    <row r="1961" spans="1:11" hidden="1" x14ac:dyDescent="0.25">
      <c r="A1961" s="1" t="s">
        <v>84</v>
      </c>
      <c r="B1961" s="1">
        <v>43920</v>
      </c>
      <c r="C1961" s="1">
        <v>43951</v>
      </c>
      <c r="D1961">
        <v>555.5</v>
      </c>
      <c r="E1961">
        <v>576.75</v>
      </c>
      <c r="F1961">
        <v>537.9</v>
      </c>
      <c r="G1961">
        <v>563.75</v>
      </c>
      <c r="H1961">
        <v>5838000</v>
      </c>
      <c r="I1961">
        <v>742000</v>
      </c>
      <c r="J1961">
        <v>2479435411</v>
      </c>
      <c r="K1961">
        <v>48438724</v>
      </c>
    </row>
    <row r="1962" spans="1:11" hidden="1" x14ac:dyDescent="0.25">
      <c r="A1962" s="1" t="s">
        <v>84</v>
      </c>
      <c r="B1962" s="1">
        <v>43920</v>
      </c>
      <c r="C1962" s="1">
        <v>43979</v>
      </c>
      <c r="D1962">
        <v>555.29999999999995</v>
      </c>
      <c r="E1962">
        <v>577.70000000000005</v>
      </c>
      <c r="F1962">
        <v>553</v>
      </c>
      <c r="G1962">
        <v>567.04999999999995</v>
      </c>
      <c r="H1962">
        <v>33600</v>
      </c>
      <c r="I1962">
        <v>4900</v>
      </c>
      <c r="J1962">
        <v>2479435411</v>
      </c>
      <c r="K1962">
        <v>48438724</v>
      </c>
    </row>
    <row r="1963" spans="1:11" hidden="1" x14ac:dyDescent="0.25">
      <c r="A1963" s="1" t="s">
        <v>84</v>
      </c>
      <c r="B1963" s="1">
        <v>43920</v>
      </c>
      <c r="C1963" s="1">
        <v>44007</v>
      </c>
      <c r="D1963">
        <v>0</v>
      </c>
      <c r="E1963">
        <v>0</v>
      </c>
      <c r="F1963">
        <v>0</v>
      </c>
      <c r="G1963">
        <v>567.4</v>
      </c>
      <c r="H1963">
        <v>0</v>
      </c>
      <c r="I1963">
        <v>0</v>
      </c>
      <c r="J1963">
        <v>2479435411</v>
      </c>
      <c r="K1963">
        <v>48438724</v>
      </c>
    </row>
    <row r="1964" spans="1:11" hidden="1" x14ac:dyDescent="0.25">
      <c r="A1964" s="1" t="s">
        <v>85</v>
      </c>
      <c r="B1964" s="1">
        <v>43920</v>
      </c>
      <c r="C1964" s="1">
        <v>43951</v>
      </c>
      <c r="D1964">
        <v>280.75</v>
      </c>
      <c r="E1964">
        <v>286.8</v>
      </c>
      <c r="F1964">
        <v>271.25</v>
      </c>
      <c r="G1964">
        <v>276.2</v>
      </c>
      <c r="H1964">
        <v>14446000</v>
      </c>
      <c r="I1964">
        <v>773000</v>
      </c>
      <c r="J1964">
        <v>2479435411</v>
      </c>
      <c r="K1964">
        <v>48438724</v>
      </c>
    </row>
    <row r="1965" spans="1:11" hidden="1" x14ac:dyDescent="0.25">
      <c r="A1965" s="1" t="s">
        <v>85</v>
      </c>
      <c r="B1965" s="1">
        <v>43920</v>
      </c>
      <c r="C1965" s="1">
        <v>43979</v>
      </c>
      <c r="D1965">
        <v>286.39999999999998</v>
      </c>
      <c r="E1965">
        <v>286.39999999999998</v>
      </c>
      <c r="F1965">
        <v>273.64999999999998</v>
      </c>
      <c r="G1965">
        <v>277.05</v>
      </c>
      <c r="H1965">
        <v>133000</v>
      </c>
      <c r="I1965">
        <v>10000</v>
      </c>
      <c r="J1965">
        <v>2479435411</v>
      </c>
      <c r="K1965">
        <v>48438724</v>
      </c>
    </row>
    <row r="1966" spans="1:11" hidden="1" x14ac:dyDescent="0.25">
      <c r="A1966" s="1" t="s">
        <v>85</v>
      </c>
      <c r="B1966" s="1">
        <v>43920</v>
      </c>
      <c r="C1966" s="1">
        <v>44007</v>
      </c>
      <c r="D1966">
        <v>281.2</v>
      </c>
      <c r="E1966">
        <v>281.2</v>
      </c>
      <c r="F1966">
        <v>278</v>
      </c>
      <c r="G1966">
        <v>278</v>
      </c>
      <c r="H1966">
        <v>1000</v>
      </c>
      <c r="I1966">
        <v>1000</v>
      </c>
      <c r="J1966">
        <v>2479435411</v>
      </c>
      <c r="K1966">
        <v>48438724</v>
      </c>
    </row>
    <row r="1967" spans="1:11" hidden="1" x14ac:dyDescent="0.25">
      <c r="A1967" s="1" t="s">
        <v>86</v>
      </c>
      <c r="B1967" s="1">
        <v>43920</v>
      </c>
      <c r="C1967" s="1">
        <v>43951</v>
      </c>
      <c r="D1967">
        <v>157.9</v>
      </c>
      <c r="E1967">
        <v>158.05000000000001</v>
      </c>
      <c r="F1967">
        <v>141.69999999999999</v>
      </c>
      <c r="G1967">
        <v>144.94999999999999</v>
      </c>
      <c r="H1967">
        <v>9529600</v>
      </c>
      <c r="I1967">
        <v>251200</v>
      </c>
      <c r="J1967">
        <v>2479435411</v>
      </c>
      <c r="K1967">
        <v>48438724</v>
      </c>
    </row>
    <row r="1968" spans="1:11" hidden="1" x14ac:dyDescent="0.25">
      <c r="A1968" s="1" t="s">
        <v>86</v>
      </c>
      <c r="B1968" s="1">
        <v>43920</v>
      </c>
      <c r="C1968" s="1">
        <v>43979</v>
      </c>
      <c r="D1968">
        <v>154.75</v>
      </c>
      <c r="E1968">
        <v>157.80000000000001</v>
      </c>
      <c r="F1968">
        <v>145</v>
      </c>
      <c r="G1968">
        <v>145.65</v>
      </c>
      <c r="H1968">
        <v>22400</v>
      </c>
      <c r="I1968">
        <v>0</v>
      </c>
      <c r="J1968">
        <v>2479435411</v>
      </c>
      <c r="K1968">
        <v>48438724</v>
      </c>
    </row>
    <row r="1969" spans="1:11" hidden="1" x14ac:dyDescent="0.25">
      <c r="A1969" s="1" t="s">
        <v>86</v>
      </c>
      <c r="B1969" s="1">
        <v>43920</v>
      </c>
      <c r="C1969" s="1">
        <v>44007</v>
      </c>
      <c r="D1969">
        <v>0</v>
      </c>
      <c r="E1969">
        <v>0</v>
      </c>
      <c r="F1969">
        <v>0</v>
      </c>
      <c r="G1969">
        <v>165</v>
      </c>
      <c r="H1969">
        <v>0</v>
      </c>
      <c r="I1969">
        <v>0</v>
      </c>
      <c r="J1969">
        <v>2479435411</v>
      </c>
      <c r="K1969">
        <v>48438724</v>
      </c>
    </row>
    <row r="1970" spans="1:11" hidden="1" x14ac:dyDescent="0.25">
      <c r="A1970" s="1" t="s">
        <v>87</v>
      </c>
      <c r="B1970" s="1">
        <v>43920</v>
      </c>
      <c r="C1970" s="1">
        <v>43951</v>
      </c>
      <c r="D1970">
        <v>103.4</v>
      </c>
      <c r="E1970">
        <v>103.4</v>
      </c>
      <c r="F1970">
        <v>92.85</v>
      </c>
      <c r="G1970">
        <v>95.2</v>
      </c>
      <c r="H1970">
        <v>8934000</v>
      </c>
      <c r="I1970">
        <v>300000</v>
      </c>
      <c r="J1970">
        <v>2479435411</v>
      </c>
      <c r="K1970">
        <v>48438724</v>
      </c>
    </row>
    <row r="1971" spans="1:11" hidden="1" x14ac:dyDescent="0.25">
      <c r="A1971" s="1" t="s">
        <v>87</v>
      </c>
      <c r="B1971" s="1">
        <v>43920</v>
      </c>
      <c r="C1971" s="1">
        <v>43979</v>
      </c>
      <c r="D1971">
        <v>101.15</v>
      </c>
      <c r="E1971">
        <v>102</v>
      </c>
      <c r="F1971">
        <v>94.15</v>
      </c>
      <c r="G1971">
        <v>95.4</v>
      </c>
      <c r="H1971">
        <v>282000</v>
      </c>
      <c r="I1971">
        <v>12000</v>
      </c>
      <c r="J1971">
        <v>2479435411</v>
      </c>
      <c r="K1971">
        <v>48438724</v>
      </c>
    </row>
    <row r="1972" spans="1:11" hidden="1" x14ac:dyDescent="0.25">
      <c r="A1972" s="1" t="s">
        <v>87</v>
      </c>
      <c r="B1972" s="1">
        <v>43920</v>
      </c>
      <c r="C1972" s="1">
        <v>44007</v>
      </c>
      <c r="D1972">
        <v>0</v>
      </c>
      <c r="E1972">
        <v>0</v>
      </c>
      <c r="F1972">
        <v>0</v>
      </c>
      <c r="G1972">
        <v>103.7</v>
      </c>
      <c r="H1972">
        <v>0</v>
      </c>
      <c r="I1972">
        <v>0</v>
      </c>
      <c r="J1972">
        <v>2479435411</v>
      </c>
      <c r="K1972">
        <v>48438724</v>
      </c>
    </row>
    <row r="1973" spans="1:11" hidden="1" x14ac:dyDescent="0.25">
      <c r="A1973" s="1" t="s">
        <v>88</v>
      </c>
      <c r="B1973" s="1">
        <v>43920</v>
      </c>
      <c r="C1973" s="1">
        <v>43951</v>
      </c>
      <c r="D1973">
        <v>250</v>
      </c>
      <c r="E1973">
        <v>264.45</v>
      </c>
      <c r="F1973">
        <v>248.35</v>
      </c>
      <c r="G1973">
        <v>259.7</v>
      </c>
      <c r="H1973">
        <v>10413000</v>
      </c>
      <c r="I1973">
        <v>-42900</v>
      </c>
      <c r="J1973">
        <v>2479435411</v>
      </c>
      <c r="K1973">
        <v>48438724</v>
      </c>
    </row>
    <row r="1974" spans="1:11" hidden="1" x14ac:dyDescent="0.25">
      <c r="A1974" s="1" t="s">
        <v>88</v>
      </c>
      <c r="B1974" s="1">
        <v>43920</v>
      </c>
      <c r="C1974" s="1">
        <v>43979</v>
      </c>
      <c r="D1974">
        <v>256.10000000000002</v>
      </c>
      <c r="E1974">
        <v>264</v>
      </c>
      <c r="F1974">
        <v>256.10000000000002</v>
      </c>
      <c r="G1974">
        <v>260.25</v>
      </c>
      <c r="H1974">
        <v>53300</v>
      </c>
      <c r="I1974">
        <v>6500</v>
      </c>
      <c r="J1974">
        <v>2479435411</v>
      </c>
      <c r="K1974">
        <v>48438724</v>
      </c>
    </row>
    <row r="1975" spans="1:11" hidden="1" x14ac:dyDescent="0.25">
      <c r="A1975" s="1" t="s">
        <v>88</v>
      </c>
      <c r="B1975" s="1">
        <v>43920</v>
      </c>
      <c r="C1975" s="1">
        <v>44007</v>
      </c>
      <c r="D1975">
        <v>0</v>
      </c>
      <c r="E1975">
        <v>0</v>
      </c>
      <c r="F1975">
        <v>0</v>
      </c>
      <c r="G1975">
        <v>271.05</v>
      </c>
      <c r="H1975">
        <v>0</v>
      </c>
      <c r="I1975">
        <v>0</v>
      </c>
      <c r="J1975">
        <v>2479435411</v>
      </c>
      <c r="K1975">
        <v>48438724</v>
      </c>
    </row>
    <row r="1976" spans="1:11" hidden="1" x14ac:dyDescent="0.25">
      <c r="A1976" s="1" t="s">
        <v>89</v>
      </c>
      <c r="B1976" s="1">
        <v>43920</v>
      </c>
      <c r="C1976" s="1">
        <v>43951</v>
      </c>
      <c r="D1976">
        <v>4610</v>
      </c>
      <c r="E1976">
        <v>4656.55</v>
      </c>
      <c r="F1976">
        <v>4275.25</v>
      </c>
      <c r="G1976">
        <v>4336.8</v>
      </c>
      <c r="H1976">
        <v>2258300</v>
      </c>
      <c r="I1976">
        <v>260000</v>
      </c>
      <c r="J1976">
        <v>2479435411</v>
      </c>
      <c r="K1976">
        <v>48438724</v>
      </c>
    </row>
    <row r="1977" spans="1:11" hidden="1" x14ac:dyDescent="0.25">
      <c r="A1977" s="1" t="s">
        <v>89</v>
      </c>
      <c r="B1977" s="1">
        <v>43920</v>
      </c>
      <c r="C1977" s="1">
        <v>43979</v>
      </c>
      <c r="D1977">
        <v>4649.8500000000004</v>
      </c>
      <c r="E1977">
        <v>4650</v>
      </c>
      <c r="F1977">
        <v>4301.5</v>
      </c>
      <c r="G1977">
        <v>4353.8500000000004</v>
      </c>
      <c r="H1977">
        <v>18500</v>
      </c>
      <c r="I1977">
        <v>4500</v>
      </c>
      <c r="J1977">
        <v>2479435411</v>
      </c>
      <c r="K1977">
        <v>48438724</v>
      </c>
    </row>
    <row r="1978" spans="1:11" hidden="1" x14ac:dyDescent="0.25">
      <c r="A1978" s="1" t="s">
        <v>89</v>
      </c>
      <c r="B1978" s="1">
        <v>43920</v>
      </c>
      <c r="C1978" s="1">
        <v>44007</v>
      </c>
      <c r="D1978">
        <v>4415.3</v>
      </c>
      <c r="E1978">
        <v>4415.3</v>
      </c>
      <c r="F1978">
        <v>4415.3</v>
      </c>
      <c r="G1978">
        <v>4415.3</v>
      </c>
      <c r="H1978">
        <v>200</v>
      </c>
      <c r="I1978">
        <v>100</v>
      </c>
      <c r="J1978">
        <v>2479435411</v>
      </c>
      <c r="K1978">
        <v>48438724</v>
      </c>
    </row>
    <row r="1979" spans="1:11" hidden="1" x14ac:dyDescent="0.25">
      <c r="A1979" s="1" t="s">
        <v>90</v>
      </c>
      <c r="B1979" s="1">
        <v>43920</v>
      </c>
      <c r="C1979" s="1">
        <v>43951</v>
      </c>
      <c r="D1979">
        <v>465</v>
      </c>
      <c r="E1979">
        <v>497</v>
      </c>
      <c r="F1979">
        <v>463.9</v>
      </c>
      <c r="G1979">
        <v>470.55</v>
      </c>
      <c r="H1979">
        <v>10757500</v>
      </c>
      <c r="I1979">
        <v>355000</v>
      </c>
      <c r="J1979">
        <v>2479435411</v>
      </c>
      <c r="K1979">
        <v>48438724</v>
      </c>
    </row>
    <row r="1980" spans="1:11" hidden="1" x14ac:dyDescent="0.25">
      <c r="A1980" s="1" t="s">
        <v>90</v>
      </c>
      <c r="B1980" s="1">
        <v>43920</v>
      </c>
      <c r="C1980" s="1">
        <v>43979</v>
      </c>
      <c r="D1980">
        <v>474.15</v>
      </c>
      <c r="E1980">
        <v>493.5</v>
      </c>
      <c r="F1980">
        <v>470.05</v>
      </c>
      <c r="G1980">
        <v>472.55</v>
      </c>
      <c r="H1980">
        <v>31250</v>
      </c>
      <c r="I1980">
        <v>11250</v>
      </c>
      <c r="J1980">
        <v>2479435411</v>
      </c>
      <c r="K1980">
        <v>48438724</v>
      </c>
    </row>
    <row r="1981" spans="1:11" hidden="1" x14ac:dyDescent="0.25">
      <c r="A1981" s="1" t="s">
        <v>90</v>
      </c>
      <c r="B1981" s="1">
        <v>43920</v>
      </c>
      <c r="C1981" s="1">
        <v>44007</v>
      </c>
      <c r="D1981">
        <v>0</v>
      </c>
      <c r="E1981">
        <v>0</v>
      </c>
      <c r="F1981">
        <v>0</v>
      </c>
      <c r="G1981">
        <v>498.35</v>
      </c>
      <c r="H1981">
        <v>0</v>
      </c>
      <c r="I1981">
        <v>0</v>
      </c>
      <c r="J1981">
        <v>2479435411</v>
      </c>
      <c r="K1981">
        <v>48438724</v>
      </c>
    </row>
    <row r="1982" spans="1:11" hidden="1" x14ac:dyDescent="0.25">
      <c r="A1982" s="1" t="s">
        <v>91</v>
      </c>
      <c r="B1982" s="1">
        <v>43920</v>
      </c>
      <c r="C1982" s="1">
        <v>43951</v>
      </c>
      <c r="D1982">
        <v>387.1</v>
      </c>
      <c r="E1982">
        <v>409.9</v>
      </c>
      <c r="F1982">
        <v>387.1</v>
      </c>
      <c r="G1982">
        <v>401</v>
      </c>
      <c r="H1982">
        <v>1075100</v>
      </c>
      <c r="I1982">
        <v>48100</v>
      </c>
      <c r="J1982">
        <v>2479435411</v>
      </c>
      <c r="K1982">
        <v>48438724</v>
      </c>
    </row>
    <row r="1983" spans="1:11" hidden="1" x14ac:dyDescent="0.25">
      <c r="A1983" s="1" t="s">
        <v>91</v>
      </c>
      <c r="B1983" s="1">
        <v>43920</v>
      </c>
      <c r="C1983" s="1">
        <v>43979</v>
      </c>
      <c r="D1983">
        <v>402</v>
      </c>
      <c r="E1983">
        <v>402</v>
      </c>
      <c r="F1983">
        <v>402</v>
      </c>
      <c r="G1983">
        <v>402</v>
      </c>
      <c r="H1983">
        <v>104000</v>
      </c>
      <c r="I1983">
        <v>0</v>
      </c>
      <c r="J1983">
        <v>2479435411</v>
      </c>
      <c r="K1983">
        <v>48438724</v>
      </c>
    </row>
    <row r="1984" spans="1:11" hidden="1" x14ac:dyDescent="0.25">
      <c r="A1984" s="1" t="s">
        <v>91</v>
      </c>
      <c r="B1984" s="1">
        <v>43920</v>
      </c>
      <c r="C1984" s="1">
        <v>44007</v>
      </c>
      <c r="D1984">
        <v>0</v>
      </c>
      <c r="E1984">
        <v>0</v>
      </c>
      <c r="F1984">
        <v>0</v>
      </c>
      <c r="G1984">
        <v>429.85</v>
      </c>
      <c r="H1984">
        <v>0</v>
      </c>
      <c r="I1984">
        <v>0</v>
      </c>
      <c r="J1984">
        <v>2479435411</v>
      </c>
      <c r="K1984">
        <v>48438724</v>
      </c>
    </row>
    <row r="1985" spans="1:11" hidden="1" x14ac:dyDescent="0.25">
      <c r="A1985" s="1" t="s">
        <v>92</v>
      </c>
      <c r="B1985" s="1">
        <v>43920</v>
      </c>
      <c r="C1985" s="1">
        <v>43951</v>
      </c>
      <c r="D1985">
        <v>813</v>
      </c>
      <c r="E1985">
        <v>814.6</v>
      </c>
      <c r="F1985">
        <v>781.75</v>
      </c>
      <c r="G1985">
        <v>797.9</v>
      </c>
      <c r="H1985">
        <v>1303200</v>
      </c>
      <c r="I1985">
        <v>-7200</v>
      </c>
      <c r="J1985">
        <v>2479435411</v>
      </c>
      <c r="K1985">
        <v>48438724</v>
      </c>
    </row>
    <row r="1986" spans="1:11" hidden="1" x14ac:dyDescent="0.25">
      <c r="A1986" s="1" t="s">
        <v>92</v>
      </c>
      <c r="B1986" s="1">
        <v>43920</v>
      </c>
      <c r="C1986" s="1">
        <v>43979</v>
      </c>
      <c r="D1986">
        <v>0</v>
      </c>
      <c r="E1986">
        <v>0</v>
      </c>
      <c r="F1986">
        <v>0</v>
      </c>
      <c r="G1986">
        <v>884</v>
      </c>
      <c r="H1986">
        <v>1200</v>
      </c>
      <c r="I1986">
        <v>0</v>
      </c>
      <c r="J1986">
        <v>2479435411</v>
      </c>
      <c r="K1986">
        <v>48438724</v>
      </c>
    </row>
    <row r="1987" spans="1:11" hidden="1" x14ac:dyDescent="0.25">
      <c r="A1987" s="1" t="s">
        <v>92</v>
      </c>
      <c r="B1987" s="1">
        <v>43920</v>
      </c>
      <c r="C1987" s="1">
        <v>44007</v>
      </c>
      <c r="D1987">
        <v>0</v>
      </c>
      <c r="E1987">
        <v>0</v>
      </c>
      <c r="F1987">
        <v>0</v>
      </c>
      <c r="G1987">
        <v>874.75</v>
      </c>
      <c r="H1987">
        <v>0</v>
      </c>
      <c r="I1987">
        <v>0</v>
      </c>
      <c r="J1987">
        <v>2479435411</v>
      </c>
      <c r="K1987">
        <v>48438724</v>
      </c>
    </row>
    <row r="1988" spans="1:11" hidden="1" x14ac:dyDescent="0.25">
      <c r="A1988" s="1" t="s">
        <v>93</v>
      </c>
      <c r="B1988" s="1">
        <v>43920</v>
      </c>
      <c r="C1988" s="1">
        <v>43951</v>
      </c>
      <c r="D1988">
        <v>782.55</v>
      </c>
      <c r="E1988">
        <v>832.4</v>
      </c>
      <c r="F1988">
        <v>745.1</v>
      </c>
      <c r="G1988">
        <v>803.35</v>
      </c>
      <c r="H1988">
        <v>698400</v>
      </c>
      <c r="I1988">
        <v>12800</v>
      </c>
      <c r="J1988">
        <v>2479435411</v>
      </c>
      <c r="K1988">
        <v>48438724</v>
      </c>
    </row>
    <row r="1989" spans="1:11" hidden="1" x14ac:dyDescent="0.25">
      <c r="A1989" s="1" t="s">
        <v>93</v>
      </c>
      <c r="B1989" s="1">
        <v>43920</v>
      </c>
      <c r="C1989" s="1">
        <v>43979</v>
      </c>
      <c r="D1989">
        <v>795.25</v>
      </c>
      <c r="E1989">
        <v>801</v>
      </c>
      <c r="F1989">
        <v>795.25</v>
      </c>
      <c r="G1989">
        <v>800</v>
      </c>
      <c r="H1989">
        <v>4000</v>
      </c>
      <c r="I1989">
        <v>800</v>
      </c>
      <c r="J1989">
        <v>2479435411</v>
      </c>
      <c r="K1989">
        <v>48438724</v>
      </c>
    </row>
    <row r="1990" spans="1:11" hidden="1" x14ac:dyDescent="0.25">
      <c r="A1990" s="1" t="s">
        <v>93</v>
      </c>
      <c r="B1990" s="1">
        <v>43920</v>
      </c>
      <c r="C1990" s="1">
        <v>44007</v>
      </c>
      <c r="D1990">
        <v>0</v>
      </c>
      <c r="E1990">
        <v>0</v>
      </c>
      <c r="F1990">
        <v>0</v>
      </c>
      <c r="G1990">
        <v>850.75</v>
      </c>
      <c r="H1990">
        <v>0</v>
      </c>
      <c r="I1990">
        <v>0</v>
      </c>
      <c r="J1990">
        <v>2479435411</v>
      </c>
      <c r="K1990">
        <v>48438724</v>
      </c>
    </row>
    <row r="1991" spans="1:11" hidden="1" x14ac:dyDescent="0.25">
      <c r="A1991" s="1" t="s">
        <v>94</v>
      </c>
      <c r="B1991" s="1">
        <v>43920</v>
      </c>
      <c r="C1991" s="1">
        <v>43951</v>
      </c>
      <c r="D1991">
        <v>60.55</v>
      </c>
      <c r="E1991">
        <v>63</v>
      </c>
      <c r="F1991">
        <v>58.5</v>
      </c>
      <c r="G1991">
        <v>61.1</v>
      </c>
      <c r="H1991">
        <v>17870000</v>
      </c>
      <c r="I1991">
        <v>20000</v>
      </c>
      <c r="J1991">
        <v>2479435411</v>
      </c>
      <c r="K1991">
        <v>48438724</v>
      </c>
    </row>
    <row r="1992" spans="1:11" hidden="1" x14ac:dyDescent="0.25">
      <c r="A1992" s="1" t="s">
        <v>94</v>
      </c>
      <c r="B1992" s="1">
        <v>43920</v>
      </c>
      <c r="C1992" s="1">
        <v>43979</v>
      </c>
      <c r="D1992">
        <v>62.65</v>
      </c>
      <c r="E1992">
        <v>62.65</v>
      </c>
      <c r="F1992">
        <v>60.9</v>
      </c>
      <c r="G1992">
        <v>60.9</v>
      </c>
      <c r="H1992">
        <v>120000</v>
      </c>
      <c r="I1992">
        <v>10000</v>
      </c>
      <c r="J1992">
        <v>2479435411</v>
      </c>
      <c r="K1992">
        <v>48438724</v>
      </c>
    </row>
    <row r="1993" spans="1:11" hidden="1" x14ac:dyDescent="0.25">
      <c r="A1993" s="1" t="s">
        <v>94</v>
      </c>
      <c r="B1993" s="1">
        <v>43920</v>
      </c>
      <c r="C1993" s="1">
        <v>44007</v>
      </c>
      <c r="D1993">
        <v>0</v>
      </c>
      <c r="E1993">
        <v>0</v>
      </c>
      <c r="F1993">
        <v>0</v>
      </c>
      <c r="G1993">
        <v>65.150000000000006</v>
      </c>
      <c r="H1993">
        <v>0</v>
      </c>
      <c r="I1993">
        <v>0</v>
      </c>
      <c r="J1993">
        <v>2479435411</v>
      </c>
      <c r="K1993">
        <v>48438724</v>
      </c>
    </row>
    <row r="1994" spans="1:11" hidden="1" x14ac:dyDescent="0.25">
      <c r="A1994" s="1" t="s">
        <v>95</v>
      </c>
      <c r="B1994" s="1">
        <v>43920</v>
      </c>
      <c r="C1994" s="1">
        <v>43951</v>
      </c>
      <c r="D1994">
        <v>54488.85</v>
      </c>
      <c r="E1994">
        <v>55596.95</v>
      </c>
      <c r="F1994">
        <v>53901</v>
      </c>
      <c r="G1994">
        <v>54638.5</v>
      </c>
      <c r="H1994">
        <v>15980</v>
      </c>
      <c r="I1994">
        <v>370</v>
      </c>
      <c r="J1994">
        <v>2479435411</v>
      </c>
      <c r="K1994">
        <v>48438724</v>
      </c>
    </row>
    <row r="1995" spans="1:11" hidden="1" x14ac:dyDescent="0.25">
      <c r="A1995" s="1" t="s">
        <v>95</v>
      </c>
      <c r="B1995" s="1">
        <v>43920</v>
      </c>
      <c r="C1995" s="1">
        <v>43979</v>
      </c>
      <c r="D1995">
        <v>54836.75</v>
      </c>
      <c r="E1995">
        <v>55000</v>
      </c>
      <c r="F1995">
        <v>54400</v>
      </c>
      <c r="G1995">
        <v>54687.95</v>
      </c>
      <c r="H1995">
        <v>50</v>
      </c>
      <c r="I1995">
        <v>40</v>
      </c>
      <c r="J1995">
        <v>2479435411</v>
      </c>
      <c r="K1995">
        <v>48438724</v>
      </c>
    </row>
    <row r="1996" spans="1:11" hidden="1" x14ac:dyDescent="0.25">
      <c r="A1996" s="1" t="s">
        <v>95</v>
      </c>
      <c r="B1996" s="1">
        <v>43920</v>
      </c>
      <c r="C1996" s="1">
        <v>44007</v>
      </c>
      <c r="D1996">
        <v>0</v>
      </c>
      <c r="E1996">
        <v>0</v>
      </c>
      <c r="F1996">
        <v>0</v>
      </c>
      <c r="G1996">
        <v>56208.7</v>
      </c>
      <c r="H1996">
        <v>0</v>
      </c>
      <c r="I1996">
        <v>0</v>
      </c>
      <c r="J1996">
        <v>2479435411</v>
      </c>
      <c r="K1996">
        <v>48438724</v>
      </c>
    </row>
    <row r="1997" spans="1:11" hidden="1" x14ac:dyDescent="0.25">
      <c r="A1997" s="1" t="s">
        <v>96</v>
      </c>
      <c r="B1997" s="1">
        <v>43920</v>
      </c>
      <c r="C1997" s="1">
        <v>43951</v>
      </c>
      <c r="D1997">
        <v>600</v>
      </c>
      <c r="E1997">
        <v>624.4</v>
      </c>
      <c r="F1997">
        <v>591.54999999999995</v>
      </c>
      <c r="G1997">
        <v>613.54999999999995</v>
      </c>
      <c r="H1997">
        <v>1888500</v>
      </c>
      <c r="I1997">
        <v>-22500</v>
      </c>
      <c r="J1997">
        <v>2479435411</v>
      </c>
      <c r="K1997">
        <v>48438724</v>
      </c>
    </row>
    <row r="1998" spans="1:11" hidden="1" x14ac:dyDescent="0.25">
      <c r="A1998" s="1" t="s">
        <v>96</v>
      </c>
      <c r="B1998" s="1">
        <v>43920</v>
      </c>
      <c r="C1998" s="1">
        <v>43979</v>
      </c>
      <c r="D1998">
        <v>597.20000000000005</v>
      </c>
      <c r="E1998">
        <v>622.5</v>
      </c>
      <c r="F1998">
        <v>597.20000000000005</v>
      </c>
      <c r="G1998">
        <v>622.5</v>
      </c>
      <c r="H1998">
        <v>16500</v>
      </c>
      <c r="I1998">
        <v>0</v>
      </c>
      <c r="J1998">
        <v>2479435411</v>
      </c>
      <c r="K1998">
        <v>48438724</v>
      </c>
    </row>
    <row r="1999" spans="1:11" hidden="1" x14ac:dyDescent="0.25">
      <c r="A1999" s="1" t="s">
        <v>96</v>
      </c>
      <c r="B1999" s="1">
        <v>43920</v>
      </c>
      <c r="C1999" s="1">
        <v>44007</v>
      </c>
      <c r="D1999">
        <v>0</v>
      </c>
      <c r="E1999">
        <v>0</v>
      </c>
      <c r="F1999">
        <v>0</v>
      </c>
      <c r="G1999">
        <v>615.9</v>
      </c>
      <c r="H1999">
        <v>0</v>
      </c>
      <c r="I1999">
        <v>0</v>
      </c>
      <c r="J1999">
        <v>2479435411</v>
      </c>
      <c r="K1999">
        <v>48438724</v>
      </c>
    </row>
    <row r="2000" spans="1:11" hidden="1" x14ac:dyDescent="0.25">
      <c r="A2000" s="1" t="s">
        <v>97</v>
      </c>
      <c r="B2000" s="1">
        <v>43920</v>
      </c>
      <c r="C2000" s="1">
        <v>43951</v>
      </c>
      <c r="D2000">
        <v>27.4</v>
      </c>
      <c r="E2000">
        <v>28.25</v>
      </c>
      <c r="F2000">
        <v>26.65</v>
      </c>
      <c r="G2000">
        <v>27.9</v>
      </c>
      <c r="H2000">
        <v>17351100</v>
      </c>
      <c r="I2000">
        <v>70200</v>
      </c>
      <c r="J2000">
        <v>2479435411</v>
      </c>
      <c r="K2000">
        <v>48438724</v>
      </c>
    </row>
    <row r="2001" spans="1:11" hidden="1" x14ac:dyDescent="0.25">
      <c r="A2001" s="1" t="s">
        <v>97</v>
      </c>
      <c r="B2001" s="1">
        <v>43920</v>
      </c>
      <c r="C2001" s="1">
        <v>43979</v>
      </c>
      <c r="D2001">
        <v>27.4</v>
      </c>
      <c r="E2001">
        <v>27.8</v>
      </c>
      <c r="F2001">
        <v>27.35</v>
      </c>
      <c r="G2001">
        <v>27.75</v>
      </c>
      <c r="H2001">
        <v>315900</v>
      </c>
      <c r="I2001">
        <v>11700</v>
      </c>
      <c r="J2001">
        <v>2479435411</v>
      </c>
      <c r="K2001">
        <v>48438724</v>
      </c>
    </row>
    <row r="2002" spans="1:11" hidden="1" x14ac:dyDescent="0.25">
      <c r="A2002" s="1" t="s">
        <v>97</v>
      </c>
      <c r="B2002" s="1">
        <v>43920</v>
      </c>
      <c r="C2002" s="1">
        <v>44007</v>
      </c>
      <c r="D2002">
        <v>0</v>
      </c>
      <c r="E2002">
        <v>0</v>
      </c>
      <c r="F2002">
        <v>0</v>
      </c>
      <c r="G2002">
        <v>29.55</v>
      </c>
      <c r="H2002">
        <v>0</v>
      </c>
      <c r="I2002">
        <v>0</v>
      </c>
      <c r="J2002">
        <v>2479435411</v>
      </c>
      <c r="K2002">
        <v>48438724</v>
      </c>
    </row>
    <row r="2003" spans="1:11" hidden="1" x14ac:dyDescent="0.25">
      <c r="A2003" s="1" t="s">
        <v>98</v>
      </c>
      <c r="B2003" s="1">
        <v>43920</v>
      </c>
      <c r="C2003" s="1">
        <v>43951</v>
      </c>
      <c r="D2003">
        <v>1944.95</v>
      </c>
      <c r="E2003">
        <v>2175</v>
      </c>
      <c r="F2003">
        <v>1920</v>
      </c>
      <c r="G2003">
        <v>2162.15</v>
      </c>
      <c r="H2003">
        <v>605000</v>
      </c>
      <c r="I2003">
        <v>20200</v>
      </c>
      <c r="J2003">
        <v>2479435411</v>
      </c>
      <c r="K2003">
        <v>48438724</v>
      </c>
    </row>
    <row r="2004" spans="1:11" hidden="1" x14ac:dyDescent="0.25">
      <c r="A2004" s="1" t="s">
        <v>98</v>
      </c>
      <c r="B2004" s="1">
        <v>43920</v>
      </c>
      <c r="C2004" s="1">
        <v>43979</v>
      </c>
      <c r="D2004">
        <v>2066.9</v>
      </c>
      <c r="E2004">
        <v>2066.9</v>
      </c>
      <c r="F2004">
        <v>2066.9</v>
      </c>
      <c r="G2004">
        <v>2066.9</v>
      </c>
      <c r="H2004">
        <v>1800</v>
      </c>
      <c r="I2004">
        <v>0</v>
      </c>
      <c r="J2004">
        <v>2479435411</v>
      </c>
      <c r="K2004">
        <v>48438724</v>
      </c>
    </row>
    <row r="2005" spans="1:11" hidden="1" x14ac:dyDescent="0.25">
      <c r="A2005" s="1" t="s">
        <v>98</v>
      </c>
      <c r="B2005" s="1">
        <v>43920</v>
      </c>
      <c r="C2005" s="1">
        <v>44007</v>
      </c>
      <c r="D2005">
        <v>0</v>
      </c>
      <c r="E2005">
        <v>0</v>
      </c>
      <c r="F2005">
        <v>0</v>
      </c>
      <c r="G2005">
        <v>2060</v>
      </c>
      <c r="H2005">
        <v>0</v>
      </c>
      <c r="I2005">
        <v>0</v>
      </c>
      <c r="J2005">
        <v>2479435411</v>
      </c>
      <c r="K2005">
        <v>48438724</v>
      </c>
    </row>
    <row r="2006" spans="1:11" hidden="1" x14ac:dyDescent="0.25">
      <c r="A2006" s="1" t="s">
        <v>99</v>
      </c>
      <c r="B2006" s="1">
        <v>43920</v>
      </c>
      <c r="C2006" s="1">
        <v>43951</v>
      </c>
      <c r="D2006">
        <v>17.05</v>
      </c>
      <c r="E2006">
        <v>17.5</v>
      </c>
      <c r="F2006">
        <v>16</v>
      </c>
      <c r="G2006">
        <v>16.5</v>
      </c>
      <c r="H2006">
        <v>15696000</v>
      </c>
      <c r="I2006">
        <v>675000</v>
      </c>
      <c r="J2006">
        <v>2479435411</v>
      </c>
      <c r="K2006">
        <v>48438724</v>
      </c>
    </row>
    <row r="2007" spans="1:11" hidden="1" x14ac:dyDescent="0.25">
      <c r="A2007" s="1" t="s">
        <v>99</v>
      </c>
      <c r="B2007" s="1">
        <v>43920</v>
      </c>
      <c r="C2007" s="1">
        <v>43979</v>
      </c>
      <c r="D2007">
        <v>17.2</v>
      </c>
      <c r="E2007">
        <v>17.399999999999999</v>
      </c>
      <c r="F2007">
        <v>16.5</v>
      </c>
      <c r="G2007">
        <v>16.55</v>
      </c>
      <c r="H2007">
        <v>513000</v>
      </c>
      <c r="I2007">
        <v>126000</v>
      </c>
      <c r="J2007">
        <v>2479435411</v>
      </c>
      <c r="K2007">
        <v>48438724</v>
      </c>
    </row>
    <row r="2008" spans="1:11" hidden="1" x14ac:dyDescent="0.25">
      <c r="A2008" s="1" t="s">
        <v>99</v>
      </c>
      <c r="B2008" s="1">
        <v>43920</v>
      </c>
      <c r="C2008" s="1">
        <v>44007</v>
      </c>
      <c r="D2008">
        <v>0</v>
      </c>
      <c r="E2008">
        <v>0</v>
      </c>
      <c r="F2008">
        <v>0</v>
      </c>
      <c r="G2008">
        <v>18.25</v>
      </c>
      <c r="H2008">
        <v>0</v>
      </c>
      <c r="I2008">
        <v>0</v>
      </c>
      <c r="J2008">
        <v>2479435411</v>
      </c>
      <c r="K2008">
        <v>48438724</v>
      </c>
    </row>
    <row r="2009" spans="1:11" hidden="1" x14ac:dyDescent="0.25">
      <c r="A2009" s="1" t="s">
        <v>100</v>
      </c>
      <c r="B2009" s="1">
        <v>43920</v>
      </c>
      <c r="C2009" s="1">
        <v>43951</v>
      </c>
      <c r="D2009">
        <v>14877.7</v>
      </c>
      <c r="E2009">
        <v>15845</v>
      </c>
      <c r="F2009">
        <v>14877.7</v>
      </c>
      <c r="G2009">
        <v>15623.6</v>
      </c>
      <c r="H2009">
        <v>339550</v>
      </c>
      <c r="I2009">
        <v>29450</v>
      </c>
      <c r="J2009">
        <v>2479435411</v>
      </c>
      <c r="K2009">
        <v>48438724</v>
      </c>
    </row>
    <row r="2010" spans="1:11" hidden="1" x14ac:dyDescent="0.25">
      <c r="A2010" s="1" t="s">
        <v>100</v>
      </c>
      <c r="B2010" s="1">
        <v>43920</v>
      </c>
      <c r="C2010" s="1">
        <v>43979</v>
      </c>
      <c r="D2010">
        <v>15237.65</v>
      </c>
      <c r="E2010">
        <v>15747.6</v>
      </c>
      <c r="F2010">
        <v>15237.65</v>
      </c>
      <c r="G2010">
        <v>15727.2</v>
      </c>
      <c r="H2010">
        <v>1850</v>
      </c>
      <c r="I2010">
        <v>100</v>
      </c>
      <c r="J2010">
        <v>2479435411</v>
      </c>
      <c r="K2010">
        <v>48438724</v>
      </c>
    </row>
    <row r="2011" spans="1:11" hidden="1" x14ac:dyDescent="0.25">
      <c r="A2011" s="1" t="s">
        <v>100</v>
      </c>
      <c r="B2011" s="1">
        <v>43920</v>
      </c>
      <c r="C2011" s="1">
        <v>44007</v>
      </c>
      <c r="D2011">
        <v>0</v>
      </c>
      <c r="E2011">
        <v>0</v>
      </c>
      <c r="F2011">
        <v>0</v>
      </c>
      <c r="G2011">
        <v>15152.85</v>
      </c>
      <c r="H2011">
        <v>0</v>
      </c>
      <c r="I2011">
        <v>0</v>
      </c>
      <c r="J2011">
        <v>2479435411</v>
      </c>
      <c r="K2011">
        <v>48438724</v>
      </c>
    </row>
    <row r="2012" spans="1:11" hidden="1" x14ac:dyDescent="0.25">
      <c r="A2012" s="1" t="s">
        <v>101</v>
      </c>
      <c r="B2012" s="1">
        <v>43920</v>
      </c>
      <c r="C2012" s="1">
        <v>43951</v>
      </c>
      <c r="D2012">
        <v>1078.8</v>
      </c>
      <c r="E2012">
        <v>1157.75</v>
      </c>
      <c r="F2012">
        <v>1052.05</v>
      </c>
      <c r="G2012">
        <v>1074.3499999999999</v>
      </c>
      <c r="H2012">
        <v>324000</v>
      </c>
      <c r="I2012">
        <v>1125</v>
      </c>
      <c r="J2012">
        <v>2479435411</v>
      </c>
      <c r="K2012">
        <v>48438724</v>
      </c>
    </row>
    <row r="2013" spans="1:11" hidden="1" x14ac:dyDescent="0.25">
      <c r="A2013" s="1" t="s">
        <v>101</v>
      </c>
      <c r="B2013" s="1">
        <v>43920</v>
      </c>
      <c r="C2013" s="1">
        <v>43979</v>
      </c>
      <c r="D2013">
        <v>0</v>
      </c>
      <c r="E2013">
        <v>0</v>
      </c>
      <c r="F2013">
        <v>0</v>
      </c>
      <c r="G2013">
        <v>1913.1</v>
      </c>
      <c r="H2013">
        <v>0</v>
      </c>
      <c r="I2013">
        <v>0</v>
      </c>
      <c r="J2013">
        <v>2479435411</v>
      </c>
      <c r="K2013">
        <v>48438724</v>
      </c>
    </row>
    <row r="2014" spans="1:11" hidden="1" x14ac:dyDescent="0.25">
      <c r="A2014" s="1" t="s">
        <v>101</v>
      </c>
      <c r="B2014" s="1">
        <v>43920</v>
      </c>
      <c r="C2014" s="1">
        <v>44007</v>
      </c>
      <c r="D2014">
        <v>0</v>
      </c>
      <c r="E2014">
        <v>0</v>
      </c>
      <c r="F2014">
        <v>0</v>
      </c>
      <c r="G2014">
        <v>1187.5</v>
      </c>
      <c r="H2014">
        <v>0</v>
      </c>
      <c r="I2014">
        <v>0</v>
      </c>
      <c r="J2014">
        <v>2479435411</v>
      </c>
      <c r="K2014">
        <v>48438724</v>
      </c>
    </row>
    <row r="2015" spans="1:11" hidden="1" x14ac:dyDescent="0.25">
      <c r="A2015" s="1" t="s">
        <v>102</v>
      </c>
      <c r="B2015" s="1">
        <v>43920</v>
      </c>
      <c r="C2015" s="1">
        <v>43951</v>
      </c>
      <c r="D2015">
        <v>70.75</v>
      </c>
      <c r="E2015">
        <v>77.75</v>
      </c>
      <c r="F2015">
        <v>69.7</v>
      </c>
      <c r="G2015">
        <v>76.849999999999994</v>
      </c>
      <c r="H2015">
        <v>22938000</v>
      </c>
      <c r="I2015">
        <v>462000</v>
      </c>
      <c r="J2015">
        <v>2479435411</v>
      </c>
      <c r="K2015">
        <v>48438724</v>
      </c>
    </row>
    <row r="2016" spans="1:11" hidden="1" x14ac:dyDescent="0.25">
      <c r="A2016" s="1" t="s">
        <v>102</v>
      </c>
      <c r="B2016" s="1">
        <v>43920</v>
      </c>
      <c r="C2016" s="1">
        <v>43979</v>
      </c>
      <c r="D2016">
        <v>72.349999999999994</v>
      </c>
      <c r="E2016">
        <v>77.349999999999994</v>
      </c>
      <c r="F2016">
        <v>70.3</v>
      </c>
      <c r="G2016">
        <v>76.900000000000006</v>
      </c>
      <c r="H2016">
        <v>258000</v>
      </c>
      <c r="I2016">
        <v>30000</v>
      </c>
      <c r="J2016">
        <v>2479435411</v>
      </c>
      <c r="K2016">
        <v>48438724</v>
      </c>
    </row>
    <row r="2017" spans="1:11" hidden="1" x14ac:dyDescent="0.25">
      <c r="A2017" s="1" t="s">
        <v>102</v>
      </c>
      <c r="B2017" s="1">
        <v>43920</v>
      </c>
      <c r="C2017" s="1">
        <v>44007</v>
      </c>
      <c r="D2017">
        <v>75.7</v>
      </c>
      <c r="E2017">
        <v>75.7</v>
      </c>
      <c r="F2017">
        <v>75.7</v>
      </c>
      <c r="G2017">
        <v>75.7</v>
      </c>
      <c r="H2017">
        <v>6000</v>
      </c>
      <c r="I2017">
        <v>6000</v>
      </c>
      <c r="J2017">
        <v>2479435411</v>
      </c>
      <c r="K2017">
        <v>48438724</v>
      </c>
    </row>
    <row r="2018" spans="1:11" hidden="1" x14ac:dyDescent="0.25">
      <c r="A2018" s="1" t="s">
        <v>103</v>
      </c>
      <c r="B2018" s="1">
        <v>43920</v>
      </c>
      <c r="C2018" s="1">
        <v>43951</v>
      </c>
      <c r="D2018">
        <v>82.65</v>
      </c>
      <c r="E2018">
        <v>83.35</v>
      </c>
      <c r="F2018">
        <v>79.25</v>
      </c>
      <c r="G2018">
        <v>81.7</v>
      </c>
      <c r="H2018">
        <v>40550400</v>
      </c>
      <c r="I2018">
        <v>-345600</v>
      </c>
      <c r="J2018">
        <v>2479435411</v>
      </c>
      <c r="K2018">
        <v>48438724</v>
      </c>
    </row>
    <row r="2019" spans="1:11" hidden="1" x14ac:dyDescent="0.25">
      <c r="A2019" s="1" t="s">
        <v>103</v>
      </c>
      <c r="B2019" s="1">
        <v>43920</v>
      </c>
      <c r="C2019" s="1">
        <v>43979</v>
      </c>
      <c r="D2019">
        <v>81.900000000000006</v>
      </c>
      <c r="E2019">
        <v>83.5</v>
      </c>
      <c r="F2019">
        <v>81</v>
      </c>
      <c r="G2019">
        <v>81.05</v>
      </c>
      <c r="H2019">
        <v>240000</v>
      </c>
      <c r="I2019">
        <v>72000</v>
      </c>
      <c r="J2019">
        <v>2479435411</v>
      </c>
      <c r="K2019">
        <v>48438724</v>
      </c>
    </row>
    <row r="2020" spans="1:11" hidden="1" x14ac:dyDescent="0.25">
      <c r="A2020" s="1" t="s">
        <v>103</v>
      </c>
      <c r="B2020" s="1">
        <v>43920</v>
      </c>
      <c r="C2020" s="1">
        <v>44007</v>
      </c>
      <c r="D2020">
        <v>0</v>
      </c>
      <c r="E2020">
        <v>0</v>
      </c>
      <c r="F2020">
        <v>0</v>
      </c>
      <c r="G2020">
        <v>80.900000000000006</v>
      </c>
      <c r="H2020">
        <v>0</v>
      </c>
      <c r="I2020">
        <v>0</v>
      </c>
      <c r="J2020">
        <v>2479435411</v>
      </c>
      <c r="K2020">
        <v>48438724</v>
      </c>
    </row>
    <row r="2021" spans="1:11" hidden="1" x14ac:dyDescent="0.25">
      <c r="A2021" s="1" t="s">
        <v>104</v>
      </c>
      <c r="B2021" s="1">
        <v>43920</v>
      </c>
      <c r="C2021" s="1">
        <v>43951</v>
      </c>
      <c r="D2021">
        <v>75</v>
      </c>
      <c r="E2021">
        <v>80.25</v>
      </c>
      <c r="F2021">
        <v>74.5</v>
      </c>
      <c r="G2021">
        <v>79</v>
      </c>
      <c r="H2021">
        <v>5846280</v>
      </c>
      <c r="I2021">
        <v>-27192</v>
      </c>
      <c r="J2021">
        <v>2479435411</v>
      </c>
      <c r="K2021">
        <v>48438724</v>
      </c>
    </row>
    <row r="2022" spans="1:11" hidden="1" x14ac:dyDescent="0.25">
      <c r="A2022" s="1" t="s">
        <v>105</v>
      </c>
      <c r="B2022" s="1">
        <v>43920</v>
      </c>
      <c r="C2022" s="1">
        <v>43951</v>
      </c>
      <c r="D2022">
        <v>62.5</v>
      </c>
      <c r="E2022">
        <v>65.5</v>
      </c>
      <c r="F2022">
        <v>60.3</v>
      </c>
      <c r="G2022">
        <v>63.65</v>
      </c>
      <c r="H2022">
        <v>56006000</v>
      </c>
      <c r="I2022">
        <v>906100</v>
      </c>
      <c r="J2022">
        <v>2479435411</v>
      </c>
      <c r="K2022">
        <v>48438724</v>
      </c>
    </row>
    <row r="2023" spans="1:11" hidden="1" x14ac:dyDescent="0.25">
      <c r="A2023" s="1" t="s">
        <v>105</v>
      </c>
      <c r="B2023" s="1">
        <v>43920</v>
      </c>
      <c r="C2023" s="1">
        <v>43979</v>
      </c>
      <c r="D2023">
        <v>60.6</v>
      </c>
      <c r="E2023">
        <v>65.650000000000006</v>
      </c>
      <c r="F2023">
        <v>60.6</v>
      </c>
      <c r="G2023">
        <v>63.5</v>
      </c>
      <c r="H2023">
        <v>590400</v>
      </c>
      <c r="I2023">
        <v>4100</v>
      </c>
      <c r="J2023">
        <v>2479435411</v>
      </c>
      <c r="K2023">
        <v>48438724</v>
      </c>
    </row>
    <row r="2024" spans="1:11" hidden="1" x14ac:dyDescent="0.25">
      <c r="A2024" s="1" t="s">
        <v>105</v>
      </c>
      <c r="B2024" s="1">
        <v>43920</v>
      </c>
      <c r="C2024" s="1">
        <v>44007</v>
      </c>
      <c r="D2024">
        <v>66.2</v>
      </c>
      <c r="E2024">
        <v>66.2</v>
      </c>
      <c r="F2024">
        <v>66.2</v>
      </c>
      <c r="G2024">
        <v>66.2</v>
      </c>
      <c r="H2024">
        <v>4100</v>
      </c>
      <c r="I2024">
        <v>4100</v>
      </c>
      <c r="J2024">
        <v>2479435411</v>
      </c>
      <c r="K2024">
        <v>48438724</v>
      </c>
    </row>
    <row r="2025" spans="1:11" hidden="1" x14ac:dyDescent="0.25">
      <c r="A2025" s="1" t="s">
        <v>106</v>
      </c>
      <c r="B2025" s="1">
        <v>43920</v>
      </c>
      <c r="C2025" s="1">
        <v>43951</v>
      </c>
      <c r="D2025">
        <v>17010</v>
      </c>
      <c r="E2025">
        <v>17487.95</v>
      </c>
      <c r="F2025">
        <v>16231.1</v>
      </c>
      <c r="G2025">
        <v>16594.099999999999</v>
      </c>
      <c r="H2025">
        <v>118150</v>
      </c>
      <c r="I2025">
        <v>675</v>
      </c>
      <c r="J2025">
        <v>2479435411</v>
      </c>
      <c r="K2025">
        <v>48438724</v>
      </c>
    </row>
    <row r="2026" spans="1:11" hidden="1" x14ac:dyDescent="0.25">
      <c r="A2026" s="1" t="s">
        <v>106</v>
      </c>
      <c r="B2026" s="1">
        <v>43920</v>
      </c>
      <c r="C2026" s="1">
        <v>43979</v>
      </c>
      <c r="D2026">
        <v>16913.150000000001</v>
      </c>
      <c r="E2026">
        <v>16914.75</v>
      </c>
      <c r="F2026">
        <v>16886.05</v>
      </c>
      <c r="G2026">
        <v>16886.05</v>
      </c>
      <c r="H2026">
        <v>350</v>
      </c>
      <c r="I2026">
        <v>100</v>
      </c>
      <c r="J2026">
        <v>2479435411</v>
      </c>
      <c r="K2026">
        <v>48438724</v>
      </c>
    </row>
    <row r="2027" spans="1:11" hidden="1" x14ac:dyDescent="0.25">
      <c r="A2027" s="1" t="s">
        <v>106</v>
      </c>
      <c r="B2027" s="1">
        <v>43920</v>
      </c>
      <c r="C2027" s="1">
        <v>44007</v>
      </c>
      <c r="D2027">
        <v>0</v>
      </c>
      <c r="E2027">
        <v>0</v>
      </c>
      <c r="F2027">
        <v>0</v>
      </c>
      <c r="G2027">
        <v>17994.5</v>
      </c>
      <c r="H2027">
        <v>0</v>
      </c>
      <c r="I2027">
        <v>0</v>
      </c>
      <c r="J2027">
        <v>2479435411</v>
      </c>
      <c r="K2027">
        <v>48438724</v>
      </c>
    </row>
    <row r="2028" spans="1:11" hidden="1" x14ac:dyDescent="0.25">
      <c r="A2028" s="1" t="s">
        <v>107</v>
      </c>
      <c r="B2028" s="1">
        <v>43920</v>
      </c>
      <c r="C2028" s="1">
        <v>43951</v>
      </c>
      <c r="D2028">
        <v>820.95</v>
      </c>
      <c r="E2028">
        <v>864</v>
      </c>
      <c r="F2028">
        <v>791.95</v>
      </c>
      <c r="G2028">
        <v>852.35</v>
      </c>
      <c r="H2028">
        <v>2611050</v>
      </c>
      <c r="I2028">
        <v>-83739</v>
      </c>
      <c r="J2028">
        <v>2479435411</v>
      </c>
      <c r="K2028">
        <v>48438724</v>
      </c>
    </row>
    <row r="2029" spans="1:11" hidden="1" x14ac:dyDescent="0.25">
      <c r="A2029" s="1" t="s">
        <v>107</v>
      </c>
      <c r="B2029" s="1">
        <v>43920</v>
      </c>
      <c r="C2029" s="1">
        <v>43979</v>
      </c>
      <c r="D2029">
        <v>824.8</v>
      </c>
      <c r="E2029">
        <v>856.85</v>
      </c>
      <c r="F2029">
        <v>824.8</v>
      </c>
      <c r="G2029">
        <v>840.35</v>
      </c>
      <c r="H2029">
        <v>8343</v>
      </c>
      <c r="I2029">
        <v>-618</v>
      </c>
      <c r="J2029">
        <v>2479435411</v>
      </c>
      <c r="K2029">
        <v>48438724</v>
      </c>
    </row>
    <row r="2030" spans="1:11" hidden="1" x14ac:dyDescent="0.25">
      <c r="A2030" s="1" t="s">
        <v>107</v>
      </c>
      <c r="B2030" s="1">
        <v>43920</v>
      </c>
      <c r="C2030" s="1">
        <v>44007</v>
      </c>
      <c r="D2030">
        <v>0</v>
      </c>
      <c r="E2030">
        <v>0</v>
      </c>
      <c r="F2030">
        <v>0</v>
      </c>
      <c r="G2030">
        <v>865</v>
      </c>
      <c r="H2030">
        <v>618</v>
      </c>
      <c r="I2030">
        <v>0</v>
      </c>
      <c r="J2030">
        <v>2479435411</v>
      </c>
      <c r="K2030">
        <v>48438724</v>
      </c>
    </row>
    <row r="2031" spans="1:11" hidden="1" x14ac:dyDescent="0.25">
      <c r="A2031" s="1" t="s">
        <v>108</v>
      </c>
      <c r="B2031" s="1">
        <v>43920</v>
      </c>
      <c r="C2031" s="1">
        <v>43951</v>
      </c>
      <c r="D2031">
        <v>194.85</v>
      </c>
      <c r="E2031">
        <v>199.65</v>
      </c>
      <c r="F2031">
        <v>187.6</v>
      </c>
      <c r="G2031">
        <v>190.7</v>
      </c>
      <c r="H2031">
        <v>8931000</v>
      </c>
      <c r="I2031">
        <v>-171000</v>
      </c>
      <c r="J2031">
        <v>2479435411</v>
      </c>
      <c r="K2031">
        <v>48438724</v>
      </c>
    </row>
    <row r="2032" spans="1:11" hidden="1" x14ac:dyDescent="0.25">
      <c r="A2032" s="1" t="s">
        <v>108</v>
      </c>
      <c r="B2032" s="1">
        <v>43920</v>
      </c>
      <c r="C2032" s="1">
        <v>43979</v>
      </c>
      <c r="D2032">
        <v>0</v>
      </c>
      <c r="E2032">
        <v>0</v>
      </c>
      <c r="F2032">
        <v>0</v>
      </c>
      <c r="G2032">
        <v>264.45</v>
      </c>
      <c r="H2032">
        <v>0</v>
      </c>
      <c r="I2032">
        <v>0</v>
      </c>
      <c r="J2032">
        <v>2479435411</v>
      </c>
      <c r="K2032">
        <v>48438724</v>
      </c>
    </row>
    <row r="2033" spans="1:11" hidden="1" x14ac:dyDescent="0.25">
      <c r="A2033" s="1" t="s">
        <v>108</v>
      </c>
      <c r="B2033" s="1">
        <v>43920</v>
      </c>
      <c r="C2033" s="1">
        <v>44007</v>
      </c>
      <c r="D2033">
        <v>0</v>
      </c>
      <c r="E2033">
        <v>0</v>
      </c>
      <c r="F2033">
        <v>0</v>
      </c>
      <c r="G2033">
        <v>193.05</v>
      </c>
      <c r="H2033">
        <v>0</v>
      </c>
      <c r="I2033">
        <v>0</v>
      </c>
      <c r="J2033">
        <v>2479435411</v>
      </c>
      <c r="K2033">
        <v>48438724</v>
      </c>
    </row>
    <row r="2034" spans="1:11" hidden="1" x14ac:dyDescent="0.25">
      <c r="A2034" s="1" t="s">
        <v>109</v>
      </c>
      <c r="B2034" s="1">
        <v>43920</v>
      </c>
      <c r="C2034" s="1">
        <v>43951</v>
      </c>
      <c r="D2034">
        <v>86</v>
      </c>
      <c r="E2034">
        <v>93.6</v>
      </c>
      <c r="F2034">
        <v>85.7</v>
      </c>
      <c r="G2034">
        <v>89.3</v>
      </c>
      <c r="H2034">
        <v>33932600</v>
      </c>
      <c r="I2034">
        <v>266600</v>
      </c>
      <c r="J2034">
        <v>2479435411</v>
      </c>
      <c r="K2034">
        <v>48438724</v>
      </c>
    </row>
    <row r="2035" spans="1:11" hidden="1" x14ac:dyDescent="0.25">
      <c r="A2035" s="1" t="s">
        <v>109</v>
      </c>
      <c r="B2035" s="1">
        <v>43920</v>
      </c>
      <c r="C2035" s="1">
        <v>43979</v>
      </c>
      <c r="D2035">
        <v>88.95</v>
      </c>
      <c r="E2035">
        <v>91.5</v>
      </c>
      <c r="F2035">
        <v>88.95</v>
      </c>
      <c r="G2035">
        <v>91</v>
      </c>
      <c r="H2035">
        <v>74400</v>
      </c>
      <c r="I2035">
        <v>-6200</v>
      </c>
      <c r="J2035">
        <v>2479435411</v>
      </c>
      <c r="K2035">
        <v>48438724</v>
      </c>
    </row>
    <row r="2036" spans="1:11" hidden="1" x14ac:dyDescent="0.25">
      <c r="A2036" s="1" t="s">
        <v>109</v>
      </c>
      <c r="B2036" s="1">
        <v>43920</v>
      </c>
      <c r="C2036" s="1">
        <v>44007</v>
      </c>
      <c r="D2036">
        <v>0</v>
      </c>
      <c r="E2036">
        <v>0</v>
      </c>
      <c r="F2036">
        <v>0</v>
      </c>
      <c r="G2036">
        <v>93.85</v>
      </c>
      <c r="H2036">
        <v>0</v>
      </c>
      <c r="I2036">
        <v>0</v>
      </c>
      <c r="J2036">
        <v>2479435411</v>
      </c>
      <c r="K2036">
        <v>48438724</v>
      </c>
    </row>
    <row r="2037" spans="1:11" hidden="1" x14ac:dyDescent="0.25">
      <c r="A2037" s="1" t="s">
        <v>110</v>
      </c>
      <c r="B2037" s="1">
        <v>43920</v>
      </c>
      <c r="C2037" s="1">
        <v>43951</v>
      </c>
      <c r="D2037">
        <v>1280.95</v>
      </c>
      <c r="E2037">
        <v>1308.45</v>
      </c>
      <c r="F2037">
        <v>1240.0999999999999</v>
      </c>
      <c r="G2037">
        <v>1290.4000000000001</v>
      </c>
      <c r="H2037">
        <v>2143000</v>
      </c>
      <c r="I2037">
        <v>19500</v>
      </c>
      <c r="J2037">
        <v>2479435411</v>
      </c>
      <c r="K2037">
        <v>48438724</v>
      </c>
    </row>
    <row r="2038" spans="1:11" hidden="1" x14ac:dyDescent="0.25">
      <c r="A2038" s="1" t="s">
        <v>110</v>
      </c>
      <c r="B2038" s="1">
        <v>43920</v>
      </c>
      <c r="C2038" s="1">
        <v>43979</v>
      </c>
      <c r="D2038">
        <v>1275</v>
      </c>
      <c r="E2038">
        <v>1299</v>
      </c>
      <c r="F2038">
        <v>1275</v>
      </c>
      <c r="G2038">
        <v>1299</v>
      </c>
      <c r="H2038">
        <v>7500</v>
      </c>
      <c r="I2038">
        <v>0</v>
      </c>
      <c r="J2038">
        <v>2479435411</v>
      </c>
      <c r="K2038">
        <v>48438724</v>
      </c>
    </row>
    <row r="2039" spans="1:11" hidden="1" x14ac:dyDescent="0.25">
      <c r="A2039" s="1" t="s">
        <v>110</v>
      </c>
      <c r="B2039" s="1">
        <v>43920</v>
      </c>
      <c r="C2039" s="1">
        <v>44007</v>
      </c>
      <c r="D2039">
        <v>0</v>
      </c>
      <c r="E2039">
        <v>0</v>
      </c>
      <c r="F2039">
        <v>0</v>
      </c>
      <c r="G2039">
        <v>1287.75</v>
      </c>
      <c r="H2039">
        <v>0</v>
      </c>
      <c r="I2039">
        <v>0</v>
      </c>
      <c r="J2039">
        <v>2479435411</v>
      </c>
      <c r="K2039">
        <v>48438724</v>
      </c>
    </row>
    <row r="2040" spans="1:11" hidden="1" x14ac:dyDescent="0.25">
      <c r="A2040" s="1" t="s">
        <v>111</v>
      </c>
      <c r="B2040" s="1">
        <v>43920</v>
      </c>
      <c r="C2040" s="1">
        <v>43951</v>
      </c>
      <c r="D2040">
        <v>33.450000000000003</v>
      </c>
      <c r="E2040">
        <v>34.25</v>
      </c>
      <c r="F2040">
        <v>32.549999999999997</v>
      </c>
      <c r="G2040">
        <v>32.950000000000003</v>
      </c>
      <c r="H2040">
        <v>40172000</v>
      </c>
      <c r="I2040">
        <v>-290500</v>
      </c>
      <c r="J2040">
        <v>2479435411</v>
      </c>
      <c r="K2040">
        <v>48438724</v>
      </c>
    </row>
    <row r="2041" spans="1:11" hidden="1" x14ac:dyDescent="0.25">
      <c r="A2041" s="1" t="s">
        <v>111</v>
      </c>
      <c r="B2041" s="1">
        <v>43920</v>
      </c>
      <c r="C2041" s="1">
        <v>43979</v>
      </c>
      <c r="D2041">
        <v>33.5</v>
      </c>
      <c r="E2041">
        <v>34.299999999999997</v>
      </c>
      <c r="F2041">
        <v>32.85</v>
      </c>
      <c r="G2041">
        <v>33.15</v>
      </c>
      <c r="H2041">
        <v>1842600</v>
      </c>
      <c r="I2041">
        <v>66400</v>
      </c>
      <c r="J2041">
        <v>2479435411</v>
      </c>
      <c r="K2041">
        <v>48438724</v>
      </c>
    </row>
    <row r="2042" spans="1:11" hidden="1" x14ac:dyDescent="0.25">
      <c r="A2042" s="1" t="s">
        <v>111</v>
      </c>
      <c r="B2042" s="1">
        <v>43920</v>
      </c>
      <c r="C2042" s="1">
        <v>44007</v>
      </c>
      <c r="D2042">
        <v>34</v>
      </c>
      <c r="E2042">
        <v>34</v>
      </c>
      <c r="F2042">
        <v>34</v>
      </c>
      <c r="G2042">
        <v>34</v>
      </c>
      <c r="H2042">
        <v>49800</v>
      </c>
      <c r="I2042">
        <v>33200</v>
      </c>
      <c r="J2042">
        <v>2479435411</v>
      </c>
      <c r="K2042">
        <v>48438724</v>
      </c>
    </row>
    <row r="2043" spans="1:11" hidden="1" x14ac:dyDescent="0.25">
      <c r="A2043" s="1" t="s">
        <v>112</v>
      </c>
      <c r="B2043" s="1">
        <v>43920</v>
      </c>
      <c r="C2043" s="1">
        <v>43951</v>
      </c>
      <c r="D2043">
        <v>156.5</v>
      </c>
      <c r="E2043">
        <v>160.9</v>
      </c>
      <c r="F2043">
        <v>154.35</v>
      </c>
      <c r="G2043">
        <v>156.80000000000001</v>
      </c>
      <c r="H2043">
        <v>37724000</v>
      </c>
      <c r="I2043">
        <v>3856000</v>
      </c>
      <c r="J2043">
        <v>2479435411</v>
      </c>
      <c r="K2043">
        <v>48438724</v>
      </c>
    </row>
    <row r="2044" spans="1:11" hidden="1" x14ac:dyDescent="0.25">
      <c r="A2044" s="1" t="s">
        <v>112</v>
      </c>
      <c r="B2044" s="1">
        <v>43920</v>
      </c>
      <c r="C2044" s="1">
        <v>43979</v>
      </c>
      <c r="D2044">
        <v>155</v>
      </c>
      <c r="E2044">
        <v>156.19999999999999</v>
      </c>
      <c r="F2044">
        <v>155</v>
      </c>
      <c r="G2044">
        <v>156.19999999999999</v>
      </c>
      <c r="H2044">
        <v>176000</v>
      </c>
      <c r="I2044">
        <v>4000</v>
      </c>
      <c r="J2044">
        <v>2479435411</v>
      </c>
      <c r="K2044">
        <v>48438724</v>
      </c>
    </row>
    <row r="2045" spans="1:11" hidden="1" x14ac:dyDescent="0.25">
      <c r="A2045" s="1" t="s">
        <v>112</v>
      </c>
      <c r="B2045" s="1">
        <v>43920</v>
      </c>
      <c r="C2045" s="1">
        <v>44007</v>
      </c>
      <c r="D2045">
        <v>0</v>
      </c>
      <c r="E2045">
        <v>0</v>
      </c>
      <c r="F2045">
        <v>0</v>
      </c>
      <c r="G2045">
        <v>160.85</v>
      </c>
      <c r="H2045">
        <v>0</v>
      </c>
      <c r="I2045">
        <v>0</v>
      </c>
      <c r="J2045">
        <v>2479435411</v>
      </c>
      <c r="K2045">
        <v>48438724</v>
      </c>
    </row>
    <row r="2046" spans="1:11" hidden="1" x14ac:dyDescent="0.25">
      <c r="A2046" s="1" t="s">
        <v>113</v>
      </c>
      <c r="B2046" s="1">
        <v>43920</v>
      </c>
      <c r="C2046" s="1">
        <v>43951</v>
      </c>
      <c r="D2046">
        <v>1191.1500000000001</v>
      </c>
      <c r="E2046">
        <v>1230.25</v>
      </c>
      <c r="F2046">
        <v>1133.4000000000001</v>
      </c>
      <c r="G2046">
        <v>1153.7</v>
      </c>
      <c r="H2046">
        <v>710400</v>
      </c>
      <c r="I2046">
        <v>33200</v>
      </c>
      <c r="J2046">
        <v>2479435411</v>
      </c>
      <c r="K2046">
        <v>48438724</v>
      </c>
    </row>
    <row r="2047" spans="1:11" hidden="1" x14ac:dyDescent="0.25">
      <c r="A2047" s="1" t="s">
        <v>113</v>
      </c>
      <c r="B2047" s="1">
        <v>43920</v>
      </c>
      <c r="C2047" s="1">
        <v>43979</v>
      </c>
      <c r="D2047">
        <v>1146</v>
      </c>
      <c r="E2047">
        <v>1146</v>
      </c>
      <c r="F2047">
        <v>1140.45</v>
      </c>
      <c r="G2047">
        <v>1140.45</v>
      </c>
      <c r="H2047">
        <v>21600</v>
      </c>
      <c r="I2047">
        <v>3600</v>
      </c>
      <c r="J2047">
        <v>2479435411</v>
      </c>
      <c r="K2047">
        <v>48438724</v>
      </c>
    </row>
    <row r="2048" spans="1:11" hidden="1" x14ac:dyDescent="0.25">
      <c r="A2048" s="1" t="s">
        <v>113</v>
      </c>
      <c r="B2048" s="1">
        <v>43920</v>
      </c>
      <c r="C2048" s="1">
        <v>44007</v>
      </c>
      <c r="D2048">
        <v>0</v>
      </c>
      <c r="E2048">
        <v>0</v>
      </c>
      <c r="F2048">
        <v>0</v>
      </c>
      <c r="G2048">
        <v>1293.3</v>
      </c>
      <c r="H2048">
        <v>0</v>
      </c>
      <c r="I2048">
        <v>0</v>
      </c>
      <c r="J2048">
        <v>2479435411</v>
      </c>
      <c r="K2048">
        <v>48438724</v>
      </c>
    </row>
    <row r="2049" spans="1:11" hidden="1" x14ac:dyDescent="0.25">
      <c r="A2049" s="1" t="s">
        <v>114</v>
      </c>
      <c r="B2049" s="1">
        <v>43920</v>
      </c>
      <c r="C2049" s="1">
        <v>43951</v>
      </c>
      <c r="D2049">
        <v>496</v>
      </c>
      <c r="E2049">
        <v>503.7</v>
      </c>
      <c r="F2049">
        <v>482.65</v>
      </c>
      <c r="G2049">
        <v>498.6</v>
      </c>
      <c r="H2049">
        <v>416800</v>
      </c>
      <c r="I2049">
        <v>47200</v>
      </c>
      <c r="J2049">
        <v>2479435411</v>
      </c>
      <c r="K2049">
        <v>48438724</v>
      </c>
    </row>
    <row r="2050" spans="1:11" hidden="1" x14ac:dyDescent="0.25">
      <c r="A2050" s="1" t="s">
        <v>114</v>
      </c>
      <c r="B2050" s="1">
        <v>43920</v>
      </c>
      <c r="C2050" s="1">
        <v>43979</v>
      </c>
      <c r="D2050">
        <v>0</v>
      </c>
      <c r="E2050">
        <v>0</v>
      </c>
      <c r="F2050">
        <v>0</v>
      </c>
      <c r="G2050">
        <v>791.8</v>
      </c>
      <c r="H2050">
        <v>0</v>
      </c>
      <c r="I2050">
        <v>0</v>
      </c>
      <c r="J2050">
        <v>2479435411</v>
      </c>
      <c r="K2050">
        <v>48438724</v>
      </c>
    </row>
    <row r="2051" spans="1:11" hidden="1" x14ac:dyDescent="0.25">
      <c r="A2051" s="1" t="s">
        <v>114</v>
      </c>
      <c r="B2051" s="1">
        <v>43920</v>
      </c>
      <c r="C2051" s="1">
        <v>44007</v>
      </c>
      <c r="D2051">
        <v>0</v>
      </c>
      <c r="E2051">
        <v>0</v>
      </c>
      <c r="F2051">
        <v>0</v>
      </c>
      <c r="G2051">
        <v>526.65</v>
      </c>
      <c r="H2051">
        <v>0</v>
      </c>
      <c r="I2051">
        <v>0</v>
      </c>
      <c r="J2051">
        <v>2479435411</v>
      </c>
      <c r="K2051">
        <v>48438724</v>
      </c>
    </row>
    <row r="2052" spans="1:11" hidden="1" x14ac:dyDescent="0.25">
      <c r="A2052" s="1" t="s">
        <v>115</v>
      </c>
      <c r="B2052" s="1">
        <v>43920</v>
      </c>
      <c r="C2052" s="1">
        <v>43951</v>
      </c>
      <c r="D2052">
        <v>152.1</v>
      </c>
      <c r="E2052">
        <v>158</v>
      </c>
      <c r="F2052">
        <v>148.15</v>
      </c>
      <c r="G2052">
        <v>150.75</v>
      </c>
      <c r="H2052">
        <v>7915500</v>
      </c>
      <c r="I2052">
        <v>-562500</v>
      </c>
      <c r="J2052">
        <v>2479435411</v>
      </c>
      <c r="K2052">
        <v>48438724</v>
      </c>
    </row>
    <row r="2053" spans="1:11" hidden="1" x14ac:dyDescent="0.25">
      <c r="A2053" s="1" t="s">
        <v>115</v>
      </c>
      <c r="B2053" s="1">
        <v>43920</v>
      </c>
      <c r="C2053" s="1">
        <v>43979</v>
      </c>
      <c r="D2053">
        <v>147.05000000000001</v>
      </c>
      <c r="E2053">
        <v>151.65</v>
      </c>
      <c r="F2053">
        <v>144.44999999999999</v>
      </c>
      <c r="G2053">
        <v>146.44999999999999</v>
      </c>
      <c r="H2053">
        <v>562500</v>
      </c>
      <c r="I2053">
        <v>225000</v>
      </c>
      <c r="J2053">
        <v>2479435411</v>
      </c>
      <c r="K2053">
        <v>48438724</v>
      </c>
    </row>
    <row r="2054" spans="1:11" hidden="1" x14ac:dyDescent="0.25">
      <c r="A2054" s="1" t="s">
        <v>115</v>
      </c>
      <c r="B2054" s="1">
        <v>43920</v>
      </c>
      <c r="C2054" s="1">
        <v>44007</v>
      </c>
      <c r="D2054">
        <v>0</v>
      </c>
      <c r="E2054">
        <v>0</v>
      </c>
      <c r="F2054">
        <v>0</v>
      </c>
      <c r="G2054">
        <v>167.7</v>
      </c>
      <c r="H2054">
        <v>0</v>
      </c>
      <c r="I2054">
        <v>0</v>
      </c>
      <c r="J2054">
        <v>2479435411</v>
      </c>
      <c r="K2054">
        <v>48438724</v>
      </c>
    </row>
    <row r="2055" spans="1:11" hidden="1" x14ac:dyDescent="0.25">
      <c r="A2055" s="1" t="s">
        <v>116</v>
      </c>
      <c r="B2055" s="1">
        <v>43920</v>
      </c>
      <c r="C2055" s="1">
        <v>43951</v>
      </c>
      <c r="D2055">
        <v>82.4</v>
      </c>
      <c r="E2055">
        <v>88.4</v>
      </c>
      <c r="F2055">
        <v>81.5</v>
      </c>
      <c r="G2055">
        <v>85.55</v>
      </c>
      <c r="H2055">
        <v>20370000</v>
      </c>
      <c r="I2055">
        <v>942000</v>
      </c>
      <c r="J2055">
        <v>2479435411</v>
      </c>
      <c r="K2055">
        <v>48438724</v>
      </c>
    </row>
    <row r="2056" spans="1:11" hidden="1" x14ac:dyDescent="0.25">
      <c r="A2056" s="1" t="s">
        <v>116</v>
      </c>
      <c r="B2056" s="1">
        <v>43920</v>
      </c>
      <c r="C2056" s="1">
        <v>43979</v>
      </c>
      <c r="D2056">
        <v>84</v>
      </c>
      <c r="E2056">
        <v>85.8</v>
      </c>
      <c r="F2056">
        <v>83</v>
      </c>
      <c r="G2056">
        <v>85.2</v>
      </c>
      <c r="H2056">
        <v>126000</v>
      </c>
      <c r="I2056">
        <v>6000</v>
      </c>
      <c r="J2056">
        <v>2479435411</v>
      </c>
      <c r="K2056">
        <v>48438724</v>
      </c>
    </row>
    <row r="2057" spans="1:11" hidden="1" x14ac:dyDescent="0.25">
      <c r="A2057" s="1" t="s">
        <v>116</v>
      </c>
      <c r="B2057" s="1">
        <v>43920</v>
      </c>
      <c r="C2057" s="1">
        <v>44007</v>
      </c>
      <c r="D2057">
        <v>0</v>
      </c>
      <c r="E2057">
        <v>0</v>
      </c>
      <c r="F2057">
        <v>0</v>
      </c>
      <c r="G2057">
        <v>89.15</v>
      </c>
      <c r="H2057">
        <v>0</v>
      </c>
      <c r="I2057">
        <v>0</v>
      </c>
      <c r="J2057">
        <v>2479435411</v>
      </c>
      <c r="K2057">
        <v>48438724</v>
      </c>
    </row>
    <row r="2058" spans="1:11" hidden="1" x14ac:dyDescent="0.25">
      <c r="A2058" s="1" t="s">
        <v>117</v>
      </c>
      <c r="B2058" s="1">
        <v>43920</v>
      </c>
      <c r="C2058" s="1">
        <v>43951</v>
      </c>
      <c r="D2058">
        <v>1045.7</v>
      </c>
      <c r="E2058">
        <v>1083.1500000000001</v>
      </c>
      <c r="F2058">
        <v>1026.2</v>
      </c>
      <c r="G2058">
        <v>1036.5</v>
      </c>
      <c r="H2058">
        <v>36038000</v>
      </c>
      <c r="I2058">
        <v>2259500</v>
      </c>
      <c r="J2058">
        <v>2479435411</v>
      </c>
      <c r="K2058">
        <v>48438724</v>
      </c>
    </row>
    <row r="2059" spans="1:11" hidden="1" x14ac:dyDescent="0.25">
      <c r="A2059" s="1" t="s">
        <v>117</v>
      </c>
      <c r="B2059" s="1">
        <v>43920</v>
      </c>
      <c r="C2059" s="1">
        <v>43979</v>
      </c>
      <c r="D2059">
        <v>1040</v>
      </c>
      <c r="E2059">
        <v>1085</v>
      </c>
      <c r="F2059">
        <v>1032</v>
      </c>
      <c r="G2059">
        <v>1039.45</v>
      </c>
      <c r="H2059">
        <v>317500</v>
      </c>
      <c r="I2059">
        <v>-2000</v>
      </c>
      <c r="J2059">
        <v>2479435411</v>
      </c>
      <c r="K2059">
        <v>48438724</v>
      </c>
    </row>
    <row r="2060" spans="1:11" hidden="1" x14ac:dyDescent="0.25">
      <c r="A2060" s="1" t="s">
        <v>117</v>
      </c>
      <c r="B2060" s="1">
        <v>43920</v>
      </c>
      <c r="C2060" s="1">
        <v>44007</v>
      </c>
      <c r="D2060">
        <v>1061</v>
      </c>
      <c r="E2060">
        <v>1061</v>
      </c>
      <c r="F2060">
        <v>1045</v>
      </c>
      <c r="G2060">
        <v>1045</v>
      </c>
      <c r="H2060">
        <v>5500</v>
      </c>
      <c r="I2060">
        <v>3000</v>
      </c>
      <c r="J2060">
        <v>2479435411</v>
      </c>
      <c r="K2060">
        <v>48438724</v>
      </c>
    </row>
    <row r="2061" spans="1:11" hidden="1" x14ac:dyDescent="0.25">
      <c r="A2061" s="1" t="s">
        <v>118</v>
      </c>
      <c r="B2061" s="1">
        <v>43920</v>
      </c>
      <c r="C2061" s="1">
        <v>43951</v>
      </c>
      <c r="D2061">
        <v>20.7</v>
      </c>
      <c r="E2061">
        <v>21.15</v>
      </c>
      <c r="F2061">
        <v>20.25</v>
      </c>
      <c r="G2061">
        <v>20.55</v>
      </c>
      <c r="H2061">
        <v>31714000</v>
      </c>
      <c r="I2061">
        <v>188400</v>
      </c>
      <c r="J2061">
        <v>2479435411</v>
      </c>
      <c r="K2061">
        <v>48438724</v>
      </c>
    </row>
    <row r="2062" spans="1:11" hidden="1" x14ac:dyDescent="0.25">
      <c r="A2062" s="1" t="s">
        <v>118</v>
      </c>
      <c r="B2062" s="1">
        <v>43920</v>
      </c>
      <c r="C2062" s="1">
        <v>43979</v>
      </c>
      <c r="D2062">
        <v>20.95</v>
      </c>
      <c r="E2062">
        <v>20.95</v>
      </c>
      <c r="F2062">
        <v>20.350000000000001</v>
      </c>
      <c r="G2062">
        <v>20.6</v>
      </c>
      <c r="H2062">
        <v>989100</v>
      </c>
      <c r="I2062">
        <v>94200</v>
      </c>
      <c r="J2062">
        <v>2479435411</v>
      </c>
      <c r="K2062">
        <v>48438724</v>
      </c>
    </row>
    <row r="2063" spans="1:11" hidden="1" x14ac:dyDescent="0.25">
      <c r="A2063" s="1" t="s">
        <v>118</v>
      </c>
      <c r="B2063" s="1">
        <v>43920</v>
      </c>
      <c r="C2063" s="1">
        <v>44007</v>
      </c>
      <c r="D2063">
        <v>21.4</v>
      </c>
      <c r="E2063">
        <v>21.4</v>
      </c>
      <c r="F2063">
        <v>21.4</v>
      </c>
      <c r="G2063">
        <v>21.4</v>
      </c>
      <c r="H2063">
        <v>47100</v>
      </c>
      <c r="I2063">
        <v>15700</v>
      </c>
      <c r="J2063">
        <v>2479435411</v>
      </c>
      <c r="K2063">
        <v>48438724</v>
      </c>
    </row>
    <row r="2064" spans="1:11" hidden="1" x14ac:dyDescent="0.25">
      <c r="A2064" s="1" t="s">
        <v>119</v>
      </c>
      <c r="B2064" s="1">
        <v>43920</v>
      </c>
      <c r="C2064" s="1">
        <v>43951</v>
      </c>
      <c r="D2064">
        <v>190.5</v>
      </c>
      <c r="E2064">
        <v>196.8</v>
      </c>
      <c r="F2064">
        <v>187.1</v>
      </c>
      <c r="G2064">
        <v>187.8</v>
      </c>
      <c r="H2064">
        <v>77379000</v>
      </c>
      <c r="I2064">
        <v>2649000</v>
      </c>
      <c r="J2064">
        <v>2479435411</v>
      </c>
      <c r="K2064">
        <v>48438724</v>
      </c>
    </row>
    <row r="2065" spans="1:11" hidden="1" x14ac:dyDescent="0.25">
      <c r="A2065" s="1" t="s">
        <v>119</v>
      </c>
      <c r="B2065" s="1">
        <v>43920</v>
      </c>
      <c r="C2065" s="1">
        <v>43979</v>
      </c>
      <c r="D2065">
        <v>189.5</v>
      </c>
      <c r="E2065">
        <v>197.6</v>
      </c>
      <c r="F2065">
        <v>188</v>
      </c>
      <c r="G2065">
        <v>188.65</v>
      </c>
      <c r="H2065">
        <v>2655000</v>
      </c>
      <c r="I2065">
        <v>-12000</v>
      </c>
      <c r="J2065">
        <v>2479435411</v>
      </c>
      <c r="K2065">
        <v>48438724</v>
      </c>
    </row>
    <row r="2066" spans="1:11" hidden="1" x14ac:dyDescent="0.25">
      <c r="A2066" s="1" t="s">
        <v>119</v>
      </c>
      <c r="B2066" s="1">
        <v>43920</v>
      </c>
      <c r="C2066" s="1">
        <v>44007</v>
      </c>
      <c r="D2066">
        <v>195.95</v>
      </c>
      <c r="E2066">
        <v>195.95</v>
      </c>
      <c r="F2066">
        <v>188.75</v>
      </c>
      <c r="G2066">
        <v>189</v>
      </c>
      <c r="H2066">
        <v>12000</v>
      </c>
      <c r="I2066">
        <v>6000</v>
      </c>
      <c r="J2066">
        <v>2479435411</v>
      </c>
      <c r="K2066">
        <v>48438724</v>
      </c>
    </row>
    <row r="2067" spans="1:11" hidden="1" x14ac:dyDescent="0.25">
      <c r="A2067" s="1" t="s">
        <v>120</v>
      </c>
      <c r="B2067" s="1">
        <v>43920</v>
      </c>
      <c r="C2067" s="1">
        <v>43951</v>
      </c>
      <c r="D2067">
        <v>17000</v>
      </c>
      <c r="E2067">
        <v>17492.55</v>
      </c>
      <c r="F2067">
        <v>16541.849999999999</v>
      </c>
      <c r="G2067">
        <v>17039.650000000001</v>
      </c>
      <c r="H2067">
        <v>138750</v>
      </c>
      <c r="I2067">
        <v>250</v>
      </c>
      <c r="J2067">
        <v>2479435411</v>
      </c>
      <c r="K2067">
        <v>48438724</v>
      </c>
    </row>
    <row r="2068" spans="1:11" hidden="1" x14ac:dyDescent="0.25">
      <c r="A2068" s="1" t="s">
        <v>120</v>
      </c>
      <c r="B2068" s="1">
        <v>43920</v>
      </c>
      <c r="C2068" s="1">
        <v>43979</v>
      </c>
      <c r="D2068">
        <v>0</v>
      </c>
      <c r="E2068">
        <v>0</v>
      </c>
      <c r="F2068">
        <v>0</v>
      </c>
      <c r="G2068">
        <v>24157</v>
      </c>
      <c r="H2068">
        <v>0</v>
      </c>
      <c r="I2068">
        <v>0</v>
      </c>
      <c r="J2068">
        <v>2479435411</v>
      </c>
      <c r="K2068">
        <v>48438724</v>
      </c>
    </row>
    <row r="2069" spans="1:11" hidden="1" x14ac:dyDescent="0.25">
      <c r="A2069" s="1" t="s">
        <v>120</v>
      </c>
      <c r="B2069" s="1">
        <v>43920</v>
      </c>
      <c r="C2069" s="1">
        <v>44007</v>
      </c>
      <c r="D2069">
        <v>0</v>
      </c>
      <c r="E2069">
        <v>0</v>
      </c>
      <c r="F2069">
        <v>0</v>
      </c>
      <c r="G2069">
        <v>17828.400000000001</v>
      </c>
      <c r="H2069">
        <v>0</v>
      </c>
      <c r="I2069">
        <v>0</v>
      </c>
      <c r="J2069">
        <v>2479435411</v>
      </c>
      <c r="K2069">
        <v>48438724</v>
      </c>
    </row>
    <row r="2070" spans="1:11" hidden="1" x14ac:dyDescent="0.25">
      <c r="A2070" s="1" t="s">
        <v>121</v>
      </c>
      <c r="B2070" s="1">
        <v>43920</v>
      </c>
      <c r="C2070" s="1">
        <v>43951</v>
      </c>
      <c r="D2070">
        <v>1041</v>
      </c>
      <c r="E2070">
        <v>1100</v>
      </c>
      <c r="F2070">
        <v>1033.6500000000001</v>
      </c>
      <c r="G2070">
        <v>1085.7</v>
      </c>
      <c r="H2070">
        <v>1251250</v>
      </c>
      <c r="I2070">
        <v>-15950</v>
      </c>
      <c r="J2070">
        <v>2479435411</v>
      </c>
      <c r="K2070">
        <v>48438724</v>
      </c>
    </row>
    <row r="2071" spans="1:11" hidden="1" x14ac:dyDescent="0.25">
      <c r="A2071" s="1" t="s">
        <v>121</v>
      </c>
      <c r="B2071" s="1">
        <v>43920</v>
      </c>
      <c r="C2071" s="1">
        <v>43979</v>
      </c>
      <c r="D2071">
        <v>1080.7</v>
      </c>
      <c r="E2071">
        <v>1086.8499999999999</v>
      </c>
      <c r="F2071">
        <v>1080.7</v>
      </c>
      <c r="G2071">
        <v>1086.8499999999999</v>
      </c>
      <c r="H2071">
        <v>1650</v>
      </c>
      <c r="I2071">
        <v>1650</v>
      </c>
      <c r="J2071">
        <v>2479435411</v>
      </c>
      <c r="K2071">
        <v>48438724</v>
      </c>
    </row>
    <row r="2072" spans="1:11" hidden="1" x14ac:dyDescent="0.25">
      <c r="A2072" s="1" t="s">
        <v>121</v>
      </c>
      <c r="B2072" s="1">
        <v>43920</v>
      </c>
      <c r="C2072" s="1">
        <v>44007</v>
      </c>
      <c r="D2072">
        <v>0</v>
      </c>
      <c r="E2072">
        <v>0</v>
      </c>
      <c r="F2072">
        <v>0</v>
      </c>
      <c r="G2072">
        <v>1107.6500000000001</v>
      </c>
      <c r="H2072">
        <v>0</v>
      </c>
      <c r="I2072">
        <v>0</v>
      </c>
      <c r="J2072">
        <v>2479435411</v>
      </c>
      <c r="K2072">
        <v>48438724</v>
      </c>
    </row>
    <row r="2073" spans="1:11" hidden="1" x14ac:dyDescent="0.25">
      <c r="A2073" s="1" t="s">
        <v>122</v>
      </c>
      <c r="B2073" s="1">
        <v>43920</v>
      </c>
      <c r="C2073" s="1">
        <v>43951</v>
      </c>
      <c r="D2073">
        <v>2621</v>
      </c>
      <c r="E2073">
        <v>2848.7</v>
      </c>
      <c r="F2073">
        <v>2600</v>
      </c>
      <c r="G2073">
        <v>2794.85</v>
      </c>
      <c r="H2073">
        <v>529000</v>
      </c>
      <c r="I2073">
        <v>-7750</v>
      </c>
      <c r="J2073">
        <v>2479435411</v>
      </c>
      <c r="K2073">
        <v>48438724</v>
      </c>
    </row>
    <row r="2074" spans="1:11" hidden="1" x14ac:dyDescent="0.25">
      <c r="A2074" s="1" t="s">
        <v>122</v>
      </c>
      <c r="B2074" s="1">
        <v>43920</v>
      </c>
      <c r="C2074" s="1">
        <v>43979</v>
      </c>
      <c r="D2074">
        <v>2705.25</v>
      </c>
      <c r="E2074">
        <v>2844.65</v>
      </c>
      <c r="F2074">
        <v>2705.25</v>
      </c>
      <c r="G2074">
        <v>2772.65</v>
      </c>
      <c r="H2074">
        <v>3000</v>
      </c>
      <c r="I2074">
        <v>0</v>
      </c>
      <c r="J2074">
        <v>2479435411</v>
      </c>
      <c r="K2074">
        <v>48438724</v>
      </c>
    </row>
    <row r="2075" spans="1:11" hidden="1" x14ac:dyDescent="0.25">
      <c r="A2075" s="1" t="s">
        <v>122</v>
      </c>
      <c r="B2075" s="1">
        <v>43920</v>
      </c>
      <c r="C2075" s="1">
        <v>44007</v>
      </c>
      <c r="D2075">
        <v>0</v>
      </c>
      <c r="E2075">
        <v>0</v>
      </c>
      <c r="F2075">
        <v>0</v>
      </c>
      <c r="G2075">
        <v>2814.85</v>
      </c>
      <c r="H2075">
        <v>0</v>
      </c>
      <c r="I2075">
        <v>0</v>
      </c>
      <c r="J2075">
        <v>2479435411</v>
      </c>
      <c r="K2075">
        <v>48438724</v>
      </c>
    </row>
    <row r="2076" spans="1:11" hidden="1" x14ac:dyDescent="0.25">
      <c r="A2076" s="1" t="s">
        <v>123</v>
      </c>
      <c r="B2076" s="1">
        <v>43920</v>
      </c>
      <c r="C2076" s="1">
        <v>43951</v>
      </c>
      <c r="D2076">
        <v>692</v>
      </c>
      <c r="E2076">
        <v>695.85</v>
      </c>
      <c r="F2076">
        <v>593.29999999999995</v>
      </c>
      <c r="G2076">
        <v>612.65</v>
      </c>
      <c r="H2076">
        <v>2424000</v>
      </c>
      <c r="I2076">
        <v>209400</v>
      </c>
      <c r="J2076">
        <v>2479435411</v>
      </c>
      <c r="K2076">
        <v>48438724</v>
      </c>
    </row>
    <row r="2077" spans="1:11" hidden="1" x14ac:dyDescent="0.25">
      <c r="A2077" s="1" t="s">
        <v>123</v>
      </c>
      <c r="B2077" s="1">
        <v>43920</v>
      </c>
      <c r="C2077" s="1">
        <v>43979</v>
      </c>
      <c r="D2077">
        <v>630</v>
      </c>
      <c r="E2077">
        <v>631.04999999999995</v>
      </c>
      <c r="F2077">
        <v>612</v>
      </c>
      <c r="G2077">
        <v>616.04999999999995</v>
      </c>
      <c r="H2077">
        <v>12000</v>
      </c>
      <c r="I2077">
        <v>2400</v>
      </c>
      <c r="J2077">
        <v>2479435411</v>
      </c>
      <c r="K2077">
        <v>48438724</v>
      </c>
    </row>
    <row r="2078" spans="1:11" hidden="1" x14ac:dyDescent="0.25">
      <c r="A2078" s="1" t="s">
        <v>123</v>
      </c>
      <c r="B2078" s="1">
        <v>43920</v>
      </c>
      <c r="C2078" s="1">
        <v>44007</v>
      </c>
      <c r="D2078">
        <v>0</v>
      </c>
      <c r="E2078">
        <v>0</v>
      </c>
      <c r="F2078">
        <v>0</v>
      </c>
      <c r="G2078">
        <v>661.6</v>
      </c>
      <c r="H2078">
        <v>0</v>
      </c>
      <c r="I2078">
        <v>0</v>
      </c>
      <c r="J2078">
        <v>2479435411</v>
      </c>
      <c r="K2078">
        <v>48438724</v>
      </c>
    </row>
    <row r="2079" spans="1:11" hidden="1" x14ac:dyDescent="0.25">
      <c r="A2079" s="1" t="s">
        <v>124</v>
      </c>
      <c r="B2079" s="1">
        <v>43920</v>
      </c>
      <c r="C2079" s="1">
        <v>43951</v>
      </c>
      <c r="D2079">
        <v>323.10000000000002</v>
      </c>
      <c r="E2079">
        <v>346.15</v>
      </c>
      <c r="F2079">
        <v>313.89999999999998</v>
      </c>
      <c r="G2079">
        <v>331.8</v>
      </c>
      <c r="H2079">
        <v>55165000</v>
      </c>
      <c r="I2079">
        <v>-598750</v>
      </c>
      <c r="J2079">
        <v>2479435411</v>
      </c>
      <c r="K2079">
        <v>48438724</v>
      </c>
    </row>
    <row r="2080" spans="1:11" hidden="1" x14ac:dyDescent="0.25">
      <c r="A2080" s="1" t="s">
        <v>124</v>
      </c>
      <c r="B2080" s="1">
        <v>43920</v>
      </c>
      <c r="C2080" s="1">
        <v>43979</v>
      </c>
      <c r="D2080">
        <v>320.05</v>
      </c>
      <c r="E2080">
        <v>346.55</v>
      </c>
      <c r="F2080">
        <v>317.35000000000002</v>
      </c>
      <c r="G2080">
        <v>332.95</v>
      </c>
      <c r="H2080">
        <v>130000</v>
      </c>
      <c r="I2080">
        <v>40000</v>
      </c>
      <c r="J2080">
        <v>2479435411</v>
      </c>
      <c r="K2080">
        <v>48438724</v>
      </c>
    </row>
    <row r="2081" spans="1:11" hidden="1" x14ac:dyDescent="0.25">
      <c r="A2081" s="1" t="s">
        <v>124</v>
      </c>
      <c r="B2081" s="1">
        <v>43920</v>
      </c>
      <c r="C2081" s="1">
        <v>44007</v>
      </c>
      <c r="D2081">
        <v>0</v>
      </c>
      <c r="E2081">
        <v>0</v>
      </c>
      <c r="F2081">
        <v>0</v>
      </c>
      <c r="G2081">
        <v>343.6</v>
      </c>
      <c r="H2081">
        <v>0</v>
      </c>
      <c r="I2081">
        <v>0</v>
      </c>
      <c r="J2081">
        <v>2479435411</v>
      </c>
      <c r="K2081">
        <v>48438724</v>
      </c>
    </row>
    <row r="2082" spans="1:11" hidden="1" x14ac:dyDescent="0.25">
      <c r="A2082" s="1" t="s">
        <v>125</v>
      </c>
      <c r="B2082" s="1">
        <v>43920</v>
      </c>
      <c r="C2082" s="1">
        <v>43951</v>
      </c>
      <c r="D2082">
        <v>281.10000000000002</v>
      </c>
      <c r="E2082">
        <v>284.5</v>
      </c>
      <c r="F2082">
        <v>268.14999999999998</v>
      </c>
      <c r="G2082">
        <v>272.35000000000002</v>
      </c>
      <c r="H2082">
        <v>4058400</v>
      </c>
      <c r="I2082">
        <v>19200</v>
      </c>
      <c r="J2082">
        <v>2479435411</v>
      </c>
      <c r="K2082">
        <v>48438724</v>
      </c>
    </row>
    <row r="2083" spans="1:11" hidden="1" x14ac:dyDescent="0.25">
      <c r="A2083" s="1" t="s">
        <v>125</v>
      </c>
      <c r="B2083" s="1">
        <v>43920</v>
      </c>
      <c r="C2083" s="1">
        <v>43979</v>
      </c>
      <c r="D2083">
        <v>281</v>
      </c>
      <c r="E2083">
        <v>283.39999999999998</v>
      </c>
      <c r="F2083">
        <v>281</v>
      </c>
      <c r="G2083">
        <v>283.39999999999998</v>
      </c>
      <c r="H2083">
        <v>19200</v>
      </c>
      <c r="I2083">
        <v>-1200</v>
      </c>
      <c r="J2083">
        <v>2479435411</v>
      </c>
      <c r="K2083">
        <v>48438724</v>
      </c>
    </row>
    <row r="2084" spans="1:11" hidden="1" x14ac:dyDescent="0.25">
      <c r="A2084" s="1" t="s">
        <v>125</v>
      </c>
      <c r="B2084" s="1">
        <v>43920</v>
      </c>
      <c r="C2084" s="1">
        <v>44007</v>
      </c>
      <c r="D2084">
        <v>281</v>
      </c>
      <c r="E2084">
        <v>281</v>
      </c>
      <c r="F2084">
        <v>277</v>
      </c>
      <c r="G2084">
        <v>277</v>
      </c>
      <c r="H2084">
        <v>3600</v>
      </c>
      <c r="I2084">
        <v>2400</v>
      </c>
      <c r="J2084">
        <v>2479435411</v>
      </c>
      <c r="K2084">
        <v>48438724</v>
      </c>
    </row>
    <row r="2085" spans="1:11" hidden="1" x14ac:dyDescent="0.25">
      <c r="A2085" s="1" t="s">
        <v>126</v>
      </c>
      <c r="B2085" s="1">
        <v>43920</v>
      </c>
      <c r="C2085" s="1">
        <v>43951</v>
      </c>
      <c r="D2085">
        <v>220.1</v>
      </c>
      <c r="E2085">
        <v>227</v>
      </c>
      <c r="F2085">
        <v>218.5</v>
      </c>
      <c r="G2085">
        <v>222.7</v>
      </c>
      <c r="H2085">
        <v>672300</v>
      </c>
      <c r="I2085">
        <v>-14400</v>
      </c>
      <c r="J2085">
        <v>2479435411</v>
      </c>
      <c r="K2085">
        <v>48438724</v>
      </c>
    </row>
    <row r="2086" spans="1:11" hidden="1" x14ac:dyDescent="0.25">
      <c r="A2086" s="1" t="s">
        <v>126</v>
      </c>
      <c r="B2086" s="1">
        <v>43920</v>
      </c>
      <c r="C2086" s="1">
        <v>43979</v>
      </c>
      <c r="D2086">
        <v>225</v>
      </c>
      <c r="E2086">
        <v>227.35</v>
      </c>
      <c r="F2086">
        <v>222.75</v>
      </c>
      <c r="G2086">
        <v>223.6</v>
      </c>
      <c r="H2086">
        <v>9000</v>
      </c>
      <c r="I2086">
        <v>3600</v>
      </c>
      <c r="J2086">
        <v>2479435411</v>
      </c>
      <c r="K2086">
        <v>48438724</v>
      </c>
    </row>
    <row r="2087" spans="1:11" hidden="1" x14ac:dyDescent="0.25">
      <c r="A2087" s="1" t="s">
        <v>126</v>
      </c>
      <c r="B2087" s="1">
        <v>43920</v>
      </c>
      <c r="C2087" s="1">
        <v>44007</v>
      </c>
      <c r="D2087">
        <v>0</v>
      </c>
      <c r="E2087">
        <v>0</v>
      </c>
      <c r="F2087">
        <v>0</v>
      </c>
      <c r="G2087">
        <v>228.65</v>
      </c>
      <c r="H2087">
        <v>0</v>
      </c>
      <c r="I2087">
        <v>0</v>
      </c>
      <c r="J2087">
        <v>2479435411</v>
      </c>
      <c r="K2087">
        <v>48438724</v>
      </c>
    </row>
    <row r="2088" spans="1:11" hidden="1" x14ac:dyDescent="0.25">
      <c r="A2088" s="1" t="s">
        <v>127</v>
      </c>
      <c r="B2088" s="1">
        <v>43920</v>
      </c>
      <c r="C2088" s="1">
        <v>43951</v>
      </c>
      <c r="D2088">
        <v>278.2</v>
      </c>
      <c r="E2088">
        <v>284.64999999999998</v>
      </c>
      <c r="F2088">
        <v>272.05</v>
      </c>
      <c r="G2088">
        <v>278.14999999999998</v>
      </c>
      <c r="H2088">
        <v>7406100</v>
      </c>
      <c r="I2088">
        <v>-99900</v>
      </c>
      <c r="J2088">
        <v>2479435411</v>
      </c>
      <c r="K2088">
        <v>48438724</v>
      </c>
    </row>
    <row r="2089" spans="1:11" hidden="1" x14ac:dyDescent="0.25">
      <c r="A2089" s="1" t="s">
        <v>127</v>
      </c>
      <c r="B2089" s="1">
        <v>43920</v>
      </c>
      <c r="C2089" s="1">
        <v>43979</v>
      </c>
      <c r="D2089">
        <v>283.75</v>
      </c>
      <c r="E2089">
        <v>283.85000000000002</v>
      </c>
      <c r="F2089">
        <v>274.39999999999998</v>
      </c>
      <c r="G2089">
        <v>279.75</v>
      </c>
      <c r="H2089">
        <v>37800</v>
      </c>
      <c r="I2089">
        <v>-2700</v>
      </c>
      <c r="J2089">
        <v>2479435411</v>
      </c>
      <c r="K2089">
        <v>48438724</v>
      </c>
    </row>
    <row r="2090" spans="1:11" hidden="1" x14ac:dyDescent="0.25">
      <c r="A2090" s="1" t="s">
        <v>127</v>
      </c>
      <c r="B2090" s="1">
        <v>43920</v>
      </c>
      <c r="C2090" s="1">
        <v>44007</v>
      </c>
      <c r="D2090">
        <v>0</v>
      </c>
      <c r="E2090">
        <v>0</v>
      </c>
      <c r="F2090">
        <v>0</v>
      </c>
      <c r="G2090">
        <v>283.45</v>
      </c>
      <c r="H2090">
        <v>0</v>
      </c>
      <c r="I2090">
        <v>0</v>
      </c>
      <c r="J2090">
        <v>2479435411</v>
      </c>
      <c r="K2090">
        <v>48438724</v>
      </c>
    </row>
    <row r="2091" spans="1:11" hidden="1" x14ac:dyDescent="0.25">
      <c r="A2091" s="1" t="s">
        <v>128</v>
      </c>
      <c r="B2091" s="1">
        <v>43920</v>
      </c>
      <c r="C2091" s="1">
        <v>43951</v>
      </c>
      <c r="D2091">
        <v>70.05</v>
      </c>
      <c r="E2091">
        <v>70.75</v>
      </c>
      <c r="F2091">
        <v>67.2</v>
      </c>
      <c r="G2091">
        <v>68.349999999999994</v>
      </c>
      <c r="H2091">
        <v>49811200</v>
      </c>
      <c r="I2091">
        <v>-524600</v>
      </c>
      <c r="J2091">
        <v>2479435411</v>
      </c>
      <c r="K2091">
        <v>48438724</v>
      </c>
    </row>
    <row r="2092" spans="1:11" hidden="1" x14ac:dyDescent="0.25">
      <c r="A2092" s="1" t="s">
        <v>128</v>
      </c>
      <c r="B2092" s="1">
        <v>43920</v>
      </c>
      <c r="C2092" s="1">
        <v>43979</v>
      </c>
      <c r="D2092">
        <v>70.099999999999994</v>
      </c>
      <c r="E2092">
        <v>70.75</v>
      </c>
      <c r="F2092">
        <v>67.25</v>
      </c>
      <c r="G2092">
        <v>68.7</v>
      </c>
      <c r="H2092">
        <v>2068300</v>
      </c>
      <c r="I2092">
        <v>86000</v>
      </c>
      <c r="J2092">
        <v>2479435411</v>
      </c>
      <c r="K2092">
        <v>48438724</v>
      </c>
    </row>
    <row r="2093" spans="1:11" hidden="1" x14ac:dyDescent="0.25">
      <c r="A2093" s="1" t="s">
        <v>128</v>
      </c>
      <c r="B2093" s="1">
        <v>43920</v>
      </c>
      <c r="C2093" s="1">
        <v>44007</v>
      </c>
      <c r="D2093">
        <v>69</v>
      </c>
      <c r="E2093">
        <v>70.099999999999994</v>
      </c>
      <c r="F2093">
        <v>68.400000000000006</v>
      </c>
      <c r="G2093">
        <v>69.2</v>
      </c>
      <c r="H2093">
        <v>25800</v>
      </c>
      <c r="I2093">
        <v>21500</v>
      </c>
      <c r="J2093">
        <v>2479435411</v>
      </c>
      <c r="K2093">
        <v>48438724</v>
      </c>
    </row>
    <row r="2094" spans="1:11" hidden="1" x14ac:dyDescent="0.25">
      <c r="A2094" s="1" t="s">
        <v>129</v>
      </c>
      <c r="B2094" s="1">
        <v>43920</v>
      </c>
      <c r="C2094" s="1">
        <v>43951</v>
      </c>
      <c r="D2094">
        <v>33.700000000000003</v>
      </c>
      <c r="E2094">
        <v>33.950000000000003</v>
      </c>
      <c r="F2094">
        <v>32.25</v>
      </c>
      <c r="G2094">
        <v>32.549999999999997</v>
      </c>
      <c r="H2094">
        <v>42345000</v>
      </c>
      <c r="I2094">
        <v>180000</v>
      </c>
      <c r="J2094">
        <v>2479435411</v>
      </c>
      <c r="K2094">
        <v>48438724</v>
      </c>
    </row>
    <row r="2095" spans="1:11" hidden="1" x14ac:dyDescent="0.25">
      <c r="A2095" s="1" t="s">
        <v>129</v>
      </c>
      <c r="B2095" s="1">
        <v>43920</v>
      </c>
      <c r="C2095" s="1">
        <v>43979</v>
      </c>
      <c r="D2095">
        <v>32.85</v>
      </c>
      <c r="E2095">
        <v>33.950000000000003</v>
      </c>
      <c r="F2095">
        <v>32.85</v>
      </c>
      <c r="G2095">
        <v>32.85</v>
      </c>
      <c r="H2095">
        <v>243000</v>
      </c>
      <c r="I2095">
        <v>-9000</v>
      </c>
      <c r="J2095">
        <v>2479435411</v>
      </c>
      <c r="K2095">
        <v>48438724</v>
      </c>
    </row>
    <row r="2096" spans="1:11" hidden="1" x14ac:dyDescent="0.25">
      <c r="A2096" s="1" t="s">
        <v>129</v>
      </c>
      <c r="B2096" s="1">
        <v>43920</v>
      </c>
      <c r="C2096" s="1">
        <v>44007</v>
      </c>
      <c r="D2096">
        <v>34</v>
      </c>
      <c r="E2096">
        <v>34</v>
      </c>
      <c r="F2096">
        <v>34</v>
      </c>
      <c r="G2096">
        <v>34</v>
      </c>
      <c r="H2096">
        <v>18000</v>
      </c>
      <c r="I2096">
        <v>9000</v>
      </c>
      <c r="J2096">
        <v>2479435411</v>
      </c>
      <c r="K2096">
        <v>48438724</v>
      </c>
    </row>
    <row r="2097" spans="1:11" hidden="1" x14ac:dyDescent="0.25">
      <c r="A2097" s="1" t="s">
        <v>130</v>
      </c>
      <c r="B2097" s="1">
        <v>43920</v>
      </c>
      <c r="C2097" s="1">
        <v>43951</v>
      </c>
      <c r="D2097">
        <v>268.3</v>
      </c>
      <c r="E2097">
        <v>271.75</v>
      </c>
      <c r="F2097">
        <v>251.25</v>
      </c>
      <c r="G2097">
        <v>255.35</v>
      </c>
      <c r="H2097">
        <v>13284000</v>
      </c>
      <c r="I2097">
        <v>535500</v>
      </c>
      <c r="J2097">
        <v>2479435411</v>
      </c>
      <c r="K2097">
        <v>48438724</v>
      </c>
    </row>
    <row r="2098" spans="1:11" hidden="1" x14ac:dyDescent="0.25">
      <c r="A2098" s="1" t="s">
        <v>130</v>
      </c>
      <c r="B2098" s="1">
        <v>43920</v>
      </c>
      <c r="C2098" s="1">
        <v>43979</v>
      </c>
      <c r="D2098">
        <v>268</v>
      </c>
      <c r="E2098">
        <v>272.05</v>
      </c>
      <c r="F2098">
        <v>252.65</v>
      </c>
      <c r="G2098">
        <v>256.14999999999998</v>
      </c>
      <c r="H2098">
        <v>492000</v>
      </c>
      <c r="I2098">
        <v>63000</v>
      </c>
      <c r="J2098">
        <v>2479435411</v>
      </c>
      <c r="K2098">
        <v>48438724</v>
      </c>
    </row>
    <row r="2099" spans="1:11" hidden="1" x14ac:dyDescent="0.25">
      <c r="A2099" s="1" t="s">
        <v>130</v>
      </c>
      <c r="B2099" s="1">
        <v>43920</v>
      </c>
      <c r="C2099" s="1">
        <v>44007</v>
      </c>
      <c r="D2099">
        <v>270</v>
      </c>
      <c r="E2099">
        <v>270</v>
      </c>
      <c r="F2099">
        <v>258</v>
      </c>
      <c r="G2099">
        <v>258</v>
      </c>
      <c r="H2099">
        <v>3000</v>
      </c>
      <c r="I2099">
        <v>1500</v>
      </c>
      <c r="J2099">
        <v>2479435411</v>
      </c>
      <c r="K2099">
        <v>48438724</v>
      </c>
    </row>
    <row r="2100" spans="1:11" hidden="1" x14ac:dyDescent="0.25">
      <c r="A2100" s="1" t="s">
        <v>131</v>
      </c>
      <c r="B2100" s="1">
        <v>43920</v>
      </c>
      <c r="C2100" s="1">
        <v>43951</v>
      </c>
      <c r="D2100">
        <v>1785.15</v>
      </c>
      <c r="E2100">
        <v>1917.9</v>
      </c>
      <c r="F2100">
        <v>1773.7</v>
      </c>
      <c r="G2100">
        <v>1787.3</v>
      </c>
      <c r="H2100">
        <v>14918250</v>
      </c>
      <c r="I2100">
        <v>1863500</v>
      </c>
      <c r="J2100">
        <v>2479435411</v>
      </c>
      <c r="K2100">
        <v>48438724</v>
      </c>
    </row>
    <row r="2101" spans="1:11" hidden="1" x14ac:dyDescent="0.25">
      <c r="A2101" s="1" t="s">
        <v>131</v>
      </c>
      <c r="B2101" s="1">
        <v>43920</v>
      </c>
      <c r="C2101" s="1">
        <v>43979</v>
      </c>
      <c r="D2101">
        <v>1840.25</v>
      </c>
      <c r="E2101">
        <v>1913.7</v>
      </c>
      <c r="F2101">
        <v>1780</v>
      </c>
      <c r="G2101">
        <v>1789.85</v>
      </c>
      <c r="H2101">
        <v>28750</v>
      </c>
      <c r="I2101">
        <v>3250</v>
      </c>
      <c r="J2101">
        <v>2479435411</v>
      </c>
      <c r="K2101">
        <v>48438724</v>
      </c>
    </row>
    <row r="2102" spans="1:11" hidden="1" x14ac:dyDescent="0.25">
      <c r="A2102" s="1" t="s">
        <v>131</v>
      </c>
      <c r="B2102" s="1">
        <v>43920</v>
      </c>
      <c r="C2102" s="1">
        <v>44007</v>
      </c>
      <c r="D2102">
        <v>1900</v>
      </c>
      <c r="E2102">
        <v>1903.6</v>
      </c>
      <c r="F2102">
        <v>1840</v>
      </c>
      <c r="G2102">
        <v>1840</v>
      </c>
      <c r="H2102">
        <v>750</v>
      </c>
      <c r="I2102">
        <v>750</v>
      </c>
      <c r="J2102">
        <v>2479435411</v>
      </c>
      <c r="K2102">
        <v>48438724</v>
      </c>
    </row>
    <row r="2103" spans="1:11" hidden="1" x14ac:dyDescent="0.25">
      <c r="A2103" s="1" t="s">
        <v>132</v>
      </c>
      <c r="B2103" s="1">
        <v>43920</v>
      </c>
      <c r="C2103" s="1">
        <v>43951</v>
      </c>
      <c r="D2103">
        <v>501</v>
      </c>
      <c r="E2103">
        <v>534.65</v>
      </c>
      <c r="F2103">
        <v>486.95</v>
      </c>
      <c r="G2103">
        <v>525.70000000000005</v>
      </c>
      <c r="H2103">
        <v>12229200</v>
      </c>
      <c r="I2103">
        <v>120000</v>
      </c>
      <c r="J2103">
        <v>2479435411</v>
      </c>
      <c r="K2103">
        <v>48438724</v>
      </c>
    </row>
    <row r="2104" spans="1:11" hidden="1" x14ac:dyDescent="0.25">
      <c r="A2104" s="1" t="s">
        <v>132</v>
      </c>
      <c r="B2104" s="1">
        <v>43920</v>
      </c>
      <c r="C2104" s="1">
        <v>43979</v>
      </c>
      <c r="D2104">
        <v>521.4</v>
      </c>
      <c r="E2104">
        <v>536.79999999999995</v>
      </c>
      <c r="F2104">
        <v>521.4</v>
      </c>
      <c r="G2104">
        <v>526.45000000000005</v>
      </c>
      <c r="H2104">
        <v>34800</v>
      </c>
      <c r="I2104">
        <v>8400</v>
      </c>
      <c r="J2104">
        <v>2479435411</v>
      </c>
      <c r="K2104">
        <v>48438724</v>
      </c>
    </row>
    <row r="2105" spans="1:11" hidden="1" x14ac:dyDescent="0.25">
      <c r="A2105" s="1" t="s">
        <v>132</v>
      </c>
      <c r="B2105" s="1">
        <v>43920</v>
      </c>
      <c r="C2105" s="1">
        <v>44007</v>
      </c>
      <c r="D2105">
        <v>0</v>
      </c>
      <c r="E2105">
        <v>0</v>
      </c>
      <c r="F2105">
        <v>0</v>
      </c>
      <c r="G2105">
        <v>523.25</v>
      </c>
      <c r="H2105">
        <v>0</v>
      </c>
      <c r="I2105">
        <v>0</v>
      </c>
      <c r="J2105">
        <v>2479435411</v>
      </c>
      <c r="K2105">
        <v>48438724</v>
      </c>
    </row>
    <row r="2106" spans="1:11" hidden="1" x14ac:dyDescent="0.25">
      <c r="A2106" s="1" t="s">
        <v>133</v>
      </c>
      <c r="B2106" s="1">
        <v>43920</v>
      </c>
      <c r="C2106" s="1">
        <v>43951</v>
      </c>
      <c r="D2106">
        <v>910</v>
      </c>
      <c r="E2106">
        <v>942</v>
      </c>
      <c r="F2106">
        <v>885.45</v>
      </c>
      <c r="G2106">
        <v>936.3</v>
      </c>
      <c r="H2106">
        <v>5547000</v>
      </c>
      <c r="I2106">
        <v>213750</v>
      </c>
      <c r="J2106">
        <v>2479435411</v>
      </c>
      <c r="K2106">
        <v>48438724</v>
      </c>
    </row>
    <row r="2107" spans="1:11" hidden="1" x14ac:dyDescent="0.25">
      <c r="A2107" s="1" t="s">
        <v>133</v>
      </c>
      <c r="B2107" s="1">
        <v>43920</v>
      </c>
      <c r="C2107" s="1">
        <v>43979</v>
      </c>
      <c r="D2107">
        <v>928.45</v>
      </c>
      <c r="E2107">
        <v>940</v>
      </c>
      <c r="F2107">
        <v>917</v>
      </c>
      <c r="G2107">
        <v>939.5</v>
      </c>
      <c r="H2107">
        <v>25500</v>
      </c>
      <c r="I2107">
        <v>4500</v>
      </c>
      <c r="J2107">
        <v>2479435411</v>
      </c>
      <c r="K2107">
        <v>48438724</v>
      </c>
    </row>
    <row r="2108" spans="1:11" hidden="1" x14ac:dyDescent="0.25">
      <c r="A2108" s="1" t="s">
        <v>133</v>
      </c>
      <c r="B2108" s="1">
        <v>43920</v>
      </c>
      <c r="C2108" s="1">
        <v>44007</v>
      </c>
      <c r="D2108">
        <v>0</v>
      </c>
      <c r="E2108">
        <v>0</v>
      </c>
      <c r="F2108">
        <v>0</v>
      </c>
      <c r="G2108">
        <v>942.85</v>
      </c>
      <c r="H2108">
        <v>0</v>
      </c>
      <c r="I2108">
        <v>0</v>
      </c>
      <c r="J2108">
        <v>2479435411</v>
      </c>
      <c r="K2108">
        <v>48438724</v>
      </c>
    </row>
    <row r="2109" spans="1:11" hidden="1" x14ac:dyDescent="0.25">
      <c r="A2109" s="1" t="s">
        <v>134</v>
      </c>
      <c r="B2109" s="1">
        <v>43920</v>
      </c>
      <c r="C2109" s="1">
        <v>43951</v>
      </c>
      <c r="D2109">
        <v>1840</v>
      </c>
      <c r="E2109">
        <v>1967.85</v>
      </c>
      <c r="F2109">
        <v>1807.1</v>
      </c>
      <c r="G2109">
        <v>1954.35</v>
      </c>
      <c r="H2109">
        <v>198000</v>
      </c>
      <c r="I2109">
        <v>2000</v>
      </c>
      <c r="J2109">
        <v>2479435411</v>
      </c>
      <c r="K2109">
        <v>48438724</v>
      </c>
    </row>
    <row r="2110" spans="1:11" hidden="1" x14ac:dyDescent="0.25">
      <c r="A2110" s="1" t="s">
        <v>134</v>
      </c>
      <c r="B2110" s="1">
        <v>43920</v>
      </c>
      <c r="C2110" s="1">
        <v>43979</v>
      </c>
      <c r="D2110">
        <v>1854.75</v>
      </c>
      <c r="E2110">
        <v>1966.35</v>
      </c>
      <c r="F2110">
        <v>1854.75</v>
      </c>
      <c r="G2110">
        <v>1966.35</v>
      </c>
      <c r="H2110">
        <v>1500</v>
      </c>
      <c r="I2110">
        <v>500</v>
      </c>
      <c r="J2110">
        <v>2479435411</v>
      </c>
      <c r="K2110">
        <v>48438724</v>
      </c>
    </row>
    <row r="2111" spans="1:11" hidden="1" x14ac:dyDescent="0.25">
      <c r="A2111" s="1" t="s">
        <v>134</v>
      </c>
      <c r="B2111" s="1">
        <v>43920</v>
      </c>
      <c r="C2111" s="1">
        <v>44007</v>
      </c>
      <c r="D2111">
        <v>0</v>
      </c>
      <c r="E2111">
        <v>0</v>
      </c>
      <c r="F2111">
        <v>0</v>
      </c>
      <c r="G2111">
        <v>1843.75</v>
      </c>
      <c r="H2111">
        <v>0</v>
      </c>
      <c r="I2111">
        <v>0</v>
      </c>
      <c r="J2111">
        <v>2479435411</v>
      </c>
      <c r="K2111">
        <v>48438724</v>
      </c>
    </row>
    <row r="2112" spans="1:11" hidden="1" x14ac:dyDescent="0.25">
      <c r="A2112" s="1" t="s">
        <v>135</v>
      </c>
      <c r="B2112" s="1">
        <v>43920</v>
      </c>
      <c r="C2112" s="1">
        <v>43951</v>
      </c>
      <c r="D2112">
        <v>270.7</v>
      </c>
      <c r="E2112">
        <v>278.45</v>
      </c>
      <c r="F2112">
        <v>270.55</v>
      </c>
      <c r="G2112">
        <v>275.39999999999998</v>
      </c>
      <c r="H2112">
        <v>1479000</v>
      </c>
      <c r="I2112">
        <v>-54000</v>
      </c>
      <c r="J2112">
        <v>2479435411</v>
      </c>
      <c r="K2112">
        <v>48438724</v>
      </c>
    </row>
    <row r="2113" spans="1:11" hidden="1" x14ac:dyDescent="0.25">
      <c r="A2113" s="1" t="s">
        <v>135</v>
      </c>
      <c r="B2113" s="1">
        <v>43920</v>
      </c>
      <c r="C2113" s="1">
        <v>43979</v>
      </c>
      <c r="D2113">
        <v>274</v>
      </c>
      <c r="E2113">
        <v>274</v>
      </c>
      <c r="F2113">
        <v>274</v>
      </c>
      <c r="G2113">
        <v>274</v>
      </c>
      <c r="H2113">
        <v>12000</v>
      </c>
      <c r="I2113">
        <v>3000</v>
      </c>
      <c r="J2113">
        <v>2479435411</v>
      </c>
      <c r="K2113">
        <v>48438724</v>
      </c>
    </row>
    <row r="2114" spans="1:11" hidden="1" x14ac:dyDescent="0.25">
      <c r="A2114" s="1" t="s">
        <v>135</v>
      </c>
      <c r="B2114" s="1">
        <v>43920</v>
      </c>
      <c r="C2114" s="1">
        <v>44007</v>
      </c>
      <c r="D2114">
        <v>0</v>
      </c>
      <c r="E2114">
        <v>0</v>
      </c>
      <c r="F2114">
        <v>0</v>
      </c>
      <c r="G2114">
        <v>291.3</v>
      </c>
      <c r="H2114">
        <v>0</v>
      </c>
      <c r="I2114">
        <v>0</v>
      </c>
      <c r="J2114">
        <v>2479435411</v>
      </c>
      <c r="K2114">
        <v>48438724</v>
      </c>
    </row>
    <row r="2115" spans="1:11" hidden="1" x14ac:dyDescent="0.25">
      <c r="A2115" s="1" t="s">
        <v>136</v>
      </c>
      <c r="B2115" s="1">
        <v>43920</v>
      </c>
      <c r="C2115" s="1">
        <v>43951</v>
      </c>
      <c r="D2115">
        <v>290</v>
      </c>
      <c r="E2115">
        <v>298.25</v>
      </c>
      <c r="F2115">
        <v>284.75</v>
      </c>
      <c r="G2115">
        <v>290.8</v>
      </c>
      <c r="H2115">
        <v>2027700</v>
      </c>
      <c r="I2115">
        <v>-136350</v>
      </c>
      <c r="J2115">
        <v>2479435411</v>
      </c>
      <c r="K2115">
        <v>48438724</v>
      </c>
    </row>
    <row r="2116" spans="1:11" hidden="1" x14ac:dyDescent="0.25">
      <c r="A2116" s="1" t="s">
        <v>136</v>
      </c>
      <c r="B2116" s="1">
        <v>43920</v>
      </c>
      <c r="C2116" s="1">
        <v>43979</v>
      </c>
      <c r="D2116">
        <v>0</v>
      </c>
      <c r="E2116">
        <v>0</v>
      </c>
      <c r="F2116">
        <v>0</v>
      </c>
      <c r="G2116">
        <v>446</v>
      </c>
      <c r="H2116">
        <v>1350</v>
      </c>
      <c r="I2116">
        <v>0</v>
      </c>
      <c r="J2116">
        <v>2479435411</v>
      </c>
      <c r="K2116">
        <v>48438724</v>
      </c>
    </row>
    <row r="2117" spans="1:11" hidden="1" x14ac:dyDescent="0.25">
      <c r="A2117" s="1" t="s">
        <v>136</v>
      </c>
      <c r="B2117" s="1">
        <v>43920</v>
      </c>
      <c r="C2117" s="1">
        <v>44007</v>
      </c>
      <c r="D2117">
        <v>0</v>
      </c>
      <c r="E2117">
        <v>0</v>
      </c>
      <c r="F2117">
        <v>0</v>
      </c>
      <c r="G2117">
        <v>327.39999999999998</v>
      </c>
      <c r="H2117">
        <v>0</v>
      </c>
      <c r="I2117">
        <v>0</v>
      </c>
      <c r="J2117">
        <v>2479435411</v>
      </c>
      <c r="K2117">
        <v>48438724</v>
      </c>
    </row>
    <row r="2118" spans="1:11" hidden="1" x14ac:dyDescent="0.25">
      <c r="A2118" s="1" t="s">
        <v>137</v>
      </c>
      <c r="B2118" s="1">
        <v>43920</v>
      </c>
      <c r="C2118" s="1">
        <v>43951</v>
      </c>
      <c r="D2118">
        <v>870</v>
      </c>
      <c r="E2118">
        <v>911.75</v>
      </c>
      <c r="F2118">
        <v>870</v>
      </c>
      <c r="G2118">
        <v>900.9</v>
      </c>
      <c r="H2118">
        <v>334600</v>
      </c>
      <c r="I2118">
        <v>15400</v>
      </c>
      <c r="J2118">
        <v>2479435411</v>
      </c>
      <c r="K2118">
        <v>48438724</v>
      </c>
    </row>
    <row r="2119" spans="1:11" hidden="1" x14ac:dyDescent="0.25">
      <c r="A2119" s="1" t="s">
        <v>137</v>
      </c>
      <c r="B2119" s="1">
        <v>43920</v>
      </c>
      <c r="C2119" s="1">
        <v>43979</v>
      </c>
      <c r="D2119">
        <v>0</v>
      </c>
      <c r="E2119">
        <v>0</v>
      </c>
      <c r="F2119">
        <v>0</v>
      </c>
      <c r="G2119">
        <v>917.2</v>
      </c>
      <c r="H2119">
        <v>3500</v>
      </c>
      <c r="I2119">
        <v>0</v>
      </c>
      <c r="J2119">
        <v>2479435411</v>
      </c>
      <c r="K2119">
        <v>48438724</v>
      </c>
    </row>
    <row r="2120" spans="1:11" hidden="1" x14ac:dyDescent="0.25">
      <c r="A2120" s="1" t="s">
        <v>137</v>
      </c>
      <c r="B2120" s="1">
        <v>43920</v>
      </c>
      <c r="C2120" s="1">
        <v>44007</v>
      </c>
      <c r="D2120">
        <v>0</v>
      </c>
      <c r="E2120">
        <v>0</v>
      </c>
      <c r="F2120">
        <v>0</v>
      </c>
      <c r="G2120">
        <v>908.65</v>
      </c>
      <c r="H2120">
        <v>0</v>
      </c>
      <c r="I2120">
        <v>0</v>
      </c>
      <c r="J2120">
        <v>2479435411</v>
      </c>
      <c r="K2120">
        <v>48438724</v>
      </c>
    </row>
    <row r="2121" spans="1:11" hidden="1" x14ac:dyDescent="0.25">
      <c r="A2121" s="1" t="s">
        <v>138</v>
      </c>
      <c r="B2121" s="1">
        <v>43920</v>
      </c>
      <c r="C2121" s="1">
        <v>43951</v>
      </c>
      <c r="D2121">
        <v>162.19999999999999</v>
      </c>
      <c r="E2121">
        <v>165.95</v>
      </c>
      <c r="F2121">
        <v>151.35</v>
      </c>
      <c r="G2121">
        <v>152.94999999999999</v>
      </c>
      <c r="H2121">
        <v>1484100</v>
      </c>
      <c r="I2121">
        <v>-15300</v>
      </c>
      <c r="J2121">
        <v>2479435411</v>
      </c>
      <c r="K2121">
        <v>48438724</v>
      </c>
    </row>
    <row r="2122" spans="1:11" hidden="1" x14ac:dyDescent="0.25">
      <c r="A2122" s="1" t="s">
        <v>138</v>
      </c>
      <c r="B2122" s="1">
        <v>43920</v>
      </c>
      <c r="C2122" s="1">
        <v>43979</v>
      </c>
      <c r="D2122">
        <v>0</v>
      </c>
      <c r="E2122">
        <v>0</v>
      </c>
      <c r="F2122">
        <v>0</v>
      </c>
      <c r="G2122">
        <v>177</v>
      </c>
      <c r="H2122">
        <v>57800</v>
      </c>
      <c r="I2122">
        <v>0</v>
      </c>
      <c r="J2122">
        <v>2479435411</v>
      </c>
      <c r="K2122">
        <v>48438724</v>
      </c>
    </row>
    <row r="2123" spans="1:11" hidden="1" x14ac:dyDescent="0.25">
      <c r="A2123" s="1" t="s">
        <v>138</v>
      </c>
      <c r="B2123" s="1">
        <v>43920</v>
      </c>
      <c r="C2123" s="1">
        <v>44007</v>
      </c>
      <c r="D2123">
        <v>0</v>
      </c>
      <c r="E2123">
        <v>0</v>
      </c>
      <c r="F2123">
        <v>0</v>
      </c>
      <c r="G2123">
        <v>167.25</v>
      </c>
      <c r="H2123">
        <v>0</v>
      </c>
      <c r="I2123">
        <v>0</v>
      </c>
      <c r="J2123">
        <v>2479435411</v>
      </c>
      <c r="K2123">
        <v>48438724</v>
      </c>
    </row>
    <row r="2124" spans="1:11" hidden="1" x14ac:dyDescent="0.25">
      <c r="A2124" s="1" t="s">
        <v>139</v>
      </c>
      <c r="B2124" s="1">
        <v>43920</v>
      </c>
      <c r="C2124" s="1">
        <v>43951</v>
      </c>
      <c r="D2124">
        <v>3132</v>
      </c>
      <c r="E2124">
        <v>3179</v>
      </c>
      <c r="F2124">
        <v>3083.2</v>
      </c>
      <c r="G2124">
        <v>3103.8</v>
      </c>
      <c r="H2124">
        <v>1836800</v>
      </c>
      <c r="I2124">
        <v>15400</v>
      </c>
      <c r="J2124">
        <v>2479435411</v>
      </c>
      <c r="K2124">
        <v>48438724</v>
      </c>
    </row>
    <row r="2125" spans="1:11" hidden="1" x14ac:dyDescent="0.25">
      <c r="A2125" s="1" t="s">
        <v>139</v>
      </c>
      <c r="B2125" s="1">
        <v>43920</v>
      </c>
      <c r="C2125" s="1">
        <v>43979</v>
      </c>
      <c r="D2125">
        <v>3125.1</v>
      </c>
      <c r="E2125">
        <v>3166.5</v>
      </c>
      <c r="F2125">
        <v>3097.95</v>
      </c>
      <c r="G2125">
        <v>3110</v>
      </c>
      <c r="H2125">
        <v>6600</v>
      </c>
      <c r="I2125">
        <v>4600</v>
      </c>
      <c r="J2125">
        <v>2479435411</v>
      </c>
      <c r="K2125">
        <v>48438724</v>
      </c>
    </row>
    <row r="2126" spans="1:11" hidden="1" x14ac:dyDescent="0.25">
      <c r="A2126" s="1" t="s">
        <v>139</v>
      </c>
      <c r="B2126" s="1">
        <v>43920</v>
      </c>
      <c r="C2126" s="1">
        <v>44007</v>
      </c>
      <c r="D2126">
        <v>0</v>
      </c>
      <c r="E2126">
        <v>0</v>
      </c>
      <c r="F2126">
        <v>0</v>
      </c>
      <c r="G2126">
        <v>3279.65</v>
      </c>
      <c r="H2126">
        <v>0</v>
      </c>
      <c r="I2126">
        <v>0</v>
      </c>
      <c r="J2126">
        <v>2479435411</v>
      </c>
      <c r="K2126">
        <v>48438724</v>
      </c>
    </row>
    <row r="2127" spans="1:11" hidden="1" x14ac:dyDescent="0.25">
      <c r="A2127" s="1" t="s">
        <v>140</v>
      </c>
      <c r="B2127" s="1">
        <v>43920</v>
      </c>
      <c r="C2127" s="1">
        <v>43951</v>
      </c>
      <c r="D2127">
        <v>317</v>
      </c>
      <c r="E2127">
        <v>318.05</v>
      </c>
      <c r="F2127">
        <v>300</v>
      </c>
      <c r="G2127">
        <v>310.14999999999998</v>
      </c>
      <c r="H2127">
        <v>12544200</v>
      </c>
      <c r="I2127">
        <v>351900</v>
      </c>
      <c r="J2127">
        <v>2479435411</v>
      </c>
      <c r="K2127">
        <v>48438724</v>
      </c>
    </row>
    <row r="2128" spans="1:11" hidden="1" x14ac:dyDescent="0.25">
      <c r="A2128" s="1" t="s">
        <v>140</v>
      </c>
      <c r="B2128" s="1">
        <v>43920</v>
      </c>
      <c r="C2128" s="1">
        <v>43979</v>
      </c>
      <c r="D2128">
        <v>318.35000000000002</v>
      </c>
      <c r="E2128">
        <v>318.60000000000002</v>
      </c>
      <c r="F2128">
        <v>297.5</v>
      </c>
      <c r="G2128">
        <v>301.10000000000002</v>
      </c>
      <c r="H2128">
        <v>35100</v>
      </c>
      <c r="I2128">
        <v>13500</v>
      </c>
      <c r="J2128">
        <v>2479435411</v>
      </c>
      <c r="K2128">
        <v>48438724</v>
      </c>
    </row>
    <row r="2129" spans="1:11" hidden="1" x14ac:dyDescent="0.25">
      <c r="A2129" s="1" t="s">
        <v>140</v>
      </c>
      <c r="B2129" s="1">
        <v>43920</v>
      </c>
      <c r="C2129" s="1">
        <v>44007</v>
      </c>
      <c r="D2129">
        <v>0</v>
      </c>
      <c r="E2129">
        <v>0</v>
      </c>
      <c r="F2129">
        <v>0</v>
      </c>
      <c r="G2129">
        <v>317.45</v>
      </c>
      <c r="H2129">
        <v>0</v>
      </c>
      <c r="I2129">
        <v>0</v>
      </c>
      <c r="J2129">
        <v>2479435411</v>
      </c>
      <c r="K2129">
        <v>48438724</v>
      </c>
    </row>
    <row r="2130" spans="1:11" hidden="1" x14ac:dyDescent="0.25">
      <c r="A2130" s="1" t="s">
        <v>141</v>
      </c>
      <c r="B2130" s="1">
        <v>43920</v>
      </c>
      <c r="C2130" s="1">
        <v>43951</v>
      </c>
      <c r="D2130">
        <v>61.15</v>
      </c>
      <c r="E2130">
        <v>63.65</v>
      </c>
      <c r="F2130">
        <v>60.45</v>
      </c>
      <c r="G2130">
        <v>61.85</v>
      </c>
      <c r="H2130">
        <v>78592500</v>
      </c>
      <c r="I2130">
        <v>1235500</v>
      </c>
      <c r="J2130">
        <v>2479435411</v>
      </c>
      <c r="K2130">
        <v>48438724</v>
      </c>
    </row>
    <row r="2131" spans="1:11" hidden="1" x14ac:dyDescent="0.25">
      <c r="A2131" s="1" t="s">
        <v>141</v>
      </c>
      <c r="B2131" s="1">
        <v>43920</v>
      </c>
      <c r="C2131" s="1">
        <v>43979</v>
      </c>
      <c r="D2131">
        <v>61</v>
      </c>
      <c r="E2131">
        <v>63.7</v>
      </c>
      <c r="F2131">
        <v>61</v>
      </c>
      <c r="G2131">
        <v>62.2</v>
      </c>
      <c r="H2131">
        <v>899500</v>
      </c>
      <c r="I2131">
        <v>-73500</v>
      </c>
      <c r="J2131">
        <v>2479435411</v>
      </c>
      <c r="K2131">
        <v>48438724</v>
      </c>
    </row>
    <row r="2132" spans="1:11" hidden="1" x14ac:dyDescent="0.25">
      <c r="A2132" s="1" t="s">
        <v>141</v>
      </c>
      <c r="B2132" s="1">
        <v>43920</v>
      </c>
      <c r="C2132" s="1">
        <v>44007</v>
      </c>
      <c r="D2132">
        <v>62.75</v>
      </c>
      <c r="E2132">
        <v>62.75</v>
      </c>
      <c r="F2132">
        <v>62.6</v>
      </c>
      <c r="G2132">
        <v>62.6</v>
      </c>
      <c r="H2132">
        <v>14000</v>
      </c>
      <c r="I2132">
        <v>10500</v>
      </c>
      <c r="J2132">
        <v>2479435411</v>
      </c>
      <c r="K2132">
        <v>48438724</v>
      </c>
    </row>
    <row r="2133" spans="1:11" hidden="1" x14ac:dyDescent="0.25">
      <c r="A2133" s="1" t="s">
        <v>142</v>
      </c>
      <c r="B2133" s="1">
        <v>43920</v>
      </c>
      <c r="C2133" s="1">
        <v>43951</v>
      </c>
      <c r="D2133">
        <v>476.1</v>
      </c>
      <c r="E2133">
        <v>486.85</v>
      </c>
      <c r="F2133">
        <v>450.4</v>
      </c>
      <c r="G2133">
        <v>466.9</v>
      </c>
      <c r="H2133">
        <v>1450000</v>
      </c>
      <c r="I2133">
        <v>226000</v>
      </c>
      <c r="J2133">
        <v>2479435411</v>
      </c>
      <c r="K2133">
        <v>48438724</v>
      </c>
    </row>
    <row r="2134" spans="1:11" hidden="1" x14ac:dyDescent="0.25">
      <c r="A2134" s="1" t="s">
        <v>142</v>
      </c>
      <c r="B2134" s="1">
        <v>43920</v>
      </c>
      <c r="C2134" s="1">
        <v>43979</v>
      </c>
      <c r="D2134">
        <v>482.6</v>
      </c>
      <c r="E2134">
        <v>482.65</v>
      </c>
      <c r="F2134">
        <v>459.2</v>
      </c>
      <c r="G2134">
        <v>470.35</v>
      </c>
      <c r="H2134">
        <v>16000</v>
      </c>
      <c r="I2134">
        <v>4000</v>
      </c>
      <c r="J2134">
        <v>2479435411</v>
      </c>
      <c r="K2134">
        <v>48438724</v>
      </c>
    </row>
    <row r="2135" spans="1:11" hidden="1" x14ac:dyDescent="0.25">
      <c r="A2135" s="1" t="s">
        <v>142</v>
      </c>
      <c r="B2135" s="1">
        <v>43920</v>
      </c>
      <c r="C2135" s="1">
        <v>44007</v>
      </c>
      <c r="D2135">
        <v>0</v>
      </c>
      <c r="E2135">
        <v>0</v>
      </c>
      <c r="F2135">
        <v>0</v>
      </c>
      <c r="G2135">
        <v>512.4</v>
      </c>
      <c r="H2135">
        <v>0</v>
      </c>
      <c r="I2135">
        <v>0</v>
      </c>
      <c r="J2135">
        <v>2479435411</v>
      </c>
      <c r="K2135">
        <v>48438724</v>
      </c>
    </row>
    <row r="2136" spans="1:11" hidden="1" x14ac:dyDescent="0.25">
      <c r="A2136" s="1" t="s">
        <v>143</v>
      </c>
      <c r="B2136" s="1">
        <v>43920</v>
      </c>
      <c r="C2136" s="1">
        <v>43951</v>
      </c>
      <c r="D2136">
        <v>185.25</v>
      </c>
      <c r="E2136">
        <v>189.4</v>
      </c>
      <c r="F2136">
        <v>180.95</v>
      </c>
      <c r="G2136">
        <v>185.3</v>
      </c>
      <c r="H2136">
        <v>17939200</v>
      </c>
      <c r="I2136">
        <v>1020800</v>
      </c>
      <c r="J2136">
        <v>2479435411</v>
      </c>
      <c r="K2136">
        <v>48438724</v>
      </c>
    </row>
    <row r="2137" spans="1:11" hidden="1" x14ac:dyDescent="0.25">
      <c r="A2137" s="1" t="s">
        <v>143</v>
      </c>
      <c r="B2137" s="1">
        <v>43920</v>
      </c>
      <c r="C2137" s="1">
        <v>43979</v>
      </c>
      <c r="D2137">
        <v>187.95</v>
      </c>
      <c r="E2137">
        <v>189.5</v>
      </c>
      <c r="F2137">
        <v>185.35</v>
      </c>
      <c r="G2137">
        <v>185.35</v>
      </c>
      <c r="H2137">
        <v>108800</v>
      </c>
      <c r="I2137">
        <v>19200</v>
      </c>
      <c r="J2137">
        <v>2479435411</v>
      </c>
      <c r="K2137">
        <v>48438724</v>
      </c>
    </row>
    <row r="2138" spans="1:11" hidden="1" x14ac:dyDescent="0.25">
      <c r="A2138" s="1" t="s">
        <v>143</v>
      </c>
      <c r="B2138" s="1">
        <v>43920</v>
      </c>
      <c r="C2138" s="1">
        <v>44007</v>
      </c>
      <c r="D2138">
        <v>0</v>
      </c>
      <c r="E2138">
        <v>0</v>
      </c>
      <c r="F2138">
        <v>0</v>
      </c>
      <c r="G2138">
        <v>185.45</v>
      </c>
      <c r="H2138">
        <v>0</v>
      </c>
      <c r="I2138">
        <v>0</v>
      </c>
      <c r="J2138">
        <v>2479435411</v>
      </c>
      <c r="K2138">
        <v>48438724</v>
      </c>
    </row>
    <row r="2139" spans="1:11" hidden="1" x14ac:dyDescent="0.25">
      <c r="A2139" s="1" t="s">
        <v>144</v>
      </c>
      <c r="B2139" s="1">
        <v>43920</v>
      </c>
      <c r="C2139" s="1">
        <v>43951</v>
      </c>
      <c r="D2139">
        <v>24.2</v>
      </c>
      <c r="E2139">
        <v>24.2</v>
      </c>
      <c r="F2139">
        <v>22.4</v>
      </c>
      <c r="G2139">
        <v>23.45</v>
      </c>
      <c r="H2139">
        <v>47731200</v>
      </c>
      <c r="I2139">
        <v>457600</v>
      </c>
      <c r="J2139">
        <v>2479435411</v>
      </c>
      <c r="K2139">
        <v>48438724</v>
      </c>
    </row>
    <row r="2140" spans="1:11" hidden="1" x14ac:dyDescent="0.25">
      <c r="A2140" s="1" t="s">
        <v>144</v>
      </c>
      <c r="B2140" s="1">
        <v>43920</v>
      </c>
      <c r="C2140" s="1">
        <v>43979</v>
      </c>
      <c r="D2140">
        <v>21.8</v>
      </c>
      <c r="E2140">
        <v>22.7</v>
      </c>
      <c r="F2140">
        <v>21.8</v>
      </c>
      <c r="G2140">
        <v>22.15</v>
      </c>
      <c r="H2140">
        <v>2578400</v>
      </c>
      <c r="I2140">
        <v>44000</v>
      </c>
      <c r="J2140">
        <v>2479435411</v>
      </c>
      <c r="K2140">
        <v>48438724</v>
      </c>
    </row>
    <row r="2141" spans="1:11" hidden="1" x14ac:dyDescent="0.25">
      <c r="A2141" s="1" t="s">
        <v>145</v>
      </c>
      <c r="B2141" s="1">
        <v>43920</v>
      </c>
      <c r="C2141" s="1">
        <v>43951</v>
      </c>
      <c r="D2141">
        <v>123.15</v>
      </c>
      <c r="E2141">
        <v>136.25</v>
      </c>
      <c r="F2141">
        <v>123</v>
      </c>
      <c r="G2141">
        <v>126.75</v>
      </c>
      <c r="H2141">
        <v>19306900</v>
      </c>
      <c r="I2141">
        <v>474300</v>
      </c>
      <c r="J2141">
        <v>2479435411</v>
      </c>
      <c r="K2141">
        <v>48438724</v>
      </c>
    </row>
    <row r="2142" spans="1:11" hidden="1" x14ac:dyDescent="0.25">
      <c r="A2142" s="1" t="s">
        <v>145</v>
      </c>
      <c r="B2142" s="1">
        <v>43920</v>
      </c>
      <c r="C2142" s="1">
        <v>43979</v>
      </c>
      <c r="D2142">
        <v>128</v>
      </c>
      <c r="E2142">
        <v>131.44999999999999</v>
      </c>
      <c r="F2142">
        <v>128</v>
      </c>
      <c r="G2142">
        <v>126.85</v>
      </c>
      <c r="H2142">
        <v>88400</v>
      </c>
      <c r="I2142">
        <v>0</v>
      </c>
      <c r="J2142">
        <v>2479435411</v>
      </c>
      <c r="K2142">
        <v>48438724</v>
      </c>
    </row>
    <row r="2143" spans="1:11" hidden="1" x14ac:dyDescent="0.25">
      <c r="A2143" s="1" t="s">
        <v>145</v>
      </c>
      <c r="B2143" s="1">
        <v>43920</v>
      </c>
      <c r="C2143" s="1">
        <v>44007</v>
      </c>
      <c r="D2143">
        <v>0</v>
      </c>
      <c r="E2143">
        <v>0</v>
      </c>
      <c r="F2143">
        <v>0</v>
      </c>
      <c r="G2143">
        <v>130.80000000000001</v>
      </c>
      <c r="H2143">
        <v>0</v>
      </c>
      <c r="I2143">
        <v>0</v>
      </c>
      <c r="J2143">
        <v>2479435411</v>
      </c>
      <c r="K2143">
        <v>48438724</v>
      </c>
    </row>
    <row r="2144" spans="1:11" hidden="1" x14ac:dyDescent="0.25">
      <c r="A2144" s="1" t="s">
        <v>146</v>
      </c>
      <c r="B2144" s="1">
        <v>43921</v>
      </c>
      <c r="C2144" s="1">
        <v>43951</v>
      </c>
      <c r="D2144">
        <v>961.55</v>
      </c>
      <c r="E2144">
        <v>986</v>
      </c>
      <c r="F2144">
        <v>942.5</v>
      </c>
      <c r="G2144">
        <v>971.45</v>
      </c>
      <c r="H2144">
        <v>2018400</v>
      </c>
      <c r="I2144">
        <v>37600</v>
      </c>
      <c r="J2144">
        <v>2521337415</v>
      </c>
      <c r="K2144">
        <v>41902004</v>
      </c>
    </row>
    <row r="2145" spans="1:11" hidden="1" x14ac:dyDescent="0.25">
      <c r="A2145" s="1" t="s">
        <v>146</v>
      </c>
      <c r="B2145" s="1">
        <v>43921</v>
      </c>
      <c r="C2145" s="1">
        <v>43979</v>
      </c>
      <c r="D2145">
        <v>958.2</v>
      </c>
      <c r="E2145">
        <v>984.05</v>
      </c>
      <c r="F2145">
        <v>952.65</v>
      </c>
      <c r="G2145">
        <v>976.1</v>
      </c>
      <c r="H2145">
        <v>4800</v>
      </c>
      <c r="I2145">
        <v>-2000</v>
      </c>
      <c r="J2145">
        <v>2521337415</v>
      </c>
      <c r="K2145">
        <v>41902004</v>
      </c>
    </row>
    <row r="2146" spans="1:11" hidden="1" x14ac:dyDescent="0.25">
      <c r="A2146" s="1" t="s">
        <v>146</v>
      </c>
      <c r="B2146" s="1">
        <v>43921</v>
      </c>
      <c r="C2146" s="1">
        <v>44007</v>
      </c>
      <c r="D2146">
        <v>0</v>
      </c>
      <c r="E2146">
        <v>0</v>
      </c>
      <c r="F2146">
        <v>0</v>
      </c>
      <c r="G2146">
        <v>981.15</v>
      </c>
      <c r="H2146">
        <v>0</v>
      </c>
      <c r="I2146">
        <v>0</v>
      </c>
      <c r="J2146">
        <v>2521337415</v>
      </c>
      <c r="K2146">
        <v>41902004</v>
      </c>
    </row>
    <row r="2147" spans="1:11" hidden="1" x14ac:dyDescent="0.25">
      <c r="A2147" s="1" t="s">
        <v>3</v>
      </c>
      <c r="B2147" s="1">
        <v>43921</v>
      </c>
      <c r="C2147" s="1">
        <v>43951</v>
      </c>
      <c r="D2147">
        <v>133</v>
      </c>
      <c r="E2147">
        <v>139</v>
      </c>
      <c r="F2147">
        <v>130.6</v>
      </c>
      <c r="G2147">
        <v>138.30000000000001</v>
      </c>
      <c r="H2147">
        <v>16180000</v>
      </c>
      <c r="I2147">
        <v>236000</v>
      </c>
      <c r="J2147">
        <v>2521337415</v>
      </c>
      <c r="K2147">
        <v>41902004</v>
      </c>
    </row>
    <row r="2148" spans="1:11" hidden="1" x14ac:dyDescent="0.25">
      <c r="A2148" s="1" t="s">
        <v>3</v>
      </c>
      <c r="B2148" s="1">
        <v>43921</v>
      </c>
      <c r="C2148" s="1">
        <v>43979</v>
      </c>
      <c r="D2148">
        <v>132</v>
      </c>
      <c r="E2148">
        <v>137</v>
      </c>
      <c r="F2148">
        <v>132</v>
      </c>
      <c r="G2148">
        <v>137</v>
      </c>
      <c r="H2148">
        <v>36000</v>
      </c>
      <c r="I2148">
        <v>16000</v>
      </c>
      <c r="J2148">
        <v>2521337415</v>
      </c>
      <c r="K2148">
        <v>41902004</v>
      </c>
    </row>
    <row r="2149" spans="1:11" hidden="1" x14ac:dyDescent="0.25">
      <c r="A2149" s="1" t="s">
        <v>3</v>
      </c>
      <c r="B2149" s="1">
        <v>43921</v>
      </c>
      <c r="C2149" s="1">
        <v>44007</v>
      </c>
      <c r="D2149">
        <v>0</v>
      </c>
      <c r="E2149">
        <v>0</v>
      </c>
      <c r="F2149">
        <v>0</v>
      </c>
      <c r="G2149">
        <v>142.44999999999999</v>
      </c>
      <c r="H2149">
        <v>0</v>
      </c>
      <c r="I2149">
        <v>0</v>
      </c>
      <c r="J2149">
        <v>2521337415</v>
      </c>
      <c r="K2149">
        <v>41902004</v>
      </c>
    </row>
    <row r="2150" spans="1:11" hidden="1" x14ac:dyDescent="0.25">
      <c r="A2150" s="1" t="s">
        <v>4</v>
      </c>
      <c r="B2150" s="1">
        <v>43921</v>
      </c>
      <c r="C2150" s="1">
        <v>43951</v>
      </c>
      <c r="D2150">
        <v>254.5</v>
      </c>
      <c r="E2150">
        <v>261.55</v>
      </c>
      <c r="F2150">
        <v>248.55</v>
      </c>
      <c r="G2150">
        <v>251.4</v>
      </c>
      <c r="H2150">
        <v>24335000</v>
      </c>
      <c r="I2150">
        <v>-1045000</v>
      </c>
      <c r="J2150">
        <v>2521337415</v>
      </c>
      <c r="K2150">
        <v>41902004</v>
      </c>
    </row>
    <row r="2151" spans="1:11" hidden="1" x14ac:dyDescent="0.25">
      <c r="A2151" s="1" t="s">
        <v>4</v>
      </c>
      <c r="B2151" s="1">
        <v>43921</v>
      </c>
      <c r="C2151" s="1">
        <v>43979</v>
      </c>
      <c r="D2151">
        <v>257.85000000000002</v>
      </c>
      <c r="E2151">
        <v>257.85000000000002</v>
      </c>
      <c r="F2151">
        <v>250.1</v>
      </c>
      <c r="G2151">
        <v>250.75</v>
      </c>
      <c r="H2151">
        <v>50000</v>
      </c>
      <c r="I2151">
        <v>-17500</v>
      </c>
      <c r="J2151">
        <v>2521337415</v>
      </c>
      <c r="K2151">
        <v>41902004</v>
      </c>
    </row>
    <row r="2152" spans="1:11" hidden="1" x14ac:dyDescent="0.25">
      <c r="A2152" s="1" t="s">
        <v>4</v>
      </c>
      <c r="B2152" s="1">
        <v>43921</v>
      </c>
      <c r="C2152" s="1">
        <v>44007</v>
      </c>
      <c r="D2152">
        <v>0</v>
      </c>
      <c r="E2152">
        <v>0</v>
      </c>
      <c r="F2152">
        <v>0</v>
      </c>
      <c r="G2152">
        <v>239.55</v>
      </c>
      <c r="H2152">
        <v>2500</v>
      </c>
      <c r="I2152">
        <v>0</v>
      </c>
      <c r="J2152">
        <v>2521337415</v>
      </c>
      <c r="K2152">
        <v>41902004</v>
      </c>
    </row>
    <row r="2153" spans="1:11" hidden="1" x14ac:dyDescent="0.25">
      <c r="A2153" s="1" t="s">
        <v>5</v>
      </c>
      <c r="B2153" s="1">
        <v>43921</v>
      </c>
      <c r="C2153" s="1">
        <v>43951</v>
      </c>
      <c r="D2153">
        <v>27.9</v>
      </c>
      <c r="E2153">
        <v>28.5</v>
      </c>
      <c r="F2153">
        <v>26.65</v>
      </c>
      <c r="G2153">
        <v>27.9</v>
      </c>
      <c r="H2153">
        <v>50480000</v>
      </c>
      <c r="I2153">
        <v>-60000</v>
      </c>
      <c r="J2153">
        <v>2521337415</v>
      </c>
      <c r="K2153">
        <v>41902004</v>
      </c>
    </row>
    <row r="2154" spans="1:11" hidden="1" x14ac:dyDescent="0.25">
      <c r="A2154" s="1" t="s">
        <v>5</v>
      </c>
      <c r="B2154" s="1">
        <v>43921</v>
      </c>
      <c r="C2154" s="1">
        <v>43979</v>
      </c>
      <c r="D2154">
        <v>27</v>
      </c>
      <c r="E2154">
        <v>27</v>
      </c>
      <c r="F2154">
        <v>27</v>
      </c>
      <c r="G2154">
        <v>27</v>
      </c>
      <c r="H2154">
        <v>160000</v>
      </c>
      <c r="I2154">
        <v>0</v>
      </c>
      <c r="J2154">
        <v>2521337415</v>
      </c>
      <c r="K2154">
        <v>41902004</v>
      </c>
    </row>
    <row r="2155" spans="1:11" hidden="1" x14ac:dyDescent="0.25">
      <c r="A2155" s="1" t="s">
        <v>5</v>
      </c>
      <c r="B2155" s="1">
        <v>43921</v>
      </c>
      <c r="C2155" s="1">
        <v>44007</v>
      </c>
      <c r="D2155">
        <v>28.3</v>
      </c>
      <c r="E2155">
        <v>28.3</v>
      </c>
      <c r="F2155">
        <v>27</v>
      </c>
      <c r="G2155">
        <v>27</v>
      </c>
      <c r="H2155">
        <v>0</v>
      </c>
      <c r="I2155">
        <v>0</v>
      </c>
      <c r="J2155">
        <v>2521337415</v>
      </c>
      <c r="K2155">
        <v>41902004</v>
      </c>
    </row>
    <row r="2156" spans="1:11" hidden="1" x14ac:dyDescent="0.25">
      <c r="A2156" s="1" t="s">
        <v>6</v>
      </c>
      <c r="B2156" s="1">
        <v>43921</v>
      </c>
      <c r="C2156" s="1">
        <v>43951</v>
      </c>
      <c r="D2156">
        <v>463</v>
      </c>
      <c r="E2156">
        <v>490.8</v>
      </c>
      <c r="F2156">
        <v>453.6</v>
      </c>
      <c r="G2156">
        <v>478</v>
      </c>
      <c r="H2156">
        <v>907200</v>
      </c>
      <c r="I2156">
        <v>66400</v>
      </c>
      <c r="J2156">
        <v>2521337415</v>
      </c>
      <c r="K2156">
        <v>41902004</v>
      </c>
    </row>
    <row r="2157" spans="1:11" hidden="1" x14ac:dyDescent="0.25">
      <c r="A2157" s="1" t="s">
        <v>6</v>
      </c>
      <c r="B2157" s="1">
        <v>43921</v>
      </c>
      <c r="C2157" s="1">
        <v>43979</v>
      </c>
      <c r="D2157">
        <v>457.5</v>
      </c>
      <c r="E2157">
        <v>476</v>
      </c>
      <c r="F2157">
        <v>457.5</v>
      </c>
      <c r="G2157">
        <v>476</v>
      </c>
      <c r="H2157">
        <v>3200</v>
      </c>
      <c r="I2157">
        <v>-1600</v>
      </c>
      <c r="J2157">
        <v>2521337415</v>
      </c>
      <c r="K2157">
        <v>41902004</v>
      </c>
    </row>
    <row r="2158" spans="1:11" hidden="1" x14ac:dyDescent="0.25">
      <c r="A2158" s="1" t="s">
        <v>6</v>
      </c>
      <c r="B2158" s="1">
        <v>43921</v>
      </c>
      <c r="C2158" s="1">
        <v>44007</v>
      </c>
      <c r="D2158">
        <v>0</v>
      </c>
      <c r="E2158">
        <v>0</v>
      </c>
      <c r="F2158">
        <v>0</v>
      </c>
      <c r="G2158">
        <v>446.25</v>
      </c>
      <c r="H2158">
        <v>0</v>
      </c>
      <c r="I2158">
        <v>0</v>
      </c>
      <c r="J2158">
        <v>2521337415</v>
      </c>
      <c r="K2158">
        <v>41902004</v>
      </c>
    </row>
    <row r="2159" spans="1:11" hidden="1" x14ac:dyDescent="0.25">
      <c r="A2159" s="1" t="s">
        <v>7</v>
      </c>
      <c r="B2159" s="1">
        <v>43921</v>
      </c>
      <c r="C2159" s="1">
        <v>43951</v>
      </c>
      <c r="D2159">
        <v>150</v>
      </c>
      <c r="E2159">
        <v>154.85</v>
      </c>
      <c r="F2159">
        <v>145.1</v>
      </c>
      <c r="G2159">
        <v>153.69999999999999</v>
      </c>
      <c r="H2159">
        <v>16962500</v>
      </c>
      <c r="I2159">
        <v>-350000</v>
      </c>
      <c r="J2159">
        <v>2521337415</v>
      </c>
      <c r="K2159">
        <v>41902004</v>
      </c>
    </row>
    <row r="2160" spans="1:11" hidden="1" x14ac:dyDescent="0.25">
      <c r="A2160" s="1" t="s">
        <v>7</v>
      </c>
      <c r="B2160" s="1">
        <v>43921</v>
      </c>
      <c r="C2160" s="1">
        <v>43979</v>
      </c>
      <c r="D2160">
        <v>149.9</v>
      </c>
      <c r="E2160">
        <v>155.05000000000001</v>
      </c>
      <c r="F2160">
        <v>149.9</v>
      </c>
      <c r="G2160">
        <v>153.94999999999999</v>
      </c>
      <c r="H2160">
        <v>30000</v>
      </c>
      <c r="I2160">
        <v>0</v>
      </c>
      <c r="J2160">
        <v>2521337415</v>
      </c>
      <c r="K2160">
        <v>41902004</v>
      </c>
    </row>
    <row r="2161" spans="1:11" hidden="1" x14ac:dyDescent="0.25">
      <c r="A2161" s="1" t="s">
        <v>7</v>
      </c>
      <c r="B2161" s="1">
        <v>43921</v>
      </c>
      <c r="C2161" s="1">
        <v>44007</v>
      </c>
      <c r="D2161">
        <v>0</v>
      </c>
      <c r="E2161">
        <v>0</v>
      </c>
      <c r="F2161">
        <v>0</v>
      </c>
      <c r="G2161">
        <v>146.30000000000001</v>
      </c>
      <c r="H2161">
        <v>0</v>
      </c>
      <c r="I2161">
        <v>0</v>
      </c>
      <c r="J2161">
        <v>2521337415</v>
      </c>
      <c r="K2161">
        <v>41902004</v>
      </c>
    </row>
    <row r="2162" spans="1:11" hidden="1" x14ac:dyDescent="0.25">
      <c r="A2162" s="1" t="s">
        <v>8</v>
      </c>
      <c r="B2162" s="1">
        <v>43921</v>
      </c>
      <c r="C2162" s="1">
        <v>43951</v>
      </c>
      <c r="D2162">
        <v>1128</v>
      </c>
      <c r="E2162">
        <v>1148</v>
      </c>
      <c r="F2162">
        <v>1054.4000000000001</v>
      </c>
      <c r="G2162">
        <v>1135.9000000000001</v>
      </c>
      <c r="H2162">
        <v>738000</v>
      </c>
      <c r="I2162">
        <v>-45500</v>
      </c>
      <c r="J2162">
        <v>2521337415</v>
      </c>
      <c r="K2162">
        <v>41902004</v>
      </c>
    </row>
    <row r="2163" spans="1:11" hidden="1" x14ac:dyDescent="0.25">
      <c r="A2163" s="1" t="s">
        <v>8</v>
      </c>
      <c r="B2163" s="1">
        <v>43921</v>
      </c>
      <c r="C2163" s="1">
        <v>43979</v>
      </c>
      <c r="D2163">
        <v>1117.55</v>
      </c>
      <c r="E2163">
        <v>1149.4000000000001</v>
      </c>
      <c r="F2163">
        <v>1076</v>
      </c>
      <c r="G2163">
        <v>1140.0999999999999</v>
      </c>
      <c r="H2163">
        <v>8000</v>
      </c>
      <c r="I2163">
        <v>1500</v>
      </c>
      <c r="J2163">
        <v>2521337415</v>
      </c>
      <c r="K2163">
        <v>41902004</v>
      </c>
    </row>
    <row r="2164" spans="1:11" hidden="1" x14ac:dyDescent="0.25">
      <c r="A2164" s="1" t="s">
        <v>8</v>
      </c>
      <c r="B2164" s="1">
        <v>43921</v>
      </c>
      <c r="C2164" s="1">
        <v>44007</v>
      </c>
      <c r="D2164">
        <v>1135</v>
      </c>
      <c r="E2164">
        <v>1150</v>
      </c>
      <c r="F2164">
        <v>1135</v>
      </c>
      <c r="G2164">
        <v>1150</v>
      </c>
      <c r="H2164">
        <v>500</v>
      </c>
      <c r="I2164">
        <v>-500</v>
      </c>
      <c r="J2164">
        <v>2521337415</v>
      </c>
      <c r="K2164">
        <v>41902004</v>
      </c>
    </row>
    <row r="2165" spans="1:11" hidden="1" x14ac:dyDescent="0.25">
      <c r="A2165" s="1" t="s">
        <v>9</v>
      </c>
      <c r="B2165" s="1">
        <v>43921</v>
      </c>
      <c r="C2165" s="1">
        <v>43951</v>
      </c>
      <c r="D2165">
        <v>82.65</v>
      </c>
      <c r="E2165">
        <v>82.85</v>
      </c>
      <c r="F2165">
        <v>79.05</v>
      </c>
      <c r="G2165">
        <v>80.150000000000006</v>
      </c>
      <c r="H2165">
        <v>5004000</v>
      </c>
      <c r="I2165">
        <v>345000</v>
      </c>
      <c r="J2165">
        <v>2521337415</v>
      </c>
      <c r="K2165">
        <v>41902004</v>
      </c>
    </row>
    <row r="2166" spans="1:11" hidden="1" x14ac:dyDescent="0.25">
      <c r="A2166" s="1" t="s">
        <v>9</v>
      </c>
      <c r="B2166" s="1">
        <v>43921</v>
      </c>
      <c r="C2166" s="1">
        <v>43979</v>
      </c>
      <c r="D2166">
        <v>80.45</v>
      </c>
      <c r="E2166">
        <v>80.45</v>
      </c>
      <c r="F2166">
        <v>79.400000000000006</v>
      </c>
      <c r="G2166">
        <v>79.7</v>
      </c>
      <c r="H2166">
        <v>81000</v>
      </c>
      <c r="I2166">
        <v>9000</v>
      </c>
      <c r="J2166">
        <v>2521337415</v>
      </c>
      <c r="K2166">
        <v>41902004</v>
      </c>
    </row>
    <row r="2167" spans="1:11" hidden="1" x14ac:dyDescent="0.25">
      <c r="A2167" s="1" t="s">
        <v>9</v>
      </c>
      <c r="B2167" s="1">
        <v>43921</v>
      </c>
      <c r="C2167" s="1">
        <v>44007</v>
      </c>
      <c r="D2167">
        <v>0</v>
      </c>
      <c r="E2167">
        <v>0</v>
      </c>
      <c r="F2167">
        <v>0</v>
      </c>
      <c r="G2167">
        <v>83.7</v>
      </c>
      <c r="H2167">
        <v>0</v>
      </c>
      <c r="I2167">
        <v>0</v>
      </c>
      <c r="J2167">
        <v>2521337415</v>
      </c>
      <c r="K2167">
        <v>41902004</v>
      </c>
    </row>
    <row r="2168" spans="1:11" hidden="1" x14ac:dyDescent="0.25">
      <c r="A2168" s="1" t="s">
        <v>10</v>
      </c>
      <c r="B2168" s="1">
        <v>43921</v>
      </c>
      <c r="C2168" s="1">
        <v>43951</v>
      </c>
      <c r="D2168">
        <v>43.95</v>
      </c>
      <c r="E2168">
        <v>44.1</v>
      </c>
      <c r="F2168">
        <v>41.35</v>
      </c>
      <c r="G2168">
        <v>42.9</v>
      </c>
      <c r="H2168">
        <v>33920000</v>
      </c>
      <c r="I2168">
        <v>-656000</v>
      </c>
      <c r="J2168">
        <v>2521337415</v>
      </c>
      <c r="K2168">
        <v>41902004</v>
      </c>
    </row>
    <row r="2169" spans="1:11" hidden="1" x14ac:dyDescent="0.25">
      <c r="A2169" s="1" t="s">
        <v>10</v>
      </c>
      <c r="B2169" s="1">
        <v>43921</v>
      </c>
      <c r="C2169" s="1">
        <v>43979</v>
      </c>
      <c r="D2169">
        <v>43.4</v>
      </c>
      <c r="E2169">
        <v>43.7</v>
      </c>
      <c r="F2169">
        <v>41.35</v>
      </c>
      <c r="G2169">
        <v>42.7</v>
      </c>
      <c r="H2169">
        <v>936000</v>
      </c>
      <c r="I2169">
        <v>40000</v>
      </c>
      <c r="J2169">
        <v>2521337415</v>
      </c>
      <c r="K2169">
        <v>41902004</v>
      </c>
    </row>
    <row r="2170" spans="1:11" hidden="1" x14ac:dyDescent="0.25">
      <c r="A2170" s="1" t="s">
        <v>10</v>
      </c>
      <c r="B2170" s="1">
        <v>43921</v>
      </c>
      <c r="C2170" s="1">
        <v>44007</v>
      </c>
      <c r="D2170">
        <v>43.4</v>
      </c>
      <c r="E2170">
        <v>43.4</v>
      </c>
      <c r="F2170">
        <v>43.4</v>
      </c>
      <c r="G2170">
        <v>43.4</v>
      </c>
      <c r="H2170">
        <v>8000</v>
      </c>
      <c r="I2170">
        <v>8000</v>
      </c>
      <c r="J2170">
        <v>2521337415</v>
      </c>
      <c r="K2170">
        <v>41902004</v>
      </c>
    </row>
    <row r="2171" spans="1:11" hidden="1" x14ac:dyDescent="0.25">
      <c r="A2171" s="1" t="s">
        <v>11</v>
      </c>
      <c r="B2171" s="1">
        <v>43921</v>
      </c>
      <c r="C2171" s="1">
        <v>43951</v>
      </c>
      <c r="D2171">
        <v>1620</v>
      </c>
      <c r="E2171">
        <v>1693.95</v>
      </c>
      <c r="F2171">
        <v>1608.5</v>
      </c>
      <c r="G2171">
        <v>1670.65</v>
      </c>
      <c r="H2171">
        <v>5776800</v>
      </c>
      <c r="I2171">
        <v>-46200</v>
      </c>
      <c r="J2171">
        <v>2521337415</v>
      </c>
      <c r="K2171">
        <v>41902004</v>
      </c>
    </row>
    <row r="2172" spans="1:11" hidden="1" x14ac:dyDescent="0.25">
      <c r="A2172" s="1" t="s">
        <v>11</v>
      </c>
      <c r="B2172" s="1">
        <v>43921</v>
      </c>
      <c r="C2172" s="1">
        <v>43979</v>
      </c>
      <c r="D2172">
        <v>1623.8</v>
      </c>
      <c r="E2172">
        <v>1695.55</v>
      </c>
      <c r="F2172">
        <v>1615.85</v>
      </c>
      <c r="G2172">
        <v>1672.4</v>
      </c>
      <c r="H2172">
        <v>46800</v>
      </c>
      <c r="I2172">
        <v>15600</v>
      </c>
      <c r="J2172">
        <v>2521337415</v>
      </c>
      <c r="K2172">
        <v>41902004</v>
      </c>
    </row>
    <row r="2173" spans="1:11" hidden="1" x14ac:dyDescent="0.25">
      <c r="A2173" s="1" t="s">
        <v>11</v>
      </c>
      <c r="B2173" s="1">
        <v>43921</v>
      </c>
      <c r="C2173" s="1">
        <v>44007</v>
      </c>
      <c r="D2173">
        <v>0</v>
      </c>
      <c r="E2173">
        <v>0</v>
      </c>
      <c r="F2173">
        <v>0</v>
      </c>
      <c r="G2173">
        <v>1642.25</v>
      </c>
      <c r="H2173">
        <v>0</v>
      </c>
      <c r="I2173">
        <v>0</v>
      </c>
      <c r="J2173">
        <v>2521337415</v>
      </c>
      <c r="K2173">
        <v>41902004</v>
      </c>
    </row>
    <row r="2174" spans="1:11" hidden="1" x14ac:dyDescent="0.25">
      <c r="A2174" s="1" t="s">
        <v>12</v>
      </c>
      <c r="B2174" s="1">
        <v>43921</v>
      </c>
      <c r="C2174" s="1">
        <v>43951</v>
      </c>
      <c r="D2174">
        <v>403.1</v>
      </c>
      <c r="E2174">
        <v>413.6</v>
      </c>
      <c r="F2174">
        <v>398</v>
      </c>
      <c r="G2174">
        <v>412.3</v>
      </c>
      <c r="H2174">
        <v>7188000</v>
      </c>
      <c r="I2174">
        <v>-9000</v>
      </c>
      <c r="J2174">
        <v>2521337415</v>
      </c>
      <c r="K2174">
        <v>41902004</v>
      </c>
    </row>
    <row r="2175" spans="1:11" hidden="1" x14ac:dyDescent="0.25">
      <c r="A2175" s="1" t="s">
        <v>12</v>
      </c>
      <c r="B2175" s="1">
        <v>43921</v>
      </c>
      <c r="C2175" s="1">
        <v>43979</v>
      </c>
      <c r="D2175">
        <v>402</v>
      </c>
      <c r="E2175">
        <v>414.8</v>
      </c>
      <c r="F2175">
        <v>402</v>
      </c>
      <c r="G2175">
        <v>413.95</v>
      </c>
      <c r="H2175">
        <v>193000</v>
      </c>
      <c r="I2175">
        <v>11000</v>
      </c>
      <c r="J2175">
        <v>2521337415</v>
      </c>
      <c r="K2175">
        <v>41902004</v>
      </c>
    </row>
    <row r="2176" spans="1:11" hidden="1" x14ac:dyDescent="0.25">
      <c r="A2176" s="1" t="s">
        <v>12</v>
      </c>
      <c r="B2176" s="1">
        <v>43921</v>
      </c>
      <c r="C2176" s="1">
        <v>44007</v>
      </c>
      <c r="D2176">
        <v>0</v>
      </c>
      <c r="E2176">
        <v>0</v>
      </c>
      <c r="F2176">
        <v>0</v>
      </c>
      <c r="G2176">
        <v>400</v>
      </c>
      <c r="H2176">
        <v>2000</v>
      </c>
      <c r="I2176">
        <v>0</v>
      </c>
      <c r="J2176">
        <v>2521337415</v>
      </c>
      <c r="K2176">
        <v>41902004</v>
      </c>
    </row>
    <row r="2177" spans="1:11" hidden="1" x14ac:dyDescent="0.25">
      <c r="A2177" s="1" t="s">
        <v>13</v>
      </c>
      <c r="B2177" s="1">
        <v>43921</v>
      </c>
      <c r="C2177" s="1">
        <v>43951</v>
      </c>
      <c r="D2177">
        <v>385</v>
      </c>
      <c r="E2177">
        <v>392</v>
      </c>
      <c r="F2177">
        <v>375.05</v>
      </c>
      <c r="G2177">
        <v>380.8</v>
      </c>
      <c r="H2177">
        <v>50209200</v>
      </c>
      <c r="I2177">
        <v>-720000</v>
      </c>
      <c r="J2177">
        <v>2521337415</v>
      </c>
      <c r="K2177">
        <v>41902004</v>
      </c>
    </row>
    <row r="2178" spans="1:11" hidden="1" x14ac:dyDescent="0.25">
      <c r="A2178" s="1" t="s">
        <v>13</v>
      </c>
      <c r="B2178" s="1">
        <v>43921</v>
      </c>
      <c r="C2178" s="1">
        <v>43979</v>
      </c>
      <c r="D2178">
        <v>381.05</v>
      </c>
      <c r="E2178">
        <v>393.2</v>
      </c>
      <c r="F2178">
        <v>377.55</v>
      </c>
      <c r="G2178">
        <v>381.4</v>
      </c>
      <c r="H2178">
        <v>624000</v>
      </c>
      <c r="I2178">
        <v>45600</v>
      </c>
      <c r="J2178">
        <v>2521337415</v>
      </c>
      <c r="K2178">
        <v>41902004</v>
      </c>
    </row>
    <row r="2179" spans="1:11" hidden="1" x14ac:dyDescent="0.25">
      <c r="A2179" s="1" t="s">
        <v>13</v>
      </c>
      <c r="B2179" s="1">
        <v>43921</v>
      </c>
      <c r="C2179" s="1">
        <v>44007</v>
      </c>
      <c r="D2179">
        <v>382</v>
      </c>
      <c r="E2179">
        <v>382</v>
      </c>
      <c r="F2179">
        <v>382</v>
      </c>
      <c r="G2179">
        <v>382</v>
      </c>
      <c r="H2179">
        <v>7200</v>
      </c>
      <c r="I2179">
        <v>1200</v>
      </c>
      <c r="J2179">
        <v>2521337415</v>
      </c>
      <c r="K2179">
        <v>41902004</v>
      </c>
    </row>
    <row r="2180" spans="1:11" hidden="1" x14ac:dyDescent="0.25">
      <c r="A2180" s="1" t="s">
        <v>14</v>
      </c>
      <c r="B2180" s="1">
        <v>43921</v>
      </c>
      <c r="C2180" s="1">
        <v>43951</v>
      </c>
      <c r="D2180">
        <v>2051.3000000000002</v>
      </c>
      <c r="E2180">
        <v>2054.8000000000002</v>
      </c>
      <c r="F2180">
        <v>1939.85</v>
      </c>
      <c r="G2180">
        <v>2027.15</v>
      </c>
      <c r="H2180">
        <v>1239250</v>
      </c>
      <c r="I2180">
        <v>34000</v>
      </c>
      <c r="J2180">
        <v>2521337415</v>
      </c>
      <c r="K2180">
        <v>41902004</v>
      </c>
    </row>
    <row r="2181" spans="1:11" hidden="1" x14ac:dyDescent="0.25">
      <c r="A2181" s="1" t="s">
        <v>14</v>
      </c>
      <c r="B2181" s="1">
        <v>43921</v>
      </c>
      <c r="C2181" s="1">
        <v>43979</v>
      </c>
      <c r="D2181">
        <v>1985.45</v>
      </c>
      <c r="E2181">
        <v>2054.5</v>
      </c>
      <c r="F2181">
        <v>1985.45</v>
      </c>
      <c r="G2181">
        <v>2040.8</v>
      </c>
      <c r="H2181">
        <v>10250</v>
      </c>
      <c r="I2181">
        <v>1250</v>
      </c>
      <c r="J2181">
        <v>2521337415</v>
      </c>
      <c r="K2181">
        <v>41902004</v>
      </c>
    </row>
    <row r="2182" spans="1:11" hidden="1" x14ac:dyDescent="0.25">
      <c r="A2182" s="1" t="s">
        <v>14</v>
      </c>
      <c r="B2182" s="1">
        <v>43921</v>
      </c>
      <c r="C2182" s="1">
        <v>44007</v>
      </c>
      <c r="D2182">
        <v>0</v>
      </c>
      <c r="E2182">
        <v>0</v>
      </c>
      <c r="F2182">
        <v>0</v>
      </c>
      <c r="G2182">
        <v>2139.8000000000002</v>
      </c>
      <c r="H2182">
        <v>0</v>
      </c>
      <c r="I2182">
        <v>0</v>
      </c>
      <c r="J2182">
        <v>2521337415</v>
      </c>
      <c r="K2182">
        <v>41902004</v>
      </c>
    </row>
    <row r="2183" spans="1:11" hidden="1" x14ac:dyDescent="0.25">
      <c r="A2183" s="1" t="s">
        <v>15</v>
      </c>
      <c r="B2183" s="1">
        <v>43921</v>
      </c>
      <c r="C2183" s="1">
        <v>43951</v>
      </c>
      <c r="D2183">
        <v>4819</v>
      </c>
      <c r="E2183">
        <v>4911.5</v>
      </c>
      <c r="F2183">
        <v>4460</v>
      </c>
      <c r="G2183">
        <v>4616.55</v>
      </c>
      <c r="H2183">
        <v>626500</v>
      </c>
      <c r="I2183">
        <v>50500</v>
      </c>
      <c r="J2183">
        <v>2521337415</v>
      </c>
      <c r="K2183">
        <v>41902004</v>
      </c>
    </row>
    <row r="2184" spans="1:11" hidden="1" x14ac:dyDescent="0.25">
      <c r="A2184" s="1" t="s">
        <v>15</v>
      </c>
      <c r="B2184" s="1">
        <v>43921</v>
      </c>
      <c r="C2184" s="1">
        <v>43979</v>
      </c>
      <c r="D2184">
        <v>4850</v>
      </c>
      <c r="E2184">
        <v>4850</v>
      </c>
      <c r="F2184">
        <v>4504.2</v>
      </c>
      <c r="G2184">
        <v>4630.25</v>
      </c>
      <c r="H2184">
        <v>6500</v>
      </c>
      <c r="I2184">
        <v>375</v>
      </c>
      <c r="J2184">
        <v>2521337415</v>
      </c>
      <c r="K2184">
        <v>41902004</v>
      </c>
    </row>
    <row r="2185" spans="1:11" hidden="1" x14ac:dyDescent="0.25">
      <c r="A2185" s="1" t="s">
        <v>15</v>
      </c>
      <c r="B2185" s="1">
        <v>43921</v>
      </c>
      <c r="C2185" s="1">
        <v>44007</v>
      </c>
      <c r="D2185">
        <v>0</v>
      </c>
      <c r="E2185">
        <v>0</v>
      </c>
      <c r="F2185">
        <v>0</v>
      </c>
      <c r="G2185">
        <v>4738.8500000000004</v>
      </c>
      <c r="H2185">
        <v>500</v>
      </c>
      <c r="I2185">
        <v>0</v>
      </c>
      <c r="J2185">
        <v>2521337415</v>
      </c>
      <c r="K2185">
        <v>41902004</v>
      </c>
    </row>
    <row r="2186" spans="1:11" hidden="1" x14ac:dyDescent="0.25">
      <c r="A2186" s="1" t="s">
        <v>16</v>
      </c>
      <c r="B2186" s="1">
        <v>43921</v>
      </c>
      <c r="C2186" s="1">
        <v>43951</v>
      </c>
      <c r="D2186">
        <v>2322.8000000000002</v>
      </c>
      <c r="E2186">
        <v>2348.5500000000002</v>
      </c>
      <c r="F2186">
        <v>2115</v>
      </c>
      <c r="G2186">
        <v>2226.35</v>
      </c>
      <c r="H2186">
        <v>4932000</v>
      </c>
      <c r="I2186">
        <v>401000</v>
      </c>
      <c r="J2186">
        <v>2521337415</v>
      </c>
      <c r="K2186">
        <v>41902004</v>
      </c>
    </row>
    <row r="2187" spans="1:11" hidden="1" x14ac:dyDescent="0.25">
      <c r="A2187" s="1" t="s">
        <v>16</v>
      </c>
      <c r="B2187" s="1">
        <v>43921</v>
      </c>
      <c r="C2187" s="1">
        <v>43979</v>
      </c>
      <c r="D2187">
        <v>2335.5500000000002</v>
      </c>
      <c r="E2187">
        <v>2335.5500000000002</v>
      </c>
      <c r="F2187">
        <v>2127.85</v>
      </c>
      <c r="G2187">
        <v>2235</v>
      </c>
      <c r="H2187">
        <v>82000</v>
      </c>
      <c r="I2187">
        <v>9500</v>
      </c>
      <c r="J2187">
        <v>2521337415</v>
      </c>
      <c r="K2187">
        <v>41902004</v>
      </c>
    </row>
    <row r="2188" spans="1:11" hidden="1" x14ac:dyDescent="0.25">
      <c r="A2188" s="1" t="s">
        <v>16</v>
      </c>
      <c r="B2188" s="1">
        <v>43921</v>
      </c>
      <c r="C2188" s="1">
        <v>44007</v>
      </c>
      <c r="D2188">
        <v>2275</v>
      </c>
      <c r="E2188">
        <v>2284.85</v>
      </c>
      <c r="F2188">
        <v>2107.1</v>
      </c>
      <c r="G2188">
        <v>2248.5500000000002</v>
      </c>
      <c r="H2188">
        <v>2750</v>
      </c>
      <c r="I2188">
        <v>750</v>
      </c>
      <c r="J2188">
        <v>2521337415</v>
      </c>
      <c r="K2188">
        <v>41902004</v>
      </c>
    </row>
    <row r="2189" spans="1:11" hidden="1" x14ac:dyDescent="0.25">
      <c r="A2189" s="1" t="s">
        <v>17</v>
      </c>
      <c r="B2189" s="1">
        <v>43921</v>
      </c>
      <c r="C2189" s="1">
        <v>43951</v>
      </c>
      <c r="D2189">
        <v>826.8</v>
      </c>
      <c r="E2189">
        <v>826.8</v>
      </c>
      <c r="F2189">
        <v>779.4</v>
      </c>
      <c r="G2189">
        <v>794.2</v>
      </c>
      <c r="H2189">
        <v>529600</v>
      </c>
      <c r="I2189">
        <v>-36800</v>
      </c>
      <c r="J2189">
        <v>2521337415</v>
      </c>
      <c r="K2189">
        <v>41902004</v>
      </c>
    </row>
    <row r="2190" spans="1:11" hidden="1" x14ac:dyDescent="0.25">
      <c r="A2190" s="1" t="s">
        <v>17</v>
      </c>
      <c r="B2190" s="1">
        <v>43921</v>
      </c>
      <c r="C2190" s="1">
        <v>43979</v>
      </c>
      <c r="D2190">
        <v>0</v>
      </c>
      <c r="E2190">
        <v>0</v>
      </c>
      <c r="F2190">
        <v>0</v>
      </c>
      <c r="G2190">
        <v>838.5</v>
      </c>
      <c r="H2190">
        <v>4800</v>
      </c>
      <c r="I2190">
        <v>0</v>
      </c>
      <c r="J2190">
        <v>2521337415</v>
      </c>
      <c r="K2190">
        <v>41902004</v>
      </c>
    </row>
    <row r="2191" spans="1:11" hidden="1" x14ac:dyDescent="0.25">
      <c r="A2191" s="1" t="s">
        <v>17</v>
      </c>
      <c r="B2191" s="1">
        <v>43921</v>
      </c>
      <c r="C2191" s="1">
        <v>44007</v>
      </c>
      <c r="D2191">
        <v>0</v>
      </c>
      <c r="E2191">
        <v>0</v>
      </c>
      <c r="F2191">
        <v>0</v>
      </c>
      <c r="G2191">
        <v>831.8</v>
      </c>
      <c r="H2191">
        <v>0</v>
      </c>
      <c r="I2191">
        <v>0</v>
      </c>
      <c r="J2191">
        <v>2521337415</v>
      </c>
      <c r="K2191">
        <v>41902004</v>
      </c>
    </row>
    <row r="2192" spans="1:11" hidden="1" x14ac:dyDescent="0.25">
      <c r="A2192" s="1" t="s">
        <v>18</v>
      </c>
      <c r="B2192" s="1">
        <v>43921</v>
      </c>
      <c r="C2192" s="1">
        <v>43951</v>
      </c>
      <c r="D2192">
        <v>226</v>
      </c>
      <c r="E2192">
        <v>229.9</v>
      </c>
      <c r="F2192">
        <v>198.5</v>
      </c>
      <c r="G2192">
        <v>203.6</v>
      </c>
      <c r="H2192">
        <v>9691200</v>
      </c>
      <c r="I2192">
        <v>133200</v>
      </c>
      <c r="J2192">
        <v>2521337415</v>
      </c>
      <c r="K2192">
        <v>41902004</v>
      </c>
    </row>
    <row r="2193" spans="1:11" hidden="1" x14ac:dyDescent="0.25">
      <c r="A2193" s="1" t="s">
        <v>18</v>
      </c>
      <c r="B2193" s="1">
        <v>43921</v>
      </c>
      <c r="C2193" s="1">
        <v>43979</v>
      </c>
      <c r="D2193">
        <v>220</v>
      </c>
      <c r="E2193">
        <v>223.55</v>
      </c>
      <c r="F2193">
        <v>200</v>
      </c>
      <c r="G2193">
        <v>204.45</v>
      </c>
      <c r="H2193">
        <v>276000</v>
      </c>
      <c r="I2193">
        <v>21600</v>
      </c>
      <c r="J2193">
        <v>2521337415</v>
      </c>
      <c r="K2193">
        <v>41902004</v>
      </c>
    </row>
    <row r="2194" spans="1:11" hidden="1" x14ac:dyDescent="0.25">
      <c r="A2194" s="1" t="s">
        <v>18</v>
      </c>
      <c r="B2194" s="1">
        <v>43921</v>
      </c>
      <c r="C2194" s="1">
        <v>44007</v>
      </c>
      <c r="D2194">
        <v>0</v>
      </c>
      <c r="E2194">
        <v>0</v>
      </c>
      <c r="F2194">
        <v>0</v>
      </c>
      <c r="G2194">
        <v>219</v>
      </c>
      <c r="H2194">
        <v>0</v>
      </c>
      <c r="I2194">
        <v>0</v>
      </c>
      <c r="J2194">
        <v>2521337415</v>
      </c>
      <c r="K2194">
        <v>41902004</v>
      </c>
    </row>
    <row r="2195" spans="1:11" hidden="1" x14ac:dyDescent="0.25">
      <c r="A2195" s="1" t="s">
        <v>19</v>
      </c>
      <c r="B2195" s="1">
        <v>43921</v>
      </c>
      <c r="C2195" s="1">
        <v>43951</v>
      </c>
      <c r="D2195">
        <v>53.55</v>
      </c>
      <c r="E2195">
        <v>53.85</v>
      </c>
      <c r="F2195">
        <v>51.85</v>
      </c>
      <c r="G2195">
        <v>53.4</v>
      </c>
      <c r="H2195">
        <v>28080000</v>
      </c>
      <c r="I2195">
        <v>1674000</v>
      </c>
      <c r="J2195">
        <v>2521337415</v>
      </c>
      <c r="K2195">
        <v>41902004</v>
      </c>
    </row>
    <row r="2196" spans="1:11" hidden="1" x14ac:dyDescent="0.25">
      <c r="A2196" s="1" t="s">
        <v>19</v>
      </c>
      <c r="B2196" s="1">
        <v>43921</v>
      </c>
      <c r="C2196" s="1">
        <v>43979</v>
      </c>
      <c r="D2196">
        <v>52.7</v>
      </c>
      <c r="E2196">
        <v>53.85</v>
      </c>
      <c r="F2196">
        <v>52</v>
      </c>
      <c r="G2196">
        <v>53.55</v>
      </c>
      <c r="H2196">
        <v>583200</v>
      </c>
      <c r="I2196">
        <v>16200</v>
      </c>
      <c r="J2196">
        <v>2521337415</v>
      </c>
      <c r="K2196">
        <v>41902004</v>
      </c>
    </row>
    <row r="2197" spans="1:11" hidden="1" x14ac:dyDescent="0.25">
      <c r="A2197" s="1" t="s">
        <v>19</v>
      </c>
      <c r="B2197" s="1">
        <v>43921</v>
      </c>
      <c r="C2197" s="1">
        <v>44007</v>
      </c>
      <c r="D2197">
        <v>52.75</v>
      </c>
      <c r="E2197">
        <v>52.75</v>
      </c>
      <c r="F2197">
        <v>52.75</v>
      </c>
      <c r="G2197">
        <v>52.75</v>
      </c>
      <c r="H2197">
        <v>5400</v>
      </c>
      <c r="I2197">
        <v>5400</v>
      </c>
      <c r="J2197">
        <v>2521337415</v>
      </c>
      <c r="K2197">
        <v>41902004</v>
      </c>
    </row>
    <row r="2198" spans="1:11" hidden="1" x14ac:dyDescent="0.25">
      <c r="A2198" s="1" t="s">
        <v>20</v>
      </c>
      <c r="B2198" s="1">
        <v>43921</v>
      </c>
      <c r="C2198" s="1">
        <v>43951</v>
      </c>
      <c r="D2198">
        <v>1223.6500000000001</v>
      </c>
      <c r="E2198">
        <v>1247.55</v>
      </c>
      <c r="F2198">
        <v>1209.05</v>
      </c>
      <c r="G2198">
        <v>1229.8</v>
      </c>
      <c r="H2198">
        <v>1252900</v>
      </c>
      <c r="I2198">
        <v>-25850</v>
      </c>
      <c r="J2198">
        <v>2521337415</v>
      </c>
      <c r="K2198">
        <v>41902004</v>
      </c>
    </row>
    <row r="2199" spans="1:11" hidden="1" x14ac:dyDescent="0.25">
      <c r="A2199" s="1" t="s">
        <v>20</v>
      </c>
      <c r="B2199" s="1">
        <v>43921</v>
      </c>
      <c r="C2199" s="1">
        <v>43979</v>
      </c>
      <c r="D2199">
        <v>1232.3</v>
      </c>
      <c r="E2199">
        <v>1234.8499999999999</v>
      </c>
      <c r="F2199">
        <v>1225.5</v>
      </c>
      <c r="G2199">
        <v>1230.8</v>
      </c>
      <c r="H2199">
        <v>12650</v>
      </c>
      <c r="I2199">
        <v>-1650</v>
      </c>
      <c r="J2199">
        <v>2521337415</v>
      </c>
      <c r="K2199">
        <v>41902004</v>
      </c>
    </row>
    <row r="2200" spans="1:11" hidden="1" x14ac:dyDescent="0.25">
      <c r="A2200" s="1" t="s">
        <v>20</v>
      </c>
      <c r="B2200" s="1">
        <v>43921</v>
      </c>
      <c r="C2200" s="1">
        <v>44007</v>
      </c>
      <c r="D2200">
        <v>0</v>
      </c>
      <c r="E2200">
        <v>0</v>
      </c>
      <c r="F2200">
        <v>0</v>
      </c>
      <c r="G2200">
        <v>1250.05</v>
      </c>
      <c r="H2200">
        <v>0</v>
      </c>
      <c r="I2200">
        <v>0</v>
      </c>
      <c r="J2200">
        <v>2521337415</v>
      </c>
      <c r="K2200">
        <v>41902004</v>
      </c>
    </row>
    <row r="2201" spans="1:11" hidden="1" x14ac:dyDescent="0.25">
      <c r="A2201" s="1" t="s">
        <v>21</v>
      </c>
      <c r="B2201" s="1">
        <v>43921</v>
      </c>
      <c r="C2201" s="1">
        <v>43951</v>
      </c>
      <c r="D2201">
        <v>74.349999999999994</v>
      </c>
      <c r="E2201">
        <v>76.150000000000006</v>
      </c>
      <c r="F2201">
        <v>72.900000000000006</v>
      </c>
      <c r="G2201">
        <v>74.75</v>
      </c>
      <c r="H2201">
        <v>16596000</v>
      </c>
      <c r="I2201">
        <v>-420000</v>
      </c>
      <c r="J2201">
        <v>2521337415</v>
      </c>
      <c r="K2201">
        <v>41902004</v>
      </c>
    </row>
    <row r="2202" spans="1:11" hidden="1" x14ac:dyDescent="0.25">
      <c r="A2202" s="1" t="s">
        <v>21</v>
      </c>
      <c r="B2202" s="1">
        <v>43921</v>
      </c>
      <c r="C2202" s="1">
        <v>43979</v>
      </c>
      <c r="D2202">
        <v>73.400000000000006</v>
      </c>
      <c r="E2202">
        <v>75.45</v>
      </c>
      <c r="F2202">
        <v>73.25</v>
      </c>
      <c r="G2202">
        <v>75.45</v>
      </c>
      <c r="H2202">
        <v>150000</v>
      </c>
      <c r="I2202">
        <v>-18000</v>
      </c>
      <c r="J2202">
        <v>2521337415</v>
      </c>
      <c r="K2202">
        <v>41902004</v>
      </c>
    </row>
    <row r="2203" spans="1:11" hidden="1" x14ac:dyDescent="0.25">
      <c r="A2203" s="1" t="s">
        <v>21</v>
      </c>
      <c r="B2203" s="1">
        <v>43921</v>
      </c>
      <c r="C2203" s="1">
        <v>44007</v>
      </c>
      <c r="D2203">
        <v>0</v>
      </c>
      <c r="E2203">
        <v>0</v>
      </c>
      <c r="F2203">
        <v>0</v>
      </c>
      <c r="G2203">
        <v>68.400000000000006</v>
      </c>
      <c r="H2203">
        <v>0</v>
      </c>
      <c r="I2203">
        <v>0</v>
      </c>
      <c r="J2203">
        <v>2521337415</v>
      </c>
      <c r="K2203">
        <v>41902004</v>
      </c>
    </row>
    <row r="2204" spans="1:11" hidden="1" x14ac:dyDescent="0.25">
      <c r="A2204" s="1" t="s">
        <v>22</v>
      </c>
      <c r="B2204" s="1">
        <v>43921</v>
      </c>
      <c r="C2204" s="1">
        <v>43951</v>
      </c>
      <c r="D2204">
        <v>490</v>
      </c>
      <c r="E2204">
        <v>504</v>
      </c>
      <c r="F2204">
        <v>482.75</v>
      </c>
      <c r="G2204">
        <v>498.45</v>
      </c>
      <c r="H2204">
        <v>4567200</v>
      </c>
      <c r="I2204">
        <v>15400</v>
      </c>
      <c r="J2204">
        <v>2521337415</v>
      </c>
      <c r="K2204">
        <v>41902004</v>
      </c>
    </row>
    <row r="2205" spans="1:11" hidden="1" x14ac:dyDescent="0.25">
      <c r="A2205" s="1" t="s">
        <v>22</v>
      </c>
      <c r="B2205" s="1">
        <v>43921</v>
      </c>
      <c r="C2205" s="1">
        <v>43979</v>
      </c>
      <c r="D2205">
        <v>495</v>
      </c>
      <c r="E2205">
        <v>496</v>
      </c>
      <c r="F2205">
        <v>495</v>
      </c>
      <c r="G2205">
        <v>496</v>
      </c>
      <c r="H2205">
        <v>15400</v>
      </c>
      <c r="I2205">
        <v>2200</v>
      </c>
      <c r="J2205">
        <v>2521337415</v>
      </c>
      <c r="K2205">
        <v>41902004</v>
      </c>
    </row>
    <row r="2206" spans="1:11" hidden="1" x14ac:dyDescent="0.25">
      <c r="A2206" s="1" t="s">
        <v>22</v>
      </c>
      <c r="B2206" s="1">
        <v>43921</v>
      </c>
      <c r="C2206" s="1">
        <v>44007</v>
      </c>
      <c r="D2206">
        <v>0</v>
      </c>
      <c r="E2206">
        <v>0</v>
      </c>
      <c r="F2206">
        <v>0</v>
      </c>
      <c r="G2206">
        <v>485.8</v>
      </c>
      <c r="H2206">
        <v>0</v>
      </c>
      <c r="I2206">
        <v>0</v>
      </c>
      <c r="J2206">
        <v>2521337415</v>
      </c>
      <c r="K2206">
        <v>41902004</v>
      </c>
    </row>
    <row r="2207" spans="1:11" hidden="1" x14ac:dyDescent="0.25">
      <c r="A2207" s="1" t="s">
        <v>23</v>
      </c>
      <c r="B2207" s="1">
        <v>43921</v>
      </c>
      <c r="C2207" s="1">
        <v>43951</v>
      </c>
      <c r="D2207">
        <v>255.4</v>
      </c>
      <c r="E2207">
        <v>255.4</v>
      </c>
      <c r="F2207">
        <v>232.8</v>
      </c>
      <c r="G2207">
        <v>236</v>
      </c>
      <c r="H2207">
        <v>5964400</v>
      </c>
      <c r="I2207">
        <v>210600</v>
      </c>
      <c r="J2207">
        <v>2521337415</v>
      </c>
      <c r="K2207">
        <v>41902004</v>
      </c>
    </row>
    <row r="2208" spans="1:11" hidden="1" x14ac:dyDescent="0.25">
      <c r="A2208" s="1" t="s">
        <v>23</v>
      </c>
      <c r="B2208" s="1">
        <v>43921</v>
      </c>
      <c r="C2208" s="1">
        <v>43979</v>
      </c>
      <c r="D2208">
        <v>0</v>
      </c>
      <c r="E2208">
        <v>0</v>
      </c>
      <c r="F2208">
        <v>0</v>
      </c>
      <c r="G2208">
        <v>260.05</v>
      </c>
      <c r="H2208">
        <v>6500</v>
      </c>
      <c r="I2208">
        <v>0</v>
      </c>
      <c r="J2208">
        <v>2521337415</v>
      </c>
      <c r="K2208">
        <v>41902004</v>
      </c>
    </row>
    <row r="2209" spans="1:11" hidden="1" x14ac:dyDescent="0.25">
      <c r="A2209" s="1" t="s">
        <v>23</v>
      </c>
      <c r="B2209" s="1">
        <v>43921</v>
      </c>
      <c r="C2209" s="1">
        <v>44007</v>
      </c>
      <c r="D2209">
        <v>0</v>
      </c>
      <c r="E2209">
        <v>0</v>
      </c>
      <c r="F2209">
        <v>0</v>
      </c>
      <c r="G2209">
        <v>288.2</v>
      </c>
      <c r="H2209">
        <v>0</v>
      </c>
      <c r="I2209">
        <v>0</v>
      </c>
      <c r="J2209">
        <v>2521337415</v>
      </c>
      <c r="K2209">
        <v>41902004</v>
      </c>
    </row>
    <row r="2210" spans="1:11" hidden="1" x14ac:dyDescent="0.25">
      <c r="A2210" s="1" t="s">
        <v>24</v>
      </c>
      <c r="B2210" s="1">
        <v>43921</v>
      </c>
      <c r="C2210" s="1">
        <v>43951</v>
      </c>
      <c r="D2210">
        <v>444</v>
      </c>
      <c r="E2210">
        <v>449</v>
      </c>
      <c r="F2210">
        <v>426.1</v>
      </c>
      <c r="G2210">
        <v>442.45</v>
      </c>
      <c r="H2210">
        <v>54450867</v>
      </c>
      <c r="I2210">
        <v>3424350</v>
      </c>
      <c r="J2210">
        <v>2521337415</v>
      </c>
      <c r="K2210">
        <v>41902004</v>
      </c>
    </row>
    <row r="2211" spans="1:11" hidden="1" x14ac:dyDescent="0.25">
      <c r="A2211" s="1" t="s">
        <v>24</v>
      </c>
      <c r="B2211" s="1">
        <v>43921</v>
      </c>
      <c r="C2211" s="1">
        <v>43979</v>
      </c>
      <c r="D2211">
        <v>441.15</v>
      </c>
      <c r="E2211">
        <v>450.4</v>
      </c>
      <c r="F2211">
        <v>429.4</v>
      </c>
      <c r="G2211">
        <v>443.9</v>
      </c>
      <c r="H2211">
        <v>323925</v>
      </c>
      <c r="I2211">
        <v>144378</v>
      </c>
      <c r="J2211">
        <v>2521337415</v>
      </c>
      <c r="K2211">
        <v>41902004</v>
      </c>
    </row>
    <row r="2212" spans="1:11" hidden="1" x14ac:dyDescent="0.25">
      <c r="A2212" s="1" t="s">
        <v>24</v>
      </c>
      <c r="B2212" s="1">
        <v>43921</v>
      </c>
      <c r="C2212" s="1">
        <v>44007</v>
      </c>
      <c r="D2212">
        <v>447.1</v>
      </c>
      <c r="E2212">
        <v>447.1</v>
      </c>
      <c r="F2212">
        <v>447.1</v>
      </c>
      <c r="G2212">
        <v>447.1</v>
      </c>
      <c r="H2212">
        <v>3702</v>
      </c>
      <c r="I2212">
        <v>1851</v>
      </c>
      <c r="J2212">
        <v>2521337415</v>
      </c>
      <c r="K2212">
        <v>41902004</v>
      </c>
    </row>
    <row r="2213" spans="1:11" hidden="1" x14ac:dyDescent="0.25">
      <c r="A2213" s="1" t="s">
        <v>25</v>
      </c>
      <c r="B2213" s="1">
        <v>43921</v>
      </c>
      <c r="C2213" s="1">
        <v>43951</v>
      </c>
      <c r="D2213">
        <v>20.5</v>
      </c>
      <c r="E2213">
        <v>21.35</v>
      </c>
      <c r="F2213">
        <v>20.100000000000001</v>
      </c>
      <c r="G2213">
        <v>20.85</v>
      </c>
      <c r="H2213">
        <v>46581600</v>
      </c>
      <c r="I2213">
        <v>1081600</v>
      </c>
      <c r="J2213">
        <v>2521337415</v>
      </c>
      <c r="K2213">
        <v>41902004</v>
      </c>
    </row>
    <row r="2214" spans="1:11" hidden="1" x14ac:dyDescent="0.25">
      <c r="A2214" s="1" t="s">
        <v>25</v>
      </c>
      <c r="B2214" s="1">
        <v>43921</v>
      </c>
      <c r="C2214" s="1">
        <v>43979</v>
      </c>
      <c r="D2214">
        <v>20.5</v>
      </c>
      <c r="E2214">
        <v>21.3</v>
      </c>
      <c r="F2214">
        <v>20.350000000000001</v>
      </c>
      <c r="G2214">
        <v>21</v>
      </c>
      <c r="H2214">
        <v>1237600</v>
      </c>
      <c r="I2214">
        <v>20800</v>
      </c>
      <c r="J2214">
        <v>2521337415</v>
      </c>
      <c r="K2214">
        <v>41902004</v>
      </c>
    </row>
    <row r="2215" spans="1:11" hidden="1" x14ac:dyDescent="0.25">
      <c r="A2215" s="1" t="s">
        <v>25</v>
      </c>
      <c r="B2215" s="1">
        <v>43921</v>
      </c>
      <c r="C2215" s="1">
        <v>44007</v>
      </c>
      <c r="D2215">
        <v>0</v>
      </c>
      <c r="E2215">
        <v>0</v>
      </c>
      <c r="F2215">
        <v>0</v>
      </c>
      <c r="G2215">
        <v>20</v>
      </c>
      <c r="H2215">
        <v>20800</v>
      </c>
      <c r="I2215">
        <v>0</v>
      </c>
      <c r="J2215">
        <v>2521337415</v>
      </c>
      <c r="K2215">
        <v>41902004</v>
      </c>
    </row>
    <row r="2216" spans="1:11" hidden="1" x14ac:dyDescent="0.25">
      <c r="A2216" s="1" t="s">
        <v>26</v>
      </c>
      <c r="B2216" s="1">
        <v>43921</v>
      </c>
      <c r="C2216" s="1">
        <v>43951</v>
      </c>
      <c r="D2216">
        <v>281.14999999999998</v>
      </c>
      <c r="E2216">
        <v>281.7</v>
      </c>
      <c r="F2216">
        <v>269.35000000000002</v>
      </c>
      <c r="G2216">
        <v>271.95</v>
      </c>
      <c r="H2216">
        <v>6564200</v>
      </c>
      <c r="I2216">
        <v>312800</v>
      </c>
      <c r="J2216">
        <v>2521337415</v>
      </c>
      <c r="K2216">
        <v>41902004</v>
      </c>
    </row>
    <row r="2217" spans="1:11" hidden="1" x14ac:dyDescent="0.25">
      <c r="A2217" s="1" t="s">
        <v>26</v>
      </c>
      <c r="B2217" s="1">
        <v>43921</v>
      </c>
      <c r="C2217" s="1">
        <v>43979</v>
      </c>
      <c r="D2217">
        <v>277.7</v>
      </c>
      <c r="E2217">
        <v>277.7</v>
      </c>
      <c r="F2217">
        <v>270</v>
      </c>
      <c r="G2217">
        <v>272.3</v>
      </c>
      <c r="H2217">
        <v>71300</v>
      </c>
      <c r="I2217">
        <v>13800</v>
      </c>
      <c r="J2217">
        <v>2521337415</v>
      </c>
      <c r="K2217">
        <v>41902004</v>
      </c>
    </row>
    <row r="2218" spans="1:11" hidden="1" x14ac:dyDescent="0.25">
      <c r="A2218" s="1" t="s">
        <v>26</v>
      </c>
      <c r="B2218" s="1">
        <v>43921</v>
      </c>
      <c r="C2218" s="1">
        <v>44007</v>
      </c>
      <c r="D2218">
        <v>0</v>
      </c>
      <c r="E2218">
        <v>0</v>
      </c>
      <c r="F2218">
        <v>0</v>
      </c>
      <c r="G2218">
        <v>286.95</v>
      </c>
      <c r="H2218">
        <v>0</v>
      </c>
      <c r="I2218">
        <v>0</v>
      </c>
      <c r="J2218">
        <v>2521337415</v>
      </c>
      <c r="K2218">
        <v>41902004</v>
      </c>
    </row>
    <row r="2219" spans="1:11" hidden="1" x14ac:dyDescent="0.25">
      <c r="A2219" s="1" t="s">
        <v>27</v>
      </c>
      <c r="B2219" s="1">
        <v>43921</v>
      </c>
      <c r="C2219" s="1">
        <v>43951</v>
      </c>
      <c r="D2219">
        <v>9355</v>
      </c>
      <c r="E2219">
        <v>9503.4</v>
      </c>
      <c r="F2219">
        <v>9015</v>
      </c>
      <c r="G2219">
        <v>9432.15</v>
      </c>
      <c r="H2219">
        <v>87960</v>
      </c>
      <c r="I2219">
        <v>-1880</v>
      </c>
      <c r="J2219">
        <v>2521337415</v>
      </c>
      <c r="K2219">
        <v>41902004</v>
      </c>
    </row>
    <row r="2220" spans="1:11" hidden="1" x14ac:dyDescent="0.25">
      <c r="A2220" s="1" t="s">
        <v>27</v>
      </c>
      <c r="B2220" s="1">
        <v>43921</v>
      </c>
      <c r="C2220" s="1">
        <v>43979</v>
      </c>
      <c r="D2220">
        <v>0</v>
      </c>
      <c r="E2220">
        <v>0</v>
      </c>
      <c r="F2220">
        <v>0</v>
      </c>
      <c r="G2220">
        <v>10232.75</v>
      </c>
      <c r="H2220">
        <v>80</v>
      </c>
      <c r="I2220">
        <v>0</v>
      </c>
      <c r="J2220">
        <v>2521337415</v>
      </c>
      <c r="K2220">
        <v>41902004</v>
      </c>
    </row>
    <row r="2221" spans="1:11" hidden="1" x14ac:dyDescent="0.25">
      <c r="A2221" s="1" t="s">
        <v>27</v>
      </c>
      <c r="B2221" s="1">
        <v>43921</v>
      </c>
      <c r="C2221" s="1">
        <v>44007</v>
      </c>
      <c r="D2221">
        <v>0</v>
      </c>
      <c r="E2221">
        <v>0</v>
      </c>
      <c r="F2221">
        <v>0</v>
      </c>
      <c r="G2221">
        <v>10020.950000000001</v>
      </c>
      <c r="H2221">
        <v>0</v>
      </c>
      <c r="I2221">
        <v>0</v>
      </c>
      <c r="J2221">
        <v>2521337415</v>
      </c>
      <c r="K2221">
        <v>41902004</v>
      </c>
    </row>
    <row r="2222" spans="1:11" hidden="1" x14ac:dyDescent="0.25">
      <c r="A2222" s="1" t="s">
        <v>28</v>
      </c>
      <c r="B2222" s="1">
        <v>43921</v>
      </c>
      <c r="C2222" s="1">
        <v>43951</v>
      </c>
      <c r="D2222">
        <v>285</v>
      </c>
      <c r="E2222">
        <v>317.95</v>
      </c>
      <c r="F2222">
        <v>282.10000000000002</v>
      </c>
      <c r="G2222">
        <v>315.85000000000002</v>
      </c>
      <c r="H2222">
        <v>17942400</v>
      </c>
      <c r="I2222">
        <v>239400</v>
      </c>
      <c r="J2222">
        <v>2521337415</v>
      </c>
      <c r="K2222">
        <v>41902004</v>
      </c>
    </row>
    <row r="2223" spans="1:11" hidden="1" x14ac:dyDescent="0.25">
      <c r="A2223" s="1" t="s">
        <v>28</v>
      </c>
      <c r="B2223" s="1">
        <v>43921</v>
      </c>
      <c r="C2223" s="1">
        <v>43979</v>
      </c>
      <c r="D2223">
        <v>288.60000000000002</v>
      </c>
      <c r="E2223">
        <v>318.64999999999998</v>
      </c>
      <c r="F2223">
        <v>288.2</v>
      </c>
      <c r="G2223">
        <v>317</v>
      </c>
      <c r="H2223">
        <v>127800</v>
      </c>
      <c r="I2223">
        <v>52200</v>
      </c>
      <c r="J2223">
        <v>2521337415</v>
      </c>
      <c r="K2223">
        <v>41902004</v>
      </c>
    </row>
    <row r="2224" spans="1:11" hidden="1" x14ac:dyDescent="0.25">
      <c r="A2224" s="1" t="s">
        <v>28</v>
      </c>
      <c r="B2224" s="1">
        <v>43921</v>
      </c>
      <c r="C2224" s="1">
        <v>44007</v>
      </c>
      <c r="D2224">
        <v>0</v>
      </c>
      <c r="E2224">
        <v>0</v>
      </c>
      <c r="F2224">
        <v>0</v>
      </c>
      <c r="G2224">
        <v>286.75</v>
      </c>
      <c r="H2224">
        <v>0</v>
      </c>
      <c r="I2224">
        <v>0</v>
      </c>
      <c r="J2224">
        <v>2521337415</v>
      </c>
      <c r="K2224">
        <v>41902004</v>
      </c>
    </row>
    <row r="2225" spans="1:11" hidden="1" x14ac:dyDescent="0.25">
      <c r="A2225" s="1" t="s">
        <v>29</v>
      </c>
      <c r="B2225" s="1">
        <v>43921</v>
      </c>
      <c r="C2225" s="1">
        <v>43951</v>
      </c>
      <c r="D2225">
        <v>2568.4499999999998</v>
      </c>
      <c r="E2225">
        <v>2701.75</v>
      </c>
      <c r="F2225">
        <v>2507.4</v>
      </c>
      <c r="G2225">
        <v>2688.75</v>
      </c>
      <c r="H2225">
        <v>1218400</v>
      </c>
      <c r="I2225">
        <v>-9000</v>
      </c>
      <c r="J2225">
        <v>2521337415</v>
      </c>
      <c r="K2225">
        <v>41902004</v>
      </c>
    </row>
    <row r="2226" spans="1:11" hidden="1" x14ac:dyDescent="0.25">
      <c r="A2226" s="1" t="s">
        <v>29</v>
      </c>
      <c r="B2226" s="1">
        <v>43921</v>
      </c>
      <c r="C2226" s="1">
        <v>43979</v>
      </c>
      <c r="D2226">
        <v>2599.9499999999998</v>
      </c>
      <c r="E2226">
        <v>2600</v>
      </c>
      <c r="F2226">
        <v>2599.9499999999998</v>
      </c>
      <c r="G2226">
        <v>2600</v>
      </c>
      <c r="H2226">
        <v>4200</v>
      </c>
      <c r="I2226">
        <v>0</v>
      </c>
      <c r="J2226">
        <v>2521337415</v>
      </c>
      <c r="K2226">
        <v>41902004</v>
      </c>
    </row>
    <row r="2227" spans="1:11" hidden="1" x14ac:dyDescent="0.25">
      <c r="A2227" s="1" t="s">
        <v>29</v>
      </c>
      <c r="B2227" s="1">
        <v>43921</v>
      </c>
      <c r="C2227" s="1">
        <v>44007</v>
      </c>
      <c r="D2227">
        <v>0</v>
      </c>
      <c r="E2227">
        <v>0</v>
      </c>
      <c r="F2227">
        <v>0</v>
      </c>
      <c r="G2227">
        <v>2628.9</v>
      </c>
      <c r="H2227">
        <v>0</v>
      </c>
      <c r="I2227">
        <v>0</v>
      </c>
      <c r="J2227">
        <v>2521337415</v>
      </c>
      <c r="K2227">
        <v>41902004</v>
      </c>
    </row>
    <row r="2228" spans="1:11" hidden="1" x14ac:dyDescent="0.25">
      <c r="A2228" s="1" t="s">
        <v>30</v>
      </c>
      <c r="B2228" s="1">
        <v>43921</v>
      </c>
      <c r="C2228" s="1">
        <v>43951</v>
      </c>
      <c r="D2228">
        <v>261.10000000000002</v>
      </c>
      <c r="E2228">
        <v>271.85000000000002</v>
      </c>
      <c r="F2228">
        <v>254.75</v>
      </c>
      <c r="G2228">
        <v>268.7</v>
      </c>
      <c r="H2228">
        <v>2684000</v>
      </c>
      <c r="I2228">
        <v>-30800</v>
      </c>
      <c r="J2228">
        <v>2521337415</v>
      </c>
      <c r="K2228">
        <v>41902004</v>
      </c>
    </row>
    <row r="2229" spans="1:11" hidden="1" x14ac:dyDescent="0.25">
      <c r="A2229" s="1" t="s">
        <v>30</v>
      </c>
      <c r="B2229" s="1">
        <v>43921</v>
      </c>
      <c r="C2229" s="1">
        <v>43979</v>
      </c>
      <c r="D2229">
        <v>261.95</v>
      </c>
      <c r="E2229">
        <v>262</v>
      </c>
      <c r="F2229">
        <v>261.95</v>
      </c>
      <c r="G2229">
        <v>262</v>
      </c>
      <c r="H2229">
        <v>13200</v>
      </c>
      <c r="I2229">
        <v>-2200</v>
      </c>
      <c r="J2229">
        <v>2521337415</v>
      </c>
      <c r="K2229">
        <v>41902004</v>
      </c>
    </row>
    <row r="2230" spans="1:11" hidden="1" x14ac:dyDescent="0.25">
      <c r="A2230" s="1" t="s">
        <v>30</v>
      </c>
      <c r="B2230" s="1">
        <v>43921</v>
      </c>
      <c r="C2230" s="1">
        <v>44007</v>
      </c>
      <c r="D2230">
        <v>0</v>
      </c>
      <c r="E2230">
        <v>0</v>
      </c>
      <c r="F2230">
        <v>0</v>
      </c>
      <c r="G2230">
        <v>260.89999999999998</v>
      </c>
      <c r="H2230">
        <v>0</v>
      </c>
      <c r="I2230">
        <v>0</v>
      </c>
      <c r="J2230">
        <v>2521337415</v>
      </c>
      <c r="K2230">
        <v>41902004</v>
      </c>
    </row>
    <row r="2231" spans="1:11" hidden="1" x14ac:dyDescent="0.25">
      <c r="A2231" s="1" t="s">
        <v>31</v>
      </c>
      <c r="B2231" s="1">
        <v>43921</v>
      </c>
      <c r="C2231" s="1">
        <v>43951</v>
      </c>
      <c r="D2231">
        <v>89.4</v>
      </c>
      <c r="E2231">
        <v>90.7</v>
      </c>
      <c r="F2231">
        <v>86.85</v>
      </c>
      <c r="G2231">
        <v>90.05</v>
      </c>
      <c r="H2231">
        <v>6458400</v>
      </c>
      <c r="I2231">
        <v>556400</v>
      </c>
      <c r="J2231">
        <v>2521337415</v>
      </c>
      <c r="K2231">
        <v>41902004</v>
      </c>
    </row>
    <row r="2232" spans="1:11" hidden="1" x14ac:dyDescent="0.25">
      <c r="A2232" s="1" t="s">
        <v>31</v>
      </c>
      <c r="B2232" s="1">
        <v>43921</v>
      </c>
      <c r="C2232" s="1">
        <v>43979</v>
      </c>
      <c r="D2232">
        <v>87.45</v>
      </c>
      <c r="E2232">
        <v>90.95</v>
      </c>
      <c r="F2232">
        <v>87.45</v>
      </c>
      <c r="G2232">
        <v>90.5</v>
      </c>
      <c r="H2232">
        <v>161200</v>
      </c>
      <c r="I2232">
        <v>36400</v>
      </c>
      <c r="J2232">
        <v>2521337415</v>
      </c>
      <c r="K2232">
        <v>41902004</v>
      </c>
    </row>
    <row r="2233" spans="1:11" hidden="1" x14ac:dyDescent="0.25">
      <c r="A2233" s="1" t="s">
        <v>31</v>
      </c>
      <c r="B2233" s="1">
        <v>43921</v>
      </c>
      <c r="C2233" s="1">
        <v>44007</v>
      </c>
      <c r="D2233">
        <v>89.5</v>
      </c>
      <c r="E2233">
        <v>89.5</v>
      </c>
      <c r="F2233">
        <v>89.5</v>
      </c>
      <c r="G2233">
        <v>89.5</v>
      </c>
      <c r="H2233">
        <v>7800</v>
      </c>
      <c r="I2233">
        <v>0</v>
      </c>
      <c r="J2233">
        <v>2521337415</v>
      </c>
      <c r="K2233">
        <v>41902004</v>
      </c>
    </row>
    <row r="2234" spans="1:11" hidden="1" x14ac:dyDescent="0.25">
      <c r="A2234" s="1" t="s">
        <v>32</v>
      </c>
      <c r="B2234" s="1">
        <v>43921</v>
      </c>
      <c r="C2234" s="1">
        <v>43951</v>
      </c>
      <c r="D2234">
        <v>296</v>
      </c>
      <c r="E2234">
        <v>302.95</v>
      </c>
      <c r="F2234">
        <v>285.85000000000002</v>
      </c>
      <c r="G2234">
        <v>297.45</v>
      </c>
      <c r="H2234">
        <v>2011800</v>
      </c>
      <c r="I2234">
        <v>-39600</v>
      </c>
      <c r="J2234">
        <v>2521337415</v>
      </c>
      <c r="K2234">
        <v>41902004</v>
      </c>
    </row>
    <row r="2235" spans="1:11" hidden="1" x14ac:dyDescent="0.25">
      <c r="A2235" s="1" t="s">
        <v>32</v>
      </c>
      <c r="B2235" s="1">
        <v>43921</v>
      </c>
      <c r="C2235" s="1">
        <v>43979</v>
      </c>
      <c r="D2235">
        <v>295</v>
      </c>
      <c r="E2235">
        <v>295</v>
      </c>
      <c r="F2235">
        <v>288.05</v>
      </c>
      <c r="G2235">
        <v>294</v>
      </c>
      <c r="H2235">
        <v>15000</v>
      </c>
      <c r="I2235">
        <v>2400</v>
      </c>
      <c r="J2235">
        <v>2521337415</v>
      </c>
      <c r="K2235">
        <v>41902004</v>
      </c>
    </row>
    <row r="2236" spans="1:11" hidden="1" x14ac:dyDescent="0.25">
      <c r="A2236" s="1" t="s">
        <v>32</v>
      </c>
      <c r="B2236" s="1">
        <v>43921</v>
      </c>
      <c r="C2236" s="1">
        <v>44007</v>
      </c>
      <c r="D2236">
        <v>0</v>
      </c>
      <c r="E2236">
        <v>0</v>
      </c>
      <c r="F2236">
        <v>0</v>
      </c>
      <c r="G2236">
        <v>283.55</v>
      </c>
      <c r="H2236">
        <v>1200</v>
      </c>
      <c r="I2236">
        <v>0</v>
      </c>
      <c r="J2236">
        <v>2521337415</v>
      </c>
      <c r="K2236">
        <v>41902004</v>
      </c>
    </row>
    <row r="2237" spans="1:11" hidden="1" x14ac:dyDescent="0.25">
      <c r="A2237" s="1" t="s">
        <v>33</v>
      </c>
      <c r="B2237" s="1">
        <v>43921</v>
      </c>
      <c r="C2237" s="1">
        <v>43951</v>
      </c>
      <c r="D2237">
        <v>394</v>
      </c>
      <c r="E2237">
        <v>414.35</v>
      </c>
      <c r="F2237">
        <v>384.7</v>
      </c>
      <c r="G2237">
        <v>408.9</v>
      </c>
      <c r="H2237">
        <v>1394400</v>
      </c>
      <c r="I2237">
        <v>-29600</v>
      </c>
      <c r="J2237">
        <v>2521337415</v>
      </c>
      <c r="K2237">
        <v>41902004</v>
      </c>
    </row>
    <row r="2238" spans="1:11" hidden="1" x14ac:dyDescent="0.25">
      <c r="A2238" s="1" t="s">
        <v>33</v>
      </c>
      <c r="B2238" s="1">
        <v>43921</v>
      </c>
      <c r="C2238" s="1">
        <v>43979</v>
      </c>
      <c r="D2238">
        <v>0</v>
      </c>
      <c r="E2238">
        <v>0</v>
      </c>
      <c r="F2238">
        <v>0</v>
      </c>
      <c r="G2238">
        <v>409.75</v>
      </c>
      <c r="H2238">
        <v>800</v>
      </c>
      <c r="I2238">
        <v>0</v>
      </c>
      <c r="J2238">
        <v>2521337415</v>
      </c>
      <c r="K2238">
        <v>41902004</v>
      </c>
    </row>
    <row r="2239" spans="1:11" hidden="1" x14ac:dyDescent="0.25">
      <c r="A2239" s="1" t="s">
        <v>34</v>
      </c>
      <c r="B2239" s="1">
        <v>43921</v>
      </c>
      <c r="C2239" s="1">
        <v>43951</v>
      </c>
      <c r="D2239">
        <v>164</v>
      </c>
      <c r="E2239">
        <v>164.2</v>
      </c>
      <c r="F2239">
        <v>152</v>
      </c>
      <c r="G2239">
        <v>154</v>
      </c>
      <c r="H2239">
        <v>3412500</v>
      </c>
      <c r="I2239">
        <v>370000</v>
      </c>
      <c r="J2239">
        <v>2521337415</v>
      </c>
      <c r="K2239">
        <v>41902004</v>
      </c>
    </row>
    <row r="2240" spans="1:11" hidden="1" x14ac:dyDescent="0.25">
      <c r="A2240" s="1" t="s">
        <v>34</v>
      </c>
      <c r="B2240" s="1">
        <v>43921</v>
      </c>
      <c r="C2240" s="1">
        <v>43979</v>
      </c>
      <c r="D2240">
        <v>0</v>
      </c>
      <c r="E2240">
        <v>0</v>
      </c>
      <c r="F2240">
        <v>0</v>
      </c>
      <c r="G2240">
        <v>181.6</v>
      </c>
      <c r="H2240">
        <v>10000</v>
      </c>
      <c r="I2240">
        <v>0</v>
      </c>
      <c r="J2240">
        <v>2521337415</v>
      </c>
      <c r="K2240">
        <v>41902004</v>
      </c>
    </row>
    <row r="2241" spans="1:11" hidden="1" x14ac:dyDescent="0.25">
      <c r="A2241" s="1" t="s">
        <v>34</v>
      </c>
      <c r="B2241" s="1">
        <v>43921</v>
      </c>
      <c r="C2241" s="1">
        <v>44007</v>
      </c>
      <c r="D2241">
        <v>0</v>
      </c>
      <c r="E2241">
        <v>0</v>
      </c>
      <c r="F2241">
        <v>0</v>
      </c>
      <c r="G2241">
        <v>170.45</v>
      </c>
      <c r="H2241">
        <v>0</v>
      </c>
      <c r="I2241">
        <v>0</v>
      </c>
      <c r="J2241">
        <v>2521337415</v>
      </c>
      <c r="K2241">
        <v>41902004</v>
      </c>
    </row>
    <row r="2242" spans="1:11" hidden="1" x14ac:dyDescent="0.25">
      <c r="A2242" s="1" t="s">
        <v>35</v>
      </c>
      <c r="B2242" s="1">
        <v>43921</v>
      </c>
      <c r="C2242" s="1">
        <v>43951</v>
      </c>
      <c r="D2242">
        <v>439.75</v>
      </c>
      <c r="E2242">
        <v>442.85</v>
      </c>
      <c r="F2242">
        <v>423.25</v>
      </c>
      <c r="G2242">
        <v>424.9</v>
      </c>
      <c r="H2242">
        <v>8879150</v>
      </c>
      <c r="I2242">
        <v>-316250</v>
      </c>
      <c r="J2242">
        <v>2521337415</v>
      </c>
      <c r="K2242">
        <v>41902004</v>
      </c>
    </row>
    <row r="2243" spans="1:11" hidden="1" x14ac:dyDescent="0.25">
      <c r="A2243" s="1" t="s">
        <v>35</v>
      </c>
      <c r="B2243" s="1">
        <v>43921</v>
      </c>
      <c r="C2243" s="1">
        <v>43979</v>
      </c>
      <c r="D2243">
        <v>439.95</v>
      </c>
      <c r="E2243">
        <v>440.55</v>
      </c>
      <c r="F2243">
        <v>426</v>
      </c>
      <c r="G2243">
        <v>426.8</v>
      </c>
      <c r="H2243">
        <v>121900</v>
      </c>
      <c r="I2243">
        <v>64400</v>
      </c>
      <c r="J2243">
        <v>2521337415</v>
      </c>
      <c r="K2243">
        <v>41902004</v>
      </c>
    </row>
    <row r="2244" spans="1:11" hidden="1" x14ac:dyDescent="0.25">
      <c r="A2244" s="1" t="s">
        <v>35</v>
      </c>
      <c r="B2244" s="1">
        <v>43921</v>
      </c>
      <c r="C2244" s="1">
        <v>44007</v>
      </c>
      <c r="D2244">
        <v>0</v>
      </c>
      <c r="E2244">
        <v>0</v>
      </c>
      <c r="F2244">
        <v>0</v>
      </c>
      <c r="G2244">
        <v>392.2</v>
      </c>
      <c r="H2244">
        <v>0</v>
      </c>
      <c r="I2244">
        <v>0</v>
      </c>
      <c r="J2244">
        <v>2521337415</v>
      </c>
      <c r="K2244">
        <v>41902004</v>
      </c>
    </row>
    <row r="2245" spans="1:11" hidden="1" x14ac:dyDescent="0.25">
      <c r="A2245" s="1" t="s">
        <v>36</v>
      </c>
      <c r="B2245" s="1">
        <v>43921</v>
      </c>
      <c r="C2245" s="1">
        <v>43951</v>
      </c>
      <c r="D2245">
        <v>135</v>
      </c>
      <c r="E2245">
        <v>142.85</v>
      </c>
      <c r="F2245">
        <v>134.15</v>
      </c>
      <c r="G2245">
        <v>140.5</v>
      </c>
      <c r="H2245">
        <v>22239900</v>
      </c>
      <c r="I2245">
        <v>-178200</v>
      </c>
      <c r="J2245">
        <v>2521337415</v>
      </c>
      <c r="K2245">
        <v>41902004</v>
      </c>
    </row>
    <row r="2246" spans="1:11" hidden="1" x14ac:dyDescent="0.25">
      <c r="A2246" s="1" t="s">
        <v>36</v>
      </c>
      <c r="B2246" s="1">
        <v>43921</v>
      </c>
      <c r="C2246" s="1">
        <v>43979</v>
      </c>
      <c r="D2246">
        <v>136</v>
      </c>
      <c r="E2246">
        <v>142.85</v>
      </c>
      <c r="F2246">
        <v>136</v>
      </c>
      <c r="G2246">
        <v>140.6</v>
      </c>
      <c r="H2246">
        <v>191700</v>
      </c>
      <c r="I2246">
        <v>8100</v>
      </c>
      <c r="J2246">
        <v>2521337415</v>
      </c>
      <c r="K2246">
        <v>41902004</v>
      </c>
    </row>
    <row r="2247" spans="1:11" hidden="1" x14ac:dyDescent="0.25">
      <c r="A2247" s="1" t="s">
        <v>36</v>
      </c>
      <c r="B2247" s="1">
        <v>43921</v>
      </c>
      <c r="C2247" s="1">
        <v>44007</v>
      </c>
      <c r="D2247">
        <v>136.9</v>
      </c>
      <c r="E2247">
        <v>136.9</v>
      </c>
      <c r="F2247">
        <v>136.9</v>
      </c>
      <c r="G2247">
        <v>136.9</v>
      </c>
      <c r="H2247">
        <v>2700</v>
      </c>
      <c r="I2247">
        <v>0</v>
      </c>
      <c r="J2247">
        <v>2521337415</v>
      </c>
      <c r="K2247">
        <v>41902004</v>
      </c>
    </row>
    <row r="2248" spans="1:11" hidden="1" x14ac:dyDescent="0.25">
      <c r="A2248" s="1" t="s">
        <v>37</v>
      </c>
      <c r="B2248" s="1">
        <v>43921</v>
      </c>
      <c r="C2248" s="1">
        <v>43951</v>
      </c>
      <c r="D2248">
        <v>1242.6500000000001</v>
      </c>
      <c r="E2248">
        <v>1264.7</v>
      </c>
      <c r="F2248">
        <v>1217.25</v>
      </c>
      <c r="G2248">
        <v>1248.5999999999999</v>
      </c>
      <c r="H2248">
        <v>1369200</v>
      </c>
      <c r="I2248">
        <v>29400</v>
      </c>
      <c r="J2248">
        <v>2521337415</v>
      </c>
      <c r="K2248">
        <v>41902004</v>
      </c>
    </row>
    <row r="2249" spans="1:11" hidden="1" x14ac:dyDescent="0.25">
      <c r="A2249" s="1" t="s">
        <v>37</v>
      </c>
      <c r="B2249" s="1">
        <v>43921</v>
      </c>
      <c r="C2249" s="1">
        <v>43979</v>
      </c>
      <c r="D2249">
        <v>1235</v>
      </c>
      <c r="E2249">
        <v>1260.95</v>
      </c>
      <c r="F2249">
        <v>1235</v>
      </c>
      <c r="G2249">
        <v>1260.95</v>
      </c>
      <c r="H2249">
        <v>16800</v>
      </c>
      <c r="I2249">
        <v>0</v>
      </c>
      <c r="J2249">
        <v>2521337415</v>
      </c>
      <c r="K2249">
        <v>41902004</v>
      </c>
    </row>
    <row r="2250" spans="1:11" hidden="1" x14ac:dyDescent="0.25">
      <c r="A2250" s="1" t="s">
        <v>37</v>
      </c>
      <c r="B2250" s="1">
        <v>43921</v>
      </c>
      <c r="C2250" s="1">
        <v>44007</v>
      </c>
      <c r="D2250">
        <v>0</v>
      </c>
      <c r="E2250">
        <v>0</v>
      </c>
      <c r="F2250">
        <v>0</v>
      </c>
      <c r="G2250">
        <v>1192</v>
      </c>
      <c r="H2250">
        <v>0</v>
      </c>
      <c r="I2250">
        <v>0</v>
      </c>
      <c r="J2250">
        <v>2521337415</v>
      </c>
      <c r="K2250">
        <v>41902004</v>
      </c>
    </row>
    <row r="2251" spans="1:11" hidden="1" x14ac:dyDescent="0.25">
      <c r="A2251" s="1" t="s">
        <v>38</v>
      </c>
      <c r="B2251" s="1">
        <v>43921</v>
      </c>
      <c r="C2251" s="1">
        <v>43951</v>
      </c>
      <c r="D2251">
        <v>319.39999999999998</v>
      </c>
      <c r="E2251">
        <v>335.55</v>
      </c>
      <c r="F2251">
        <v>316.3</v>
      </c>
      <c r="G2251">
        <v>332.6</v>
      </c>
      <c r="H2251">
        <v>3646479</v>
      </c>
      <c r="I2251">
        <v>28134</v>
      </c>
      <c r="J2251">
        <v>2521337415</v>
      </c>
      <c r="K2251">
        <v>41902004</v>
      </c>
    </row>
    <row r="2252" spans="1:11" hidden="1" x14ac:dyDescent="0.25">
      <c r="A2252" s="1" t="s">
        <v>38</v>
      </c>
      <c r="B2252" s="1">
        <v>43921</v>
      </c>
      <c r="C2252" s="1">
        <v>43979</v>
      </c>
      <c r="D2252">
        <v>326</v>
      </c>
      <c r="E2252">
        <v>332.4</v>
      </c>
      <c r="F2252">
        <v>321.75</v>
      </c>
      <c r="G2252">
        <v>332.4</v>
      </c>
      <c r="H2252">
        <v>95343</v>
      </c>
      <c r="I2252">
        <v>7815</v>
      </c>
      <c r="J2252">
        <v>2521337415</v>
      </c>
      <c r="K2252">
        <v>41902004</v>
      </c>
    </row>
    <row r="2253" spans="1:11" hidden="1" x14ac:dyDescent="0.25">
      <c r="A2253" s="1" t="s">
        <v>38</v>
      </c>
      <c r="B2253" s="1">
        <v>43921</v>
      </c>
      <c r="C2253" s="1">
        <v>44007</v>
      </c>
      <c r="D2253">
        <v>330</v>
      </c>
      <c r="E2253">
        <v>330</v>
      </c>
      <c r="F2253">
        <v>320</v>
      </c>
      <c r="G2253">
        <v>320</v>
      </c>
      <c r="H2253">
        <v>0</v>
      </c>
      <c r="I2253">
        <v>0</v>
      </c>
      <c r="J2253">
        <v>2521337415</v>
      </c>
      <c r="K2253">
        <v>41902004</v>
      </c>
    </row>
    <row r="2254" spans="1:11" hidden="1" x14ac:dyDescent="0.25">
      <c r="A2254" s="1" t="s">
        <v>39</v>
      </c>
      <c r="B2254" s="1">
        <v>43921</v>
      </c>
      <c r="C2254" s="1">
        <v>43951</v>
      </c>
      <c r="D2254">
        <v>335</v>
      </c>
      <c r="E2254">
        <v>349</v>
      </c>
      <c r="F2254">
        <v>324.35000000000002</v>
      </c>
      <c r="G2254">
        <v>328.5</v>
      </c>
      <c r="H2254">
        <v>657900</v>
      </c>
      <c r="I2254">
        <v>99900</v>
      </c>
      <c r="J2254">
        <v>2521337415</v>
      </c>
      <c r="K2254">
        <v>41902004</v>
      </c>
    </row>
    <row r="2255" spans="1:11" hidden="1" x14ac:dyDescent="0.25">
      <c r="A2255" s="1" t="s">
        <v>39</v>
      </c>
      <c r="B2255" s="1">
        <v>43921</v>
      </c>
      <c r="C2255" s="1">
        <v>43979</v>
      </c>
      <c r="D2255">
        <v>334.1</v>
      </c>
      <c r="E2255">
        <v>334.5</v>
      </c>
      <c r="F2255">
        <v>334.1</v>
      </c>
      <c r="G2255">
        <v>334.5</v>
      </c>
      <c r="H2255">
        <v>2700</v>
      </c>
      <c r="I2255">
        <v>2700</v>
      </c>
      <c r="J2255">
        <v>2521337415</v>
      </c>
      <c r="K2255">
        <v>41902004</v>
      </c>
    </row>
    <row r="2256" spans="1:11" hidden="1" x14ac:dyDescent="0.25">
      <c r="A2256" s="1" t="s">
        <v>39</v>
      </c>
      <c r="B2256" s="1">
        <v>43921</v>
      </c>
      <c r="C2256" s="1">
        <v>44007</v>
      </c>
      <c r="D2256">
        <v>0</v>
      </c>
      <c r="E2256">
        <v>0</v>
      </c>
      <c r="F2256">
        <v>0</v>
      </c>
      <c r="G2256">
        <v>385.25</v>
      </c>
      <c r="H2256">
        <v>0</v>
      </c>
      <c r="I2256">
        <v>0</v>
      </c>
      <c r="J2256">
        <v>2521337415</v>
      </c>
      <c r="K2256">
        <v>41902004</v>
      </c>
    </row>
    <row r="2257" spans="1:11" hidden="1" x14ac:dyDescent="0.25">
      <c r="A2257" s="1" t="s">
        <v>40</v>
      </c>
      <c r="B2257" s="1">
        <v>43921</v>
      </c>
      <c r="C2257" s="1">
        <v>43951</v>
      </c>
      <c r="D2257">
        <v>438.1</v>
      </c>
      <c r="E2257">
        <v>457.1</v>
      </c>
      <c r="F2257">
        <v>432</v>
      </c>
      <c r="G2257">
        <v>451.4</v>
      </c>
      <c r="H2257">
        <v>10672500</v>
      </c>
      <c r="I2257">
        <v>276250</v>
      </c>
      <c r="J2257">
        <v>2521337415</v>
      </c>
      <c r="K2257">
        <v>41902004</v>
      </c>
    </row>
    <row r="2258" spans="1:11" hidden="1" x14ac:dyDescent="0.25">
      <c r="A2258" s="1" t="s">
        <v>40</v>
      </c>
      <c r="B2258" s="1">
        <v>43921</v>
      </c>
      <c r="C2258" s="1">
        <v>43979</v>
      </c>
      <c r="D2258">
        <v>439.9</v>
      </c>
      <c r="E2258">
        <v>457</v>
      </c>
      <c r="F2258">
        <v>438</v>
      </c>
      <c r="G2258">
        <v>456</v>
      </c>
      <c r="H2258">
        <v>22500</v>
      </c>
      <c r="I2258">
        <v>11250</v>
      </c>
      <c r="J2258">
        <v>2521337415</v>
      </c>
      <c r="K2258">
        <v>41902004</v>
      </c>
    </row>
    <row r="2259" spans="1:11" hidden="1" x14ac:dyDescent="0.25">
      <c r="A2259" s="1" t="s">
        <v>40</v>
      </c>
      <c r="B2259" s="1">
        <v>43921</v>
      </c>
      <c r="C2259" s="1">
        <v>44007</v>
      </c>
      <c r="D2259">
        <v>0</v>
      </c>
      <c r="E2259">
        <v>0</v>
      </c>
      <c r="F2259">
        <v>0</v>
      </c>
      <c r="G2259">
        <v>432.65</v>
      </c>
      <c r="H2259">
        <v>0</v>
      </c>
      <c r="I2259">
        <v>0</v>
      </c>
      <c r="J2259">
        <v>2521337415</v>
      </c>
      <c r="K2259">
        <v>41902004</v>
      </c>
    </row>
    <row r="2260" spans="1:11" hidden="1" x14ac:dyDescent="0.25">
      <c r="A2260" s="1" t="s">
        <v>41</v>
      </c>
      <c r="B2260" s="1">
        <v>43921</v>
      </c>
      <c r="C2260" s="1">
        <v>43951</v>
      </c>
      <c r="D2260">
        <v>1935.9</v>
      </c>
      <c r="E2260">
        <v>2042</v>
      </c>
      <c r="F2260">
        <v>1908</v>
      </c>
      <c r="G2260">
        <v>1997.25</v>
      </c>
      <c r="H2260">
        <v>1927200</v>
      </c>
      <c r="I2260">
        <v>171600</v>
      </c>
      <c r="J2260">
        <v>2521337415</v>
      </c>
      <c r="K2260">
        <v>41902004</v>
      </c>
    </row>
    <row r="2261" spans="1:11" hidden="1" x14ac:dyDescent="0.25">
      <c r="A2261" s="1" t="s">
        <v>41</v>
      </c>
      <c r="B2261" s="1">
        <v>43921</v>
      </c>
      <c r="C2261" s="1">
        <v>43979</v>
      </c>
      <c r="D2261">
        <v>1920.7</v>
      </c>
      <c r="E2261">
        <v>2022.05</v>
      </c>
      <c r="F2261">
        <v>1920.7</v>
      </c>
      <c r="G2261">
        <v>2002.45</v>
      </c>
      <c r="H2261">
        <v>16800</v>
      </c>
      <c r="I2261">
        <v>1600</v>
      </c>
      <c r="J2261">
        <v>2521337415</v>
      </c>
      <c r="K2261">
        <v>41902004</v>
      </c>
    </row>
    <row r="2262" spans="1:11" hidden="1" x14ac:dyDescent="0.25">
      <c r="A2262" s="1" t="s">
        <v>41</v>
      </c>
      <c r="B2262" s="1">
        <v>43921</v>
      </c>
      <c r="C2262" s="1">
        <v>44007</v>
      </c>
      <c r="D2262">
        <v>0</v>
      </c>
      <c r="E2262">
        <v>0</v>
      </c>
      <c r="F2262">
        <v>0</v>
      </c>
      <c r="G2262">
        <v>1912.75</v>
      </c>
      <c r="H2262">
        <v>0</v>
      </c>
      <c r="I2262">
        <v>0</v>
      </c>
      <c r="J2262">
        <v>2521337415</v>
      </c>
      <c r="K2262">
        <v>41902004</v>
      </c>
    </row>
    <row r="2263" spans="1:11" hidden="1" x14ac:dyDescent="0.25">
      <c r="A2263" s="1" t="s">
        <v>42</v>
      </c>
      <c r="B2263" s="1">
        <v>43921</v>
      </c>
      <c r="C2263" s="1">
        <v>43951</v>
      </c>
      <c r="D2263">
        <v>134.69999999999999</v>
      </c>
      <c r="E2263">
        <v>139.05000000000001</v>
      </c>
      <c r="F2263">
        <v>130.5</v>
      </c>
      <c r="G2263">
        <v>137.15</v>
      </c>
      <c r="H2263">
        <v>26895000</v>
      </c>
      <c r="I2263">
        <v>442200</v>
      </c>
      <c r="J2263">
        <v>2521337415</v>
      </c>
      <c r="K2263">
        <v>41902004</v>
      </c>
    </row>
    <row r="2264" spans="1:11" hidden="1" x14ac:dyDescent="0.25">
      <c r="A2264" s="1" t="s">
        <v>42</v>
      </c>
      <c r="B2264" s="1">
        <v>43921</v>
      </c>
      <c r="C2264" s="1">
        <v>43979</v>
      </c>
      <c r="D2264">
        <v>133.65</v>
      </c>
      <c r="E2264">
        <v>139.4</v>
      </c>
      <c r="F2264">
        <v>131.69999999999999</v>
      </c>
      <c r="G2264">
        <v>137.94999999999999</v>
      </c>
      <c r="H2264">
        <v>122100</v>
      </c>
      <c r="I2264">
        <v>16500</v>
      </c>
      <c r="J2264">
        <v>2521337415</v>
      </c>
      <c r="K2264">
        <v>41902004</v>
      </c>
    </row>
    <row r="2265" spans="1:11" hidden="1" x14ac:dyDescent="0.25">
      <c r="A2265" s="1" t="s">
        <v>42</v>
      </c>
      <c r="B2265" s="1">
        <v>43921</v>
      </c>
      <c r="C2265" s="1">
        <v>44007</v>
      </c>
      <c r="D2265">
        <v>138.05000000000001</v>
      </c>
      <c r="E2265">
        <v>138.05000000000001</v>
      </c>
      <c r="F2265">
        <v>138.05000000000001</v>
      </c>
      <c r="G2265">
        <v>138.05000000000001</v>
      </c>
      <c r="H2265">
        <v>3300</v>
      </c>
      <c r="I2265">
        <v>3300</v>
      </c>
      <c r="J2265">
        <v>2521337415</v>
      </c>
      <c r="K2265">
        <v>41902004</v>
      </c>
    </row>
    <row r="2266" spans="1:11" hidden="1" x14ac:dyDescent="0.25">
      <c r="A2266" s="1" t="s">
        <v>43</v>
      </c>
      <c r="B2266" s="1">
        <v>43921</v>
      </c>
      <c r="C2266" s="1">
        <v>43951</v>
      </c>
      <c r="D2266">
        <v>3049</v>
      </c>
      <c r="E2266">
        <v>3164.4</v>
      </c>
      <c r="F2266">
        <v>3049</v>
      </c>
      <c r="G2266">
        <v>3135.5</v>
      </c>
      <c r="H2266">
        <v>2245750</v>
      </c>
      <c r="I2266">
        <v>90000</v>
      </c>
      <c r="J2266">
        <v>2521337415</v>
      </c>
      <c r="K2266">
        <v>41902004</v>
      </c>
    </row>
    <row r="2267" spans="1:11" hidden="1" x14ac:dyDescent="0.25">
      <c r="A2267" s="1" t="s">
        <v>43</v>
      </c>
      <c r="B2267" s="1">
        <v>43921</v>
      </c>
      <c r="C2267" s="1">
        <v>43979</v>
      </c>
      <c r="D2267">
        <v>3065</v>
      </c>
      <c r="E2267">
        <v>3172.05</v>
      </c>
      <c r="F2267">
        <v>3065</v>
      </c>
      <c r="G2267">
        <v>3172</v>
      </c>
      <c r="H2267">
        <v>14000</v>
      </c>
      <c r="I2267">
        <v>6000</v>
      </c>
      <c r="J2267">
        <v>2521337415</v>
      </c>
      <c r="K2267">
        <v>41902004</v>
      </c>
    </row>
    <row r="2268" spans="1:11" hidden="1" x14ac:dyDescent="0.25">
      <c r="A2268" s="1" t="s">
        <v>43</v>
      </c>
      <c r="B2268" s="1">
        <v>43921</v>
      </c>
      <c r="C2268" s="1">
        <v>44007</v>
      </c>
      <c r="D2268">
        <v>0</v>
      </c>
      <c r="E2268">
        <v>0</v>
      </c>
      <c r="F2268">
        <v>0</v>
      </c>
      <c r="G2268">
        <v>2994.65</v>
      </c>
      <c r="H2268">
        <v>0</v>
      </c>
      <c r="I2268">
        <v>0</v>
      </c>
      <c r="J2268">
        <v>2521337415</v>
      </c>
      <c r="K2268">
        <v>41902004</v>
      </c>
    </row>
    <row r="2269" spans="1:11" hidden="1" x14ac:dyDescent="0.25">
      <c r="A2269" s="1" t="s">
        <v>44</v>
      </c>
      <c r="B2269" s="1">
        <v>43921</v>
      </c>
      <c r="C2269" s="1">
        <v>43951</v>
      </c>
      <c r="D2269">
        <v>13605</v>
      </c>
      <c r="E2269">
        <v>13695.5</v>
      </c>
      <c r="F2269">
        <v>12962.15</v>
      </c>
      <c r="G2269">
        <v>13115.65</v>
      </c>
      <c r="H2269">
        <v>220080</v>
      </c>
      <c r="I2269">
        <v>4980</v>
      </c>
      <c r="J2269">
        <v>2521337415</v>
      </c>
      <c r="K2269">
        <v>41902004</v>
      </c>
    </row>
    <row r="2270" spans="1:11" hidden="1" x14ac:dyDescent="0.25">
      <c r="A2270" s="1" t="s">
        <v>44</v>
      </c>
      <c r="B2270" s="1">
        <v>43921</v>
      </c>
      <c r="C2270" s="1">
        <v>43979</v>
      </c>
      <c r="D2270">
        <v>13599.95</v>
      </c>
      <c r="E2270">
        <v>13600</v>
      </c>
      <c r="F2270">
        <v>13070</v>
      </c>
      <c r="G2270">
        <v>13145.55</v>
      </c>
      <c r="H2270">
        <v>1320</v>
      </c>
      <c r="I2270">
        <v>-60</v>
      </c>
      <c r="J2270">
        <v>2521337415</v>
      </c>
      <c r="K2270">
        <v>41902004</v>
      </c>
    </row>
    <row r="2271" spans="1:11" hidden="1" x14ac:dyDescent="0.25">
      <c r="A2271" s="1" t="s">
        <v>44</v>
      </c>
      <c r="B2271" s="1">
        <v>43921</v>
      </c>
      <c r="C2271" s="1">
        <v>44007</v>
      </c>
      <c r="D2271">
        <v>13200</v>
      </c>
      <c r="E2271">
        <v>13200</v>
      </c>
      <c r="F2271">
        <v>13200</v>
      </c>
      <c r="G2271">
        <v>13200</v>
      </c>
      <c r="H2271">
        <v>30</v>
      </c>
      <c r="I2271">
        <v>30</v>
      </c>
      <c r="J2271">
        <v>2521337415</v>
      </c>
      <c r="K2271">
        <v>41902004</v>
      </c>
    </row>
    <row r="2272" spans="1:11" hidden="1" x14ac:dyDescent="0.25">
      <c r="A2272" s="1" t="s">
        <v>45</v>
      </c>
      <c r="B2272" s="1">
        <v>43921</v>
      </c>
      <c r="C2272" s="1">
        <v>43951</v>
      </c>
      <c r="D2272">
        <v>41.4</v>
      </c>
      <c r="E2272">
        <v>43.7</v>
      </c>
      <c r="F2272">
        <v>39.6</v>
      </c>
      <c r="G2272">
        <v>42.7</v>
      </c>
      <c r="H2272">
        <v>6193600</v>
      </c>
      <c r="I2272">
        <v>-156800</v>
      </c>
      <c r="J2272">
        <v>2521337415</v>
      </c>
      <c r="K2272">
        <v>41902004</v>
      </c>
    </row>
    <row r="2273" spans="1:11" hidden="1" x14ac:dyDescent="0.25">
      <c r="A2273" s="1" t="s">
        <v>45</v>
      </c>
      <c r="B2273" s="1">
        <v>43921</v>
      </c>
      <c r="C2273" s="1">
        <v>43979</v>
      </c>
      <c r="D2273">
        <v>39.9</v>
      </c>
      <c r="E2273">
        <v>42.1</v>
      </c>
      <c r="F2273">
        <v>39.9</v>
      </c>
      <c r="G2273">
        <v>42.1</v>
      </c>
      <c r="H2273">
        <v>93100</v>
      </c>
      <c r="I2273">
        <v>-9800</v>
      </c>
      <c r="J2273">
        <v>2521337415</v>
      </c>
      <c r="K2273">
        <v>41902004</v>
      </c>
    </row>
    <row r="2274" spans="1:11" hidden="1" x14ac:dyDescent="0.25">
      <c r="A2274" s="1" t="s">
        <v>45</v>
      </c>
      <c r="B2274" s="1">
        <v>43921</v>
      </c>
      <c r="C2274" s="1">
        <v>44007</v>
      </c>
      <c r="D2274">
        <v>0</v>
      </c>
      <c r="E2274">
        <v>0</v>
      </c>
      <c r="F2274">
        <v>0</v>
      </c>
      <c r="G2274">
        <v>43.05</v>
      </c>
      <c r="H2274">
        <v>9800</v>
      </c>
      <c r="I2274">
        <v>0</v>
      </c>
      <c r="J2274">
        <v>2521337415</v>
      </c>
      <c r="K2274">
        <v>41902004</v>
      </c>
    </row>
    <row r="2275" spans="1:11" hidden="1" x14ac:dyDescent="0.25">
      <c r="A2275" s="1" t="s">
        <v>46</v>
      </c>
      <c r="B2275" s="1">
        <v>43921</v>
      </c>
      <c r="C2275" s="1">
        <v>43951</v>
      </c>
      <c r="D2275">
        <v>616.4</v>
      </c>
      <c r="E2275">
        <v>677.5</v>
      </c>
      <c r="F2275">
        <v>601</v>
      </c>
      <c r="G2275">
        <v>661.3</v>
      </c>
      <c r="H2275">
        <v>2082300</v>
      </c>
      <c r="I2275">
        <v>125400</v>
      </c>
      <c r="J2275">
        <v>2521337415</v>
      </c>
      <c r="K2275">
        <v>41902004</v>
      </c>
    </row>
    <row r="2276" spans="1:11" hidden="1" x14ac:dyDescent="0.25">
      <c r="A2276" s="1" t="s">
        <v>46</v>
      </c>
      <c r="B2276" s="1">
        <v>43921</v>
      </c>
      <c r="C2276" s="1">
        <v>43979</v>
      </c>
      <c r="D2276">
        <v>626.35</v>
      </c>
      <c r="E2276">
        <v>662</v>
      </c>
      <c r="F2276">
        <v>601.95000000000005</v>
      </c>
      <c r="G2276">
        <v>641</v>
      </c>
      <c r="H2276">
        <v>114400</v>
      </c>
      <c r="I2276">
        <v>1100</v>
      </c>
      <c r="J2276">
        <v>2521337415</v>
      </c>
      <c r="K2276">
        <v>41902004</v>
      </c>
    </row>
    <row r="2277" spans="1:11" hidden="1" x14ac:dyDescent="0.25">
      <c r="A2277" s="1" t="s">
        <v>46</v>
      </c>
      <c r="B2277" s="1">
        <v>43921</v>
      </c>
      <c r="C2277" s="1">
        <v>44007</v>
      </c>
      <c r="D2277">
        <v>0</v>
      </c>
      <c r="E2277">
        <v>0</v>
      </c>
      <c r="F2277">
        <v>0</v>
      </c>
      <c r="G2277">
        <v>673.6</v>
      </c>
      <c r="H2277">
        <v>0</v>
      </c>
      <c r="I2277">
        <v>0</v>
      </c>
      <c r="J2277">
        <v>2521337415</v>
      </c>
      <c r="K2277">
        <v>41902004</v>
      </c>
    </row>
    <row r="2278" spans="1:11" hidden="1" x14ac:dyDescent="0.25">
      <c r="A2278" s="1" t="s">
        <v>47</v>
      </c>
      <c r="B2278" s="1">
        <v>43921</v>
      </c>
      <c r="C2278" s="1">
        <v>43951</v>
      </c>
      <c r="D2278">
        <v>129.30000000000001</v>
      </c>
      <c r="E2278">
        <v>133.25</v>
      </c>
      <c r="F2278">
        <v>126</v>
      </c>
      <c r="G2278">
        <v>132</v>
      </c>
      <c r="H2278">
        <v>3662700</v>
      </c>
      <c r="I2278">
        <v>95700</v>
      </c>
      <c r="J2278">
        <v>2521337415</v>
      </c>
      <c r="K2278">
        <v>41902004</v>
      </c>
    </row>
    <row r="2279" spans="1:11" hidden="1" x14ac:dyDescent="0.25">
      <c r="A2279" s="1" t="s">
        <v>47</v>
      </c>
      <c r="B2279" s="1">
        <v>43921</v>
      </c>
      <c r="C2279" s="1">
        <v>43979</v>
      </c>
      <c r="D2279">
        <v>132.80000000000001</v>
      </c>
      <c r="E2279">
        <v>132.85</v>
      </c>
      <c r="F2279">
        <v>132.80000000000001</v>
      </c>
      <c r="G2279">
        <v>132.85</v>
      </c>
      <c r="H2279">
        <v>52200</v>
      </c>
      <c r="I2279">
        <v>2900</v>
      </c>
      <c r="J2279">
        <v>2521337415</v>
      </c>
      <c r="K2279">
        <v>41902004</v>
      </c>
    </row>
    <row r="2280" spans="1:11" hidden="1" x14ac:dyDescent="0.25">
      <c r="A2280" s="1" t="s">
        <v>47</v>
      </c>
      <c r="B2280" s="1">
        <v>43921</v>
      </c>
      <c r="C2280" s="1">
        <v>44007</v>
      </c>
      <c r="D2280">
        <v>0</v>
      </c>
      <c r="E2280">
        <v>0</v>
      </c>
      <c r="F2280">
        <v>0</v>
      </c>
      <c r="G2280">
        <v>128.80000000000001</v>
      </c>
      <c r="H2280">
        <v>0</v>
      </c>
      <c r="I2280">
        <v>0</v>
      </c>
      <c r="J2280">
        <v>2521337415</v>
      </c>
      <c r="K2280">
        <v>41902004</v>
      </c>
    </row>
    <row r="2281" spans="1:11" hidden="1" x14ac:dyDescent="0.25">
      <c r="A2281" s="1" t="s">
        <v>48</v>
      </c>
      <c r="B2281" s="1">
        <v>43921</v>
      </c>
      <c r="C2281" s="1">
        <v>43951</v>
      </c>
      <c r="D2281">
        <v>42.4</v>
      </c>
      <c r="E2281">
        <v>42.55</v>
      </c>
      <c r="F2281">
        <v>40.9</v>
      </c>
      <c r="G2281">
        <v>41.2</v>
      </c>
      <c r="H2281">
        <v>34174000</v>
      </c>
      <c r="I2281">
        <v>-1176000</v>
      </c>
      <c r="J2281">
        <v>2521337415</v>
      </c>
      <c r="K2281">
        <v>41902004</v>
      </c>
    </row>
    <row r="2282" spans="1:11" hidden="1" x14ac:dyDescent="0.25">
      <c r="A2282" s="1" t="s">
        <v>48</v>
      </c>
      <c r="B2282" s="1">
        <v>43921</v>
      </c>
      <c r="C2282" s="1">
        <v>43979</v>
      </c>
      <c r="D2282">
        <v>42.25</v>
      </c>
      <c r="E2282">
        <v>42.25</v>
      </c>
      <c r="F2282">
        <v>41.25</v>
      </c>
      <c r="G2282">
        <v>41.25</v>
      </c>
      <c r="H2282">
        <v>511000</v>
      </c>
      <c r="I2282">
        <v>-21000</v>
      </c>
      <c r="J2282">
        <v>2521337415</v>
      </c>
      <c r="K2282">
        <v>41902004</v>
      </c>
    </row>
    <row r="2283" spans="1:11" hidden="1" x14ac:dyDescent="0.25">
      <c r="A2283" s="1" t="s">
        <v>48</v>
      </c>
      <c r="B2283" s="1">
        <v>43921</v>
      </c>
      <c r="C2283" s="1">
        <v>44007</v>
      </c>
      <c r="D2283">
        <v>41.95</v>
      </c>
      <c r="E2283">
        <v>41.95</v>
      </c>
      <c r="F2283">
        <v>41.95</v>
      </c>
      <c r="G2283">
        <v>41.95</v>
      </c>
      <c r="H2283">
        <v>7000</v>
      </c>
      <c r="I2283">
        <v>7000</v>
      </c>
      <c r="J2283">
        <v>2521337415</v>
      </c>
      <c r="K2283">
        <v>41902004</v>
      </c>
    </row>
    <row r="2284" spans="1:11" hidden="1" x14ac:dyDescent="0.25">
      <c r="A2284" s="1" t="s">
        <v>49</v>
      </c>
      <c r="B2284" s="1">
        <v>43921</v>
      </c>
      <c r="C2284" s="1">
        <v>43951</v>
      </c>
      <c r="D2284">
        <v>73.3</v>
      </c>
      <c r="E2284">
        <v>77.900000000000006</v>
      </c>
      <c r="F2284">
        <v>71.55</v>
      </c>
      <c r="G2284">
        <v>76.95</v>
      </c>
      <c r="H2284">
        <v>24611076</v>
      </c>
      <c r="I2284">
        <v>1530858</v>
      </c>
      <c r="J2284">
        <v>2521337415</v>
      </c>
      <c r="K2284">
        <v>41902004</v>
      </c>
    </row>
    <row r="2285" spans="1:11" hidden="1" x14ac:dyDescent="0.25">
      <c r="A2285" s="1" t="s">
        <v>49</v>
      </c>
      <c r="B2285" s="1">
        <v>43921</v>
      </c>
      <c r="C2285" s="1">
        <v>43979</v>
      </c>
      <c r="D2285">
        <v>73.099999999999994</v>
      </c>
      <c r="E2285">
        <v>77.75</v>
      </c>
      <c r="F2285">
        <v>72.75</v>
      </c>
      <c r="G2285">
        <v>77.2</v>
      </c>
      <c r="H2285">
        <v>640080</v>
      </c>
      <c r="I2285">
        <v>-16002</v>
      </c>
      <c r="J2285">
        <v>2521337415</v>
      </c>
      <c r="K2285">
        <v>41902004</v>
      </c>
    </row>
    <row r="2286" spans="1:11" hidden="1" x14ac:dyDescent="0.25">
      <c r="A2286" s="1" t="s">
        <v>49</v>
      </c>
      <c r="B2286" s="1">
        <v>43921</v>
      </c>
      <c r="C2286" s="1">
        <v>44007</v>
      </c>
      <c r="D2286">
        <v>0</v>
      </c>
      <c r="E2286">
        <v>0</v>
      </c>
      <c r="F2286">
        <v>0</v>
      </c>
      <c r="G2286">
        <v>70.5</v>
      </c>
      <c r="H2286">
        <v>16002</v>
      </c>
      <c r="I2286">
        <v>0</v>
      </c>
      <c r="J2286">
        <v>2521337415</v>
      </c>
      <c r="K2286">
        <v>41902004</v>
      </c>
    </row>
    <row r="2287" spans="1:11" hidden="1" x14ac:dyDescent="0.25">
      <c r="A2287" s="1" t="s">
        <v>50</v>
      </c>
      <c r="B2287" s="1">
        <v>43921</v>
      </c>
      <c r="C2287" s="1">
        <v>43951</v>
      </c>
      <c r="D2287">
        <v>199.15</v>
      </c>
      <c r="E2287">
        <v>207.3</v>
      </c>
      <c r="F2287">
        <v>198.9</v>
      </c>
      <c r="G2287">
        <v>205.75</v>
      </c>
      <c r="H2287">
        <v>2598400</v>
      </c>
      <c r="I2287">
        <v>-46200</v>
      </c>
      <c r="J2287">
        <v>2521337415</v>
      </c>
      <c r="K2287">
        <v>41902004</v>
      </c>
    </row>
    <row r="2288" spans="1:11" hidden="1" x14ac:dyDescent="0.25">
      <c r="A2288" s="1" t="s">
        <v>50</v>
      </c>
      <c r="B2288" s="1">
        <v>43921</v>
      </c>
      <c r="C2288" s="1">
        <v>43979</v>
      </c>
      <c r="D2288">
        <v>201.8</v>
      </c>
      <c r="E2288">
        <v>207</v>
      </c>
      <c r="F2288">
        <v>201.8</v>
      </c>
      <c r="G2288">
        <v>207</v>
      </c>
      <c r="H2288">
        <v>44800</v>
      </c>
      <c r="I2288">
        <v>5600</v>
      </c>
      <c r="J2288">
        <v>2521337415</v>
      </c>
      <c r="K2288">
        <v>41902004</v>
      </c>
    </row>
    <row r="2289" spans="1:11" hidden="1" x14ac:dyDescent="0.25">
      <c r="A2289" s="1" t="s">
        <v>50</v>
      </c>
      <c r="B2289" s="1">
        <v>43921</v>
      </c>
      <c r="C2289" s="1">
        <v>44007</v>
      </c>
      <c r="D2289">
        <v>0</v>
      </c>
      <c r="E2289">
        <v>0</v>
      </c>
      <c r="F2289">
        <v>0</v>
      </c>
      <c r="G2289">
        <v>211.45</v>
      </c>
      <c r="H2289">
        <v>0</v>
      </c>
      <c r="I2289">
        <v>0</v>
      </c>
      <c r="J2289">
        <v>2521337415</v>
      </c>
      <c r="K2289">
        <v>41902004</v>
      </c>
    </row>
    <row r="2290" spans="1:11" hidden="1" x14ac:dyDescent="0.25">
      <c r="A2290" s="1" t="s">
        <v>51</v>
      </c>
      <c r="B2290" s="1">
        <v>43921</v>
      </c>
      <c r="C2290" s="1">
        <v>43951</v>
      </c>
      <c r="D2290">
        <v>16.3</v>
      </c>
      <c r="E2290">
        <v>16.55</v>
      </c>
      <c r="F2290">
        <v>16</v>
      </c>
      <c r="G2290">
        <v>16.350000000000001</v>
      </c>
      <c r="H2290">
        <v>67050000</v>
      </c>
      <c r="I2290">
        <v>-450000</v>
      </c>
      <c r="J2290">
        <v>2521337415</v>
      </c>
      <c r="K2290">
        <v>41902004</v>
      </c>
    </row>
    <row r="2291" spans="1:11" hidden="1" x14ac:dyDescent="0.25">
      <c r="A2291" s="1" t="s">
        <v>51</v>
      </c>
      <c r="B2291" s="1">
        <v>43921</v>
      </c>
      <c r="C2291" s="1">
        <v>43979</v>
      </c>
      <c r="D2291">
        <v>16.5</v>
      </c>
      <c r="E2291">
        <v>16.5</v>
      </c>
      <c r="F2291">
        <v>16.399999999999999</v>
      </c>
      <c r="G2291">
        <v>16.399999999999999</v>
      </c>
      <c r="H2291">
        <v>630000</v>
      </c>
      <c r="I2291">
        <v>45000</v>
      </c>
      <c r="J2291">
        <v>2521337415</v>
      </c>
      <c r="K2291">
        <v>41902004</v>
      </c>
    </row>
    <row r="2292" spans="1:11" hidden="1" x14ac:dyDescent="0.25">
      <c r="A2292" s="1" t="s">
        <v>51</v>
      </c>
      <c r="B2292" s="1">
        <v>43921</v>
      </c>
      <c r="C2292" s="1">
        <v>44007</v>
      </c>
      <c r="D2292">
        <v>0</v>
      </c>
      <c r="E2292">
        <v>0</v>
      </c>
      <c r="F2292">
        <v>0</v>
      </c>
      <c r="G2292">
        <v>16.5</v>
      </c>
      <c r="H2292">
        <v>0</v>
      </c>
      <c r="I2292">
        <v>0</v>
      </c>
      <c r="J2292">
        <v>2521337415</v>
      </c>
      <c r="K2292">
        <v>41902004</v>
      </c>
    </row>
    <row r="2293" spans="1:11" hidden="1" x14ac:dyDescent="0.25">
      <c r="A2293" s="1" t="s">
        <v>52</v>
      </c>
      <c r="B2293" s="1">
        <v>43921</v>
      </c>
      <c r="C2293" s="1">
        <v>43951</v>
      </c>
      <c r="D2293">
        <v>508.15</v>
      </c>
      <c r="E2293">
        <v>531.70000000000005</v>
      </c>
      <c r="F2293">
        <v>501</v>
      </c>
      <c r="G2293">
        <v>524.25</v>
      </c>
      <c r="H2293">
        <v>6358400</v>
      </c>
      <c r="I2293">
        <v>179200</v>
      </c>
      <c r="J2293">
        <v>2521337415</v>
      </c>
      <c r="K2293">
        <v>41902004</v>
      </c>
    </row>
    <row r="2294" spans="1:11" hidden="1" x14ac:dyDescent="0.25">
      <c r="A2294" s="1" t="s">
        <v>52</v>
      </c>
      <c r="B2294" s="1">
        <v>43921</v>
      </c>
      <c r="C2294" s="1">
        <v>43979</v>
      </c>
      <c r="D2294">
        <v>513.15</v>
      </c>
      <c r="E2294">
        <v>528.25</v>
      </c>
      <c r="F2294">
        <v>507.8</v>
      </c>
      <c r="G2294">
        <v>529.54999999999995</v>
      </c>
      <c r="H2294">
        <v>13600</v>
      </c>
      <c r="I2294">
        <v>2400</v>
      </c>
      <c r="J2294">
        <v>2521337415</v>
      </c>
      <c r="K2294">
        <v>41902004</v>
      </c>
    </row>
    <row r="2295" spans="1:11" hidden="1" x14ac:dyDescent="0.25">
      <c r="A2295" s="1" t="s">
        <v>52</v>
      </c>
      <c r="B2295" s="1">
        <v>43921</v>
      </c>
      <c r="C2295" s="1">
        <v>44007</v>
      </c>
      <c r="D2295">
        <v>0</v>
      </c>
      <c r="E2295">
        <v>0</v>
      </c>
      <c r="F2295">
        <v>0</v>
      </c>
      <c r="G2295">
        <v>508.4</v>
      </c>
      <c r="H2295">
        <v>0</v>
      </c>
      <c r="I2295">
        <v>0</v>
      </c>
      <c r="J2295">
        <v>2521337415</v>
      </c>
      <c r="K2295">
        <v>41902004</v>
      </c>
    </row>
    <row r="2296" spans="1:11" hidden="1" x14ac:dyDescent="0.25">
      <c r="A2296" s="1" t="s">
        <v>53</v>
      </c>
      <c r="B2296" s="1">
        <v>43921</v>
      </c>
      <c r="C2296" s="1">
        <v>43951</v>
      </c>
      <c r="D2296">
        <v>599</v>
      </c>
      <c r="E2296">
        <v>616.15</v>
      </c>
      <c r="F2296">
        <v>598.5</v>
      </c>
      <c r="G2296">
        <v>606.5</v>
      </c>
      <c r="H2296">
        <v>46150</v>
      </c>
      <c r="I2296">
        <v>28600</v>
      </c>
      <c r="J2296">
        <v>2521337415</v>
      </c>
      <c r="K2296">
        <v>41902004</v>
      </c>
    </row>
    <row r="2297" spans="1:11" hidden="1" x14ac:dyDescent="0.25">
      <c r="A2297" s="1" t="s">
        <v>53</v>
      </c>
      <c r="B2297" s="1">
        <v>43921</v>
      </c>
      <c r="C2297" s="1">
        <v>43979</v>
      </c>
      <c r="D2297">
        <v>0</v>
      </c>
      <c r="E2297">
        <v>0</v>
      </c>
      <c r="F2297">
        <v>0</v>
      </c>
      <c r="G2297">
        <v>703.55</v>
      </c>
      <c r="H2297">
        <v>0</v>
      </c>
      <c r="I2297">
        <v>0</v>
      </c>
      <c r="J2297">
        <v>2521337415</v>
      </c>
      <c r="K2297">
        <v>41902004</v>
      </c>
    </row>
    <row r="2298" spans="1:11" hidden="1" x14ac:dyDescent="0.25">
      <c r="A2298" s="1" t="s">
        <v>53</v>
      </c>
      <c r="B2298" s="1">
        <v>43921</v>
      </c>
      <c r="C2298" s="1">
        <v>44007</v>
      </c>
      <c r="D2298">
        <v>0</v>
      </c>
      <c r="E2298">
        <v>0</v>
      </c>
      <c r="F2298">
        <v>0</v>
      </c>
      <c r="G2298">
        <v>706.9</v>
      </c>
      <c r="H2298">
        <v>0</v>
      </c>
      <c r="I2298">
        <v>0</v>
      </c>
      <c r="J2298">
        <v>2521337415</v>
      </c>
      <c r="K2298">
        <v>41902004</v>
      </c>
    </row>
    <row r="2299" spans="1:11" hidden="1" x14ac:dyDescent="0.25">
      <c r="A2299" s="1" t="s">
        <v>54</v>
      </c>
      <c r="B2299" s="1">
        <v>43921</v>
      </c>
      <c r="C2299" s="1">
        <v>43951</v>
      </c>
      <c r="D2299">
        <v>463.75</v>
      </c>
      <c r="E2299">
        <v>482</v>
      </c>
      <c r="F2299">
        <v>456</v>
      </c>
      <c r="G2299">
        <v>478.3</v>
      </c>
      <c r="H2299">
        <v>20493750</v>
      </c>
      <c r="I2299">
        <v>-33000</v>
      </c>
      <c r="J2299">
        <v>2521337415</v>
      </c>
      <c r="K2299">
        <v>41902004</v>
      </c>
    </row>
    <row r="2300" spans="1:11" hidden="1" x14ac:dyDescent="0.25">
      <c r="A2300" s="1" t="s">
        <v>54</v>
      </c>
      <c r="B2300" s="1">
        <v>43921</v>
      </c>
      <c r="C2300" s="1">
        <v>43979</v>
      </c>
      <c r="D2300">
        <v>464.65</v>
      </c>
      <c r="E2300">
        <v>466.55</v>
      </c>
      <c r="F2300">
        <v>461.1</v>
      </c>
      <c r="G2300">
        <v>465.7</v>
      </c>
      <c r="H2300">
        <v>27750</v>
      </c>
      <c r="I2300">
        <v>0</v>
      </c>
      <c r="J2300">
        <v>2521337415</v>
      </c>
      <c r="K2300">
        <v>41902004</v>
      </c>
    </row>
    <row r="2301" spans="1:11" hidden="1" x14ac:dyDescent="0.25">
      <c r="A2301" s="1" t="s">
        <v>54</v>
      </c>
      <c r="B2301" s="1">
        <v>43921</v>
      </c>
      <c r="C2301" s="1">
        <v>44007</v>
      </c>
      <c r="D2301">
        <v>0</v>
      </c>
      <c r="E2301">
        <v>0</v>
      </c>
      <c r="F2301">
        <v>0</v>
      </c>
      <c r="G2301">
        <v>478.8</v>
      </c>
      <c r="H2301">
        <v>0</v>
      </c>
      <c r="I2301">
        <v>0</v>
      </c>
      <c r="J2301">
        <v>2521337415</v>
      </c>
      <c r="K2301">
        <v>41902004</v>
      </c>
    </row>
    <row r="2302" spans="1:11" hidden="1" x14ac:dyDescent="0.25">
      <c r="A2302" s="1" t="s">
        <v>55</v>
      </c>
      <c r="B2302" s="1">
        <v>43921</v>
      </c>
      <c r="C2302" s="1">
        <v>43951</v>
      </c>
      <c r="D2302">
        <v>475.4</v>
      </c>
      <c r="E2302">
        <v>489.25</v>
      </c>
      <c r="F2302">
        <v>461</v>
      </c>
      <c r="G2302">
        <v>478.85</v>
      </c>
      <c r="H2302">
        <v>4936000</v>
      </c>
      <c r="I2302">
        <v>67000</v>
      </c>
      <c r="J2302">
        <v>2521337415</v>
      </c>
      <c r="K2302">
        <v>41902004</v>
      </c>
    </row>
    <row r="2303" spans="1:11" hidden="1" x14ac:dyDescent="0.25">
      <c r="A2303" s="1" t="s">
        <v>55</v>
      </c>
      <c r="B2303" s="1">
        <v>43921</v>
      </c>
      <c r="C2303" s="1">
        <v>43979</v>
      </c>
      <c r="D2303">
        <v>473.2</v>
      </c>
      <c r="E2303">
        <v>487.6</v>
      </c>
      <c r="F2303">
        <v>469.15</v>
      </c>
      <c r="G2303">
        <v>481</v>
      </c>
      <c r="H2303">
        <v>16000</v>
      </c>
      <c r="I2303">
        <v>4000</v>
      </c>
      <c r="J2303">
        <v>2521337415</v>
      </c>
      <c r="K2303">
        <v>41902004</v>
      </c>
    </row>
    <row r="2304" spans="1:11" hidden="1" x14ac:dyDescent="0.25">
      <c r="A2304" s="1" t="s">
        <v>55</v>
      </c>
      <c r="B2304" s="1">
        <v>43921</v>
      </c>
      <c r="C2304" s="1">
        <v>44007</v>
      </c>
      <c r="D2304">
        <v>475</v>
      </c>
      <c r="E2304">
        <v>485</v>
      </c>
      <c r="F2304">
        <v>471</v>
      </c>
      <c r="G2304">
        <v>484</v>
      </c>
      <c r="H2304">
        <v>1000</v>
      </c>
      <c r="I2304">
        <v>-1000</v>
      </c>
      <c r="J2304">
        <v>2521337415</v>
      </c>
      <c r="K2304">
        <v>41902004</v>
      </c>
    </row>
    <row r="2305" spans="1:11" hidden="1" x14ac:dyDescent="0.25">
      <c r="A2305" s="1" t="s">
        <v>56</v>
      </c>
      <c r="B2305" s="1">
        <v>43921</v>
      </c>
      <c r="C2305" s="1">
        <v>43951</v>
      </c>
      <c r="D2305">
        <v>437.95</v>
      </c>
      <c r="E2305">
        <v>450.6</v>
      </c>
      <c r="F2305">
        <v>427.55</v>
      </c>
      <c r="G2305">
        <v>438.55</v>
      </c>
      <c r="H2305">
        <v>21991200</v>
      </c>
      <c r="I2305">
        <v>420000</v>
      </c>
      <c r="J2305">
        <v>2521337415</v>
      </c>
      <c r="K2305">
        <v>41902004</v>
      </c>
    </row>
    <row r="2306" spans="1:11" hidden="1" x14ac:dyDescent="0.25">
      <c r="A2306" s="1" t="s">
        <v>56</v>
      </c>
      <c r="B2306" s="1">
        <v>43921</v>
      </c>
      <c r="C2306" s="1">
        <v>43979</v>
      </c>
      <c r="D2306">
        <v>430.65</v>
      </c>
      <c r="E2306">
        <v>449</v>
      </c>
      <c r="F2306">
        <v>430.05</v>
      </c>
      <c r="G2306">
        <v>446.9</v>
      </c>
      <c r="H2306">
        <v>81200</v>
      </c>
      <c r="I2306">
        <v>7000</v>
      </c>
      <c r="J2306">
        <v>2521337415</v>
      </c>
      <c r="K2306">
        <v>41902004</v>
      </c>
    </row>
    <row r="2307" spans="1:11" hidden="1" x14ac:dyDescent="0.25">
      <c r="A2307" s="1" t="s">
        <v>56</v>
      </c>
      <c r="B2307" s="1">
        <v>43921</v>
      </c>
      <c r="C2307" s="1">
        <v>44007</v>
      </c>
      <c r="D2307">
        <v>441.35</v>
      </c>
      <c r="E2307">
        <v>451.1</v>
      </c>
      <c r="F2307">
        <v>441.35</v>
      </c>
      <c r="G2307">
        <v>451.1</v>
      </c>
      <c r="H2307">
        <v>1400</v>
      </c>
      <c r="I2307">
        <v>1400</v>
      </c>
      <c r="J2307">
        <v>2521337415</v>
      </c>
      <c r="K2307">
        <v>41902004</v>
      </c>
    </row>
    <row r="2308" spans="1:11" hidden="1" x14ac:dyDescent="0.25">
      <c r="A2308" s="1" t="s">
        <v>57</v>
      </c>
      <c r="B2308" s="1">
        <v>43921</v>
      </c>
      <c r="C2308" s="1">
        <v>43951</v>
      </c>
      <c r="D2308">
        <v>1627.85</v>
      </c>
      <c r="E2308">
        <v>1671</v>
      </c>
      <c r="F2308">
        <v>1588.5</v>
      </c>
      <c r="G2308">
        <v>1637.05</v>
      </c>
      <c r="H2308">
        <v>28033750</v>
      </c>
      <c r="I2308">
        <v>778500</v>
      </c>
      <c r="J2308">
        <v>2521337415</v>
      </c>
      <c r="K2308">
        <v>41902004</v>
      </c>
    </row>
    <row r="2309" spans="1:11" hidden="1" x14ac:dyDescent="0.25">
      <c r="A2309" s="1" t="s">
        <v>57</v>
      </c>
      <c r="B2309" s="1">
        <v>43921</v>
      </c>
      <c r="C2309" s="1">
        <v>43979</v>
      </c>
      <c r="D2309">
        <v>1616.8</v>
      </c>
      <c r="E2309">
        <v>1674.95</v>
      </c>
      <c r="F2309">
        <v>1577.5</v>
      </c>
      <c r="G2309">
        <v>1639.95</v>
      </c>
      <c r="H2309">
        <v>190750</v>
      </c>
      <c r="I2309">
        <v>47750</v>
      </c>
      <c r="J2309">
        <v>2521337415</v>
      </c>
      <c r="K2309">
        <v>41902004</v>
      </c>
    </row>
    <row r="2310" spans="1:11" hidden="1" x14ac:dyDescent="0.25">
      <c r="A2310" s="1" t="s">
        <v>57</v>
      </c>
      <c r="B2310" s="1">
        <v>43921</v>
      </c>
      <c r="C2310" s="1">
        <v>44007</v>
      </c>
      <c r="D2310">
        <v>1624.4</v>
      </c>
      <c r="E2310">
        <v>1678.85</v>
      </c>
      <c r="F2310">
        <v>1615.85</v>
      </c>
      <c r="G2310">
        <v>1658.25</v>
      </c>
      <c r="H2310">
        <v>1000</v>
      </c>
      <c r="I2310">
        <v>250</v>
      </c>
      <c r="J2310">
        <v>2521337415</v>
      </c>
      <c r="K2310">
        <v>41902004</v>
      </c>
    </row>
    <row r="2311" spans="1:11" hidden="1" x14ac:dyDescent="0.25">
      <c r="A2311" s="1" t="s">
        <v>58</v>
      </c>
      <c r="B2311" s="1">
        <v>43921</v>
      </c>
      <c r="C2311" s="1">
        <v>43951</v>
      </c>
      <c r="D2311">
        <v>855</v>
      </c>
      <c r="E2311">
        <v>876.45</v>
      </c>
      <c r="F2311">
        <v>841.05</v>
      </c>
      <c r="G2311">
        <v>864.4</v>
      </c>
      <c r="H2311">
        <v>22837500</v>
      </c>
      <c r="I2311">
        <v>342000</v>
      </c>
      <c r="J2311">
        <v>2521337415</v>
      </c>
      <c r="K2311">
        <v>41902004</v>
      </c>
    </row>
    <row r="2312" spans="1:11" hidden="1" x14ac:dyDescent="0.25">
      <c r="A2312" s="1" t="s">
        <v>58</v>
      </c>
      <c r="B2312" s="1">
        <v>43921</v>
      </c>
      <c r="C2312" s="1">
        <v>43979</v>
      </c>
      <c r="D2312">
        <v>862.4</v>
      </c>
      <c r="E2312">
        <v>877.55</v>
      </c>
      <c r="F2312">
        <v>843.55</v>
      </c>
      <c r="G2312">
        <v>867.2</v>
      </c>
      <c r="H2312">
        <v>498500</v>
      </c>
      <c r="I2312">
        <v>212000</v>
      </c>
      <c r="J2312">
        <v>2521337415</v>
      </c>
      <c r="K2312">
        <v>41902004</v>
      </c>
    </row>
    <row r="2313" spans="1:11" hidden="1" x14ac:dyDescent="0.25">
      <c r="A2313" s="1" t="s">
        <v>58</v>
      </c>
      <c r="B2313" s="1">
        <v>43921</v>
      </c>
      <c r="C2313" s="1">
        <v>44007</v>
      </c>
      <c r="D2313">
        <v>848.6</v>
      </c>
      <c r="E2313">
        <v>875</v>
      </c>
      <c r="F2313">
        <v>848.6</v>
      </c>
      <c r="G2313">
        <v>875</v>
      </c>
      <c r="H2313">
        <v>4000</v>
      </c>
      <c r="I2313">
        <v>-500</v>
      </c>
      <c r="J2313">
        <v>2521337415</v>
      </c>
      <c r="K2313">
        <v>41902004</v>
      </c>
    </row>
    <row r="2314" spans="1:11" hidden="1" x14ac:dyDescent="0.25">
      <c r="A2314" s="1" t="s">
        <v>59</v>
      </c>
      <c r="B2314" s="1">
        <v>43921</v>
      </c>
      <c r="C2314" s="1">
        <v>43951</v>
      </c>
      <c r="D2314">
        <v>429</v>
      </c>
      <c r="E2314">
        <v>447.25</v>
      </c>
      <c r="F2314">
        <v>416.15</v>
      </c>
      <c r="G2314">
        <v>441.6</v>
      </c>
      <c r="H2314">
        <v>9687600</v>
      </c>
      <c r="I2314">
        <v>444600</v>
      </c>
      <c r="J2314">
        <v>2521337415</v>
      </c>
      <c r="K2314">
        <v>41902004</v>
      </c>
    </row>
    <row r="2315" spans="1:11" hidden="1" x14ac:dyDescent="0.25">
      <c r="A2315" s="1" t="s">
        <v>59</v>
      </c>
      <c r="B2315" s="1">
        <v>43921</v>
      </c>
      <c r="C2315" s="1">
        <v>43979</v>
      </c>
      <c r="D2315">
        <v>421.4</v>
      </c>
      <c r="E2315">
        <v>447.1</v>
      </c>
      <c r="F2315">
        <v>421.4</v>
      </c>
      <c r="G2315">
        <v>446.3</v>
      </c>
      <c r="H2315">
        <v>173700</v>
      </c>
      <c r="I2315">
        <v>2700</v>
      </c>
      <c r="J2315">
        <v>2521337415</v>
      </c>
      <c r="K2315">
        <v>41902004</v>
      </c>
    </row>
    <row r="2316" spans="1:11" hidden="1" x14ac:dyDescent="0.25">
      <c r="A2316" s="1" t="s">
        <v>59</v>
      </c>
      <c r="B2316" s="1">
        <v>43921</v>
      </c>
      <c r="C2316" s="1">
        <v>44007</v>
      </c>
      <c r="D2316">
        <v>0</v>
      </c>
      <c r="E2316">
        <v>0</v>
      </c>
      <c r="F2316">
        <v>0</v>
      </c>
      <c r="G2316">
        <v>420</v>
      </c>
      <c r="H2316">
        <v>900</v>
      </c>
      <c r="I2316">
        <v>0</v>
      </c>
      <c r="J2316">
        <v>2521337415</v>
      </c>
      <c r="K2316">
        <v>41902004</v>
      </c>
    </row>
    <row r="2317" spans="1:11" hidden="1" x14ac:dyDescent="0.25">
      <c r="A2317" s="1" t="s">
        <v>60</v>
      </c>
      <c r="B2317" s="1">
        <v>43921</v>
      </c>
      <c r="C2317" s="1">
        <v>43951</v>
      </c>
      <c r="D2317">
        <v>1581.3</v>
      </c>
      <c r="E2317">
        <v>1640</v>
      </c>
      <c r="F2317">
        <v>1569</v>
      </c>
      <c r="G2317">
        <v>1599.8</v>
      </c>
      <c r="H2317">
        <v>1798800</v>
      </c>
      <c r="I2317">
        <v>-34000</v>
      </c>
      <c r="J2317">
        <v>2521337415</v>
      </c>
      <c r="K2317">
        <v>41902004</v>
      </c>
    </row>
    <row r="2318" spans="1:11" hidden="1" x14ac:dyDescent="0.25">
      <c r="A2318" s="1" t="s">
        <v>60</v>
      </c>
      <c r="B2318" s="1">
        <v>43921</v>
      </c>
      <c r="C2318" s="1">
        <v>43979</v>
      </c>
      <c r="D2318">
        <v>1621.6</v>
      </c>
      <c r="E2318">
        <v>1641</v>
      </c>
      <c r="F2318">
        <v>1593.05</v>
      </c>
      <c r="G2318">
        <v>1595.85</v>
      </c>
      <c r="H2318">
        <v>15000</v>
      </c>
      <c r="I2318">
        <v>2000</v>
      </c>
      <c r="J2318">
        <v>2521337415</v>
      </c>
      <c r="K2318">
        <v>41902004</v>
      </c>
    </row>
    <row r="2319" spans="1:11" hidden="1" x14ac:dyDescent="0.25">
      <c r="A2319" s="1" t="s">
        <v>60</v>
      </c>
      <c r="B2319" s="1">
        <v>43921</v>
      </c>
      <c r="C2319" s="1">
        <v>44007</v>
      </c>
      <c r="D2319">
        <v>1641.6</v>
      </c>
      <c r="E2319">
        <v>1641.6</v>
      </c>
      <c r="F2319">
        <v>1641.6</v>
      </c>
      <c r="G2319">
        <v>1641.6</v>
      </c>
      <c r="H2319">
        <v>200</v>
      </c>
      <c r="I2319">
        <v>200</v>
      </c>
      <c r="J2319">
        <v>2521337415</v>
      </c>
      <c r="K2319">
        <v>41902004</v>
      </c>
    </row>
    <row r="2320" spans="1:11" hidden="1" x14ac:dyDescent="0.25">
      <c r="A2320" s="1" t="s">
        <v>61</v>
      </c>
      <c r="B2320" s="1">
        <v>43921</v>
      </c>
      <c r="C2320" s="1">
        <v>43951</v>
      </c>
      <c r="D2320">
        <v>92</v>
      </c>
      <c r="E2320">
        <v>96.85</v>
      </c>
      <c r="F2320">
        <v>91.1</v>
      </c>
      <c r="G2320">
        <v>95.7</v>
      </c>
      <c r="H2320">
        <v>34492500</v>
      </c>
      <c r="I2320">
        <v>994000</v>
      </c>
      <c r="J2320">
        <v>2521337415</v>
      </c>
      <c r="K2320">
        <v>41902004</v>
      </c>
    </row>
    <row r="2321" spans="1:11" hidden="1" x14ac:dyDescent="0.25">
      <c r="A2321" s="1" t="s">
        <v>61</v>
      </c>
      <c r="B2321" s="1">
        <v>43921</v>
      </c>
      <c r="C2321" s="1">
        <v>43979</v>
      </c>
      <c r="D2321">
        <v>93.6</v>
      </c>
      <c r="E2321">
        <v>97.15</v>
      </c>
      <c r="F2321">
        <v>93.2</v>
      </c>
      <c r="G2321">
        <v>96.15</v>
      </c>
      <c r="H2321">
        <v>528500</v>
      </c>
      <c r="I2321">
        <v>42000</v>
      </c>
      <c r="J2321">
        <v>2521337415</v>
      </c>
      <c r="K2321">
        <v>41902004</v>
      </c>
    </row>
    <row r="2322" spans="1:11" hidden="1" x14ac:dyDescent="0.25">
      <c r="A2322" s="1" t="s">
        <v>61</v>
      </c>
      <c r="B2322" s="1">
        <v>43921</v>
      </c>
      <c r="C2322" s="1">
        <v>44007</v>
      </c>
      <c r="D2322">
        <v>97</v>
      </c>
      <c r="E2322">
        <v>97</v>
      </c>
      <c r="F2322">
        <v>95</v>
      </c>
      <c r="G2322">
        <v>95.65</v>
      </c>
      <c r="H2322">
        <v>7000</v>
      </c>
      <c r="I2322">
        <v>7000</v>
      </c>
      <c r="J2322">
        <v>2521337415</v>
      </c>
      <c r="K2322">
        <v>41902004</v>
      </c>
    </row>
    <row r="2323" spans="1:11" hidden="1" x14ac:dyDescent="0.25">
      <c r="A2323" s="1" t="s">
        <v>62</v>
      </c>
      <c r="B2323" s="1">
        <v>43921</v>
      </c>
      <c r="C2323" s="1">
        <v>43951</v>
      </c>
      <c r="D2323">
        <v>173.05</v>
      </c>
      <c r="E2323">
        <v>192.45</v>
      </c>
      <c r="F2323">
        <v>170.8</v>
      </c>
      <c r="G2323">
        <v>190.9</v>
      </c>
      <c r="H2323">
        <v>7513800</v>
      </c>
      <c r="I2323">
        <v>-300300</v>
      </c>
      <c r="J2323">
        <v>2521337415</v>
      </c>
      <c r="K2323">
        <v>41902004</v>
      </c>
    </row>
    <row r="2324" spans="1:11" hidden="1" x14ac:dyDescent="0.25">
      <c r="A2324" s="1" t="s">
        <v>62</v>
      </c>
      <c r="B2324" s="1">
        <v>43921</v>
      </c>
      <c r="C2324" s="1">
        <v>43979</v>
      </c>
      <c r="D2324">
        <v>173.35</v>
      </c>
      <c r="E2324">
        <v>192</v>
      </c>
      <c r="F2324">
        <v>171.9</v>
      </c>
      <c r="G2324">
        <v>190.6</v>
      </c>
      <c r="H2324">
        <v>159600</v>
      </c>
      <c r="I2324">
        <v>33600</v>
      </c>
      <c r="J2324">
        <v>2521337415</v>
      </c>
      <c r="K2324">
        <v>41902004</v>
      </c>
    </row>
    <row r="2325" spans="1:11" hidden="1" x14ac:dyDescent="0.25">
      <c r="A2325" s="1" t="s">
        <v>62</v>
      </c>
      <c r="B2325" s="1">
        <v>43921</v>
      </c>
      <c r="C2325" s="1">
        <v>44007</v>
      </c>
      <c r="D2325">
        <v>0</v>
      </c>
      <c r="E2325">
        <v>0</v>
      </c>
      <c r="F2325">
        <v>0</v>
      </c>
      <c r="G2325">
        <v>180.1</v>
      </c>
      <c r="H2325">
        <v>0</v>
      </c>
      <c r="I2325">
        <v>0</v>
      </c>
      <c r="J2325">
        <v>2521337415</v>
      </c>
      <c r="K2325">
        <v>41902004</v>
      </c>
    </row>
    <row r="2326" spans="1:11" hidden="1" x14ac:dyDescent="0.25">
      <c r="A2326" s="1" t="s">
        <v>63</v>
      </c>
      <c r="B2326" s="1">
        <v>43921</v>
      </c>
      <c r="C2326" s="1">
        <v>43951</v>
      </c>
      <c r="D2326">
        <v>2230.75</v>
      </c>
      <c r="E2326">
        <v>2311.35</v>
      </c>
      <c r="F2326">
        <v>2189.9499999999998</v>
      </c>
      <c r="G2326">
        <v>2296.25</v>
      </c>
      <c r="H2326">
        <v>8981400</v>
      </c>
      <c r="I2326">
        <v>41700</v>
      </c>
      <c r="J2326">
        <v>2521337415</v>
      </c>
      <c r="K2326">
        <v>41902004</v>
      </c>
    </row>
    <row r="2327" spans="1:11" hidden="1" x14ac:dyDescent="0.25">
      <c r="A2327" s="1" t="s">
        <v>63</v>
      </c>
      <c r="B2327" s="1">
        <v>43921</v>
      </c>
      <c r="C2327" s="1">
        <v>43979</v>
      </c>
      <c r="D2327">
        <v>2207.4499999999998</v>
      </c>
      <c r="E2327">
        <v>2308.25</v>
      </c>
      <c r="F2327">
        <v>2130</v>
      </c>
      <c r="G2327">
        <v>2306.1999999999998</v>
      </c>
      <c r="H2327">
        <v>78600</v>
      </c>
      <c r="I2327">
        <v>53700</v>
      </c>
      <c r="J2327">
        <v>2521337415</v>
      </c>
      <c r="K2327">
        <v>41902004</v>
      </c>
    </row>
    <row r="2328" spans="1:11" hidden="1" x14ac:dyDescent="0.25">
      <c r="A2328" s="1" t="s">
        <v>63</v>
      </c>
      <c r="B2328" s="1">
        <v>43921</v>
      </c>
      <c r="C2328" s="1">
        <v>44007</v>
      </c>
      <c r="D2328">
        <v>0</v>
      </c>
      <c r="E2328">
        <v>0</v>
      </c>
      <c r="F2328">
        <v>0</v>
      </c>
      <c r="G2328">
        <v>2229.1999999999998</v>
      </c>
      <c r="H2328">
        <v>0</v>
      </c>
      <c r="I2328">
        <v>0</v>
      </c>
      <c r="J2328">
        <v>2521337415</v>
      </c>
      <c r="K2328">
        <v>41902004</v>
      </c>
    </row>
    <row r="2329" spans="1:11" hidden="1" x14ac:dyDescent="0.25">
      <c r="A2329" s="1" t="s">
        <v>64</v>
      </c>
      <c r="B2329" s="1">
        <v>43921</v>
      </c>
      <c r="C2329" s="1">
        <v>43951</v>
      </c>
      <c r="D2329">
        <v>94.75</v>
      </c>
      <c r="E2329">
        <v>99.5</v>
      </c>
      <c r="F2329">
        <v>92.3</v>
      </c>
      <c r="G2329">
        <v>97</v>
      </c>
      <c r="H2329">
        <v>8317200</v>
      </c>
      <c r="I2329">
        <v>69600</v>
      </c>
      <c r="J2329">
        <v>2521337415</v>
      </c>
      <c r="K2329">
        <v>41902004</v>
      </c>
    </row>
    <row r="2330" spans="1:11" hidden="1" x14ac:dyDescent="0.25">
      <c r="A2330" s="1" t="s">
        <v>64</v>
      </c>
      <c r="B2330" s="1">
        <v>43921</v>
      </c>
      <c r="C2330" s="1">
        <v>43979</v>
      </c>
      <c r="D2330">
        <v>91.95</v>
      </c>
      <c r="E2330">
        <v>96</v>
      </c>
      <c r="F2330">
        <v>91</v>
      </c>
      <c r="G2330">
        <v>94.95</v>
      </c>
      <c r="H2330">
        <v>254400</v>
      </c>
      <c r="I2330">
        <v>1200</v>
      </c>
      <c r="J2330">
        <v>2521337415</v>
      </c>
      <c r="K2330">
        <v>41902004</v>
      </c>
    </row>
    <row r="2331" spans="1:11" hidden="1" x14ac:dyDescent="0.25">
      <c r="A2331" s="1" t="s">
        <v>64</v>
      </c>
      <c r="B2331" s="1">
        <v>43921</v>
      </c>
      <c r="C2331" s="1">
        <v>44007</v>
      </c>
      <c r="D2331">
        <v>0</v>
      </c>
      <c r="E2331">
        <v>0</v>
      </c>
      <c r="F2331">
        <v>0</v>
      </c>
      <c r="G2331">
        <v>86.5</v>
      </c>
      <c r="H2331">
        <v>3600</v>
      </c>
      <c r="I2331">
        <v>0</v>
      </c>
      <c r="J2331">
        <v>2521337415</v>
      </c>
      <c r="K2331">
        <v>41902004</v>
      </c>
    </row>
    <row r="2332" spans="1:11" hidden="1" x14ac:dyDescent="0.25">
      <c r="A2332" s="1" t="s">
        <v>65</v>
      </c>
      <c r="B2332" s="1">
        <v>43921</v>
      </c>
      <c r="C2332" s="1">
        <v>43951</v>
      </c>
      <c r="D2332">
        <v>323.7</v>
      </c>
      <c r="E2332">
        <v>335.35</v>
      </c>
      <c r="F2332">
        <v>315.5</v>
      </c>
      <c r="G2332">
        <v>323</v>
      </c>
      <c r="H2332">
        <v>77237875</v>
      </c>
      <c r="I2332">
        <v>2206875</v>
      </c>
      <c r="J2332">
        <v>2521337415</v>
      </c>
      <c r="K2332">
        <v>41902004</v>
      </c>
    </row>
    <row r="2333" spans="1:11" hidden="1" x14ac:dyDescent="0.25">
      <c r="A2333" s="1" t="s">
        <v>65</v>
      </c>
      <c r="B2333" s="1">
        <v>43921</v>
      </c>
      <c r="C2333" s="1">
        <v>43979</v>
      </c>
      <c r="D2333">
        <v>324.25</v>
      </c>
      <c r="E2333">
        <v>336</v>
      </c>
      <c r="F2333">
        <v>317.2</v>
      </c>
      <c r="G2333">
        <v>324</v>
      </c>
      <c r="H2333">
        <v>862125</v>
      </c>
      <c r="I2333">
        <v>89375</v>
      </c>
      <c r="J2333">
        <v>2521337415</v>
      </c>
      <c r="K2333">
        <v>41902004</v>
      </c>
    </row>
    <row r="2334" spans="1:11" hidden="1" x14ac:dyDescent="0.25">
      <c r="A2334" s="1" t="s">
        <v>65</v>
      </c>
      <c r="B2334" s="1">
        <v>43921</v>
      </c>
      <c r="C2334" s="1">
        <v>44007</v>
      </c>
      <c r="D2334">
        <v>326.2</v>
      </c>
      <c r="E2334">
        <v>335.9</v>
      </c>
      <c r="F2334">
        <v>318.05</v>
      </c>
      <c r="G2334">
        <v>323.7</v>
      </c>
      <c r="H2334">
        <v>6875</v>
      </c>
      <c r="I2334">
        <v>1375</v>
      </c>
      <c r="J2334">
        <v>2521337415</v>
      </c>
      <c r="K2334">
        <v>41902004</v>
      </c>
    </row>
    <row r="2335" spans="1:11" hidden="1" x14ac:dyDescent="0.25">
      <c r="A2335" s="1" t="s">
        <v>66</v>
      </c>
      <c r="B2335" s="1">
        <v>43921</v>
      </c>
      <c r="C2335" s="1">
        <v>43951</v>
      </c>
      <c r="D2335">
        <v>339.7</v>
      </c>
      <c r="E2335">
        <v>361.2</v>
      </c>
      <c r="F2335">
        <v>335.5</v>
      </c>
      <c r="G2335">
        <v>356.2</v>
      </c>
      <c r="H2335">
        <v>7344000</v>
      </c>
      <c r="I2335">
        <v>31500</v>
      </c>
      <c r="J2335">
        <v>2521337415</v>
      </c>
      <c r="K2335">
        <v>41902004</v>
      </c>
    </row>
    <row r="2336" spans="1:11" hidden="1" x14ac:dyDescent="0.25">
      <c r="A2336" s="1" t="s">
        <v>66</v>
      </c>
      <c r="B2336" s="1">
        <v>43921</v>
      </c>
      <c r="C2336" s="1">
        <v>43979</v>
      </c>
      <c r="D2336">
        <v>0</v>
      </c>
      <c r="E2336">
        <v>0</v>
      </c>
      <c r="F2336">
        <v>0</v>
      </c>
      <c r="G2336">
        <v>329.25</v>
      </c>
      <c r="H2336">
        <v>183000</v>
      </c>
      <c r="I2336">
        <v>0</v>
      </c>
      <c r="J2336">
        <v>2521337415</v>
      </c>
      <c r="K2336">
        <v>41902004</v>
      </c>
    </row>
    <row r="2337" spans="1:11" hidden="1" x14ac:dyDescent="0.25">
      <c r="A2337" s="1" t="s">
        <v>66</v>
      </c>
      <c r="B2337" s="1">
        <v>43921</v>
      </c>
      <c r="C2337" s="1">
        <v>44007</v>
      </c>
      <c r="D2337">
        <v>0</v>
      </c>
      <c r="E2337">
        <v>0</v>
      </c>
      <c r="F2337">
        <v>0</v>
      </c>
      <c r="G2337">
        <v>334.45</v>
      </c>
      <c r="H2337">
        <v>0</v>
      </c>
      <c r="I2337">
        <v>0</v>
      </c>
      <c r="J2337">
        <v>2521337415</v>
      </c>
      <c r="K2337">
        <v>41902004</v>
      </c>
    </row>
    <row r="2338" spans="1:11" hidden="1" x14ac:dyDescent="0.25">
      <c r="A2338" s="1" t="s">
        <v>67</v>
      </c>
      <c r="B2338" s="1">
        <v>43921</v>
      </c>
      <c r="C2338" s="1">
        <v>43951</v>
      </c>
      <c r="D2338">
        <v>3.2</v>
      </c>
      <c r="E2338">
        <v>3.2</v>
      </c>
      <c r="F2338">
        <v>3.05</v>
      </c>
      <c r="G2338">
        <v>3.1</v>
      </c>
      <c r="H2338">
        <v>235690000</v>
      </c>
      <c r="I2338">
        <v>3920000</v>
      </c>
      <c r="J2338">
        <v>2521337415</v>
      </c>
      <c r="K2338">
        <v>41902004</v>
      </c>
    </row>
    <row r="2339" spans="1:11" hidden="1" x14ac:dyDescent="0.25">
      <c r="A2339" s="1" t="s">
        <v>67</v>
      </c>
      <c r="B2339" s="1">
        <v>43921</v>
      </c>
      <c r="C2339" s="1">
        <v>43979</v>
      </c>
      <c r="D2339">
        <v>3.2</v>
      </c>
      <c r="E2339">
        <v>3.2</v>
      </c>
      <c r="F2339">
        <v>3.15</v>
      </c>
      <c r="G2339">
        <v>3.2</v>
      </c>
      <c r="H2339">
        <v>2352000</v>
      </c>
      <c r="I2339">
        <v>588000</v>
      </c>
      <c r="J2339">
        <v>2521337415</v>
      </c>
      <c r="K2339">
        <v>41902004</v>
      </c>
    </row>
    <row r="2340" spans="1:11" hidden="1" x14ac:dyDescent="0.25">
      <c r="A2340" s="1" t="s">
        <v>67</v>
      </c>
      <c r="B2340" s="1">
        <v>43921</v>
      </c>
      <c r="C2340" s="1">
        <v>44007</v>
      </c>
      <c r="D2340">
        <v>0</v>
      </c>
      <c r="E2340">
        <v>0</v>
      </c>
      <c r="F2340">
        <v>0</v>
      </c>
      <c r="G2340">
        <v>3.3</v>
      </c>
      <c r="H2340">
        <v>0</v>
      </c>
      <c r="I2340">
        <v>0</v>
      </c>
      <c r="J2340">
        <v>2521337415</v>
      </c>
      <c r="K2340">
        <v>41902004</v>
      </c>
    </row>
    <row r="2341" spans="1:11" hidden="1" x14ac:dyDescent="0.25">
      <c r="A2341" s="1" t="s">
        <v>68</v>
      </c>
      <c r="B2341" s="1">
        <v>43921</v>
      </c>
      <c r="C2341" s="1">
        <v>43951</v>
      </c>
      <c r="D2341">
        <v>21.4</v>
      </c>
      <c r="E2341">
        <v>21.55</v>
      </c>
      <c r="F2341">
        <v>20.25</v>
      </c>
      <c r="G2341">
        <v>20.55</v>
      </c>
      <c r="H2341">
        <v>106236000</v>
      </c>
      <c r="I2341">
        <v>996000</v>
      </c>
      <c r="J2341">
        <v>2521337415</v>
      </c>
      <c r="K2341">
        <v>41902004</v>
      </c>
    </row>
    <row r="2342" spans="1:11" hidden="1" x14ac:dyDescent="0.25">
      <c r="A2342" s="1" t="s">
        <v>68</v>
      </c>
      <c r="B2342" s="1">
        <v>43921</v>
      </c>
      <c r="C2342" s="1">
        <v>43979</v>
      </c>
      <c r="D2342">
        <v>20.65</v>
      </c>
      <c r="E2342">
        <v>20.8</v>
      </c>
      <c r="F2342">
        <v>20</v>
      </c>
      <c r="G2342">
        <v>20.25</v>
      </c>
      <c r="H2342">
        <v>6576000</v>
      </c>
      <c r="I2342">
        <v>432000</v>
      </c>
      <c r="J2342">
        <v>2521337415</v>
      </c>
      <c r="K2342">
        <v>41902004</v>
      </c>
    </row>
    <row r="2343" spans="1:11" hidden="1" x14ac:dyDescent="0.25">
      <c r="A2343" s="1" t="s">
        <v>68</v>
      </c>
      <c r="B2343" s="1">
        <v>43921</v>
      </c>
      <c r="C2343" s="1">
        <v>44007</v>
      </c>
      <c r="D2343">
        <v>20.350000000000001</v>
      </c>
      <c r="E2343">
        <v>20.399999999999999</v>
      </c>
      <c r="F2343">
        <v>20.100000000000001</v>
      </c>
      <c r="G2343">
        <v>20.149999999999999</v>
      </c>
      <c r="H2343">
        <v>396000</v>
      </c>
      <c r="I2343">
        <v>96000</v>
      </c>
      <c r="J2343">
        <v>2521337415</v>
      </c>
      <c r="K2343">
        <v>41902004</v>
      </c>
    </row>
    <row r="2344" spans="1:11" hidden="1" x14ac:dyDescent="0.25">
      <c r="A2344" s="1" t="s">
        <v>69</v>
      </c>
      <c r="B2344" s="1">
        <v>43921</v>
      </c>
      <c r="C2344" s="1">
        <v>43951</v>
      </c>
      <c r="D2344">
        <v>362.1</v>
      </c>
      <c r="E2344">
        <v>390.4</v>
      </c>
      <c r="F2344">
        <v>358</v>
      </c>
      <c r="G2344">
        <v>387.1</v>
      </c>
      <c r="H2344">
        <v>3509000</v>
      </c>
      <c r="I2344">
        <v>-74250</v>
      </c>
      <c r="J2344">
        <v>2521337415</v>
      </c>
      <c r="K2344">
        <v>41902004</v>
      </c>
    </row>
    <row r="2345" spans="1:11" hidden="1" x14ac:dyDescent="0.25">
      <c r="A2345" s="1" t="s">
        <v>69</v>
      </c>
      <c r="B2345" s="1">
        <v>43921</v>
      </c>
      <c r="C2345" s="1">
        <v>43979</v>
      </c>
      <c r="D2345">
        <v>374</v>
      </c>
      <c r="E2345">
        <v>390</v>
      </c>
      <c r="F2345">
        <v>373.55</v>
      </c>
      <c r="G2345">
        <v>388.2</v>
      </c>
      <c r="H2345">
        <v>63250</v>
      </c>
      <c r="I2345">
        <v>35750</v>
      </c>
      <c r="J2345">
        <v>2521337415</v>
      </c>
      <c r="K2345">
        <v>41902004</v>
      </c>
    </row>
    <row r="2346" spans="1:11" hidden="1" x14ac:dyDescent="0.25">
      <c r="A2346" s="1" t="s">
        <v>69</v>
      </c>
      <c r="B2346" s="1">
        <v>43921</v>
      </c>
      <c r="C2346" s="1">
        <v>44007</v>
      </c>
      <c r="D2346">
        <v>0</v>
      </c>
      <c r="E2346">
        <v>0</v>
      </c>
      <c r="F2346">
        <v>0</v>
      </c>
      <c r="G2346">
        <v>367.4</v>
      </c>
      <c r="H2346">
        <v>0</v>
      </c>
      <c r="I2346">
        <v>0</v>
      </c>
      <c r="J2346">
        <v>2521337415</v>
      </c>
      <c r="K2346">
        <v>41902004</v>
      </c>
    </row>
    <row r="2347" spans="1:11" hidden="1" x14ac:dyDescent="0.25">
      <c r="A2347" s="1" t="s">
        <v>70</v>
      </c>
      <c r="B2347" s="1">
        <v>43921</v>
      </c>
      <c r="C2347" s="1">
        <v>43951</v>
      </c>
      <c r="D2347">
        <v>1027.7</v>
      </c>
      <c r="E2347">
        <v>1072.95</v>
      </c>
      <c r="F2347">
        <v>1013</v>
      </c>
      <c r="G2347">
        <v>1054.2</v>
      </c>
      <c r="H2347">
        <v>3018600</v>
      </c>
      <c r="I2347">
        <v>69300</v>
      </c>
      <c r="J2347">
        <v>2521337415</v>
      </c>
      <c r="K2347">
        <v>41902004</v>
      </c>
    </row>
    <row r="2348" spans="1:11" hidden="1" x14ac:dyDescent="0.25">
      <c r="A2348" s="1" t="s">
        <v>70</v>
      </c>
      <c r="B2348" s="1">
        <v>43921</v>
      </c>
      <c r="C2348" s="1">
        <v>43979</v>
      </c>
      <c r="D2348">
        <v>996.35</v>
      </c>
      <c r="E2348">
        <v>1051.95</v>
      </c>
      <c r="F2348">
        <v>996.35</v>
      </c>
      <c r="G2348">
        <v>1033.5</v>
      </c>
      <c r="H2348">
        <v>25800</v>
      </c>
      <c r="I2348">
        <v>-1200</v>
      </c>
      <c r="J2348">
        <v>2521337415</v>
      </c>
      <c r="K2348">
        <v>41902004</v>
      </c>
    </row>
    <row r="2349" spans="1:11" hidden="1" x14ac:dyDescent="0.25">
      <c r="A2349" s="1" t="s">
        <v>70</v>
      </c>
      <c r="B2349" s="1">
        <v>43921</v>
      </c>
      <c r="C2349" s="1">
        <v>44007</v>
      </c>
      <c r="D2349">
        <v>1023.9</v>
      </c>
      <c r="E2349">
        <v>1024.75</v>
      </c>
      <c r="F2349">
        <v>1022.8</v>
      </c>
      <c r="G2349">
        <v>1024.75</v>
      </c>
      <c r="H2349">
        <v>600</v>
      </c>
      <c r="I2349">
        <v>600</v>
      </c>
      <c r="J2349">
        <v>2521337415</v>
      </c>
      <c r="K2349">
        <v>41902004</v>
      </c>
    </row>
    <row r="2350" spans="1:11" hidden="1" x14ac:dyDescent="0.25">
      <c r="A2350" s="1" t="s">
        <v>71</v>
      </c>
      <c r="B2350" s="1">
        <v>43921</v>
      </c>
      <c r="C2350" s="1">
        <v>43951</v>
      </c>
      <c r="D2350">
        <v>398.9</v>
      </c>
      <c r="E2350">
        <v>401.8</v>
      </c>
      <c r="F2350">
        <v>331.25</v>
      </c>
      <c r="G2350">
        <v>353.45</v>
      </c>
      <c r="H2350">
        <v>15850000</v>
      </c>
      <c r="I2350">
        <v>161600</v>
      </c>
      <c r="J2350">
        <v>2521337415</v>
      </c>
      <c r="K2350">
        <v>41902004</v>
      </c>
    </row>
    <row r="2351" spans="1:11" hidden="1" x14ac:dyDescent="0.25">
      <c r="A2351" s="1" t="s">
        <v>71</v>
      </c>
      <c r="B2351" s="1">
        <v>43921</v>
      </c>
      <c r="C2351" s="1">
        <v>43979</v>
      </c>
      <c r="D2351">
        <v>406.3</v>
      </c>
      <c r="E2351">
        <v>406.3</v>
      </c>
      <c r="F2351">
        <v>333.1</v>
      </c>
      <c r="G2351">
        <v>355.3</v>
      </c>
      <c r="H2351">
        <v>209600</v>
      </c>
      <c r="I2351">
        <v>6000</v>
      </c>
      <c r="J2351">
        <v>2521337415</v>
      </c>
      <c r="K2351">
        <v>41902004</v>
      </c>
    </row>
    <row r="2352" spans="1:11" hidden="1" x14ac:dyDescent="0.25">
      <c r="A2352" s="1" t="s">
        <v>71</v>
      </c>
      <c r="B2352" s="1">
        <v>43921</v>
      </c>
      <c r="C2352" s="1">
        <v>44007</v>
      </c>
      <c r="D2352">
        <v>380</v>
      </c>
      <c r="E2352">
        <v>380</v>
      </c>
      <c r="F2352">
        <v>336.8</v>
      </c>
      <c r="G2352">
        <v>365</v>
      </c>
      <c r="H2352">
        <v>2800</v>
      </c>
      <c r="I2352">
        <v>1200</v>
      </c>
      <c r="J2352">
        <v>2521337415</v>
      </c>
      <c r="K2352">
        <v>41902004</v>
      </c>
    </row>
    <row r="2353" spans="1:11" hidden="1" x14ac:dyDescent="0.25">
      <c r="A2353" s="1" t="s">
        <v>72</v>
      </c>
      <c r="B2353" s="1">
        <v>43921</v>
      </c>
      <c r="C2353" s="1">
        <v>43951</v>
      </c>
      <c r="D2353">
        <v>155.5</v>
      </c>
      <c r="E2353">
        <v>163.75</v>
      </c>
      <c r="F2353">
        <v>155.19999999999999</v>
      </c>
      <c r="G2353">
        <v>160.55000000000001</v>
      </c>
      <c r="H2353">
        <v>7108000</v>
      </c>
      <c r="I2353">
        <v>-146000</v>
      </c>
      <c r="J2353">
        <v>2521337415</v>
      </c>
      <c r="K2353">
        <v>41902004</v>
      </c>
    </row>
    <row r="2354" spans="1:11" hidden="1" x14ac:dyDescent="0.25">
      <c r="A2354" s="1" t="s">
        <v>72</v>
      </c>
      <c r="B2354" s="1">
        <v>43921</v>
      </c>
      <c r="C2354" s="1">
        <v>43979</v>
      </c>
      <c r="D2354">
        <v>157.94999999999999</v>
      </c>
      <c r="E2354">
        <v>159.05000000000001</v>
      </c>
      <c r="F2354">
        <v>157.94999999999999</v>
      </c>
      <c r="G2354">
        <v>159.05000000000001</v>
      </c>
      <c r="H2354">
        <v>26000</v>
      </c>
      <c r="I2354">
        <v>0</v>
      </c>
      <c r="J2354">
        <v>2521337415</v>
      </c>
      <c r="K2354">
        <v>41902004</v>
      </c>
    </row>
    <row r="2355" spans="1:11" hidden="1" x14ac:dyDescent="0.25">
      <c r="A2355" s="1" t="s">
        <v>72</v>
      </c>
      <c r="B2355" s="1">
        <v>43921</v>
      </c>
      <c r="C2355" s="1">
        <v>44007</v>
      </c>
      <c r="D2355">
        <v>0</v>
      </c>
      <c r="E2355">
        <v>0</v>
      </c>
      <c r="F2355">
        <v>0</v>
      </c>
      <c r="G2355">
        <v>158.94999999999999</v>
      </c>
      <c r="H2355">
        <v>0</v>
      </c>
      <c r="I2355">
        <v>0</v>
      </c>
      <c r="J2355">
        <v>2521337415</v>
      </c>
      <c r="K2355">
        <v>41902004</v>
      </c>
    </row>
    <row r="2356" spans="1:11" hidden="1" x14ac:dyDescent="0.25">
      <c r="A2356" s="1" t="s">
        <v>73</v>
      </c>
      <c r="B2356" s="1">
        <v>43921</v>
      </c>
      <c r="C2356" s="1">
        <v>43951</v>
      </c>
      <c r="D2356">
        <v>646.54999999999995</v>
      </c>
      <c r="E2356">
        <v>665.25</v>
      </c>
      <c r="F2356">
        <v>636.4</v>
      </c>
      <c r="G2356">
        <v>643.75</v>
      </c>
      <c r="H2356">
        <v>36794400</v>
      </c>
      <c r="I2356">
        <v>2953200</v>
      </c>
      <c r="J2356">
        <v>2521337415</v>
      </c>
      <c r="K2356">
        <v>41902004</v>
      </c>
    </row>
    <row r="2357" spans="1:11" hidden="1" x14ac:dyDescent="0.25">
      <c r="A2357" s="1" t="s">
        <v>73</v>
      </c>
      <c r="B2357" s="1">
        <v>43921</v>
      </c>
      <c r="C2357" s="1">
        <v>43979</v>
      </c>
      <c r="D2357">
        <v>643.54999999999995</v>
      </c>
      <c r="E2357">
        <v>667</v>
      </c>
      <c r="F2357">
        <v>640.1</v>
      </c>
      <c r="G2357">
        <v>646.35</v>
      </c>
      <c r="H2357">
        <v>211200</v>
      </c>
      <c r="I2357">
        <v>85200</v>
      </c>
      <c r="J2357">
        <v>2521337415</v>
      </c>
      <c r="K2357">
        <v>41902004</v>
      </c>
    </row>
    <row r="2358" spans="1:11" hidden="1" x14ac:dyDescent="0.25">
      <c r="A2358" s="1" t="s">
        <v>73</v>
      </c>
      <c r="B2358" s="1">
        <v>43921</v>
      </c>
      <c r="C2358" s="1">
        <v>44007</v>
      </c>
      <c r="D2358">
        <v>660</v>
      </c>
      <c r="E2358">
        <v>661.55</v>
      </c>
      <c r="F2358">
        <v>660</v>
      </c>
      <c r="G2358">
        <v>661.55</v>
      </c>
      <c r="H2358">
        <v>10800</v>
      </c>
      <c r="I2358">
        <v>2400</v>
      </c>
      <c r="J2358">
        <v>2521337415</v>
      </c>
      <c r="K2358">
        <v>41902004</v>
      </c>
    </row>
    <row r="2359" spans="1:11" hidden="1" x14ac:dyDescent="0.25">
      <c r="A2359" s="1" t="s">
        <v>74</v>
      </c>
      <c r="B2359" s="1">
        <v>43921</v>
      </c>
      <c r="C2359" s="1">
        <v>43951</v>
      </c>
      <c r="D2359">
        <v>78.150000000000006</v>
      </c>
      <c r="E2359">
        <v>82.8</v>
      </c>
      <c r="F2359">
        <v>77.150000000000006</v>
      </c>
      <c r="G2359">
        <v>81.95</v>
      </c>
      <c r="H2359">
        <v>48848000</v>
      </c>
      <c r="I2359">
        <v>412000</v>
      </c>
      <c r="J2359">
        <v>2521337415</v>
      </c>
      <c r="K2359">
        <v>41902004</v>
      </c>
    </row>
    <row r="2360" spans="1:11" hidden="1" x14ac:dyDescent="0.25">
      <c r="A2360" s="1" t="s">
        <v>74</v>
      </c>
      <c r="B2360" s="1">
        <v>43921</v>
      </c>
      <c r="C2360" s="1">
        <v>43979</v>
      </c>
      <c r="D2360">
        <v>78.75</v>
      </c>
      <c r="E2360">
        <v>82.75</v>
      </c>
      <c r="F2360">
        <v>77.900000000000006</v>
      </c>
      <c r="G2360">
        <v>82.05</v>
      </c>
      <c r="H2360">
        <v>532000</v>
      </c>
      <c r="I2360">
        <v>0</v>
      </c>
      <c r="J2360">
        <v>2521337415</v>
      </c>
      <c r="K2360">
        <v>41902004</v>
      </c>
    </row>
    <row r="2361" spans="1:11" hidden="1" x14ac:dyDescent="0.25">
      <c r="A2361" s="1" t="s">
        <v>74</v>
      </c>
      <c r="B2361" s="1">
        <v>43921</v>
      </c>
      <c r="C2361" s="1">
        <v>44007</v>
      </c>
      <c r="D2361">
        <v>81.2</v>
      </c>
      <c r="E2361">
        <v>82</v>
      </c>
      <c r="F2361">
        <v>81.2</v>
      </c>
      <c r="G2361">
        <v>82</v>
      </c>
      <c r="H2361">
        <v>8000</v>
      </c>
      <c r="I2361">
        <v>4000</v>
      </c>
      <c r="J2361">
        <v>2521337415</v>
      </c>
      <c r="K2361">
        <v>41902004</v>
      </c>
    </row>
    <row r="2362" spans="1:11" hidden="1" x14ac:dyDescent="0.25">
      <c r="A2362" s="1" t="s">
        <v>75</v>
      </c>
      <c r="B2362" s="1">
        <v>43921</v>
      </c>
      <c r="C2362" s="1">
        <v>43951</v>
      </c>
      <c r="D2362">
        <v>164</v>
      </c>
      <c r="E2362">
        <v>173.5</v>
      </c>
      <c r="F2362">
        <v>161.80000000000001</v>
      </c>
      <c r="G2362">
        <v>171.65</v>
      </c>
      <c r="H2362">
        <v>74306400</v>
      </c>
      <c r="I2362">
        <v>-295200</v>
      </c>
      <c r="J2362">
        <v>2521337415</v>
      </c>
      <c r="K2362">
        <v>41902004</v>
      </c>
    </row>
    <row r="2363" spans="1:11" hidden="1" x14ac:dyDescent="0.25">
      <c r="A2363" s="1" t="s">
        <v>75</v>
      </c>
      <c r="B2363" s="1">
        <v>43921</v>
      </c>
      <c r="C2363" s="1">
        <v>43979</v>
      </c>
      <c r="D2363">
        <v>163</v>
      </c>
      <c r="E2363">
        <v>174.35</v>
      </c>
      <c r="F2363">
        <v>161.15</v>
      </c>
      <c r="G2363">
        <v>171.15</v>
      </c>
      <c r="H2363">
        <v>1567200</v>
      </c>
      <c r="I2363">
        <v>96000</v>
      </c>
      <c r="J2363">
        <v>2521337415</v>
      </c>
      <c r="K2363">
        <v>41902004</v>
      </c>
    </row>
    <row r="2364" spans="1:11" hidden="1" x14ac:dyDescent="0.25">
      <c r="A2364" s="1" t="s">
        <v>75</v>
      </c>
      <c r="B2364" s="1">
        <v>43921</v>
      </c>
      <c r="C2364" s="1">
        <v>44007</v>
      </c>
      <c r="D2364">
        <v>161.5</v>
      </c>
      <c r="E2364">
        <v>171.55</v>
      </c>
      <c r="F2364">
        <v>161.5</v>
      </c>
      <c r="G2364">
        <v>169.9</v>
      </c>
      <c r="H2364">
        <v>64800</v>
      </c>
      <c r="I2364">
        <v>21600</v>
      </c>
      <c r="J2364">
        <v>2521337415</v>
      </c>
      <c r="K2364">
        <v>41902004</v>
      </c>
    </row>
    <row r="2365" spans="1:11" hidden="1" x14ac:dyDescent="0.25">
      <c r="A2365" s="1" t="s">
        <v>76</v>
      </c>
      <c r="B2365" s="1">
        <v>43921</v>
      </c>
      <c r="C2365" s="1">
        <v>43951</v>
      </c>
      <c r="D2365">
        <v>82</v>
      </c>
      <c r="E2365">
        <v>86.35</v>
      </c>
      <c r="F2365">
        <v>82</v>
      </c>
      <c r="G2365">
        <v>82.85</v>
      </c>
      <c r="H2365">
        <v>6985000</v>
      </c>
      <c r="I2365">
        <v>905000</v>
      </c>
      <c r="J2365">
        <v>2521337415</v>
      </c>
      <c r="K2365">
        <v>41902004</v>
      </c>
    </row>
    <row r="2366" spans="1:11" hidden="1" x14ac:dyDescent="0.25">
      <c r="A2366" s="1" t="s">
        <v>76</v>
      </c>
      <c r="B2366" s="1">
        <v>43921</v>
      </c>
      <c r="C2366" s="1">
        <v>43979</v>
      </c>
      <c r="D2366">
        <v>85</v>
      </c>
      <c r="E2366">
        <v>86.45</v>
      </c>
      <c r="F2366">
        <v>82.55</v>
      </c>
      <c r="G2366">
        <v>82.55</v>
      </c>
      <c r="H2366">
        <v>125000</v>
      </c>
      <c r="I2366">
        <v>40000</v>
      </c>
      <c r="J2366">
        <v>2521337415</v>
      </c>
      <c r="K2366">
        <v>41902004</v>
      </c>
    </row>
    <row r="2367" spans="1:11" hidden="1" x14ac:dyDescent="0.25">
      <c r="A2367" s="1" t="s">
        <v>76</v>
      </c>
      <c r="B2367" s="1">
        <v>43921</v>
      </c>
      <c r="C2367" s="1">
        <v>44007</v>
      </c>
      <c r="D2367">
        <v>0</v>
      </c>
      <c r="E2367">
        <v>0</v>
      </c>
      <c r="F2367">
        <v>0</v>
      </c>
      <c r="G2367">
        <v>90.25</v>
      </c>
      <c r="H2367">
        <v>0</v>
      </c>
      <c r="I2367">
        <v>0</v>
      </c>
      <c r="J2367">
        <v>2521337415</v>
      </c>
      <c r="K2367">
        <v>41902004</v>
      </c>
    </row>
    <row r="2368" spans="1:11" hidden="1" x14ac:dyDescent="0.25">
      <c r="A2368" s="1" t="s">
        <v>77</v>
      </c>
      <c r="B2368" s="1">
        <v>43921</v>
      </c>
      <c r="C2368" s="1">
        <v>43951</v>
      </c>
      <c r="D2368">
        <v>144.6</v>
      </c>
      <c r="E2368">
        <v>153.5</v>
      </c>
      <c r="F2368">
        <v>144.6</v>
      </c>
      <c r="G2368">
        <v>146.94999999999999</v>
      </c>
      <c r="H2368">
        <v>31259300</v>
      </c>
      <c r="I2368">
        <v>-269100</v>
      </c>
      <c r="J2368">
        <v>2521337415</v>
      </c>
      <c r="K2368">
        <v>41902004</v>
      </c>
    </row>
    <row r="2369" spans="1:11" hidden="1" x14ac:dyDescent="0.25">
      <c r="A2369" s="1" t="s">
        <v>77</v>
      </c>
      <c r="B2369" s="1">
        <v>43921</v>
      </c>
      <c r="C2369" s="1">
        <v>43979</v>
      </c>
      <c r="D2369">
        <v>149.5</v>
      </c>
      <c r="E2369">
        <v>151.05000000000001</v>
      </c>
      <c r="F2369">
        <v>146.75</v>
      </c>
      <c r="G2369">
        <v>147.44999999999999</v>
      </c>
      <c r="H2369">
        <v>98900</v>
      </c>
      <c r="I2369">
        <v>34500</v>
      </c>
      <c r="J2369">
        <v>2521337415</v>
      </c>
      <c r="K2369">
        <v>41902004</v>
      </c>
    </row>
    <row r="2370" spans="1:11" hidden="1" x14ac:dyDescent="0.25">
      <c r="A2370" s="1" t="s">
        <v>77</v>
      </c>
      <c r="B2370" s="1">
        <v>43921</v>
      </c>
      <c r="C2370" s="1">
        <v>44007</v>
      </c>
      <c r="D2370">
        <v>0</v>
      </c>
      <c r="E2370">
        <v>0</v>
      </c>
      <c r="F2370">
        <v>0</v>
      </c>
      <c r="G2370">
        <v>152.15</v>
      </c>
      <c r="H2370">
        <v>0</v>
      </c>
      <c r="I2370">
        <v>0</v>
      </c>
      <c r="J2370">
        <v>2521337415</v>
      </c>
      <c r="K2370">
        <v>41902004</v>
      </c>
    </row>
    <row r="2371" spans="1:11" hidden="1" x14ac:dyDescent="0.25">
      <c r="A2371" s="1" t="s">
        <v>78</v>
      </c>
      <c r="B2371" s="1">
        <v>43921</v>
      </c>
      <c r="C2371" s="1">
        <v>43951</v>
      </c>
      <c r="D2371">
        <v>1389</v>
      </c>
      <c r="E2371">
        <v>1419.45</v>
      </c>
      <c r="F2371">
        <v>1331.7</v>
      </c>
      <c r="G2371">
        <v>1406.2</v>
      </c>
      <c r="H2371">
        <v>1582500</v>
      </c>
      <c r="I2371">
        <v>-54000</v>
      </c>
      <c r="J2371">
        <v>2521337415</v>
      </c>
      <c r="K2371">
        <v>41902004</v>
      </c>
    </row>
    <row r="2372" spans="1:11" hidden="1" x14ac:dyDescent="0.25">
      <c r="A2372" s="1" t="s">
        <v>78</v>
      </c>
      <c r="B2372" s="1">
        <v>43921</v>
      </c>
      <c r="C2372" s="1">
        <v>43979</v>
      </c>
      <c r="D2372">
        <v>1339.4</v>
      </c>
      <c r="E2372">
        <v>1370</v>
      </c>
      <c r="F2372">
        <v>1339.4</v>
      </c>
      <c r="G2372">
        <v>1370</v>
      </c>
      <c r="H2372">
        <v>9000</v>
      </c>
      <c r="I2372">
        <v>1000</v>
      </c>
      <c r="J2372">
        <v>2521337415</v>
      </c>
      <c r="K2372">
        <v>41902004</v>
      </c>
    </row>
    <row r="2373" spans="1:11" hidden="1" x14ac:dyDescent="0.25">
      <c r="A2373" s="1" t="s">
        <v>78</v>
      </c>
      <c r="B2373" s="1">
        <v>43921</v>
      </c>
      <c r="C2373" s="1">
        <v>44007</v>
      </c>
      <c r="D2373">
        <v>1333</v>
      </c>
      <c r="E2373">
        <v>1333</v>
      </c>
      <c r="F2373">
        <v>1333</v>
      </c>
      <c r="G2373">
        <v>1333</v>
      </c>
      <c r="H2373">
        <v>500</v>
      </c>
      <c r="I2373">
        <v>500</v>
      </c>
      <c r="J2373">
        <v>2521337415</v>
      </c>
      <c r="K2373">
        <v>41902004</v>
      </c>
    </row>
    <row r="2374" spans="1:11" hidden="1" x14ac:dyDescent="0.25">
      <c r="A2374" s="1" t="s">
        <v>79</v>
      </c>
      <c r="B2374" s="1">
        <v>43921</v>
      </c>
      <c r="C2374" s="1">
        <v>43951</v>
      </c>
      <c r="D2374">
        <v>290.10000000000002</v>
      </c>
      <c r="E2374">
        <v>301.95</v>
      </c>
      <c r="F2374">
        <v>287.25</v>
      </c>
      <c r="G2374">
        <v>295.35000000000002</v>
      </c>
      <c r="H2374">
        <v>1274000</v>
      </c>
      <c r="I2374">
        <v>116200</v>
      </c>
      <c r="J2374">
        <v>2521337415</v>
      </c>
      <c r="K2374">
        <v>41902004</v>
      </c>
    </row>
    <row r="2375" spans="1:11" hidden="1" x14ac:dyDescent="0.25">
      <c r="A2375" s="1" t="s">
        <v>79</v>
      </c>
      <c r="B2375" s="1">
        <v>43921</v>
      </c>
      <c r="C2375" s="1">
        <v>43979</v>
      </c>
      <c r="D2375">
        <v>283.8</v>
      </c>
      <c r="E2375">
        <v>295</v>
      </c>
      <c r="F2375">
        <v>283.8</v>
      </c>
      <c r="G2375">
        <v>295.14999999999998</v>
      </c>
      <c r="H2375">
        <v>119000</v>
      </c>
      <c r="I2375">
        <v>1400</v>
      </c>
      <c r="J2375">
        <v>2521337415</v>
      </c>
      <c r="K2375">
        <v>41902004</v>
      </c>
    </row>
    <row r="2376" spans="1:11" hidden="1" x14ac:dyDescent="0.25">
      <c r="A2376" s="1" t="s">
        <v>79</v>
      </c>
      <c r="B2376" s="1">
        <v>43921</v>
      </c>
      <c r="C2376" s="1">
        <v>44007</v>
      </c>
      <c r="D2376">
        <v>0</v>
      </c>
      <c r="E2376">
        <v>0</v>
      </c>
      <c r="F2376">
        <v>0</v>
      </c>
      <c r="G2376">
        <v>297.05</v>
      </c>
      <c r="H2376">
        <v>0</v>
      </c>
      <c r="I2376">
        <v>0</v>
      </c>
      <c r="J2376">
        <v>2521337415</v>
      </c>
      <c r="K2376">
        <v>41902004</v>
      </c>
    </row>
    <row r="2377" spans="1:11" hidden="1" x14ac:dyDescent="0.25">
      <c r="A2377" s="1" t="s">
        <v>80</v>
      </c>
      <c r="B2377" s="1">
        <v>43921</v>
      </c>
      <c r="C2377" s="1">
        <v>43951</v>
      </c>
      <c r="D2377">
        <v>1303.2</v>
      </c>
      <c r="E2377">
        <v>1327.75</v>
      </c>
      <c r="F2377">
        <v>1282.0999999999999</v>
      </c>
      <c r="G2377">
        <v>1292.9000000000001</v>
      </c>
      <c r="H2377">
        <v>7755600</v>
      </c>
      <c r="I2377">
        <v>-233200</v>
      </c>
      <c r="J2377">
        <v>2521337415</v>
      </c>
      <c r="K2377">
        <v>41902004</v>
      </c>
    </row>
    <row r="2378" spans="1:11" hidden="1" x14ac:dyDescent="0.25">
      <c r="A2378" s="1" t="s">
        <v>80</v>
      </c>
      <c r="B2378" s="1">
        <v>43921</v>
      </c>
      <c r="C2378" s="1">
        <v>43979</v>
      </c>
      <c r="D2378">
        <v>1307.8</v>
      </c>
      <c r="E2378">
        <v>1321</v>
      </c>
      <c r="F2378">
        <v>1286</v>
      </c>
      <c r="G2378">
        <v>1291.8499999999999</v>
      </c>
      <c r="H2378">
        <v>94800</v>
      </c>
      <c r="I2378">
        <v>4000</v>
      </c>
      <c r="J2378">
        <v>2521337415</v>
      </c>
      <c r="K2378">
        <v>41902004</v>
      </c>
    </row>
    <row r="2379" spans="1:11" hidden="1" x14ac:dyDescent="0.25">
      <c r="A2379" s="1" t="s">
        <v>80</v>
      </c>
      <c r="B2379" s="1">
        <v>43921</v>
      </c>
      <c r="C2379" s="1">
        <v>44007</v>
      </c>
      <c r="D2379">
        <v>1312.8</v>
      </c>
      <c r="E2379">
        <v>1312.8</v>
      </c>
      <c r="F2379">
        <v>1312.8</v>
      </c>
      <c r="G2379">
        <v>1312.8</v>
      </c>
      <c r="H2379">
        <v>400</v>
      </c>
      <c r="I2379">
        <v>400</v>
      </c>
      <c r="J2379">
        <v>2521337415</v>
      </c>
      <c r="K2379">
        <v>41902004</v>
      </c>
    </row>
    <row r="2380" spans="1:11" hidden="1" x14ac:dyDescent="0.25">
      <c r="A2380" s="1" t="s">
        <v>81</v>
      </c>
      <c r="B2380" s="1">
        <v>43921</v>
      </c>
      <c r="C2380" s="1">
        <v>43951</v>
      </c>
      <c r="D2380">
        <v>53.4</v>
      </c>
      <c r="E2380">
        <v>53.4</v>
      </c>
      <c r="F2380">
        <v>50.15</v>
      </c>
      <c r="G2380">
        <v>50.95</v>
      </c>
      <c r="H2380">
        <v>13602400</v>
      </c>
      <c r="I2380">
        <v>1568000</v>
      </c>
      <c r="J2380">
        <v>2521337415</v>
      </c>
      <c r="K2380">
        <v>41902004</v>
      </c>
    </row>
    <row r="2381" spans="1:11" hidden="1" x14ac:dyDescent="0.25">
      <c r="A2381" s="1" t="s">
        <v>81</v>
      </c>
      <c r="B2381" s="1">
        <v>43921</v>
      </c>
      <c r="C2381" s="1">
        <v>43979</v>
      </c>
      <c r="D2381">
        <v>52.75</v>
      </c>
      <c r="E2381">
        <v>53.05</v>
      </c>
      <c r="F2381">
        <v>49.9</v>
      </c>
      <c r="G2381">
        <v>50.6</v>
      </c>
      <c r="H2381">
        <v>1450400</v>
      </c>
      <c r="I2381">
        <v>67200</v>
      </c>
      <c r="J2381">
        <v>2521337415</v>
      </c>
      <c r="K2381">
        <v>41902004</v>
      </c>
    </row>
    <row r="2382" spans="1:11" hidden="1" x14ac:dyDescent="0.25">
      <c r="A2382" s="1" t="s">
        <v>81</v>
      </c>
      <c r="B2382" s="1">
        <v>43921</v>
      </c>
      <c r="C2382" s="1">
        <v>44007</v>
      </c>
      <c r="D2382">
        <v>0</v>
      </c>
      <c r="E2382">
        <v>0</v>
      </c>
      <c r="F2382">
        <v>0</v>
      </c>
      <c r="G2382">
        <v>54.45</v>
      </c>
      <c r="H2382">
        <v>0</v>
      </c>
      <c r="I2382">
        <v>0</v>
      </c>
      <c r="J2382">
        <v>2521337415</v>
      </c>
      <c r="K2382">
        <v>41902004</v>
      </c>
    </row>
    <row r="2383" spans="1:11" hidden="1" x14ac:dyDescent="0.25">
      <c r="A2383" s="1" t="s">
        <v>82</v>
      </c>
      <c r="B2383" s="1">
        <v>43921</v>
      </c>
      <c r="C2383" s="1">
        <v>43951</v>
      </c>
      <c r="D2383">
        <v>235.85</v>
      </c>
      <c r="E2383">
        <v>242</v>
      </c>
      <c r="F2383">
        <v>232.05</v>
      </c>
      <c r="G2383">
        <v>236.05</v>
      </c>
      <c r="H2383">
        <v>8313500</v>
      </c>
      <c r="I2383">
        <v>184600</v>
      </c>
      <c r="J2383">
        <v>2521337415</v>
      </c>
      <c r="K2383">
        <v>41902004</v>
      </c>
    </row>
    <row r="2384" spans="1:11" hidden="1" x14ac:dyDescent="0.25">
      <c r="A2384" s="1" t="s">
        <v>82</v>
      </c>
      <c r="B2384" s="1">
        <v>43921</v>
      </c>
      <c r="C2384" s="1">
        <v>43979</v>
      </c>
      <c r="D2384">
        <v>239.75</v>
      </c>
      <c r="E2384">
        <v>241.65</v>
      </c>
      <c r="F2384">
        <v>234.25</v>
      </c>
      <c r="G2384">
        <v>237.25</v>
      </c>
      <c r="H2384">
        <v>72800</v>
      </c>
      <c r="I2384">
        <v>16900</v>
      </c>
      <c r="J2384">
        <v>2521337415</v>
      </c>
      <c r="K2384">
        <v>41902004</v>
      </c>
    </row>
    <row r="2385" spans="1:11" hidden="1" x14ac:dyDescent="0.25">
      <c r="A2385" s="1" t="s">
        <v>82</v>
      </c>
      <c r="B2385" s="1">
        <v>43921</v>
      </c>
      <c r="C2385" s="1">
        <v>44007</v>
      </c>
      <c r="D2385">
        <v>0</v>
      </c>
      <c r="E2385">
        <v>0</v>
      </c>
      <c r="F2385">
        <v>0</v>
      </c>
      <c r="G2385">
        <v>232.2</v>
      </c>
      <c r="H2385">
        <v>0</v>
      </c>
      <c r="I2385">
        <v>0</v>
      </c>
      <c r="J2385">
        <v>2521337415</v>
      </c>
      <c r="K2385">
        <v>41902004</v>
      </c>
    </row>
    <row r="2386" spans="1:11" hidden="1" x14ac:dyDescent="0.25">
      <c r="A2386" s="1" t="s">
        <v>83</v>
      </c>
      <c r="B2386" s="1">
        <v>43921</v>
      </c>
      <c r="C2386" s="1">
        <v>43951</v>
      </c>
      <c r="D2386">
        <v>822.7</v>
      </c>
      <c r="E2386">
        <v>823.45</v>
      </c>
      <c r="F2386">
        <v>795.05</v>
      </c>
      <c r="G2386">
        <v>805.75</v>
      </c>
      <c r="H2386">
        <v>11332875</v>
      </c>
      <c r="I2386">
        <v>438375</v>
      </c>
      <c r="J2386">
        <v>2521337415</v>
      </c>
      <c r="K2386">
        <v>41902004</v>
      </c>
    </row>
    <row r="2387" spans="1:11" hidden="1" x14ac:dyDescent="0.25">
      <c r="A2387" s="1" t="s">
        <v>83</v>
      </c>
      <c r="B2387" s="1">
        <v>43921</v>
      </c>
      <c r="C2387" s="1">
        <v>43979</v>
      </c>
      <c r="D2387">
        <v>814.65</v>
      </c>
      <c r="E2387">
        <v>821</v>
      </c>
      <c r="F2387">
        <v>802.15</v>
      </c>
      <c r="G2387">
        <v>808.3</v>
      </c>
      <c r="H2387">
        <v>147000</v>
      </c>
      <c r="I2387">
        <v>37125</v>
      </c>
      <c r="J2387">
        <v>2521337415</v>
      </c>
      <c r="K2387">
        <v>41902004</v>
      </c>
    </row>
    <row r="2388" spans="1:11" hidden="1" x14ac:dyDescent="0.25">
      <c r="A2388" s="1" t="s">
        <v>83</v>
      </c>
      <c r="B2388" s="1">
        <v>43921</v>
      </c>
      <c r="C2388" s="1">
        <v>44007</v>
      </c>
      <c r="D2388">
        <v>0</v>
      </c>
      <c r="E2388">
        <v>0</v>
      </c>
      <c r="F2388">
        <v>0</v>
      </c>
      <c r="G2388">
        <v>851.1</v>
      </c>
      <c r="H2388">
        <v>0</v>
      </c>
      <c r="I2388">
        <v>0</v>
      </c>
      <c r="J2388">
        <v>2521337415</v>
      </c>
      <c r="K2388">
        <v>41902004</v>
      </c>
    </row>
    <row r="2389" spans="1:11" hidden="1" x14ac:dyDescent="0.25">
      <c r="A2389" s="1" t="s">
        <v>84</v>
      </c>
      <c r="B2389" s="1">
        <v>43921</v>
      </c>
      <c r="C2389" s="1">
        <v>43951</v>
      </c>
      <c r="D2389">
        <v>579.45000000000005</v>
      </c>
      <c r="E2389">
        <v>593</v>
      </c>
      <c r="F2389">
        <v>571.04999999999995</v>
      </c>
      <c r="G2389">
        <v>589.95000000000005</v>
      </c>
      <c r="H2389">
        <v>6210400</v>
      </c>
      <c r="I2389">
        <v>372400</v>
      </c>
      <c r="J2389">
        <v>2521337415</v>
      </c>
      <c r="K2389">
        <v>41902004</v>
      </c>
    </row>
    <row r="2390" spans="1:11" hidden="1" x14ac:dyDescent="0.25">
      <c r="A2390" s="1" t="s">
        <v>84</v>
      </c>
      <c r="B2390" s="1">
        <v>43921</v>
      </c>
      <c r="C2390" s="1">
        <v>43979</v>
      </c>
      <c r="D2390">
        <v>580</v>
      </c>
      <c r="E2390">
        <v>594.25</v>
      </c>
      <c r="F2390">
        <v>574</v>
      </c>
      <c r="G2390">
        <v>592.79999999999995</v>
      </c>
      <c r="H2390">
        <v>53200</v>
      </c>
      <c r="I2390">
        <v>19600</v>
      </c>
      <c r="J2390">
        <v>2521337415</v>
      </c>
      <c r="K2390">
        <v>41902004</v>
      </c>
    </row>
    <row r="2391" spans="1:11" hidden="1" x14ac:dyDescent="0.25">
      <c r="A2391" s="1" t="s">
        <v>84</v>
      </c>
      <c r="B2391" s="1">
        <v>43921</v>
      </c>
      <c r="C2391" s="1">
        <v>44007</v>
      </c>
      <c r="D2391">
        <v>0</v>
      </c>
      <c r="E2391">
        <v>0</v>
      </c>
      <c r="F2391">
        <v>0</v>
      </c>
      <c r="G2391">
        <v>567.4</v>
      </c>
      <c r="H2391">
        <v>0</v>
      </c>
      <c r="I2391">
        <v>0</v>
      </c>
      <c r="J2391">
        <v>2521337415</v>
      </c>
      <c r="K2391">
        <v>41902004</v>
      </c>
    </row>
    <row r="2392" spans="1:11" hidden="1" x14ac:dyDescent="0.25">
      <c r="A2392" s="1" t="s">
        <v>85</v>
      </c>
      <c r="B2392" s="1">
        <v>43921</v>
      </c>
      <c r="C2392" s="1">
        <v>43951</v>
      </c>
      <c r="D2392">
        <v>285</v>
      </c>
      <c r="E2392">
        <v>288.55</v>
      </c>
      <c r="F2392">
        <v>279.14999999999998</v>
      </c>
      <c r="G2392">
        <v>285.8</v>
      </c>
      <c r="H2392">
        <v>15158000</v>
      </c>
      <c r="I2392">
        <v>712000</v>
      </c>
      <c r="J2392">
        <v>2521337415</v>
      </c>
      <c r="K2392">
        <v>41902004</v>
      </c>
    </row>
    <row r="2393" spans="1:11" hidden="1" x14ac:dyDescent="0.25">
      <c r="A2393" s="1" t="s">
        <v>85</v>
      </c>
      <c r="B2393" s="1">
        <v>43921</v>
      </c>
      <c r="C2393" s="1">
        <v>43979</v>
      </c>
      <c r="D2393">
        <v>290.60000000000002</v>
      </c>
      <c r="E2393">
        <v>290.60000000000002</v>
      </c>
      <c r="F2393">
        <v>281.55</v>
      </c>
      <c r="G2393">
        <v>286.8</v>
      </c>
      <c r="H2393">
        <v>128000</v>
      </c>
      <c r="I2393">
        <v>-5000</v>
      </c>
      <c r="J2393">
        <v>2521337415</v>
      </c>
      <c r="K2393">
        <v>41902004</v>
      </c>
    </row>
    <row r="2394" spans="1:11" hidden="1" x14ac:dyDescent="0.25">
      <c r="A2394" s="1" t="s">
        <v>85</v>
      </c>
      <c r="B2394" s="1">
        <v>43921</v>
      </c>
      <c r="C2394" s="1">
        <v>44007</v>
      </c>
      <c r="D2394">
        <v>0</v>
      </c>
      <c r="E2394">
        <v>0</v>
      </c>
      <c r="F2394">
        <v>0</v>
      </c>
      <c r="G2394">
        <v>278</v>
      </c>
      <c r="H2394">
        <v>1000</v>
      </c>
      <c r="I2394">
        <v>0</v>
      </c>
      <c r="J2394">
        <v>2521337415</v>
      </c>
      <c r="K2394">
        <v>41902004</v>
      </c>
    </row>
    <row r="2395" spans="1:11" hidden="1" x14ac:dyDescent="0.25">
      <c r="A2395" s="1" t="s">
        <v>86</v>
      </c>
      <c r="B2395" s="1">
        <v>43921</v>
      </c>
      <c r="C2395" s="1">
        <v>43951</v>
      </c>
      <c r="D2395">
        <v>148.55000000000001</v>
      </c>
      <c r="E2395">
        <v>151.6</v>
      </c>
      <c r="F2395">
        <v>139.1</v>
      </c>
      <c r="G2395">
        <v>147.69999999999999</v>
      </c>
      <c r="H2395">
        <v>9592000</v>
      </c>
      <c r="I2395">
        <v>62400</v>
      </c>
      <c r="J2395">
        <v>2521337415</v>
      </c>
      <c r="K2395">
        <v>41902004</v>
      </c>
    </row>
    <row r="2396" spans="1:11" hidden="1" x14ac:dyDescent="0.25">
      <c r="A2396" s="1" t="s">
        <v>86</v>
      </c>
      <c r="B2396" s="1">
        <v>43921</v>
      </c>
      <c r="C2396" s="1">
        <v>43979</v>
      </c>
      <c r="D2396">
        <v>144.15</v>
      </c>
      <c r="E2396">
        <v>146.15</v>
      </c>
      <c r="F2396">
        <v>144.15</v>
      </c>
      <c r="G2396">
        <v>146.15</v>
      </c>
      <c r="H2396">
        <v>25600</v>
      </c>
      <c r="I2396">
        <v>3200</v>
      </c>
      <c r="J2396">
        <v>2521337415</v>
      </c>
      <c r="K2396">
        <v>41902004</v>
      </c>
    </row>
    <row r="2397" spans="1:11" hidden="1" x14ac:dyDescent="0.25">
      <c r="A2397" s="1" t="s">
        <v>86</v>
      </c>
      <c r="B2397" s="1">
        <v>43921</v>
      </c>
      <c r="C2397" s="1">
        <v>44007</v>
      </c>
      <c r="D2397">
        <v>145</v>
      </c>
      <c r="E2397">
        <v>145</v>
      </c>
      <c r="F2397">
        <v>145</v>
      </c>
      <c r="G2397">
        <v>145</v>
      </c>
      <c r="H2397">
        <v>1600</v>
      </c>
      <c r="I2397">
        <v>1600</v>
      </c>
      <c r="J2397">
        <v>2521337415</v>
      </c>
      <c r="K2397">
        <v>41902004</v>
      </c>
    </row>
    <row r="2398" spans="1:11" hidden="1" x14ac:dyDescent="0.25">
      <c r="A2398" s="1" t="s">
        <v>87</v>
      </c>
      <c r="B2398" s="1">
        <v>43921</v>
      </c>
      <c r="C2398" s="1">
        <v>43951</v>
      </c>
      <c r="D2398">
        <v>98.1</v>
      </c>
      <c r="E2398">
        <v>99</v>
      </c>
      <c r="F2398">
        <v>93.85</v>
      </c>
      <c r="G2398">
        <v>95.15</v>
      </c>
      <c r="H2398">
        <v>8892000</v>
      </c>
      <c r="I2398">
        <v>-42000</v>
      </c>
      <c r="J2398">
        <v>2521337415</v>
      </c>
      <c r="K2398">
        <v>41902004</v>
      </c>
    </row>
    <row r="2399" spans="1:11" hidden="1" x14ac:dyDescent="0.25">
      <c r="A2399" s="1" t="s">
        <v>87</v>
      </c>
      <c r="B2399" s="1">
        <v>43921</v>
      </c>
      <c r="C2399" s="1">
        <v>43979</v>
      </c>
      <c r="D2399">
        <v>94.5</v>
      </c>
      <c r="E2399">
        <v>97</v>
      </c>
      <c r="F2399">
        <v>94.5</v>
      </c>
      <c r="G2399">
        <v>97</v>
      </c>
      <c r="H2399">
        <v>282000</v>
      </c>
      <c r="I2399">
        <v>0</v>
      </c>
      <c r="J2399">
        <v>2521337415</v>
      </c>
      <c r="K2399">
        <v>41902004</v>
      </c>
    </row>
    <row r="2400" spans="1:11" hidden="1" x14ac:dyDescent="0.25">
      <c r="A2400" s="1" t="s">
        <v>87</v>
      </c>
      <c r="B2400" s="1">
        <v>43921</v>
      </c>
      <c r="C2400" s="1">
        <v>44007</v>
      </c>
      <c r="D2400">
        <v>0</v>
      </c>
      <c r="E2400">
        <v>0</v>
      </c>
      <c r="F2400">
        <v>0</v>
      </c>
      <c r="G2400">
        <v>103.7</v>
      </c>
      <c r="H2400">
        <v>0</v>
      </c>
      <c r="I2400">
        <v>0</v>
      </c>
      <c r="J2400">
        <v>2521337415</v>
      </c>
      <c r="K2400">
        <v>41902004</v>
      </c>
    </row>
    <row r="2401" spans="1:11" hidden="1" x14ac:dyDescent="0.25">
      <c r="A2401" s="1" t="s">
        <v>88</v>
      </c>
      <c r="B2401" s="1">
        <v>43921</v>
      </c>
      <c r="C2401" s="1">
        <v>43951</v>
      </c>
      <c r="D2401">
        <v>265.35000000000002</v>
      </c>
      <c r="E2401">
        <v>279.85000000000002</v>
      </c>
      <c r="F2401">
        <v>260.25</v>
      </c>
      <c r="G2401">
        <v>274.2</v>
      </c>
      <c r="H2401">
        <v>10286900</v>
      </c>
      <c r="I2401">
        <v>-126100</v>
      </c>
      <c r="J2401">
        <v>2521337415</v>
      </c>
      <c r="K2401">
        <v>41902004</v>
      </c>
    </row>
    <row r="2402" spans="1:11" hidden="1" x14ac:dyDescent="0.25">
      <c r="A2402" s="1" t="s">
        <v>88</v>
      </c>
      <c r="B2402" s="1">
        <v>43921</v>
      </c>
      <c r="C2402" s="1">
        <v>43979</v>
      </c>
      <c r="D2402">
        <v>263.2</v>
      </c>
      <c r="E2402">
        <v>279</v>
      </c>
      <c r="F2402">
        <v>263.2</v>
      </c>
      <c r="G2402">
        <v>274.75</v>
      </c>
      <c r="H2402">
        <v>53300</v>
      </c>
      <c r="I2402">
        <v>0</v>
      </c>
      <c r="J2402">
        <v>2521337415</v>
      </c>
      <c r="K2402">
        <v>41902004</v>
      </c>
    </row>
    <row r="2403" spans="1:11" hidden="1" x14ac:dyDescent="0.25">
      <c r="A2403" s="1" t="s">
        <v>88</v>
      </c>
      <c r="B2403" s="1">
        <v>43921</v>
      </c>
      <c r="C2403" s="1">
        <v>44007</v>
      </c>
      <c r="D2403">
        <v>0</v>
      </c>
      <c r="E2403">
        <v>0</v>
      </c>
      <c r="F2403">
        <v>0</v>
      </c>
      <c r="G2403">
        <v>271.05</v>
      </c>
      <c r="H2403">
        <v>0</v>
      </c>
      <c r="I2403">
        <v>0</v>
      </c>
      <c r="J2403">
        <v>2521337415</v>
      </c>
      <c r="K2403">
        <v>41902004</v>
      </c>
    </row>
    <row r="2404" spans="1:11" hidden="1" x14ac:dyDescent="0.25">
      <c r="A2404" s="1" t="s">
        <v>89</v>
      </c>
      <c r="B2404" s="1">
        <v>43921</v>
      </c>
      <c r="C2404" s="1">
        <v>43951</v>
      </c>
      <c r="D2404">
        <v>4476.7</v>
      </c>
      <c r="E2404">
        <v>4476.7</v>
      </c>
      <c r="F2404">
        <v>4225.6499999999996</v>
      </c>
      <c r="G2404">
        <v>4285.8999999999996</v>
      </c>
      <c r="H2404">
        <v>2397900</v>
      </c>
      <c r="I2404">
        <v>139600</v>
      </c>
      <c r="J2404">
        <v>2521337415</v>
      </c>
      <c r="K2404">
        <v>41902004</v>
      </c>
    </row>
    <row r="2405" spans="1:11" hidden="1" x14ac:dyDescent="0.25">
      <c r="A2405" s="1" t="s">
        <v>89</v>
      </c>
      <c r="B2405" s="1">
        <v>43921</v>
      </c>
      <c r="C2405" s="1">
        <v>43979</v>
      </c>
      <c r="D2405">
        <v>4414.6000000000004</v>
      </c>
      <c r="E2405">
        <v>4414.6000000000004</v>
      </c>
      <c r="F2405">
        <v>4249.5</v>
      </c>
      <c r="G2405">
        <v>4300.6000000000004</v>
      </c>
      <c r="H2405">
        <v>24100</v>
      </c>
      <c r="I2405">
        <v>5600</v>
      </c>
      <c r="J2405">
        <v>2521337415</v>
      </c>
      <c r="K2405">
        <v>41902004</v>
      </c>
    </row>
    <row r="2406" spans="1:11" hidden="1" x14ac:dyDescent="0.25">
      <c r="A2406" s="1" t="s">
        <v>89</v>
      </c>
      <c r="B2406" s="1">
        <v>43921</v>
      </c>
      <c r="C2406" s="1">
        <v>44007</v>
      </c>
      <c r="D2406">
        <v>4310</v>
      </c>
      <c r="E2406">
        <v>4366.55</v>
      </c>
      <c r="F2406">
        <v>4310</v>
      </c>
      <c r="G2406">
        <v>4346.3999999999996</v>
      </c>
      <c r="H2406">
        <v>400</v>
      </c>
      <c r="I2406">
        <v>200</v>
      </c>
      <c r="J2406">
        <v>2521337415</v>
      </c>
      <c r="K2406">
        <v>41902004</v>
      </c>
    </row>
    <row r="2407" spans="1:11" hidden="1" x14ac:dyDescent="0.25">
      <c r="A2407" s="1" t="s">
        <v>90</v>
      </c>
      <c r="B2407" s="1">
        <v>43921</v>
      </c>
      <c r="C2407" s="1">
        <v>43951</v>
      </c>
      <c r="D2407">
        <v>479.3</v>
      </c>
      <c r="E2407">
        <v>494.5</v>
      </c>
      <c r="F2407">
        <v>472.5</v>
      </c>
      <c r="G2407">
        <v>486.25</v>
      </c>
      <c r="H2407">
        <v>10968750</v>
      </c>
      <c r="I2407">
        <v>211250</v>
      </c>
      <c r="J2407">
        <v>2521337415</v>
      </c>
      <c r="K2407">
        <v>41902004</v>
      </c>
    </row>
    <row r="2408" spans="1:11" hidden="1" x14ac:dyDescent="0.25">
      <c r="A2408" s="1" t="s">
        <v>90</v>
      </c>
      <c r="B2408" s="1">
        <v>43921</v>
      </c>
      <c r="C2408" s="1">
        <v>43979</v>
      </c>
      <c r="D2408">
        <v>484.8</v>
      </c>
      <c r="E2408">
        <v>485.95</v>
      </c>
      <c r="F2408">
        <v>480</v>
      </c>
      <c r="G2408">
        <v>482.25</v>
      </c>
      <c r="H2408">
        <v>23750</v>
      </c>
      <c r="I2408">
        <v>-7500</v>
      </c>
      <c r="J2408">
        <v>2521337415</v>
      </c>
      <c r="K2408">
        <v>41902004</v>
      </c>
    </row>
    <row r="2409" spans="1:11" hidden="1" x14ac:dyDescent="0.25">
      <c r="A2409" s="1" t="s">
        <v>90</v>
      </c>
      <c r="B2409" s="1">
        <v>43921</v>
      </c>
      <c r="C2409" s="1">
        <v>44007</v>
      </c>
      <c r="D2409">
        <v>0</v>
      </c>
      <c r="E2409">
        <v>0</v>
      </c>
      <c r="F2409">
        <v>0</v>
      </c>
      <c r="G2409">
        <v>498.35</v>
      </c>
      <c r="H2409">
        <v>0</v>
      </c>
      <c r="I2409">
        <v>0</v>
      </c>
      <c r="J2409">
        <v>2521337415</v>
      </c>
      <c r="K2409">
        <v>41902004</v>
      </c>
    </row>
    <row r="2410" spans="1:11" hidden="1" x14ac:dyDescent="0.25">
      <c r="A2410" s="1" t="s">
        <v>91</v>
      </c>
      <c r="B2410" s="1">
        <v>43921</v>
      </c>
      <c r="C2410" s="1">
        <v>43951</v>
      </c>
      <c r="D2410">
        <v>410</v>
      </c>
      <c r="E2410">
        <v>415</v>
      </c>
      <c r="F2410">
        <v>382.05</v>
      </c>
      <c r="G2410">
        <v>386.5</v>
      </c>
      <c r="H2410">
        <v>1203800</v>
      </c>
      <c r="I2410">
        <v>128700</v>
      </c>
      <c r="J2410">
        <v>2521337415</v>
      </c>
      <c r="K2410">
        <v>41902004</v>
      </c>
    </row>
    <row r="2411" spans="1:11" hidden="1" x14ac:dyDescent="0.25">
      <c r="A2411" s="1" t="s">
        <v>91</v>
      </c>
      <c r="B2411" s="1">
        <v>43921</v>
      </c>
      <c r="C2411" s="1">
        <v>43979</v>
      </c>
      <c r="D2411">
        <v>398.05</v>
      </c>
      <c r="E2411">
        <v>401.25</v>
      </c>
      <c r="F2411">
        <v>398.05</v>
      </c>
      <c r="G2411">
        <v>401.25</v>
      </c>
      <c r="H2411">
        <v>105300</v>
      </c>
      <c r="I2411">
        <v>1300</v>
      </c>
      <c r="J2411">
        <v>2521337415</v>
      </c>
      <c r="K2411">
        <v>41902004</v>
      </c>
    </row>
    <row r="2412" spans="1:11" hidden="1" x14ac:dyDescent="0.25">
      <c r="A2412" s="1" t="s">
        <v>91</v>
      </c>
      <c r="B2412" s="1">
        <v>43921</v>
      </c>
      <c r="C2412" s="1">
        <v>44007</v>
      </c>
      <c r="D2412">
        <v>401</v>
      </c>
      <c r="E2412">
        <v>408</v>
      </c>
      <c r="F2412">
        <v>386</v>
      </c>
      <c r="G2412">
        <v>390</v>
      </c>
      <c r="H2412">
        <v>0</v>
      </c>
      <c r="I2412">
        <v>0</v>
      </c>
      <c r="J2412">
        <v>2521337415</v>
      </c>
      <c r="K2412">
        <v>41902004</v>
      </c>
    </row>
    <row r="2413" spans="1:11" hidden="1" x14ac:dyDescent="0.25">
      <c r="A2413" s="1" t="s">
        <v>92</v>
      </c>
      <c r="B2413" s="1">
        <v>43921</v>
      </c>
      <c r="C2413" s="1">
        <v>43951</v>
      </c>
      <c r="D2413">
        <v>805.35</v>
      </c>
      <c r="E2413">
        <v>835</v>
      </c>
      <c r="F2413">
        <v>785</v>
      </c>
      <c r="G2413">
        <v>822.5</v>
      </c>
      <c r="H2413">
        <v>1346400</v>
      </c>
      <c r="I2413">
        <v>43200</v>
      </c>
      <c r="J2413">
        <v>2521337415</v>
      </c>
      <c r="K2413">
        <v>41902004</v>
      </c>
    </row>
    <row r="2414" spans="1:11" hidden="1" x14ac:dyDescent="0.25">
      <c r="A2414" s="1" t="s">
        <v>92</v>
      </c>
      <c r="B2414" s="1">
        <v>43921</v>
      </c>
      <c r="C2414" s="1">
        <v>43979</v>
      </c>
      <c r="D2414">
        <v>0</v>
      </c>
      <c r="E2414">
        <v>0</v>
      </c>
      <c r="F2414">
        <v>0</v>
      </c>
      <c r="G2414">
        <v>884</v>
      </c>
      <c r="H2414">
        <v>1200</v>
      </c>
      <c r="I2414">
        <v>0</v>
      </c>
      <c r="J2414">
        <v>2521337415</v>
      </c>
      <c r="K2414">
        <v>41902004</v>
      </c>
    </row>
    <row r="2415" spans="1:11" hidden="1" x14ac:dyDescent="0.25">
      <c r="A2415" s="1" t="s">
        <v>92</v>
      </c>
      <c r="B2415" s="1">
        <v>43921</v>
      </c>
      <c r="C2415" s="1">
        <v>44007</v>
      </c>
      <c r="D2415">
        <v>0</v>
      </c>
      <c r="E2415">
        <v>0</v>
      </c>
      <c r="F2415">
        <v>0</v>
      </c>
      <c r="G2415">
        <v>874.75</v>
      </c>
      <c r="H2415">
        <v>0</v>
      </c>
      <c r="I2415">
        <v>0</v>
      </c>
      <c r="J2415">
        <v>2521337415</v>
      </c>
      <c r="K2415">
        <v>41902004</v>
      </c>
    </row>
    <row r="2416" spans="1:11" hidden="1" x14ac:dyDescent="0.25">
      <c r="A2416" s="1" t="s">
        <v>93</v>
      </c>
      <c r="B2416" s="1">
        <v>43921</v>
      </c>
      <c r="C2416" s="1">
        <v>43951</v>
      </c>
      <c r="D2416">
        <v>847.8</v>
      </c>
      <c r="E2416">
        <v>847.8</v>
      </c>
      <c r="F2416">
        <v>796.5</v>
      </c>
      <c r="G2416">
        <v>799.85</v>
      </c>
      <c r="H2416">
        <v>754400</v>
      </c>
      <c r="I2416">
        <v>56000</v>
      </c>
      <c r="J2416">
        <v>2521337415</v>
      </c>
      <c r="K2416">
        <v>41902004</v>
      </c>
    </row>
    <row r="2417" spans="1:11" hidden="1" x14ac:dyDescent="0.25">
      <c r="A2417" s="1" t="s">
        <v>93</v>
      </c>
      <c r="B2417" s="1">
        <v>43921</v>
      </c>
      <c r="C2417" s="1">
        <v>43979</v>
      </c>
      <c r="D2417">
        <v>0</v>
      </c>
      <c r="E2417">
        <v>0</v>
      </c>
      <c r="F2417">
        <v>0</v>
      </c>
      <c r="G2417">
        <v>800</v>
      </c>
      <c r="H2417">
        <v>4000</v>
      </c>
      <c r="I2417">
        <v>0</v>
      </c>
      <c r="J2417">
        <v>2521337415</v>
      </c>
      <c r="K2417">
        <v>41902004</v>
      </c>
    </row>
    <row r="2418" spans="1:11" hidden="1" x14ac:dyDescent="0.25">
      <c r="A2418" s="1" t="s">
        <v>93</v>
      </c>
      <c r="B2418" s="1">
        <v>43921</v>
      </c>
      <c r="C2418" s="1">
        <v>44007</v>
      </c>
      <c r="D2418">
        <v>0</v>
      </c>
      <c r="E2418">
        <v>0</v>
      </c>
      <c r="F2418">
        <v>0</v>
      </c>
      <c r="G2418">
        <v>850.75</v>
      </c>
      <c r="H2418">
        <v>0</v>
      </c>
      <c r="I2418">
        <v>0</v>
      </c>
      <c r="J2418">
        <v>2521337415</v>
      </c>
      <c r="K2418">
        <v>41902004</v>
      </c>
    </row>
    <row r="2419" spans="1:11" hidden="1" x14ac:dyDescent="0.25">
      <c r="A2419" s="1" t="s">
        <v>94</v>
      </c>
      <c r="B2419" s="1">
        <v>43921</v>
      </c>
      <c r="C2419" s="1">
        <v>43951</v>
      </c>
      <c r="D2419">
        <v>61.5</v>
      </c>
      <c r="E2419">
        <v>62.2</v>
      </c>
      <c r="F2419">
        <v>60.15</v>
      </c>
      <c r="G2419">
        <v>61.35</v>
      </c>
      <c r="H2419">
        <v>18000000</v>
      </c>
      <c r="I2419">
        <v>130000</v>
      </c>
      <c r="J2419">
        <v>2521337415</v>
      </c>
      <c r="K2419">
        <v>41902004</v>
      </c>
    </row>
    <row r="2420" spans="1:11" hidden="1" x14ac:dyDescent="0.25">
      <c r="A2420" s="1" t="s">
        <v>94</v>
      </c>
      <c r="B2420" s="1">
        <v>43921</v>
      </c>
      <c r="C2420" s="1">
        <v>43979</v>
      </c>
      <c r="D2420">
        <v>61.2</v>
      </c>
      <c r="E2420">
        <v>61.75</v>
      </c>
      <c r="F2420">
        <v>61.2</v>
      </c>
      <c r="G2420">
        <v>61.75</v>
      </c>
      <c r="H2420">
        <v>115000</v>
      </c>
      <c r="I2420">
        <v>-5000</v>
      </c>
      <c r="J2420">
        <v>2521337415</v>
      </c>
      <c r="K2420">
        <v>41902004</v>
      </c>
    </row>
    <row r="2421" spans="1:11" hidden="1" x14ac:dyDescent="0.25">
      <c r="A2421" s="1" t="s">
        <v>94</v>
      </c>
      <c r="B2421" s="1">
        <v>43921</v>
      </c>
      <c r="C2421" s="1">
        <v>44007</v>
      </c>
      <c r="D2421">
        <v>60.9</v>
      </c>
      <c r="E2421">
        <v>60.9</v>
      </c>
      <c r="F2421">
        <v>60.9</v>
      </c>
      <c r="G2421">
        <v>60.9</v>
      </c>
      <c r="H2421">
        <v>5000</v>
      </c>
      <c r="I2421">
        <v>5000</v>
      </c>
      <c r="J2421">
        <v>2521337415</v>
      </c>
      <c r="K2421">
        <v>41902004</v>
      </c>
    </row>
    <row r="2422" spans="1:11" hidden="1" x14ac:dyDescent="0.25">
      <c r="A2422" s="1" t="s">
        <v>95</v>
      </c>
      <c r="B2422" s="1">
        <v>43921</v>
      </c>
      <c r="C2422" s="1">
        <v>43951</v>
      </c>
      <c r="D2422">
        <v>55138.85</v>
      </c>
      <c r="E2422">
        <v>58325</v>
      </c>
      <c r="F2422">
        <v>54505</v>
      </c>
      <c r="G2422">
        <v>57660.2</v>
      </c>
      <c r="H2422">
        <v>15720</v>
      </c>
      <c r="I2422">
        <v>-260</v>
      </c>
      <c r="J2422">
        <v>2521337415</v>
      </c>
      <c r="K2422">
        <v>41902004</v>
      </c>
    </row>
    <row r="2423" spans="1:11" hidden="1" x14ac:dyDescent="0.25">
      <c r="A2423" s="1" t="s">
        <v>95</v>
      </c>
      <c r="B2423" s="1">
        <v>43921</v>
      </c>
      <c r="C2423" s="1">
        <v>43979</v>
      </c>
      <c r="D2423">
        <v>56917.8</v>
      </c>
      <c r="E2423">
        <v>56917.8</v>
      </c>
      <c r="F2423">
        <v>56917.8</v>
      </c>
      <c r="G2423">
        <v>56917.8</v>
      </c>
      <c r="H2423">
        <v>50</v>
      </c>
      <c r="I2423">
        <v>0</v>
      </c>
      <c r="J2423">
        <v>2521337415</v>
      </c>
      <c r="K2423">
        <v>41902004</v>
      </c>
    </row>
    <row r="2424" spans="1:11" hidden="1" x14ac:dyDescent="0.25">
      <c r="A2424" s="1" t="s">
        <v>95</v>
      </c>
      <c r="B2424" s="1">
        <v>43921</v>
      </c>
      <c r="C2424" s="1">
        <v>44007</v>
      </c>
      <c r="D2424">
        <v>0</v>
      </c>
      <c r="E2424">
        <v>0</v>
      </c>
      <c r="F2424">
        <v>0</v>
      </c>
      <c r="G2424">
        <v>56208.7</v>
      </c>
      <c r="H2424">
        <v>0</v>
      </c>
      <c r="I2424">
        <v>0</v>
      </c>
      <c r="J2424">
        <v>2521337415</v>
      </c>
      <c r="K2424">
        <v>41902004</v>
      </c>
    </row>
    <row r="2425" spans="1:11" hidden="1" x14ac:dyDescent="0.25">
      <c r="A2425" s="1" t="s">
        <v>96</v>
      </c>
      <c r="B2425" s="1">
        <v>43921</v>
      </c>
      <c r="C2425" s="1">
        <v>43951</v>
      </c>
      <c r="D2425">
        <v>628.85</v>
      </c>
      <c r="E2425">
        <v>632.6</v>
      </c>
      <c r="F2425">
        <v>609</v>
      </c>
      <c r="G2425">
        <v>614.1</v>
      </c>
      <c r="H2425">
        <v>1945500</v>
      </c>
      <c r="I2425">
        <v>57000</v>
      </c>
      <c r="J2425">
        <v>2521337415</v>
      </c>
      <c r="K2425">
        <v>41902004</v>
      </c>
    </row>
    <row r="2426" spans="1:11" hidden="1" x14ac:dyDescent="0.25">
      <c r="A2426" s="1" t="s">
        <v>96</v>
      </c>
      <c r="B2426" s="1">
        <v>43921</v>
      </c>
      <c r="C2426" s="1">
        <v>43979</v>
      </c>
      <c r="D2426">
        <v>628.85</v>
      </c>
      <c r="E2426">
        <v>628.85</v>
      </c>
      <c r="F2426">
        <v>620.9</v>
      </c>
      <c r="G2426">
        <v>620.9</v>
      </c>
      <c r="H2426">
        <v>16500</v>
      </c>
      <c r="I2426">
        <v>0</v>
      </c>
      <c r="J2426">
        <v>2521337415</v>
      </c>
      <c r="K2426">
        <v>41902004</v>
      </c>
    </row>
    <row r="2427" spans="1:11" hidden="1" x14ac:dyDescent="0.25">
      <c r="A2427" s="1" t="s">
        <v>96</v>
      </c>
      <c r="B2427" s="1">
        <v>43921</v>
      </c>
      <c r="C2427" s="1">
        <v>44007</v>
      </c>
      <c r="D2427">
        <v>0</v>
      </c>
      <c r="E2427">
        <v>0</v>
      </c>
      <c r="F2427">
        <v>0</v>
      </c>
      <c r="G2427">
        <v>615.9</v>
      </c>
      <c r="H2427">
        <v>0</v>
      </c>
      <c r="I2427">
        <v>0</v>
      </c>
      <c r="J2427">
        <v>2521337415</v>
      </c>
      <c r="K2427">
        <v>41902004</v>
      </c>
    </row>
    <row r="2428" spans="1:11" hidden="1" x14ac:dyDescent="0.25">
      <c r="A2428" s="1" t="s">
        <v>97</v>
      </c>
      <c r="B2428" s="1">
        <v>43921</v>
      </c>
      <c r="C2428" s="1">
        <v>43951</v>
      </c>
      <c r="D2428">
        <v>28.3</v>
      </c>
      <c r="E2428">
        <v>29.45</v>
      </c>
      <c r="F2428">
        <v>28.2</v>
      </c>
      <c r="G2428">
        <v>28.95</v>
      </c>
      <c r="H2428">
        <v>17292600</v>
      </c>
      <c r="I2428">
        <v>-58500</v>
      </c>
      <c r="J2428">
        <v>2521337415</v>
      </c>
      <c r="K2428">
        <v>41902004</v>
      </c>
    </row>
    <row r="2429" spans="1:11" hidden="1" x14ac:dyDescent="0.25">
      <c r="A2429" s="1" t="s">
        <v>97</v>
      </c>
      <c r="B2429" s="1">
        <v>43921</v>
      </c>
      <c r="C2429" s="1">
        <v>43979</v>
      </c>
      <c r="D2429">
        <v>28.25</v>
      </c>
      <c r="E2429">
        <v>29.3</v>
      </c>
      <c r="F2429">
        <v>28.25</v>
      </c>
      <c r="G2429">
        <v>29.1</v>
      </c>
      <c r="H2429">
        <v>608400</v>
      </c>
      <c r="I2429">
        <v>292500</v>
      </c>
      <c r="J2429">
        <v>2521337415</v>
      </c>
      <c r="K2429">
        <v>41902004</v>
      </c>
    </row>
    <row r="2430" spans="1:11" hidden="1" x14ac:dyDescent="0.25">
      <c r="A2430" s="1" t="s">
        <v>97</v>
      </c>
      <c r="B2430" s="1">
        <v>43921</v>
      </c>
      <c r="C2430" s="1">
        <v>44007</v>
      </c>
      <c r="D2430">
        <v>0</v>
      </c>
      <c r="E2430">
        <v>0</v>
      </c>
      <c r="F2430">
        <v>0</v>
      </c>
      <c r="G2430">
        <v>29.55</v>
      </c>
      <c r="H2430">
        <v>0</v>
      </c>
      <c r="I2430">
        <v>0</v>
      </c>
      <c r="J2430">
        <v>2521337415</v>
      </c>
      <c r="K2430">
        <v>41902004</v>
      </c>
    </row>
    <row r="2431" spans="1:11" hidden="1" x14ac:dyDescent="0.25">
      <c r="A2431" s="1" t="s">
        <v>98</v>
      </c>
      <c r="B2431" s="1">
        <v>43921</v>
      </c>
      <c r="C2431" s="1">
        <v>43951</v>
      </c>
      <c r="D2431">
        <v>2170.5</v>
      </c>
      <c r="E2431">
        <v>2170.5</v>
      </c>
      <c r="F2431">
        <v>2022.8</v>
      </c>
      <c r="G2431">
        <v>2037.95</v>
      </c>
      <c r="H2431">
        <v>598000</v>
      </c>
      <c r="I2431">
        <v>-7000</v>
      </c>
      <c r="J2431">
        <v>2521337415</v>
      </c>
      <c r="K2431">
        <v>41902004</v>
      </c>
    </row>
    <row r="2432" spans="1:11" hidden="1" x14ac:dyDescent="0.25">
      <c r="A2432" s="1" t="s">
        <v>98</v>
      </c>
      <c r="B2432" s="1">
        <v>43921</v>
      </c>
      <c r="C2432" s="1">
        <v>43979</v>
      </c>
      <c r="D2432">
        <v>0</v>
      </c>
      <c r="E2432">
        <v>0</v>
      </c>
      <c r="F2432">
        <v>0</v>
      </c>
      <c r="G2432">
        <v>2066.9</v>
      </c>
      <c r="H2432">
        <v>1800</v>
      </c>
      <c r="I2432">
        <v>0</v>
      </c>
      <c r="J2432">
        <v>2521337415</v>
      </c>
      <c r="K2432">
        <v>41902004</v>
      </c>
    </row>
    <row r="2433" spans="1:11" hidden="1" x14ac:dyDescent="0.25">
      <c r="A2433" s="1" t="s">
        <v>98</v>
      </c>
      <c r="B2433" s="1">
        <v>43921</v>
      </c>
      <c r="C2433" s="1">
        <v>44007</v>
      </c>
      <c r="D2433">
        <v>0</v>
      </c>
      <c r="E2433">
        <v>0</v>
      </c>
      <c r="F2433">
        <v>0</v>
      </c>
      <c r="G2433">
        <v>2060</v>
      </c>
      <c r="H2433">
        <v>0</v>
      </c>
      <c r="I2433">
        <v>0</v>
      </c>
      <c r="J2433">
        <v>2521337415</v>
      </c>
      <c r="K2433">
        <v>41902004</v>
      </c>
    </row>
    <row r="2434" spans="1:11" hidden="1" x14ac:dyDescent="0.25">
      <c r="A2434" s="1" t="s">
        <v>99</v>
      </c>
      <c r="B2434" s="1">
        <v>43921</v>
      </c>
      <c r="C2434" s="1">
        <v>43951</v>
      </c>
      <c r="D2434">
        <v>16.95</v>
      </c>
      <c r="E2434">
        <v>19.399999999999999</v>
      </c>
      <c r="F2434">
        <v>16.649999999999999</v>
      </c>
      <c r="G2434">
        <v>18.850000000000001</v>
      </c>
      <c r="H2434">
        <v>16236000</v>
      </c>
      <c r="I2434">
        <v>540000</v>
      </c>
      <c r="J2434">
        <v>2521337415</v>
      </c>
      <c r="K2434">
        <v>41902004</v>
      </c>
    </row>
    <row r="2435" spans="1:11" hidden="1" x14ac:dyDescent="0.25">
      <c r="A2435" s="1" t="s">
        <v>99</v>
      </c>
      <c r="B2435" s="1">
        <v>43921</v>
      </c>
      <c r="C2435" s="1">
        <v>43979</v>
      </c>
      <c r="D2435">
        <v>17</v>
      </c>
      <c r="E2435">
        <v>19.25</v>
      </c>
      <c r="F2435">
        <v>16.8</v>
      </c>
      <c r="G2435">
        <v>18.95</v>
      </c>
      <c r="H2435">
        <v>495000</v>
      </c>
      <c r="I2435">
        <v>-18000</v>
      </c>
      <c r="J2435">
        <v>2521337415</v>
      </c>
      <c r="K2435">
        <v>41902004</v>
      </c>
    </row>
    <row r="2436" spans="1:11" hidden="1" x14ac:dyDescent="0.25">
      <c r="A2436" s="1" t="s">
        <v>99</v>
      </c>
      <c r="B2436" s="1">
        <v>43921</v>
      </c>
      <c r="C2436" s="1">
        <v>44007</v>
      </c>
      <c r="D2436">
        <v>18</v>
      </c>
      <c r="E2436">
        <v>18</v>
      </c>
      <c r="F2436">
        <v>18</v>
      </c>
      <c r="G2436">
        <v>18</v>
      </c>
      <c r="H2436">
        <v>9000</v>
      </c>
      <c r="I2436">
        <v>9000</v>
      </c>
      <c r="J2436">
        <v>2521337415</v>
      </c>
      <c r="K2436">
        <v>41902004</v>
      </c>
    </row>
    <row r="2437" spans="1:11" hidden="1" x14ac:dyDescent="0.25">
      <c r="A2437" s="1" t="s">
        <v>100</v>
      </c>
      <c r="B2437" s="1">
        <v>43921</v>
      </c>
      <c r="C2437" s="1">
        <v>43951</v>
      </c>
      <c r="D2437">
        <v>15894.3</v>
      </c>
      <c r="E2437">
        <v>16503.8</v>
      </c>
      <c r="F2437">
        <v>15690.2</v>
      </c>
      <c r="G2437">
        <v>16339.9</v>
      </c>
      <c r="H2437">
        <v>355600</v>
      </c>
      <c r="I2437">
        <v>16050</v>
      </c>
      <c r="J2437">
        <v>2521337415</v>
      </c>
      <c r="K2437">
        <v>41902004</v>
      </c>
    </row>
    <row r="2438" spans="1:11" hidden="1" x14ac:dyDescent="0.25">
      <c r="A2438" s="1" t="s">
        <v>100</v>
      </c>
      <c r="B2438" s="1">
        <v>43921</v>
      </c>
      <c r="C2438" s="1">
        <v>43979</v>
      </c>
      <c r="D2438">
        <v>15902.15</v>
      </c>
      <c r="E2438">
        <v>16399.95</v>
      </c>
      <c r="F2438">
        <v>15875.7</v>
      </c>
      <c r="G2438">
        <v>16343.5</v>
      </c>
      <c r="H2438">
        <v>1900</v>
      </c>
      <c r="I2438">
        <v>50</v>
      </c>
      <c r="J2438">
        <v>2521337415</v>
      </c>
      <c r="K2438">
        <v>41902004</v>
      </c>
    </row>
    <row r="2439" spans="1:11" hidden="1" x14ac:dyDescent="0.25">
      <c r="A2439" s="1" t="s">
        <v>100</v>
      </c>
      <c r="B2439" s="1">
        <v>43921</v>
      </c>
      <c r="C2439" s="1">
        <v>44007</v>
      </c>
      <c r="D2439">
        <v>0</v>
      </c>
      <c r="E2439">
        <v>0</v>
      </c>
      <c r="F2439">
        <v>0</v>
      </c>
      <c r="G2439">
        <v>15152.85</v>
      </c>
      <c r="H2439">
        <v>0</v>
      </c>
      <c r="I2439">
        <v>0</v>
      </c>
      <c r="J2439">
        <v>2521337415</v>
      </c>
      <c r="K2439">
        <v>41902004</v>
      </c>
    </row>
    <row r="2440" spans="1:11" hidden="1" x14ac:dyDescent="0.25">
      <c r="A2440" s="1" t="s">
        <v>101</v>
      </c>
      <c r="B2440" s="1">
        <v>43921</v>
      </c>
      <c r="C2440" s="1">
        <v>43951</v>
      </c>
      <c r="D2440">
        <v>1100</v>
      </c>
      <c r="E2440">
        <v>1144.6500000000001</v>
      </c>
      <c r="F2440">
        <v>1076.45</v>
      </c>
      <c r="G2440">
        <v>1114.95</v>
      </c>
      <c r="H2440">
        <v>327750</v>
      </c>
      <c r="I2440">
        <v>3750</v>
      </c>
      <c r="J2440">
        <v>2521337415</v>
      </c>
      <c r="K2440">
        <v>41902004</v>
      </c>
    </row>
    <row r="2441" spans="1:11" hidden="1" x14ac:dyDescent="0.25">
      <c r="A2441" s="1" t="s">
        <v>101</v>
      </c>
      <c r="B2441" s="1">
        <v>43921</v>
      </c>
      <c r="C2441" s="1">
        <v>43979</v>
      </c>
      <c r="D2441">
        <v>0</v>
      </c>
      <c r="E2441">
        <v>0</v>
      </c>
      <c r="F2441">
        <v>0</v>
      </c>
      <c r="G2441">
        <v>1913.1</v>
      </c>
      <c r="H2441">
        <v>0</v>
      </c>
      <c r="I2441">
        <v>0</v>
      </c>
      <c r="J2441">
        <v>2521337415</v>
      </c>
      <c r="K2441">
        <v>41902004</v>
      </c>
    </row>
    <row r="2442" spans="1:11" hidden="1" x14ac:dyDescent="0.25">
      <c r="A2442" s="1" t="s">
        <v>101</v>
      </c>
      <c r="B2442" s="1">
        <v>43921</v>
      </c>
      <c r="C2442" s="1">
        <v>44007</v>
      </c>
      <c r="D2442">
        <v>0</v>
      </c>
      <c r="E2442">
        <v>0</v>
      </c>
      <c r="F2442">
        <v>0</v>
      </c>
      <c r="G2442">
        <v>1187.5</v>
      </c>
      <c r="H2442">
        <v>0</v>
      </c>
      <c r="I2442">
        <v>0</v>
      </c>
      <c r="J2442">
        <v>2521337415</v>
      </c>
      <c r="K2442">
        <v>41902004</v>
      </c>
    </row>
    <row r="2443" spans="1:11" hidden="1" x14ac:dyDescent="0.25">
      <c r="A2443" s="1" t="s">
        <v>102</v>
      </c>
      <c r="B2443" s="1">
        <v>43921</v>
      </c>
      <c r="C2443" s="1">
        <v>43951</v>
      </c>
      <c r="D2443">
        <v>77.7</v>
      </c>
      <c r="E2443">
        <v>82.3</v>
      </c>
      <c r="F2443">
        <v>77.7</v>
      </c>
      <c r="G2443">
        <v>80.400000000000006</v>
      </c>
      <c r="H2443">
        <v>22992000</v>
      </c>
      <c r="I2443">
        <v>54000</v>
      </c>
      <c r="J2443">
        <v>2521337415</v>
      </c>
      <c r="K2443">
        <v>41902004</v>
      </c>
    </row>
    <row r="2444" spans="1:11" hidden="1" x14ac:dyDescent="0.25">
      <c r="A2444" s="1" t="s">
        <v>102</v>
      </c>
      <c r="B2444" s="1">
        <v>43921</v>
      </c>
      <c r="C2444" s="1">
        <v>43979</v>
      </c>
      <c r="D2444">
        <v>77.849999999999994</v>
      </c>
      <c r="E2444">
        <v>82</v>
      </c>
      <c r="F2444">
        <v>77.849999999999994</v>
      </c>
      <c r="G2444">
        <v>81</v>
      </c>
      <c r="H2444">
        <v>270000</v>
      </c>
      <c r="I2444">
        <v>12000</v>
      </c>
      <c r="J2444">
        <v>2521337415</v>
      </c>
      <c r="K2444">
        <v>41902004</v>
      </c>
    </row>
    <row r="2445" spans="1:11" hidden="1" x14ac:dyDescent="0.25">
      <c r="A2445" s="1" t="s">
        <v>102</v>
      </c>
      <c r="B2445" s="1">
        <v>43921</v>
      </c>
      <c r="C2445" s="1">
        <v>44007</v>
      </c>
      <c r="D2445">
        <v>0</v>
      </c>
      <c r="E2445">
        <v>0</v>
      </c>
      <c r="F2445">
        <v>0</v>
      </c>
      <c r="G2445">
        <v>75.7</v>
      </c>
      <c r="H2445">
        <v>6000</v>
      </c>
      <c r="I2445">
        <v>0</v>
      </c>
      <c r="J2445">
        <v>2521337415</v>
      </c>
      <c r="K2445">
        <v>41902004</v>
      </c>
    </row>
    <row r="2446" spans="1:11" hidden="1" x14ac:dyDescent="0.25">
      <c r="A2446" s="1" t="s">
        <v>103</v>
      </c>
      <c r="B2446" s="1">
        <v>43921</v>
      </c>
      <c r="C2446" s="1">
        <v>43951</v>
      </c>
      <c r="D2446">
        <v>82.2</v>
      </c>
      <c r="E2446">
        <v>85.05</v>
      </c>
      <c r="F2446">
        <v>81.45</v>
      </c>
      <c r="G2446">
        <v>84.55</v>
      </c>
      <c r="H2446">
        <v>40881600</v>
      </c>
      <c r="I2446">
        <v>331200</v>
      </c>
      <c r="J2446">
        <v>2521337415</v>
      </c>
      <c r="K2446">
        <v>41902004</v>
      </c>
    </row>
    <row r="2447" spans="1:11" hidden="1" x14ac:dyDescent="0.25">
      <c r="A2447" s="1" t="s">
        <v>103</v>
      </c>
      <c r="B2447" s="1">
        <v>43921</v>
      </c>
      <c r="C2447" s="1">
        <v>43979</v>
      </c>
      <c r="D2447">
        <v>82.45</v>
      </c>
      <c r="E2447">
        <v>85.1</v>
      </c>
      <c r="F2447">
        <v>82.05</v>
      </c>
      <c r="G2447">
        <v>84.6</v>
      </c>
      <c r="H2447">
        <v>235200</v>
      </c>
      <c r="I2447">
        <v>-4800</v>
      </c>
      <c r="J2447">
        <v>2521337415</v>
      </c>
      <c r="K2447">
        <v>41902004</v>
      </c>
    </row>
    <row r="2448" spans="1:11" hidden="1" x14ac:dyDescent="0.25">
      <c r="A2448" s="1" t="s">
        <v>103</v>
      </c>
      <c r="B2448" s="1">
        <v>43921</v>
      </c>
      <c r="C2448" s="1">
        <v>44007</v>
      </c>
      <c r="D2448">
        <v>0</v>
      </c>
      <c r="E2448">
        <v>0</v>
      </c>
      <c r="F2448">
        <v>0</v>
      </c>
      <c r="G2448">
        <v>80.900000000000006</v>
      </c>
      <c r="H2448">
        <v>0</v>
      </c>
      <c r="I2448">
        <v>0</v>
      </c>
      <c r="J2448">
        <v>2521337415</v>
      </c>
      <c r="K2448">
        <v>41902004</v>
      </c>
    </row>
    <row r="2449" spans="1:11" hidden="1" x14ac:dyDescent="0.25">
      <c r="A2449" s="1" t="s">
        <v>104</v>
      </c>
      <c r="B2449" s="1">
        <v>43921</v>
      </c>
      <c r="C2449" s="1">
        <v>43951</v>
      </c>
      <c r="D2449">
        <v>79.45</v>
      </c>
      <c r="E2449">
        <v>86.35</v>
      </c>
      <c r="F2449">
        <v>78.849999999999994</v>
      </c>
      <c r="G2449">
        <v>83.15</v>
      </c>
      <c r="H2449">
        <v>5873472</v>
      </c>
      <c r="I2449">
        <v>27192</v>
      </c>
      <c r="J2449">
        <v>2521337415</v>
      </c>
      <c r="K2449">
        <v>41902004</v>
      </c>
    </row>
    <row r="2450" spans="1:11" hidden="1" x14ac:dyDescent="0.25">
      <c r="A2450" s="1" t="s">
        <v>105</v>
      </c>
      <c r="B2450" s="1">
        <v>43921</v>
      </c>
      <c r="C2450" s="1">
        <v>43951</v>
      </c>
      <c r="D2450">
        <v>64.3</v>
      </c>
      <c r="E2450">
        <v>69.75</v>
      </c>
      <c r="F2450">
        <v>64.099999999999994</v>
      </c>
      <c r="G2450">
        <v>68</v>
      </c>
      <c r="H2450">
        <v>57022800</v>
      </c>
      <c r="I2450">
        <v>1016800</v>
      </c>
      <c r="J2450">
        <v>2521337415</v>
      </c>
      <c r="K2450">
        <v>41902004</v>
      </c>
    </row>
    <row r="2451" spans="1:11" hidden="1" x14ac:dyDescent="0.25">
      <c r="A2451" s="1" t="s">
        <v>105</v>
      </c>
      <c r="B2451" s="1">
        <v>43921</v>
      </c>
      <c r="C2451" s="1">
        <v>43979</v>
      </c>
      <c r="D2451">
        <v>64.650000000000006</v>
      </c>
      <c r="E2451">
        <v>69.55</v>
      </c>
      <c r="F2451">
        <v>64.650000000000006</v>
      </c>
      <c r="G2451">
        <v>68.05</v>
      </c>
      <c r="H2451">
        <v>766700</v>
      </c>
      <c r="I2451">
        <v>176300</v>
      </c>
      <c r="J2451">
        <v>2521337415</v>
      </c>
      <c r="K2451">
        <v>41902004</v>
      </c>
    </row>
    <row r="2452" spans="1:11" hidden="1" x14ac:dyDescent="0.25">
      <c r="A2452" s="1" t="s">
        <v>105</v>
      </c>
      <c r="B2452" s="1">
        <v>43921</v>
      </c>
      <c r="C2452" s="1">
        <v>44007</v>
      </c>
      <c r="D2452">
        <v>68.650000000000006</v>
      </c>
      <c r="E2452">
        <v>68.650000000000006</v>
      </c>
      <c r="F2452">
        <v>68.650000000000006</v>
      </c>
      <c r="G2452">
        <v>68.650000000000006</v>
      </c>
      <c r="H2452">
        <v>0</v>
      </c>
      <c r="I2452">
        <v>-4100</v>
      </c>
      <c r="J2452">
        <v>2521337415</v>
      </c>
      <c r="K2452">
        <v>41902004</v>
      </c>
    </row>
    <row r="2453" spans="1:11" hidden="1" x14ac:dyDescent="0.25">
      <c r="A2453" s="1" t="s">
        <v>106</v>
      </c>
      <c r="B2453" s="1">
        <v>43921</v>
      </c>
      <c r="C2453" s="1">
        <v>43951</v>
      </c>
      <c r="D2453">
        <v>17050</v>
      </c>
      <c r="E2453">
        <v>17117.349999999999</v>
      </c>
      <c r="F2453">
        <v>16557.5</v>
      </c>
      <c r="G2453">
        <v>16647.05</v>
      </c>
      <c r="H2453">
        <v>118175</v>
      </c>
      <c r="I2453">
        <v>25</v>
      </c>
      <c r="J2453">
        <v>2521337415</v>
      </c>
      <c r="K2453">
        <v>41902004</v>
      </c>
    </row>
    <row r="2454" spans="1:11" hidden="1" x14ac:dyDescent="0.25">
      <c r="A2454" s="1" t="s">
        <v>106</v>
      </c>
      <c r="B2454" s="1">
        <v>43921</v>
      </c>
      <c r="C2454" s="1">
        <v>43979</v>
      </c>
      <c r="D2454">
        <v>16899</v>
      </c>
      <c r="E2454">
        <v>16899</v>
      </c>
      <c r="F2454">
        <v>16600</v>
      </c>
      <c r="G2454">
        <v>16600</v>
      </c>
      <c r="H2454">
        <v>400</v>
      </c>
      <c r="I2454">
        <v>50</v>
      </c>
      <c r="J2454">
        <v>2521337415</v>
      </c>
      <c r="K2454">
        <v>41902004</v>
      </c>
    </row>
    <row r="2455" spans="1:11" hidden="1" x14ac:dyDescent="0.25">
      <c r="A2455" s="1" t="s">
        <v>106</v>
      </c>
      <c r="B2455" s="1">
        <v>43921</v>
      </c>
      <c r="C2455" s="1">
        <v>44007</v>
      </c>
      <c r="D2455">
        <v>0</v>
      </c>
      <c r="E2455">
        <v>0</v>
      </c>
      <c r="F2455">
        <v>0</v>
      </c>
      <c r="G2455">
        <v>17994.5</v>
      </c>
      <c r="H2455">
        <v>0</v>
      </c>
      <c r="I2455">
        <v>0</v>
      </c>
      <c r="J2455">
        <v>2521337415</v>
      </c>
      <c r="K2455">
        <v>41902004</v>
      </c>
    </row>
    <row r="2456" spans="1:11" hidden="1" x14ac:dyDescent="0.25">
      <c r="A2456" s="1" t="s">
        <v>107</v>
      </c>
      <c r="B2456" s="1">
        <v>43921</v>
      </c>
      <c r="C2456" s="1">
        <v>43951</v>
      </c>
      <c r="D2456">
        <v>895</v>
      </c>
      <c r="E2456">
        <v>973.8</v>
      </c>
      <c r="F2456">
        <v>860.6</v>
      </c>
      <c r="G2456">
        <v>938.9</v>
      </c>
      <c r="H2456">
        <v>2525457</v>
      </c>
      <c r="I2456">
        <v>-85593</v>
      </c>
      <c r="J2456">
        <v>2521337415</v>
      </c>
      <c r="K2456">
        <v>41902004</v>
      </c>
    </row>
    <row r="2457" spans="1:11" hidden="1" x14ac:dyDescent="0.25">
      <c r="A2457" s="1" t="s">
        <v>107</v>
      </c>
      <c r="B2457" s="1">
        <v>43921</v>
      </c>
      <c r="C2457" s="1">
        <v>43979</v>
      </c>
      <c r="D2457">
        <v>882</v>
      </c>
      <c r="E2457">
        <v>942</v>
      </c>
      <c r="F2457">
        <v>882</v>
      </c>
      <c r="G2457">
        <v>942</v>
      </c>
      <c r="H2457">
        <v>9579</v>
      </c>
      <c r="I2457">
        <v>1236</v>
      </c>
      <c r="J2457">
        <v>2521337415</v>
      </c>
      <c r="K2457">
        <v>41902004</v>
      </c>
    </row>
    <row r="2458" spans="1:11" hidden="1" x14ac:dyDescent="0.25">
      <c r="A2458" s="1" t="s">
        <v>107</v>
      </c>
      <c r="B2458" s="1">
        <v>43921</v>
      </c>
      <c r="C2458" s="1">
        <v>44007</v>
      </c>
      <c r="D2458">
        <v>949.9</v>
      </c>
      <c r="E2458">
        <v>949.9</v>
      </c>
      <c r="F2458">
        <v>949.9</v>
      </c>
      <c r="G2458">
        <v>949.9</v>
      </c>
      <c r="H2458">
        <v>618</v>
      </c>
      <c r="I2458">
        <v>0</v>
      </c>
      <c r="J2458">
        <v>2521337415</v>
      </c>
      <c r="K2458">
        <v>41902004</v>
      </c>
    </row>
    <row r="2459" spans="1:11" hidden="1" x14ac:dyDescent="0.25">
      <c r="A2459" s="1" t="s">
        <v>108</v>
      </c>
      <c r="B2459" s="1">
        <v>43921</v>
      </c>
      <c r="C2459" s="1">
        <v>43951</v>
      </c>
      <c r="D2459">
        <v>194.25</v>
      </c>
      <c r="E2459">
        <v>203.7</v>
      </c>
      <c r="F2459">
        <v>191.95</v>
      </c>
      <c r="G2459">
        <v>200.7</v>
      </c>
      <c r="H2459">
        <v>9159000</v>
      </c>
      <c r="I2459">
        <v>228000</v>
      </c>
      <c r="J2459">
        <v>2521337415</v>
      </c>
      <c r="K2459">
        <v>41902004</v>
      </c>
    </row>
    <row r="2460" spans="1:11" hidden="1" x14ac:dyDescent="0.25">
      <c r="A2460" s="1" t="s">
        <v>108</v>
      </c>
      <c r="B2460" s="1">
        <v>43921</v>
      </c>
      <c r="C2460" s="1">
        <v>43979</v>
      </c>
      <c r="D2460">
        <v>195.5</v>
      </c>
      <c r="E2460">
        <v>195.5</v>
      </c>
      <c r="F2460">
        <v>194.25</v>
      </c>
      <c r="G2460">
        <v>194.25</v>
      </c>
      <c r="H2460">
        <v>6000</v>
      </c>
      <c r="I2460">
        <v>6000</v>
      </c>
      <c r="J2460">
        <v>2521337415</v>
      </c>
      <c r="K2460">
        <v>41902004</v>
      </c>
    </row>
    <row r="2461" spans="1:11" hidden="1" x14ac:dyDescent="0.25">
      <c r="A2461" s="1" t="s">
        <v>108</v>
      </c>
      <c r="B2461" s="1">
        <v>43921</v>
      </c>
      <c r="C2461" s="1">
        <v>44007</v>
      </c>
      <c r="D2461">
        <v>198.2</v>
      </c>
      <c r="E2461">
        <v>198.2</v>
      </c>
      <c r="F2461">
        <v>198.2</v>
      </c>
      <c r="G2461">
        <v>198.2</v>
      </c>
      <c r="H2461">
        <v>3000</v>
      </c>
      <c r="I2461">
        <v>3000</v>
      </c>
      <c r="J2461">
        <v>2521337415</v>
      </c>
      <c r="K2461">
        <v>41902004</v>
      </c>
    </row>
    <row r="2462" spans="1:11" hidden="1" x14ac:dyDescent="0.25">
      <c r="A2462" s="1" t="s">
        <v>109</v>
      </c>
      <c r="B2462" s="1">
        <v>43921</v>
      </c>
      <c r="C2462" s="1">
        <v>43951</v>
      </c>
      <c r="D2462">
        <v>91.35</v>
      </c>
      <c r="E2462">
        <v>94.8</v>
      </c>
      <c r="F2462">
        <v>89.8</v>
      </c>
      <c r="G2462">
        <v>92.45</v>
      </c>
      <c r="H2462">
        <v>33356000</v>
      </c>
      <c r="I2462">
        <v>-576600</v>
      </c>
      <c r="J2462">
        <v>2521337415</v>
      </c>
      <c r="K2462">
        <v>41902004</v>
      </c>
    </row>
    <row r="2463" spans="1:11" hidden="1" x14ac:dyDescent="0.25">
      <c r="A2463" s="1" t="s">
        <v>109</v>
      </c>
      <c r="B2463" s="1">
        <v>43921</v>
      </c>
      <c r="C2463" s="1">
        <v>43979</v>
      </c>
      <c r="D2463">
        <v>94.4</v>
      </c>
      <c r="E2463">
        <v>94.55</v>
      </c>
      <c r="F2463">
        <v>92.25</v>
      </c>
      <c r="G2463">
        <v>92.5</v>
      </c>
      <c r="H2463">
        <v>80600</v>
      </c>
      <c r="I2463">
        <v>6200</v>
      </c>
      <c r="J2463">
        <v>2521337415</v>
      </c>
      <c r="K2463">
        <v>41902004</v>
      </c>
    </row>
    <row r="2464" spans="1:11" hidden="1" x14ac:dyDescent="0.25">
      <c r="A2464" s="1" t="s">
        <v>109</v>
      </c>
      <c r="B2464" s="1">
        <v>43921</v>
      </c>
      <c r="C2464" s="1">
        <v>44007</v>
      </c>
      <c r="D2464">
        <v>0</v>
      </c>
      <c r="E2464">
        <v>0</v>
      </c>
      <c r="F2464">
        <v>0</v>
      </c>
      <c r="G2464">
        <v>93.85</v>
      </c>
      <c r="H2464">
        <v>0</v>
      </c>
      <c r="I2464">
        <v>0</v>
      </c>
      <c r="J2464">
        <v>2521337415</v>
      </c>
      <c r="K2464">
        <v>41902004</v>
      </c>
    </row>
    <row r="2465" spans="1:11" hidden="1" x14ac:dyDescent="0.25">
      <c r="A2465" s="1" t="s">
        <v>110</v>
      </c>
      <c r="B2465" s="1">
        <v>43921</v>
      </c>
      <c r="C2465" s="1">
        <v>43951</v>
      </c>
      <c r="D2465">
        <v>1309.1500000000001</v>
      </c>
      <c r="E2465">
        <v>1366.6</v>
      </c>
      <c r="F2465">
        <v>1286.05</v>
      </c>
      <c r="G2465">
        <v>1354.85</v>
      </c>
      <c r="H2465">
        <v>2283500</v>
      </c>
      <c r="I2465">
        <v>140500</v>
      </c>
      <c r="J2465">
        <v>2521337415</v>
      </c>
      <c r="K2465">
        <v>41902004</v>
      </c>
    </row>
    <row r="2466" spans="1:11" hidden="1" x14ac:dyDescent="0.25">
      <c r="A2466" s="1" t="s">
        <v>110</v>
      </c>
      <c r="B2466" s="1">
        <v>43921</v>
      </c>
      <c r="C2466" s="1">
        <v>43979</v>
      </c>
      <c r="D2466">
        <v>1314.75</v>
      </c>
      <c r="E2466">
        <v>1365.85</v>
      </c>
      <c r="F2466">
        <v>1314.75</v>
      </c>
      <c r="G2466">
        <v>1357.95</v>
      </c>
      <c r="H2466">
        <v>8500</v>
      </c>
      <c r="I2466">
        <v>1000</v>
      </c>
      <c r="J2466">
        <v>2521337415</v>
      </c>
      <c r="K2466">
        <v>41902004</v>
      </c>
    </row>
    <row r="2467" spans="1:11" hidden="1" x14ac:dyDescent="0.25">
      <c r="A2467" s="1" t="s">
        <v>110</v>
      </c>
      <c r="B2467" s="1">
        <v>43921</v>
      </c>
      <c r="C2467" s="1">
        <v>44007</v>
      </c>
      <c r="D2467">
        <v>0</v>
      </c>
      <c r="E2467">
        <v>0</v>
      </c>
      <c r="F2467">
        <v>0</v>
      </c>
      <c r="G2467">
        <v>1287.75</v>
      </c>
      <c r="H2467">
        <v>0</v>
      </c>
      <c r="I2467">
        <v>0</v>
      </c>
      <c r="J2467">
        <v>2521337415</v>
      </c>
      <c r="K2467">
        <v>41902004</v>
      </c>
    </row>
    <row r="2468" spans="1:11" hidden="1" x14ac:dyDescent="0.25">
      <c r="A2468" s="1" t="s">
        <v>111</v>
      </c>
      <c r="B2468" s="1">
        <v>43921</v>
      </c>
      <c r="C2468" s="1">
        <v>43951</v>
      </c>
      <c r="D2468">
        <v>33.6</v>
      </c>
      <c r="E2468">
        <v>33.65</v>
      </c>
      <c r="F2468">
        <v>32.1</v>
      </c>
      <c r="G2468">
        <v>32.200000000000003</v>
      </c>
      <c r="H2468">
        <v>41441900</v>
      </c>
      <c r="I2468">
        <v>1269900</v>
      </c>
      <c r="J2468">
        <v>2521337415</v>
      </c>
      <c r="K2468">
        <v>41902004</v>
      </c>
    </row>
    <row r="2469" spans="1:11" hidden="1" x14ac:dyDescent="0.25">
      <c r="A2469" s="1" t="s">
        <v>111</v>
      </c>
      <c r="B2469" s="1">
        <v>43921</v>
      </c>
      <c r="C2469" s="1">
        <v>43979</v>
      </c>
      <c r="D2469">
        <v>33.700000000000003</v>
      </c>
      <c r="E2469">
        <v>33.700000000000003</v>
      </c>
      <c r="F2469">
        <v>32.25</v>
      </c>
      <c r="G2469">
        <v>32.299999999999997</v>
      </c>
      <c r="H2469">
        <v>2066700</v>
      </c>
      <c r="I2469">
        <v>224100</v>
      </c>
      <c r="J2469">
        <v>2521337415</v>
      </c>
      <c r="K2469">
        <v>41902004</v>
      </c>
    </row>
    <row r="2470" spans="1:11" hidden="1" x14ac:dyDescent="0.25">
      <c r="A2470" s="1" t="s">
        <v>111</v>
      </c>
      <c r="B2470" s="1">
        <v>43921</v>
      </c>
      <c r="C2470" s="1">
        <v>44007</v>
      </c>
      <c r="D2470">
        <v>0</v>
      </c>
      <c r="E2470">
        <v>0</v>
      </c>
      <c r="F2470">
        <v>0</v>
      </c>
      <c r="G2470">
        <v>34</v>
      </c>
      <c r="H2470">
        <v>49800</v>
      </c>
      <c r="I2470">
        <v>0</v>
      </c>
      <c r="J2470">
        <v>2521337415</v>
      </c>
      <c r="K2470">
        <v>41902004</v>
      </c>
    </row>
    <row r="2471" spans="1:11" hidden="1" x14ac:dyDescent="0.25">
      <c r="A2471" s="1" t="s">
        <v>112</v>
      </c>
      <c r="B2471" s="1">
        <v>43921</v>
      </c>
      <c r="C2471" s="1">
        <v>43951</v>
      </c>
      <c r="D2471">
        <v>157.55000000000001</v>
      </c>
      <c r="E2471">
        <v>161.55000000000001</v>
      </c>
      <c r="F2471">
        <v>157.15</v>
      </c>
      <c r="G2471">
        <v>159.6</v>
      </c>
      <c r="H2471">
        <v>38880000</v>
      </c>
      <c r="I2471">
        <v>1156000</v>
      </c>
      <c r="J2471">
        <v>2521337415</v>
      </c>
      <c r="K2471">
        <v>41902004</v>
      </c>
    </row>
    <row r="2472" spans="1:11" hidden="1" x14ac:dyDescent="0.25">
      <c r="A2472" s="1" t="s">
        <v>112</v>
      </c>
      <c r="B2472" s="1">
        <v>43921</v>
      </c>
      <c r="C2472" s="1">
        <v>43979</v>
      </c>
      <c r="D2472">
        <v>158.55000000000001</v>
      </c>
      <c r="E2472">
        <v>161.30000000000001</v>
      </c>
      <c r="F2472">
        <v>157.65</v>
      </c>
      <c r="G2472">
        <v>160</v>
      </c>
      <c r="H2472">
        <v>424000</v>
      </c>
      <c r="I2472">
        <v>248000</v>
      </c>
      <c r="J2472">
        <v>2521337415</v>
      </c>
      <c r="K2472">
        <v>41902004</v>
      </c>
    </row>
    <row r="2473" spans="1:11" hidden="1" x14ac:dyDescent="0.25">
      <c r="A2473" s="1" t="s">
        <v>112</v>
      </c>
      <c r="B2473" s="1">
        <v>43921</v>
      </c>
      <c r="C2473" s="1">
        <v>44007</v>
      </c>
      <c r="D2473">
        <v>0</v>
      </c>
      <c r="E2473">
        <v>0</v>
      </c>
      <c r="F2473">
        <v>0</v>
      </c>
      <c r="G2473">
        <v>160.85</v>
      </c>
      <c r="H2473">
        <v>0</v>
      </c>
      <c r="I2473">
        <v>0</v>
      </c>
      <c r="J2473">
        <v>2521337415</v>
      </c>
      <c r="K2473">
        <v>41902004</v>
      </c>
    </row>
    <row r="2474" spans="1:11" hidden="1" x14ac:dyDescent="0.25">
      <c r="A2474" s="1" t="s">
        <v>113</v>
      </c>
      <c r="B2474" s="1">
        <v>43921</v>
      </c>
      <c r="C2474" s="1">
        <v>43951</v>
      </c>
      <c r="D2474">
        <v>1179.1500000000001</v>
      </c>
      <c r="E2474">
        <v>1179.1500000000001</v>
      </c>
      <c r="F2474">
        <v>1128</v>
      </c>
      <c r="G2474">
        <v>1140.2</v>
      </c>
      <c r="H2474">
        <v>722400</v>
      </c>
      <c r="I2474">
        <v>12000</v>
      </c>
      <c r="J2474">
        <v>2521337415</v>
      </c>
      <c r="K2474">
        <v>41902004</v>
      </c>
    </row>
    <row r="2475" spans="1:11" hidden="1" x14ac:dyDescent="0.25">
      <c r="A2475" s="1" t="s">
        <v>113</v>
      </c>
      <c r="B2475" s="1">
        <v>43921</v>
      </c>
      <c r="C2475" s="1">
        <v>43979</v>
      </c>
      <c r="D2475">
        <v>1135</v>
      </c>
      <c r="E2475">
        <v>1135</v>
      </c>
      <c r="F2475">
        <v>1111</v>
      </c>
      <c r="G2475">
        <v>1111</v>
      </c>
      <c r="H2475">
        <v>22000</v>
      </c>
      <c r="I2475">
        <v>400</v>
      </c>
      <c r="J2475">
        <v>2521337415</v>
      </c>
      <c r="K2475">
        <v>41902004</v>
      </c>
    </row>
    <row r="2476" spans="1:11" hidden="1" x14ac:dyDescent="0.25">
      <c r="A2476" s="1" t="s">
        <v>113</v>
      </c>
      <c r="B2476" s="1">
        <v>43921</v>
      </c>
      <c r="C2476" s="1">
        <v>44007</v>
      </c>
      <c r="D2476">
        <v>1175</v>
      </c>
      <c r="E2476">
        <v>1175</v>
      </c>
      <c r="F2476">
        <v>1120</v>
      </c>
      <c r="G2476">
        <v>1120</v>
      </c>
      <c r="H2476">
        <v>0</v>
      </c>
      <c r="I2476">
        <v>0</v>
      </c>
      <c r="J2476">
        <v>2521337415</v>
      </c>
      <c r="K2476">
        <v>41902004</v>
      </c>
    </row>
    <row r="2477" spans="1:11" hidden="1" x14ac:dyDescent="0.25">
      <c r="A2477" s="1" t="s">
        <v>114</v>
      </c>
      <c r="B2477" s="1">
        <v>43921</v>
      </c>
      <c r="C2477" s="1">
        <v>43951</v>
      </c>
      <c r="D2477">
        <v>507</v>
      </c>
      <c r="E2477">
        <v>512.1</v>
      </c>
      <c r="F2477">
        <v>488.05</v>
      </c>
      <c r="G2477">
        <v>508</v>
      </c>
      <c r="H2477">
        <v>429600</v>
      </c>
      <c r="I2477">
        <v>12800</v>
      </c>
      <c r="J2477">
        <v>2521337415</v>
      </c>
      <c r="K2477">
        <v>41902004</v>
      </c>
    </row>
    <row r="2478" spans="1:11" hidden="1" x14ac:dyDescent="0.25">
      <c r="A2478" s="1" t="s">
        <v>114</v>
      </c>
      <c r="B2478" s="1">
        <v>43921</v>
      </c>
      <c r="C2478" s="1">
        <v>43979</v>
      </c>
      <c r="D2478">
        <v>0</v>
      </c>
      <c r="E2478">
        <v>0</v>
      </c>
      <c r="F2478">
        <v>0</v>
      </c>
      <c r="G2478">
        <v>791.8</v>
      </c>
      <c r="H2478">
        <v>0</v>
      </c>
      <c r="I2478">
        <v>0</v>
      </c>
      <c r="J2478">
        <v>2521337415</v>
      </c>
      <c r="K2478">
        <v>41902004</v>
      </c>
    </row>
    <row r="2479" spans="1:11" hidden="1" x14ac:dyDescent="0.25">
      <c r="A2479" s="1" t="s">
        <v>114</v>
      </c>
      <c r="B2479" s="1">
        <v>43921</v>
      </c>
      <c r="C2479" s="1">
        <v>44007</v>
      </c>
      <c r="D2479">
        <v>0</v>
      </c>
      <c r="E2479">
        <v>0</v>
      </c>
      <c r="F2479">
        <v>0</v>
      </c>
      <c r="G2479">
        <v>526.65</v>
      </c>
      <c r="H2479">
        <v>0</v>
      </c>
      <c r="I2479">
        <v>0</v>
      </c>
      <c r="J2479">
        <v>2521337415</v>
      </c>
      <c r="K2479">
        <v>41902004</v>
      </c>
    </row>
    <row r="2480" spans="1:11" hidden="1" x14ac:dyDescent="0.25">
      <c r="A2480" s="1" t="s">
        <v>115</v>
      </c>
      <c r="B2480" s="1">
        <v>43921</v>
      </c>
      <c r="C2480" s="1">
        <v>43951</v>
      </c>
      <c r="D2480">
        <v>153.25</v>
      </c>
      <c r="E2480">
        <v>155.94999999999999</v>
      </c>
      <c r="F2480">
        <v>130.15</v>
      </c>
      <c r="G2480">
        <v>134.55000000000001</v>
      </c>
      <c r="H2480">
        <v>9232500</v>
      </c>
      <c r="I2480">
        <v>1317000</v>
      </c>
      <c r="J2480">
        <v>2521337415</v>
      </c>
      <c r="K2480">
        <v>41902004</v>
      </c>
    </row>
    <row r="2481" spans="1:11" hidden="1" x14ac:dyDescent="0.25">
      <c r="A2481" s="1" t="s">
        <v>115</v>
      </c>
      <c r="B2481" s="1">
        <v>43921</v>
      </c>
      <c r="C2481" s="1">
        <v>43979</v>
      </c>
      <c r="D2481">
        <v>146.44999999999999</v>
      </c>
      <c r="E2481">
        <v>146.44999999999999</v>
      </c>
      <c r="F2481">
        <v>126</v>
      </c>
      <c r="G2481">
        <v>129.19999999999999</v>
      </c>
      <c r="H2481">
        <v>1273500</v>
      </c>
      <c r="I2481">
        <v>711000</v>
      </c>
      <c r="J2481">
        <v>2521337415</v>
      </c>
      <c r="K2481">
        <v>41902004</v>
      </c>
    </row>
    <row r="2482" spans="1:11" hidden="1" x14ac:dyDescent="0.25">
      <c r="A2482" s="1" t="s">
        <v>115</v>
      </c>
      <c r="B2482" s="1">
        <v>43921</v>
      </c>
      <c r="C2482" s="1">
        <v>44007</v>
      </c>
      <c r="D2482">
        <v>134.9</v>
      </c>
      <c r="E2482">
        <v>134.9</v>
      </c>
      <c r="F2482">
        <v>129</v>
      </c>
      <c r="G2482">
        <v>129</v>
      </c>
      <c r="H2482">
        <v>3000</v>
      </c>
      <c r="I2482">
        <v>3000</v>
      </c>
      <c r="J2482">
        <v>2521337415</v>
      </c>
      <c r="K2482">
        <v>41902004</v>
      </c>
    </row>
    <row r="2483" spans="1:11" hidden="1" x14ac:dyDescent="0.25">
      <c r="A2483" s="1" t="s">
        <v>116</v>
      </c>
      <c r="B2483" s="1">
        <v>43921</v>
      </c>
      <c r="C2483" s="1">
        <v>43951</v>
      </c>
      <c r="D2483">
        <v>87</v>
      </c>
      <c r="E2483">
        <v>90.5</v>
      </c>
      <c r="F2483">
        <v>86</v>
      </c>
      <c r="G2483">
        <v>89.05</v>
      </c>
      <c r="H2483">
        <v>21084000</v>
      </c>
      <c r="I2483">
        <v>714000</v>
      </c>
      <c r="J2483">
        <v>2521337415</v>
      </c>
      <c r="K2483">
        <v>41902004</v>
      </c>
    </row>
    <row r="2484" spans="1:11" hidden="1" x14ac:dyDescent="0.25">
      <c r="A2484" s="1" t="s">
        <v>116</v>
      </c>
      <c r="B2484" s="1">
        <v>43921</v>
      </c>
      <c r="C2484" s="1">
        <v>43979</v>
      </c>
      <c r="D2484">
        <v>86.5</v>
      </c>
      <c r="E2484">
        <v>89.4</v>
      </c>
      <c r="F2484">
        <v>86.5</v>
      </c>
      <c r="G2484">
        <v>89.4</v>
      </c>
      <c r="H2484">
        <v>144000</v>
      </c>
      <c r="I2484">
        <v>18000</v>
      </c>
      <c r="J2484">
        <v>2521337415</v>
      </c>
      <c r="K2484">
        <v>41902004</v>
      </c>
    </row>
    <row r="2485" spans="1:11" hidden="1" x14ac:dyDescent="0.25">
      <c r="A2485" s="1" t="s">
        <v>116</v>
      </c>
      <c r="B2485" s="1">
        <v>43921</v>
      </c>
      <c r="C2485" s="1">
        <v>44007</v>
      </c>
      <c r="D2485">
        <v>0</v>
      </c>
      <c r="E2485">
        <v>0</v>
      </c>
      <c r="F2485">
        <v>0</v>
      </c>
      <c r="G2485">
        <v>89.15</v>
      </c>
      <c r="H2485">
        <v>0</v>
      </c>
      <c r="I2485">
        <v>0</v>
      </c>
      <c r="J2485">
        <v>2521337415</v>
      </c>
      <c r="K2485">
        <v>41902004</v>
      </c>
    </row>
    <row r="2486" spans="1:11" hidden="1" x14ac:dyDescent="0.25">
      <c r="A2486" s="1" t="s">
        <v>117</v>
      </c>
      <c r="B2486" s="1">
        <v>43921</v>
      </c>
      <c r="C2486" s="1">
        <v>43951</v>
      </c>
      <c r="D2486">
        <v>1070</v>
      </c>
      <c r="E2486">
        <v>1133.7</v>
      </c>
      <c r="F2486">
        <v>1052</v>
      </c>
      <c r="G2486">
        <v>1117.95</v>
      </c>
      <c r="H2486">
        <v>37748500</v>
      </c>
      <c r="I2486">
        <v>1710500</v>
      </c>
      <c r="J2486">
        <v>2521337415</v>
      </c>
      <c r="K2486">
        <v>41902004</v>
      </c>
    </row>
    <row r="2487" spans="1:11" hidden="1" x14ac:dyDescent="0.25">
      <c r="A2487" s="1" t="s">
        <v>117</v>
      </c>
      <c r="B2487" s="1">
        <v>43921</v>
      </c>
      <c r="C2487" s="1">
        <v>43979</v>
      </c>
      <c r="D2487">
        <v>1076</v>
      </c>
      <c r="E2487">
        <v>1136.95</v>
      </c>
      <c r="F2487">
        <v>1058.8</v>
      </c>
      <c r="G2487">
        <v>1121.9000000000001</v>
      </c>
      <c r="H2487">
        <v>492000</v>
      </c>
      <c r="I2487">
        <v>174500</v>
      </c>
      <c r="J2487">
        <v>2521337415</v>
      </c>
      <c r="K2487">
        <v>41902004</v>
      </c>
    </row>
    <row r="2488" spans="1:11" hidden="1" x14ac:dyDescent="0.25">
      <c r="A2488" s="1" t="s">
        <v>117</v>
      </c>
      <c r="B2488" s="1">
        <v>43921</v>
      </c>
      <c r="C2488" s="1">
        <v>44007</v>
      </c>
      <c r="D2488">
        <v>1073</v>
      </c>
      <c r="E2488">
        <v>1139.8499999999999</v>
      </c>
      <c r="F2488">
        <v>1069.4000000000001</v>
      </c>
      <c r="G2488">
        <v>1122.55</v>
      </c>
      <c r="H2488">
        <v>9000</v>
      </c>
      <c r="I2488">
        <v>3500</v>
      </c>
      <c r="J2488">
        <v>2521337415</v>
      </c>
      <c r="K2488">
        <v>41902004</v>
      </c>
    </row>
    <row r="2489" spans="1:11" hidden="1" x14ac:dyDescent="0.25">
      <c r="A2489" s="1" t="s">
        <v>118</v>
      </c>
      <c r="B2489" s="1">
        <v>43921</v>
      </c>
      <c r="C2489" s="1">
        <v>43951</v>
      </c>
      <c r="D2489">
        <v>21.1</v>
      </c>
      <c r="E2489">
        <v>23.95</v>
      </c>
      <c r="F2489">
        <v>20.95</v>
      </c>
      <c r="G2489">
        <v>23.05</v>
      </c>
      <c r="H2489">
        <v>29327600</v>
      </c>
      <c r="I2489">
        <v>-2386400</v>
      </c>
      <c r="J2489">
        <v>2521337415</v>
      </c>
      <c r="K2489">
        <v>41902004</v>
      </c>
    </row>
    <row r="2490" spans="1:11" hidden="1" x14ac:dyDescent="0.25">
      <c r="A2490" s="1" t="s">
        <v>118</v>
      </c>
      <c r="B2490" s="1">
        <v>43921</v>
      </c>
      <c r="C2490" s="1">
        <v>43979</v>
      </c>
      <c r="D2490">
        <v>21.2</v>
      </c>
      <c r="E2490">
        <v>23.7</v>
      </c>
      <c r="F2490">
        <v>21.05</v>
      </c>
      <c r="G2490">
        <v>23.05</v>
      </c>
      <c r="H2490">
        <v>1083300</v>
      </c>
      <c r="I2490">
        <v>94200</v>
      </c>
      <c r="J2490">
        <v>2521337415</v>
      </c>
      <c r="K2490">
        <v>41902004</v>
      </c>
    </row>
    <row r="2491" spans="1:11" hidden="1" x14ac:dyDescent="0.25">
      <c r="A2491" s="1" t="s">
        <v>118</v>
      </c>
      <c r="B2491" s="1">
        <v>43921</v>
      </c>
      <c r="C2491" s="1">
        <v>44007</v>
      </c>
      <c r="D2491">
        <v>22.55</v>
      </c>
      <c r="E2491">
        <v>23.75</v>
      </c>
      <c r="F2491">
        <v>22.55</v>
      </c>
      <c r="G2491">
        <v>23.75</v>
      </c>
      <c r="H2491">
        <v>62800</v>
      </c>
      <c r="I2491">
        <v>15700</v>
      </c>
      <c r="J2491">
        <v>2521337415</v>
      </c>
      <c r="K2491">
        <v>41902004</v>
      </c>
    </row>
    <row r="2492" spans="1:11" hidden="1" x14ac:dyDescent="0.25">
      <c r="A2492" s="1" t="s">
        <v>119</v>
      </c>
      <c r="B2492" s="1">
        <v>43921</v>
      </c>
      <c r="C2492" s="1">
        <v>43951</v>
      </c>
      <c r="D2492">
        <v>192</v>
      </c>
      <c r="E2492">
        <v>199.2</v>
      </c>
      <c r="F2492">
        <v>188.25</v>
      </c>
      <c r="G2492">
        <v>196.6</v>
      </c>
      <c r="H2492">
        <v>76674000</v>
      </c>
      <c r="I2492">
        <v>-705000</v>
      </c>
      <c r="J2492">
        <v>2521337415</v>
      </c>
      <c r="K2492">
        <v>41902004</v>
      </c>
    </row>
    <row r="2493" spans="1:11" hidden="1" x14ac:dyDescent="0.25">
      <c r="A2493" s="1" t="s">
        <v>119</v>
      </c>
      <c r="B2493" s="1">
        <v>43921</v>
      </c>
      <c r="C2493" s="1">
        <v>43979</v>
      </c>
      <c r="D2493">
        <v>190.7</v>
      </c>
      <c r="E2493">
        <v>199.25</v>
      </c>
      <c r="F2493">
        <v>189.15</v>
      </c>
      <c r="G2493">
        <v>197.2</v>
      </c>
      <c r="H2493">
        <v>2745000</v>
      </c>
      <c r="I2493">
        <v>90000</v>
      </c>
      <c r="J2493">
        <v>2521337415</v>
      </c>
      <c r="K2493">
        <v>41902004</v>
      </c>
    </row>
    <row r="2494" spans="1:11" hidden="1" x14ac:dyDescent="0.25">
      <c r="A2494" s="1" t="s">
        <v>119</v>
      </c>
      <c r="B2494" s="1">
        <v>43921</v>
      </c>
      <c r="C2494" s="1">
        <v>44007</v>
      </c>
      <c r="D2494">
        <v>191.2</v>
      </c>
      <c r="E2494">
        <v>199.55</v>
      </c>
      <c r="F2494">
        <v>190.5</v>
      </c>
      <c r="G2494">
        <v>197.25</v>
      </c>
      <c r="H2494">
        <v>45000</v>
      </c>
      <c r="I2494">
        <v>33000</v>
      </c>
      <c r="J2494">
        <v>2521337415</v>
      </c>
      <c r="K2494">
        <v>41902004</v>
      </c>
    </row>
    <row r="2495" spans="1:11" hidden="1" x14ac:dyDescent="0.25">
      <c r="A2495" s="1" t="s">
        <v>120</v>
      </c>
      <c r="B2495" s="1">
        <v>43921</v>
      </c>
      <c r="C2495" s="1">
        <v>43951</v>
      </c>
      <c r="D2495">
        <v>17115.8</v>
      </c>
      <c r="E2495">
        <v>17750</v>
      </c>
      <c r="F2495">
        <v>17000</v>
      </c>
      <c r="G2495">
        <v>17564.05</v>
      </c>
      <c r="H2495">
        <v>138000</v>
      </c>
      <c r="I2495">
        <v>-750</v>
      </c>
      <c r="J2495">
        <v>2521337415</v>
      </c>
      <c r="K2495">
        <v>41902004</v>
      </c>
    </row>
    <row r="2496" spans="1:11" hidden="1" x14ac:dyDescent="0.25">
      <c r="A2496" s="1" t="s">
        <v>120</v>
      </c>
      <c r="B2496" s="1">
        <v>43921</v>
      </c>
      <c r="C2496" s="1">
        <v>43979</v>
      </c>
      <c r="D2496">
        <v>0</v>
      </c>
      <c r="E2496">
        <v>0</v>
      </c>
      <c r="F2496">
        <v>0</v>
      </c>
      <c r="G2496">
        <v>24157</v>
      </c>
      <c r="H2496">
        <v>0</v>
      </c>
      <c r="I2496">
        <v>0</v>
      </c>
      <c r="J2496">
        <v>2521337415</v>
      </c>
      <c r="K2496">
        <v>41902004</v>
      </c>
    </row>
    <row r="2497" spans="1:11" hidden="1" x14ac:dyDescent="0.25">
      <c r="A2497" s="1" t="s">
        <v>120</v>
      </c>
      <c r="B2497" s="1">
        <v>43921</v>
      </c>
      <c r="C2497" s="1">
        <v>44007</v>
      </c>
      <c r="D2497">
        <v>0</v>
      </c>
      <c r="E2497">
        <v>0</v>
      </c>
      <c r="F2497">
        <v>0</v>
      </c>
      <c r="G2497">
        <v>17828.400000000001</v>
      </c>
      <c r="H2497">
        <v>0</v>
      </c>
      <c r="I2497">
        <v>0</v>
      </c>
      <c r="J2497">
        <v>2521337415</v>
      </c>
      <c r="K2497">
        <v>41902004</v>
      </c>
    </row>
    <row r="2498" spans="1:11" hidden="1" x14ac:dyDescent="0.25">
      <c r="A2498" s="1" t="s">
        <v>121</v>
      </c>
      <c r="B2498" s="1">
        <v>43921</v>
      </c>
      <c r="C2498" s="1">
        <v>43951</v>
      </c>
      <c r="D2498">
        <v>1096.1500000000001</v>
      </c>
      <c r="E2498">
        <v>1150</v>
      </c>
      <c r="F2498">
        <v>1096.05</v>
      </c>
      <c r="G2498">
        <v>1118.5999999999999</v>
      </c>
      <c r="H2498">
        <v>1228150</v>
      </c>
      <c r="I2498">
        <v>-23100</v>
      </c>
      <c r="J2498">
        <v>2521337415</v>
      </c>
      <c r="K2498">
        <v>41902004</v>
      </c>
    </row>
    <row r="2499" spans="1:11" hidden="1" x14ac:dyDescent="0.25">
      <c r="A2499" s="1" t="s">
        <v>121</v>
      </c>
      <c r="B2499" s="1">
        <v>43921</v>
      </c>
      <c r="C2499" s="1">
        <v>43979</v>
      </c>
      <c r="D2499">
        <v>1127.45</v>
      </c>
      <c r="E2499">
        <v>1136.55</v>
      </c>
      <c r="F2499">
        <v>1122.8</v>
      </c>
      <c r="G2499">
        <v>1126.9000000000001</v>
      </c>
      <c r="H2499">
        <v>2750</v>
      </c>
      <c r="I2499">
        <v>1100</v>
      </c>
      <c r="J2499">
        <v>2521337415</v>
      </c>
      <c r="K2499">
        <v>41902004</v>
      </c>
    </row>
    <row r="2500" spans="1:11" hidden="1" x14ac:dyDescent="0.25">
      <c r="A2500" s="1" t="s">
        <v>121</v>
      </c>
      <c r="B2500" s="1">
        <v>43921</v>
      </c>
      <c r="C2500" s="1">
        <v>44007</v>
      </c>
      <c r="D2500">
        <v>0</v>
      </c>
      <c r="E2500">
        <v>0</v>
      </c>
      <c r="F2500">
        <v>0</v>
      </c>
      <c r="G2500">
        <v>1107.6500000000001</v>
      </c>
      <c r="H2500">
        <v>0</v>
      </c>
      <c r="I2500">
        <v>0</v>
      </c>
      <c r="J2500">
        <v>2521337415</v>
      </c>
      <c r="K2500">
        <v>41902004</v>
      </c>
    </row>
    <row r="2501" spans="1:11" hidden="1" x14ac:dyDescent="0.25">
      <c r="A2501" s="1" t="s">
        <v>122</v>
      </c>
      <c r="B2501" s="1">
        <v>43921</v>
      </c>
      <c r="C2501" s="1">
        <v>43951</v>
      </c>
      <c r="D2501">
        <v>2846.05</v>
      </c>
      <c r="E2501">
        <v>2846.05</v>
      </c>
      <c r="F2501">
        <v>2763.9</v>
      </c>
      <c r="G2501">
        <v>2794.7</v>
      </c>
      <c r="H2501">
        <v>531000</v>
      </c>
      <c r="I2501">
        <v>2000</v>
      </c>
      <c r="J2501">
        <v>2521337415</v>
      </c>
      <c r="K2501">
        <v>41902004</v>
      </c>
    </row>
    <row r="2502" spans="1:11" hidden="1" x14ac:dyDescent="0.25">
      <c r="A2502" s="1" t="s">
        <v>122</v>
      </c>
      <c r="B2502" s="1">
        <v>43921</v>
      </c>
      <c r="C2502" s="1">
        <v>43979</v>
      </c>
      <c r="D2502">
        <v>2826</v>
      </c>
      <c r="E2502">
        <v>2826</v>
      </c>
      <c r="F2502">
        <v>2818.35</v>
      </c>
      <c r="G2502">
        <v>2818.35</v>
      </c>
      <c r="H2502">
        <v>3000</v>
      </c>
      <c r="I2502">
        <v>0</v>
      </c>
      <c r="J2502">
        <v>2521337415</v>
      </c>
      <c r="K2502">
        <v>41902004</v>
      </c>
    </row>
    <row r="2503" spans="1:11" hidden="1" x14ac:dyDescent="0.25">
      <c r="A2503" s="1" t="s">
        <v>122</v>
      </c>
      <c r="B2503" s="1">
        <v>43921</v>
      </c>
      <c r="C2503" s="1">
        <v>44007</v>
      </c>
      <c r="D2503">
        <v>0</v>
      </c>
      <c r="E2503">
        <v>0</v>
      </c>
      <c r="F2503">
        <v>0</v>
      </c>
      <c r="G2503">
        <v>2814.85</v>
      </c>
      <c r="H2503">
        <v>0</v>
      </c>
      <c r="I2503">
        <v>0</v>
      </c>
      <c r="J2503">
        <v>2521337415</v>
      </c>
      <c r="K2503">
        <v>41902004</v>
      </c>
    </row>
    <row r="2504" spans="1:11" hidden="1" x14ac:dyDescent="0.25">
      <c r="A2504" s="1" t="s">
        <v>123</v>
      </c>
      <c r="B2504" s="1">
        <v>43921</v>
      </c>
      <c r="C2504" s="1">
        <v>43951</v>
      </c>
      <c r="D2504">
        <v>640.29999999999995</v>
      </c>
      <c r="E2504">
        <v>673.2</v>
      </c>
      <c r="F2504">
        <v>604.25</v>
      </c>
      <c r="G2504">
        <v>656.8</v>
      </c>
      <c r="H2504">
        <v>2290200</v>
      </c>
      <c r="I2504">
        <v>-133800</v>
      </c>
      <c r="J2504">
        <v>2521337415</v>
      </c>
      <c r="K2504">
        <v>41902004</v>
      </c>
    </row>
    <row r="2505" spans="1:11" hidden="1" x14ac:dyDescent="0.25">
      <c r="A2505" s="1" t="s">
        <v>123</v>
      </c>
      <c r="B2505" s="1">
        <v>43921</v>
      </c>
      <c r="C2505" s="1">
        <v>43979</v>
      </c>
      <c r="D2505">
        <v>632</v>
      </c>
      <c r="E2505">
        <v>674.15</v>
      </c>
      <c r="F2505">
        <v>611.79999999999995</v>
      </c>
      <c r="G2505">
        <v>657.9</v>
      </c>
      <c r="H2505">
        <v>10200</v>
      </c>
      <c r="I2505">
        <v>-1800</v>
      </c>
      <c r="J2505">
        <v>2521337415</v>
      </c>
      <c r="K2505">
        <v>41902004</v>
      </c>
    </row>
    <row r="2506" spans="1:11" hidden="1" x14ac:dyDescent="0.25">
      <c r="A2506" s="1" t="s">
        <v>123</v>
      </c>
      <c r="B2506" s="1">
        <v>43921</v>
      </c>
      <c r="C2506" s="1">
        <v>44007</v>
      </c>
      <c r="D2506">
        <v>0</v>
      </c>
      <c r="E2506">
        <v>0</v>
      </c>
      <c r="F2506">
        <v>0</v>
      </c>
      <c r="G2506">
        <v>661.6</v>
      </c>
      <c r="H2506">
        <v>0</v>
      </c>
      <c r="I2506">
        <v>0</v>
      </c>
      <c r="J2506">
        <v>2521337415</v>
      </c>
      <c r="K2506">
        <v>41902004</v>
      </c>
    </row>
    <row r="2507" spans="1:11" hidden="1" x14ac:dyDescent="0.25">
      <c r="A2507" s="1" t="s">
        <v>124</v>
      </c>
      <c r="B2507" s="1">
        <v>43921</v>
      </c>
      <c r="C2507" s="1">
        <v>43951</v>
      </c>
      <c r="D2507">
        <v>337.9</v>
      </c>
      <c r="E2507">
        <v>354.2</v>
      </c>
      <c r="F2507">
        <v>329.8</v>
      </c>
      <c r="G2507">
        <v>351.8</v>
      </c>
      <c r="H2507">
        <v>54346250</v>
      </c>
      <c r="I2507">
        <v>-818750</v>
      </c>
      <c r="J2507">
        <v>2521337415</v>
      </c>
      <c r="K2507">
        <v>41902004</v>
      </c>
    </row>
    <row r="2508" spans="1:11" hidden="1" x14ac:dyDescent="0.25">
      <c r="A2508" s="1" t="s">
        <v>124</v>
      </c>
      <c r="B2508" s="1">
        <v>43921</v>
      </c>
      <c r="C2508" s="1">
        <v>43979</v>
      </c>
      <c r="D2508">
        <v>341.3</v>
      </c>
      <c r="E2508">
        <v>355.05</v>
      </c>
      <c r="F2508">
        <v>331.25</v>
      </c>
      <c r="G2508">
        <v>353.75</v>
      </c>
      <c r="H2508">
        <v>127500</v>
      </c>
      <c r="I2508">
        <v>-2500</v>
      </c>
      <c r="J2508">
        <v>2521337415</v>
      </c>
      <c r="K2508">
        <v>41902004</v>
      </c>
    </row>
    <row r="2509" spans="1:11" hidden="1" x14ac:dyDescent="0.25">
      <c r="A2509" s="1" t="s">
        <v>124</v>
      </c>
      <c r="B2509" s="1">
        <v>43921</v>
      </c>
      <c r="C2509" s="1">
        <v>44007</v>
      </c>
      <c r="D2509">
        <v>0</v>
      </c>
      <c r="E2509">
        <v>0</v>
      </c>
      <c r="F2509">
        <v>0</v>
      </c>
      <c r="G2509">
        <v>343.6</v>
      </c>
      <c r="H2509">
        <v>0</v>
      </c>
      <c r="I2509">
        <v>0</v>
      </c>
      <c r="J2509">
        <v>2521337415</v>
      </c>
      <c r="K2509">
        <v>41902004</v>
      </c>
    </row>
    <row r="2510" spans="1:11" hidden="1" x14ac:dyDescent="0.25">
      <c r="A2510" s="1" t="s">
        <v>125</v>
      </c>
      <c r="B2510" s="1">
        <v>43921</v>
      </c>
      <c r="C2510" s="1">
        <v>43951</v>
      </c>
      <c r="D2510">
        <v>278</v>
      </c>
      <c r="E2510">
        <v>288.5</v>
      </c>
      <c r="F2510">
        <v>271.35000000000002</v>
      </c>
      <c r="G2510">
        <v>286.5</v>
      </c>
      <c r="H2510">
        <v>4041600</v>
      </c>
      <c r="I2510">
        <v>-16800</v>
      </c>
      <c r="J2510">
        <v>2521337415</v>
      </c>
      <c r="K2510">
        <v>41902004</v>
      </c>
    </row>
    <row r="2511" spans="1:11" hidden="1" x14ac:dyDescent="0.25">
      <c r="A2511" s="1" t="s">
        <v>125</v>
      </c>
      <c r="B2511" s="1">
        <v>43921</v>
      </c>
      <c r="C2511" s="1">
        <v>43979</v>
      </c>
      <c r="D2511">
        <v>282.95</v>
      </c>
      <c r="E2511">
        <v>289.25</v>
      </c>
      <c r="F2511">
        <v>281.85000000000002</v>
      </c>
      <c r="G2511">
        <v>287.89999999999998</v>
      </c>
      <c r="H2511">
        <v>24000</v>
      </c>
      <c r="I2511">
        <v>4800</v>
      </c>
      <c r="J2511">
        <v>2521337415</v>
      </c>
      <c r="K2511">
        <v>41902004</v>
      </c>
    </row>
    <row r="2512" spans="1:11" hidden="1" x14ac:dyDescent="0.25">
      <c r="A2512" s="1" t="s">
        <v>125</v>
      </c>
      <c r="B2512" s="1">
        <v>43921</v>
      </c>
      <c r="C2512" s="1">
        <v>44007</v>
      </c>
      <c r="D2512">
        <v>277</v>
      </c>
      <c r="E2512">
        <v>288</v>
      </c>
      <c r="F2512">
        <v>277</v>
      </c>
      <c r="G2512">
        <v>288</v>
      </c>
      <c r="H2512">
        <v>3600</v>
      </c>
      <c r="I2512">
        <v>0</v>
      </c>
      <c r="J2512">
        <v>2521337415</v>
      </c>
      <c r="K2512">
        <v>41902004</v>
      </c>
    </row>
    <row r="2513" spans="1:11" hidden="1" x14ac:dyDescent="0.25">
      <c r="A2513" s="1" t="s">
        <v>126</v>
      </c>
      <c r="B2513" s="1">
        <v>43921</v>
      </c>
      <c r="C2513" s="1">
        <v>43951</v>
      </c>
      <c r="D2513">
        <v>228</v>
      </c>
      <c r="E2513">
        <v>229.45</v>
      </c>
      <c r="F2513">
        <v>222.7</v>
      </c>
      <c r="G2513">
        <v>224.05</v>
      </c>
      <c r="H2513">
        <v>839700</v>
      </c>
      <c r="I2513">
        <v>167400</v>
      </c>
      <c r="J2513">
        <v>2521337415</v>
      </c>
      <c r="K2513">
        <v>41902004</v>
      </c>
    </row>
    <row r="2514" spans="1:11" hidden="1" x14ac:dyDescent="0.25">
      <c r="A2514" s="1" t="s">
        <v>126</v>
      </c>
      <c r="B2514" s="1">
        <v>43921</v>
      </c>
      <c r="C2514" s="1">
        <v>43979</v>
      </c>
      <c r="D2514">
        <v>229</v>
      </c>
      <c r="E2514">
        <v>229</v>
      </c>
      <c r="F2514">
        <v>224</v>
      </c>
      <c r="G2514">
        <v>224.2</v>
      </c>
      <c r="H2514">
        <v>9900</v>
      </c>
      <c r="I2514">
        <v>900</v>
      </c>
      <c r="J2514">
        <v>2521337415</v>
      </c>
      <c r="K2514">
        <v>41902004</v>
      </c>
    </row>
    <row r="2515" spans="1:11" hidden="1" x14ac:dyDescent="0.25">
      <c r="A2515" s="1" t="s">
        <v>126</v>
      </c>
      <c r="B2515" s="1">
        <v>43921</v>
      </c>
      <c r="C2515" s="1">
        <v>44007</v>
      </c>
      <c r="D2515">
        <v>0</v>
      </c>
      <c r="E2515">
        <v>0</v>
      </c>
      <c r="F2515">
        <v>0</v>
      </c>
      <c r="G2515">
        <v>228.65</v>
      </c>
      <c r="H2515">
        <v>0</v>
      </c>
      <c r="I2515">
        <v>0</v>
      </c>
      <c r="J2515">
        <v>2521337415</v>
      </c>
      <c r="K2515">
        <v>41902004</v>
      </c>
    </row>
    <row r="2516" spans="1:11" hidden="1" x14ac:dyDescent="0.25">
      <c r="A2516" s="1" t="s">
        <v>127</v>
      </c>
      <c r="B2516" s="1">
        <v>43921</v>
      </c>
      <c r="C2516" s="1">
        <v>43951</v>
      </c>
      <c r="D2516">
        <v>284.64999999999998</v>
      </c>
      <c r="E2516">
        <v>295</v>
      </c>
      <c r="F2516">
        <v>284</v>
      </c>
      <c r="G2516">
        <v>293.3</v>
      </c>
      <c r="H2516">
        <v>7109100</v>
      </c>
      <c r="I2516">
        <v>-297000</v>
      </c>
      <c r="J2516">
        <v>2521337415</v>
      </c>
      <c r="K2516">
        <v>41902004</v>
      </c>
    </row>
    <row r="2517" spans="1:11" hidden="1" x14ac:dyDescent="0.25">
      <c r="A2517" s="1" t="s">
        <v>127</v>
      </c>
      <c r="B2517" s="1">
        <v>43921</v>
      </c>
      <c r="C2517" s="1">
        <v>43979</v>
      </c>
      <c r="D2517">
        <v>287.35000000000002</v>
      </c>
      <c r="E2517">
        <v>292.3</v>
      </c>
      <c r="F2517">
        <v>287.35000000000002</v>
      </c>
      <c r="G2517">
        <v>292.3</v>
      </c>
      <c r="H2517">
        <v>43200</v>
      </c>
      <c r="I2517">
        <v>5400</v>
      </c>
      <c r="J2517">
        <v>2521337415</v>
      </c>
      <c r="K2517">
        <v>41902004</v>
      </c>
    </row>
    <row r="2518" spans="1:11" hidden="1" x14ac:dyDescent="0.25">
      <c r="A2518" s="1" t="s">
        <v>127</v>
      </c>
      <c r="B2518" s="1">
        <v>43921</v>
      </c>
      <c r="C2518" s="1">
        <v>44007</v>
      </c>
      <c r="D2518">
        <v>0</v>
      </c>
      <c r="E2518">
        <v>0</v>
      </c>
      <c r="F2518">
        <v>0</v>
      </c>
      <c r="G2518">
        <v>283.45</v>
      </c>
      <c r="H2518">
        <v>0</v>
      </c>
      <c r="I2518">
        <v>0</v>
      </c>
      <c r="J2518">
        <v>2521337415</v>
      </c>
      <c r="K2518">
        <v>41902004</v>
      </c>
    </row>
    <row r="2519" spans="1:11" hidden="1" x14ac:dyDescent="0.25">
      <c r="A2519" s="1" t="s">
        <v>128</v>
      </c>
      <c r="B2519" s="1">
        <v>43921</v>
      </c>
      <c r="C2519" s="1">
        <v>43951</v>
      </c>
      <c r="D2519">
        <v>70.900000000000006</v>
      </c>
      <c r="E2519">
        <v>71.900000000000006</v>
      </c>
      <c r="F2519">
        <v>68.3</v>
      </c>
      <c r="G2519">
        <v>71.150000000000006</v>
      </c>
      <c r="H2519">
        <v>53062000</v>
      </c>
      <c r="I2519">
        <v>3250800</v>
      </c>
      <c r="J2519">
        <v>2521337415</v>
      </c>
      <c r="K2519">
        <v>41902004</v>
      </c>
    </row>
    <row r="2520" spans="1:11" hidden="1" x14ac:dyDescent="0.25">
      <c r="A2520" s="1" t="s">
        <v>128</v>
      </c>
      <c r="B2520" s="1">
        <v>43921</v>
      </c>
      <c r="C2520" s="1">
        <v>43979</v>
      </c>
      <c r="D2520">
        <v>70.7</v>
      </c>
      <c r="E2520">
        <v>72</v>
      </c>
      <c r="F2520">
        <v>68.7</v>
      </c>
      <c r="G2520">
        <v>71.349999999999994</v>
      </c>
      <c r="H2520">
        <v>2162900</v>
      </c>
      <c r="I2520">
        <v>94600</v>
      </c>
      <c r="J2520">
        <v>2521337415</v>
      </c>
      <c r="K2520">
        <v>41902004</v>
      </c>
    </row>
    <row r="2521" spans="1:11" hidden="1" x14ac:dyDescent="0.25">
      <c r="A2521" s="1" t="s">
        <v>128</v>
      </c>
      <c r="B2521" s="1">
        <v>43921</v>
      </c>
      <c r="C2521" s="1">
        <v>44007</v>
      </c>
      <c r="D2521">
        <v>69.2</v>
      </c>
      <c r="E2521">
        <v>71.95</v>
      </c>
      <c r="F2521">
        <v>69.2</v>
      </c>
      <c r="G2521">
        <v>71.2</v>
      </c>
      <c r="H2521">
        <v>38700</v>
      </c>
      <c r="I2521">
        <v>12900</v>
      </c>
      <c r="J2521">
        <v>2521337415</v>
      </c>
      <c r="K2521">
        <v>41902004</v>
      </c>
    </row>
    <row r="2522" spans="1:11" hidden="1" x14ac:dyDescent="0.25">
      <c r="A2522" s="1" t="s">
        <v>129</v>
      </c>
      <c r="B2522" s="1">
        <v>43921</v>
      </c>
      <c r="C2522" s="1">
        <v>43951</v>
      </c>
      <c r="D2522">
        <v>32.799999999999997</v>
      </c>
      <c r="E2522">
        <v>33.799999999999997</v>
      </c>
      <c r="F2522">
        <v>32.700000000000003</v>
      </c>
      <c r="G2522">
        <v>33</v>
      </c>
      <c r="H2522">
        <v>41535000</v>
      </c>
      <c r="I2522">
        <v>-810000</v>
      </c>
      <c r="J2522">
        <v>2521337415</v>
      </c>
      <c r="K2522">
        <v>41902004</v>
      </c>
    </row>
    <row r="2523" spans="1:11" hidden="1" x14ac:dyDescent="0.25">
      <c r="A2523" s="1" t="s">
        <v>129</v>
      </c>
      <c r="B2523" s="1">
        <v>43921</v>
      </c>
      <c r="C2523" s="1">
        <v>43979</v>
      </c>
      <c r="D2523">
        <v>33.049999999999997</v>
      </c>
      <c r="E2523">
        <v>33.799999999999997</v>
      </c>
      <c r="F2523">
        <v>32.85</v>
      </c>
      <c r="G2523">
        <v>33</v>
      </c>
      <c r="H2523">
        <v>279000</v>
      </c>
      <c r="I2523">
        <v>36000</v>
      </c>
      <c r="J2523">
        <v>2521337415</v>
      </c>
      <c r="K2523">
        <v>41902004</v>
      </c>
    </row>
    <row r="2524" spans="1:11" hidden="1" x14ac:dyDescent="0.25">
      <c r="A2524" s="1" t="s">
        <v>129</v>
      </c>
      <c r="B2524" s="1">
        <v>43921</v>
      </c>
      <c r="C2524" s="1">
        <v>44007</v>
      </c>
      <c r="D2524">
        <v>33.200000000000003</v>
      </c>
      <c r="E2524">
        <v>33.200000000000003</v>
      </c>
      <c r="F2524">
        <v>33.200000000000003</v>
      </c>
      <c r="G2524">
        <v>33.200000000000003</v>
      </c>
      <c r="H2524">
        <v>27000</v>
      </c>
      <c r="I2524">
        <v>9000</v>
      </c>
      <c r="J2524">
        <v>2521337415</v>
      </c>
      <c r="K2524">
        <v>41902004</v>
      </c>
    </row>
    <row r="2525" spans="1:11" hidden="1" x14ac:dyDescent="0.25">
      <c r="A2525" s="1" t="s">
        <v>130</v>
      </c>
      <c r="B2525" s="1">
        <v>43921</v>
      </c>
      <c r="C2525" s="1">
        <v>43951</v>
      </c>
      <c r="D2525">
        <v>261</v>
      </c>
      <c r="E2525">
        <v>273.5</v>
      </c>
      <c r="F2525">
        <v>261</v>
      </c>
      <c r="G2525">
        <v>269.8</v>
      </c>
      <c r="H2525">
        <v>12796500</v>
      </c>
      <c r="I2525">
        <v>-487500</v>
      </c>
      <c r="J2525">
        <v>2521337415</v>
      </c>
      <c r="K2525">
        <v>41902004</v>
      </c>
    </row>
    <row r="2526" spans="1:11" hidden="1" x14ac:dyDescent="0.25">
      <c r="A2526" s="1" t="s">
        <v>130</v>
      </c>
      <c r="B2526" s="1">
        <v>43921</v>
      </c>
      <c r="C2526" s="1">
        <v>43979</v>
      </c>
      <c r="D2526">
        <v>264</v>
      </c>
      <c r="E2526">
        <v>274.05</v>
      </c>
      <c r="F2526">
        <v>262.05</v>
      </c>
      <c r="G2526">
        <v>270.64999999999998</v>
      </c>
      <c r="H2526">
        <v>516000</v>
      </c>
      <c r="I2526">
        <v>24000</v>
      </c>
      <c r="J2526">
        <v>2521337415</v>
      </c>
      <c r="K2526">
        <v>41902004</v>
      </c>
    </row>
    <row r="2527" spans="1:11" hidden="1" x14ac:dyDescent="0.25">
      <c r="A2527" s="1" t="s">
        <v>130</v>
      </c>
      <c r="B2527" s="1">
        <v>43921</v>
      </c>
      <c r="C2527" s="1">
        <v>44007</v>
      </c>
      <c r="D2527">
        <v>270.25</v>
      </c>
      <c r="E2527">
        <v>270.25</v>
      </c>
      <c r="F2527">
        <v>270.25</v>
      </c>
      <c r="G2527">
        <v>270.25</v>
      </c>
      <c r="H2527">
        <v>3000</v>
      </c>
      <c r="I2527">
        <v>0</v>
      </c>
      <c r="J2527">
        <v>2521337415</v>
      </c>
      <c r="K2527">
        <v>41902004</v>
      </c>
    </row>
    <row r="2528" spans="1:11" hidden="1" x14ac:dyDescent="0.25">
      <c r="A2528" s="1" t="s">
        <v>131</v>
      </c>
      <c r="B2528" s="1">
        <v>43921</v>
      </c>
      <c r="C2528" s="1">
        <v>43951</v>
      </c>
      <c r="D2528">
        <v>1826.8</v>
      </c>
      <c r="E2528">
        <v>1863</v>
      </c>
      <c r="F2528">
        <v>1784.2</v>
      </c>
      <c r="G2528">
        <v>1827.45</v>
      </c>
      <c r="H2528">
        <v>15191000</v>
      </c>
      <c r="I2528">
        <v>272750</v>
      </c>
      <c r="J2528">
        <v>2521337415</v>
      </c>
      <c r="K2528">
        <v>41902004</v>
      </c>
    </row>
    <row r="2529" spans="1:11" hidden="1" x14ac:dyDescent="0.25">
      <c r="A2529" s="1" t="s">
        <v>131</v>
      </c>
      <c r="B2529" s="1">
        <v>43921</v>
      </c>
      <c r="C2529" s="1">
        <v>43979</v>
      </c>
      <c r="D2529">
        <v>1822</v>
      </c>
      <c r="E2529">
        <v>1865.85</v>
      </c>
      <c r="F2529">
        <v>1792</v>
      </c>
      <c r="G2529">
        <v>1835.15</v>
      </c>
      <c r="H2529">
        <v>32000</v>
      </c>
      <c r="I2529">
        <v>3250</v>
      </c>
      <c r="J2529">
        <v>2521337415</v>
      </c>
      <c r="K2529">
        <v>41902004</v>
      </c>
    </row>
    <row r="2530" spans="1:11" hidden="1" x14ac:dyDescent="0.25">
      <c r="A2530" s="1" t="s">
        <v>131</v>
      </c>
      <c r="B2530" s="1">
        <v>43921</v>
      </c>
      <c r="C2530" s="1">
        <v>44007</v>
      </c>
      <c r="D2530">
        <v>0</v>
      </c>
      <c r="E2530">
        <v>0</v>
      </c>
      <c r="F2530">
        <v>0</v>
      </c>
      <c r="G2530">
        <v>1840</v>
      </c>
      <c r="H2530">
        <v>750</v>
      </c>
      <c r="I2530">
        <v>0</v>
      </c>
      <c r="J2530">
        <v>2521337415</v>
      </c>
      <c r="K2530">
        <v>41902004</v>
      </c>
    </row>
    <row r="2531" spans="1:11" hidden="1" x14ac:dyDescent="0.25">
      <c r="A2531" s="1" t="s">
        <v>132</v>
      </c>
      <c r="B2531" s="1">
        <v>43921</v>
      </c>
      <c r="C2531" s="1">
        <v>43951</v>
      </c>
      <c r="D2531">
        <v>534</v>
      </c>
      <c r="E2531">
        <v>573.65</v>
      </c>
      <c r="F2531">
        <v>530.70000000000005</v>
      </c>
      <c r="G2531">
        <v>564.65</v>
      </c>
      <c r="H2531">
        <v>12214800</v>
      </c>
      <c r="I2531">
        <v>-14400</v>
      </c>
      <c r="J2531">
        <v>2521337415</v>
      </c>
      <c r="K2531">
        <v>41902004</v>
      </c>
    </row>
    <row r="2532" spans="1:11" hidden="1" x14ac:dyDescent="0.25">
      <c r="A2532" s="1" t="s">
        <v>132</v>
      </c>
      <c r="B2532" s="1">
        <v>43921</v>
      </c>
      <c r="C2532" s="1">
        <v>43979</v>
      </c>
      <c r="D2532">
        <v>545.9</v>
      </c>
      <c r="E2532">
        <v>573.79999999999995</v>
      </c>
      <c r="F2532">
        <v>535.79999999999995</v>
      </c>
      <c r="G2532">
        <v>563</v>
      </c>
      <c r="H2532">
        <v>45600</v>
      </c>
      <c r="I2532">
        <v>10800</v>
      </c>
      <c r="J2532">
        <v>2521337415</v>
      </c>
      <c r="K2532">
        <v>41902004</v>
      </c>
    </row>
    <row r="2533" spans="1:11" hidden="1" x14ac:dyDescent="0.25">
      <c r="A2533" s="1" t="s">
        <v>132</v>
      </c>
      <c r="B2533" s="1">
        <v>43921</v>
      </c>
      <c r="C2533" s="1">
        <v>44007</v>
      </c>
      <c r="D2533">
        <v>0</v>
      </c>
      <c r="E2533">
        <v>0</v>
      </c>
      <c r="F2533">
        <v>0</v>
      </c>
      <c r="G2533">
        <v>523.25</v>
      </c>
      <c r="H2533">
        <v>0</v>
      </c>
      <c r="I2533">
        <v>0</v>
      </c>
      <c r="J2533">
        <v>2521337415</v>
      </c>
      <c r="K2533">
        <v>41902004</v>
      </c>
    </row>
    <row r="2534" spans="1:11" hidden="1" x14ac:dyDescent="0.25">
      <c r="A2534" s="1" t="s">
        <v>133</v>
      </c>
      <c r="B2534" s="1">
        <v>43921</v>
      </c>
      <c r="C2534" s="1">
        <v>43951</v>
      </c>
      <c r="D2534">
        <v>965.95</v>
      </c>
      <c r="E2534">
        <v>967</v>
      </c>
      <c r="F2534">
        <v>923</v>
      </c>
      <c r="G2534">
        <v>935.7</v>
      </c>
      <c r="H2534">
        <v>5564250</v>
      </c>
      <c r="I2534">
        <v>17250</v>
      </c>
      <c r="J2534">
        <v>2521337415</v>
      </c>
      <c r="K2534">
        <v>41902004</v>
      </c>
    </row>
    <row r="2535" spans="1:11" hidden="1" x14ac:dyDescent="0.25">
      <c r="A2535" s="1" t="s">
        <v>133</v>
      </c>
      <c r="B2535" s="1">
        <v>43921</v>
      </c>
      <c r="C2535" s="1">
        <v>43979</v>
      </c>
      <c r="D2535">
        <v>962.25</v>
      </c>
      <c r="E2535">
        <v>962.25</v>
      </c>
      <c r="F2535">
        <v>934</v>
      </c>
      <c r="G2535">
        <v>937.1</v>
      </c>
      <c r="H2535">
        <v>75000</v>
      </c>
      <c r="I2535">
        <v>49500</v>
      </c>
      <c r="J2535">
        <v>2521337415</v>
      </c>
      <c r="K2535">
        <v>41902004</v>
      </c>
    </row>
    <row r="2536" spans="1:11" hidden="1" x14ac:dyDescent="0.25">
      <c r="A2536" s="1" t="s">
        <v>133</v>
      </c>
      <c r="B2536" s="1">
        <v>43921</v>
      </c>
      <c r="C2536" s="1">
        <v>44007</v>
      </c>
      <c r="D2536">
        <v>0</v>
      </c>
      <c r="E2536">
        <v>0</v>
      </c>
      <c r="F2536">
        <v>0</v>
      </c>
      <c r="G2536">
        <v>942.85</v>
      </c>
      <c r="H2536">
        <v>0</v>
      </c>
      <c r="I2536">
        <v>0</v>
      </c>
      <c r="J2536">
        <v>2521337415</v>
      </c>
      <c r="K2536">
        <v>41902004</v>
      </c>
    </row>
    <row r="2537" spans="1:11" hidden="1" x14ac:dyDescent="0.25">
      <c r="A2537" s="1" t="s">
        <v>134</v>
      </c>
      <c r="B2537" s="1">
        <v>43921</v>
      </c>
      <c r="C2537" s="1">
        <v>43951</v>
      </c>
      <c r="D2537">
        <v>1999.95</v>
      </c>
      <c r="E2537">
        <v>2006.5</v>
      </c>
      <c r="F2537">
        <v>1942</v>
      </c>
      <c r="G2537">
        <v>1971.15</v>
      </c>
      <c r="H2537">
        <v>215500</v>
      </c>
      <c r="I2537">
        <v>17500</v>
      </c>
      <c r="J2537">
        <v>2521337415</v>
      </c>
      <c r="K2537">
        <v>41902004</v>
      </c>
    </row>
    <row r="2538" spans="1:11" hidden="1" x14ac:dyDescent="0.25">
      <c r="A2538" s="1" t="s">
        <v>134</v>
      </c>
      <c r="B2538" s="1">
        <v>43921</v>
      </c>
      <c r="C2538" s="1">
        <v>43979</v>
      </c>
      <c r="D2538">
        <v>0</v>
      </c>
      <c r="E2538">
        <v>0</v>
      </c>
      <c r="F2538">
        <v>0</v>
      </c>
      <c r="G2538">
        <v>1966.35</v>
      </c>
      <c r="H2538">
        <v>1500</v>
      </c>
      <c r="I2538">
        <v>0</v>
      </c>
      <c r="J2538">
        <v>2521337415</v>
      </c>
      <c r="K2538">
        <v>41902004</v>
      </c>
    </row>
    <row r="2539" spans="1:11" hidden="1" x14ac:dyDescent="0.25">
      <c r="A2539" s="1" t="s">
        <v>134</v>
      </c>
      <c r="B2539" s="1">
        <v>43921</v>
      </c>
      <c r="C2539" s="1">
        <v>44007</v>
      </c>
      <c r="D2539">
        <v>0</v>
      </c>
      <c r="E2539">
        <v>0</v>
      </c>
      <c r="F2539">
        <v>0</v>
      </c>
      <c r="G2539">
        <v>1843.75</v>
      </c>
      <c r="H2539">
        <v>0</v>
      </c>
      <c r="I2539">
        <v>0</v>
      </c>
      <c r="J2539">
        <v>2521337415</v>
      </c>
      <c r="K2539">
        <v>41902004</v>
      </c>
    </row>
    <row r="2540" spans="1:11" hidden="1" x14ac:dyDescent="0.25">
      <c r="A2540" s="1" t="s">
        <v>135</v>
      </c>
      <c r="B2540" s="1">
        <v>43921</v>
      </c>
      <c r="C2540" s="1">
        <v>43951</v>
      </c>
      <c r="D2540">
        <v>274.95</v>
      </c>
      <c r="E2540">
        <v>281.89999999999998</v>
      </c>
      <c r="F2540">
        <v>271.2</v>
      </c>
      <c r="G2540">
        <v>279.35000000000002</v>
      </c>
      <c r="H2540">
        <v>1398000</v>
      </c>
      <c r="I2540">
        <v>-81000</v>
      </c>
      <c r="J2540">
        <v>2521337415</v>
      </c>
      <c r="K2540">
        <v>41902004</v>
      </c>
    </row>
    <row r="2541" spans="1:11" hidden="1" x14ac:dyDescent="0.25">
      <c r="A2541" s="1" t="s">
        <v>135</v>
      </c>
      <c r="B2541" s="1">
        <v>43921</v>
      </c>
      <c r="C2541" s="1">
        <v>43979</v>
      </c>
      <c r="D2541">
        <v>0</v>
      </c>
      <c r="E2541">
        <v>0</v>
      </c>
      <c r="F2541">
        <v>0</v>
      </c>
      <c r="G2541">
        <v>274</v>
      </c>
      <c r="H2541">
        <v>12000</v>
      </c>
      <c r="I2541">
        <v>0</v>
      </c>
      <c r="J2541">
        <v>2521337415</v>
      </c>
      <c r="K2541">
        <v>41902004</v>
      </c>
    </row>
    <row r="2542" spans="1:11" hidden="1" x14ac:dyDescent="0.25">
      <c r="A2542" s="1" t="s">
        <v>135</v>
      </c>
      <c r="B2542" s="1">
        <v>43921</v>
      </c>
      <c r="C2542" s="1">
        <v>44007</v>
      </c>
      <c r="D2542">
        <v>0</v>
      </c>
      <c r="E2542">
        <v>0</v>
      </c>
      <c r="F2542">
        <v>0</v>
      </c>
      <c r="G2542">
        <v>291.3</v>
      </c>
      <c r="H2542">
        <v>0</v>
      </c>
      <c r="I2542">
        <v>0</v>
      </c>
      <c r="J2542">
        <v>2521337415</v>
      </c>
      <c r="K2542">
        <v>41902004</v>
      </c>
    </row>
    <row r="2543" spans="1:11" hidden="1" x14ac:dyDescent="0.25">
      <c r="A2543" s="1" t="s">
        <v>136</v>
      </c>
      <c r="B2543" s="1">
        <v>43921</v>
      </c>
      <c r="C2543" s="1">
        <v>43951</v>
      </c>
      <c r="D2543">
        <v>295.5</v>
      </c>
      <c r="E2543">
        <v>298.5</v>
      </c>
      <c r="F2543">
        <v>284.8</v>
      </c>
      <c r="G2543">
        <v>291.95</v>
      </c>
      <c r="H2543">
        <v>1965600</v>
      </c>
      <c r="I2543">
        <v>-62100</v>
      </c>
      <c r="J2543">
        <v>2521337415</v>
      </c>
      <c r="K2543">
        <v>41902004</v>
      </c>
    </row>
    <row r="2544" spans="1:11" hidden="1" x14ac:dyDescent="0.25">
      <c r="A2544" s="1" t="s">
        <v>136</v>
      </c>
      <c r="B2544" s="1">
        <v>43921</v>
      </c>
      <c r="C2544" s="1">
        <v>43979</v>
      </c>
      <c r="D2544">
        <v>0</v>
      </c>
      <c r="E2544">
        <v>0</v>
      </c>
      <c r="F2544">
        <v>0</v>
      </c>
      <c r="G2544">
        <v>446</v>
      </c>
      <c r="H2544">
        <v>1350</v>
      </c>
      <c r="I2544">
        <v>0</v>
      </c>
      <c r="J2544">
        <v>2521337415</v>
      </c>
      <c r="K2544">
        <v>41902004</v>
      </c>
    </row>
    <row r="2545" spans="1:11" hidden="1" x14ac:dyDescent="0.25">
      <c r="A2545" s="1" t="s">
        <v>136</v>
      </c>
      <c r="B2545" s="1">
        <v>43921</v>
      </c>
      <c r="C2545" s="1">
        <v>44007</v>
      </c>
      <c r="D2545">
        <v>0</v>
      </c>
      <c r="E2545">
        <v>0</v>
      </c>
      <c r="F2545">
        <v>0</v>
      </c>
      <c r="G2545">
        <v>327.39999999999998</v>
      </c>
      <c r="H2545">
        <v>0</v>
      </c>
      <c r="I2545">
        <v>0</v>
      </c>
      <c r="J2545">
        <v>2521337415</v>
      </c>
      <c r="K2545">
        <v>41902004</v>
      </c>
    </row>
    <row r="2546" spans="1:11" hidden="1" x14ac:dyDescent="0.25">
      <c r="A2546" s="1" t="s">
        <v>137</v>
      </c>
      <c r="B2546" s="1">
        <v>43921</v>
      </c>
      <c r="C2546" s="1">
        <v>43951</v>
      </c>
      <c r="D2546">
        <v>915</v>
      </c>
      <c r="E2546">
        <v>923.7</v>
      </c>
      <c r="F2546">
        <v>896.6</v>
      </c>
      <c r="G2546">
        <v>919.2</v>
      </c>
      <c r="H2546">
        <v>317100</v>
      </c>
      <c r="I2546">
        <v>-17500</v>
      </c>
      <c r="J2546">
        <v>2521337415</v>
      </c>
      <c r="K2546">
        <v>41902004</v>
      </c>
    </row>
    <row r="2547" spans="1:11" hidden="1" x14ac:dyDescent="0.25">
      <c r="A2547" s="1" t="s">
        <v>137</v>
      </c>
      <c r="B2547" s="1">
        <v>43921</v>
      </c>
      <c r="C2547" s="1">
        <v>43979</v>
      </c>
      <c r="D2547">
        <v>0</v>
      </c>
      <c r="E2547">
        <v>0</v>
      </c>
      <c r="F2547">
        <v>0</v>
      </c>
      <c r="G2547">
        <v>917.2</v>
      </c>
      <c r="H2547">
        <v>3500</v>
      </c>
      <c r="I2547">
        <v>0</v>
      </c>
      <c r="J2547">
        <v>2521337415</v>
      </c>
      <c r="K2547">
        <v>41902004</v>
      </c>
    </row>
    <row r="2548" spans="1:11" hidden="1" x14ac:dyDescent="0.25">
      <c r="A2548" s="1" t="s">
        <v>137</v>
      </c>
      <c r="B2548" s="1">
        <v>43921</v>
      </c>
      <c r="C2548" s="1">
        <v>44007</v>
      </c>
      <c r="D2548">
        <v>0</v>
      </c>
      <c r="E2548">
        <v>0</v>
      </c>
      <c r="F2548">
        <v>0</v>
      </c>
      <c r="G2548">
        <v>908.65</v>
      </c>
      <c r="H2548">
        <v>0</v>
      </c>
      <c r="I2548">
        <v>0</v>
      </c>
      <c r="J2548">
        <v>2521337415</v>
      </c>
      <c r="K2548">
        <v>41902004</v>
      </c>
    </row>
    <row r="2549" spans="1:11" hidden="1" x14ac:dyDescent="0.25">
      <c r="A2549" s="1" t="s">
        <v>138</v>
      </c>
      <c r="B2549" s="1">
        <v>43921</v>
      </c>
      <c r="C2549" s="1">
        <v>43951</v>
      </c>
      <c r="D2549">
        <v>154.9</v>
      </c>
      <c r="E2549">
        <v>156.6</v>
      </c>
      <c r="F2549">
        <v>144.35</v>
      </c>
      <c r="G2549">
        <v>147.80000000000001</v>
      </c>
      <c r="H2549">
        <v>1584400</v>
      </c>
      <c r="I2549">
        <v>100300</v>
      </c>
      <c r="J2549">
        <v>2521337415</v>
      </c>
      <c r="K2549">
        <v>41902004</v>
      </c>
    </row>
    <row r="2550" spans="1:11" hidden="1" x14ac:dyDescent="0.25">
      <c r="A2550" s="1" t="s">
        <v>138</v>
      </c>
      <c r="B2550" s="1">
        <v>43921</v>
      </c>
      <c r="C2550" s="1">
        <v>43979</v>
      </c>
      <c r="D2550">
        <v>149.5</v>
      </c>
      <c r="E2550">
        <v>149.85</v>
      </c>
      <c r="F2550">
        <v>149.4</v>
      </c>
      <c r="G2550">
        <v>149.85</v>
      </c>
      <c r="H2550">
        <v>64600</v>
      </c>
      <c r="I2550">
        <v>6800</v>
      </c>
      <c r="J2550">
        <v>2521337415</v>
      </c>
      <c r="K2550">
        <v>41902004</v>
      </c>
    </row>
    <row r="2551" spans="1:11" hidden="1" x14ac:dyDescent="0.25">
      <c r="A2551" s="1" t="s">
        <v>138</v>
      </c>
      <c r="B2551" s="1">
        <v>43921</v>
      </c>
      <c r="C2551" s="1">
        <v>44007</v>
      </c>
      <c r="D2551">
        <v>0</v>
      </c>
      <c r="E2551">
        <v>0</v>
      </c>
      <c r="F2551">
        <v>0</v>
      </c>
      <c r="G2551">
        <v>167.25</v>
      </c>
      <c r="H2551">
        <v>0</v>
      </c>
      <c r="I2551">
        <v>0</v>
      </c>
      <c r="J2551">
        <v>2521337415</v>
      </c>
      <c r="K2551">
        <v>41902004</v>
      </c>
    </row>
    <row r="2552" spans="1:11" hidden="1" x14ac:dyDescent="0.25">
      <c r="A2552" s="1" t="s">
        <v>139</v>
      </c>
      <c r="B2552" s="1">
        <v>43921</v>
      </c>
      <c r="C2552" s="1">
        <v>43951</v>
      </c>
      <c r="D2552">
        <v>3130</v>
      </c>
      <c r="E2552">
        <v>3290</v>
      </c>
      <c r="F2552">
        <v>3116</v>
      </c>
      <c r="G2552">
        <v>3248.7</v>
      </c>
      <c r="H2552">
        <v>1844200</v>
      </c>
      <c r="I2552">
        <v>7400</v>
      </c>
      <c r="J2552">
        <v>2521337415</v>
      </c>
      <c r="K2552">
        <v>41902004</v>
      </c>
    </row>
    <row r="2553" spans="1:11" hidden="1" x14ac:dyDescent="0.25">
      <c r="A2553" s="1" t="s">
        <v>139</v>
      </c>
      <c r="B2553" s="1">
        <v>43921</v>
      </c>
      <c r="C2553" s="1">
        <v>43979</v>
      </c>
      <c r="D2553">
        <v>3150.75</v>
      </c>
      <c r="E2553">
        <v>3296.8</v>
      </c>
      <c r="F2553">
        <v>3150.75</v>
      </c>
      <c r="G2553">
        <v>3268.8</v>
      </c>
      <c r="H2553">
        <v>4800</v>
      </c>
      <c r="I2553">
        <v>-1800</v>
      </c>
      <c r="J2553">
        <v>2521337415</v>
      </c>
      <c r="K2553">
        <v>41902004</v>
      </c>
    </row>
    <row r="2554" spans="1:11" hidden="1" x14ac:dyDescent="0.25">
      <c r="A2554" s="1" t="s">
        <v>139</v>
      </c>
      <c r="B2554" s="1">
        <v>43921</v>
      </c>
      <c r="C2554" s="1">
        <v>44007</v>
      </c>
      <c r="D2554">
        <v>0</v>
      </c>
      <c r="E2554">
        <v>0</v>
      </c>
      <c r="F2554">
        <v>0</v>
      </c>
      <c r="G2554">
        <v>3279.65</v>
      </c>
      <c r="H2554">
        <v>0</v>
      </c>
      <c r="I2554">
        <v>0</v>
      </c>
      <c r="J2554">
        <v>2521337415</v>
      </c>
      <c r="K2554">
        <v>41902004</v>
      </c>
    </row>
    <row r="2555" spans="1:11" hidden="1" x14ac:dyDescent="0.25">
      <c r="A2555" s="1" t="s">
        <v>140</v>
      </c>
      <c r="B2555" s="1">
        <v>43921</v>
      </c>
      <c r="C2555" s="1">
        <v>43951</v>
      </c>
      <c r="D2555">
        <v>315</v>
      </c>
      <c r="E2555">
        <v>331.6</v>
      </c>
      <c r="F2555">
        <v>308.89999999999998</v>
      </c>
      <c r="G2555">
        <v>327.14999999999998</v>
      </c>
      <c r="H2555">
        <v>12435300</v>
      </c>
      <c r="I2555">
        <v>-108900</v>
      </c>
      <c r="J2555">
        <v>2521337415</v>
      </c>
      <c r="K2555">
        <v>41902004</v>
      </c>
    </row>
    <row r="2556" spans="1:11" hidden="1" x14ac:dyDescent="0.25">
      <c r="A2556" s="1" t="s">
        <v>140</v>
      </c>
      <c r="B2556" s="1">
        <v>43921</v>
      </c>
      <c r="C2556" s="1">
        <v>43979</v>
      </c>
      <c r="D2556">
        <v>314.60000000000002</v>
      </c>
      <c r="E2556">
        <v>330.05</v>
      </c>
      <c r="F2556">
        <v>314.60000000000002</v>
      </c>
      <c r="G2556">
        <v>330.05</v>
      </c>
      <c r="H2556">
        <v>45000</v>
      </c>
      <c r="I2556">
        <v>9900</v>
      </c>
      <c r="J2556">
        <v>2521337415</v>
      </c>
      <c r="K2556">
        <v>41902004</v>
      </c>
    </row>
    <row r="2557" spans="1:11" hidden="1" x14ac:dyDescent="0.25">
      <c r="A2557" s="1" t="s">
        <v>140</v>
      </c>
      <c r="B2557" s="1">
        <v>43921</v>
      </c>
      <c r="C2557" s="1">
        <v>44007</v>
      </c>
      <c r="D2557">
        <v>0</v>
      </c>
      <c r="E2557">
        <v>0</v>
      </c>
      <c r="F2557">
        <v>0</v>
      </c>
      <c r="G2557">
        <v>317.45</v>
      </c>
      <c r="H2557">
        <v>0</v>
      </c>
      <c r="I2557">
        <v>0</v>
      </c>
      <c r="J2557">
        <v>2521337415</v>
      </c>
      <c r="K2557">
        <v>41902004</v>
      </c>
    </row>
    <row r="2558" spans="1:11" hidden="1" x14ac:dyDescent="0.25">
      <c r="A2558" s="1" t="s">
        <v>141</v>
      </c>
      <c r="B2558" s="1">
        <v>43921</v>
      </c>
      <c r="C2558" s="1">
        <v>43951</v>
      </c>
      <c r="D2558">
        <v>63.55</v>
      </c>
      <c r="E2558">
        <v>67.5</v>
      </c>
      <c r="F2558">
        <v>62.95</v>
      </c>
      <c r="G2558">
        <v>65.150000000000006</v>
      </c>
      <c r="H2558">
        <v>81546500</v>
      </c>
      <c r="I2558">
        <v>2954000</v>
      </c>
      <c r="J2558">
        <v>2521337415</v>
      </c>
      <c r="K2558">
        <v>41902004</v>
      </c>
    </row>
    <row r="2559" spans="1:11" hidden="1" x14ac:dyDescent="0.25">
      <c r="A2559" s="1" t="s">
        <v>141</v>
      </c>
      <c r="B2559" s="1">
        <v>43921</v>
      </c>
      <c r="C2559" s="1">
        <v>43979</v>
      </c>
      <c r="D2559">
        <v>63.9</v>
      </c>
      <c r="E2559">
        <v>67.599999999999994</v>
      </c>
      <c r="F2559">
        <v>63.85</v>
      </c>
      <c r="G2559">
        <v>65.400000000000006</v>
      </c>
      <c r="H2559">
        <v>980000</v>
      </c>
      <c r="I2559">
        <v>80500</v>
      </c>
      <c r="J2559">
        <v>2521337415</v>
      </c>
      <c r="K2559">
        <v>41902004</v>
      </c>
    </row>
    <row r="2560" spans="1:11" hidden="1" x14ac:dyDescent="0.25">
      <c r="A2560" s="1" t="s">
        <v>141</v>
      </c>
      <c r="B2560" s="1">
        <v>43921</v>
      </c>
      <c r="C2560" s="1">
        <v>44007</v>
      </c>
      <c r="D2560">
        <v>67.8</v>
      </c>
      <c r="E2560">
        <v>67.8</v>
      </c>
      <c r="F2560">
        <v>66.25</v>
      </c>
      <c r="G2560">
        <v>66.25</v>
      </c>
      <c r="H2560">
        <v>105000</v>
      </c>
      <c r="I2560">
        <v>91000</v>
      </c>
      <c r="J2560">
        <v>2521337415</v>
      </c>
      <c r="K2560">
        <v>41902004</v>
      </c>
    </row>
    <row r="2561" spans="1:11" hidden="1" x14ac:dyDescent="0.25">
      <c r="A2561" s="1" t="s">
        <v>142</v>
      </c>
      <c r="B2561" s="1">
        <v>43921</v>
      </c>
      <c r="C2561" s="1">
        <v>43951</v>
      </c>
      <c r="D2561">
        <v>480</v>
      </c>
      <c r="E2561">
        <v>492.35</v>
      </c>
      <c r="F2561">
        <v>465</v>
      </c>
      <c r="G2561">
        <v>478.15</v>
      </c>
      <c r="H2561">
        <v>1328000</v>
      </c>
      <c r="I2561">
        <v>-122000</v>
      </c>
      <c r="J2561">
        <v>2521337415</v>
      </c>
      <c r="K2561">
        <v>41902004</v>
      </c>
    </row>
    <row r="2562" spans="1:11" hidden="1" x14ac:dyDescent="0.25">
      <c r="A2562" s="1" t="s">
        <v>142</v>
      </c>
      <c r="B2562" s="1">
        <v>43921</v>
      </c>
      <c r="C2562" s="1">
        <v>43979</v>
      </c>
      <c r="D2562">
        <v>464.25</v>
      </c>
      <c r="E2562">
        <v>467.1</v>
      </c>
      <c r="F2562">
        <v>464.25</v>
      </c>
      <c r="G2562">
        <v>466.5</v>
      </c>
      <c r="H2562">
        <v>15000</v>
      </c>
      <c r="I2562">
        <v>-1000</v>
      </c>
      <c r="J2562">
        <v>2521337415</v>
      </c>
      <c r="K2562">
        <v>41902004</v>
      </c>
    </row>
    <row r="2563" spans="1:11" hidden="1" x14ac:dyDescent="0.25">
      <c r="A2563" s="1" t="s">
        <v>142</v>
      </c>
      <c r="B2563" s="1">
        <v>43921</v>
      </c>
      <c r="C2563" s="1">
        <v>44007</v>
      </c>
      <c r="D2563">
        <v>0</v>
      </c>
      <c r="E2563">
        <v>0</v>
      </c>
      <c r="F2563">
        <v>0</v>
      </c>
      <c r="G2563">
        <v>512.4</v>
      </c>
      <c r="H2563">
        <v>0</v>
      </c>
      <c r="I2563">
        <v>0</v>
      </c>
      <c r="J2563">
        <v>2521337415</v>
      </c>
      <c r="K2563">
        <v>41902004</v>
      </c>
    </row>
    <row r="2564" spans="1:11" hidden="1" x14ac:dyDescent="0.25">
      <c r="A2564" s="1" t="s">
        <v>143</v>
      </c>
      <c r="B2564" s="1">
        <v>43921</v>
      </c>
      <c r="C2564" s="1">
        <v>43951</v>
      </c>
      <c r="D2564">
        <v>187.6</v>
      </c>
      <c r="E2564">
        <v>200.8</v>
      </c>
      <c r="F2564">
        <v>186.75</v>
      </c>
      <c r="G2564">
        <v>197.6</v>
      </c>
      <c r="H2564">
        <v>18432000</v>
      </c>
      <c r="I2564">
        <v>492800</v>
      </c>
      <c r="J2564">
        <v>2521337415</v>
      </c>
      <c r="K2564">
        <v>41902004</v>
      </c>
    </row>
    <row r="2565" spans="1:11" hidden="1" x14ac:dyDescent="0.25">
      <c r="A2565" s="1" t="s">
        <v>143</v>
      </c>
      <c r="B2565" s="1">
        <v>43921</v>
      </c>
      <c r="C2565" s="1">
        <v>43979</v>
      </c>
      <c r="D2565">
        <v>191.5</v>
      </c>
      <c r="E2565">
        <v>198.35</v>
      </c>
      <c r="F2565">
        <v>191.5</v>
      </c>
      <c r="G2565">
        <v>198</v>
      </c>
      <c r="H2565">
        <v>99200</v>
      </c>
      <c r="I2565">
        <v>-9600</v>
      </c>
      <c r="J2565">
        <v>2521337415</v>
      </c>
      <c r="K2565">
        <v>41902004</v>
      </c>
    </row>
    <row r="2566" spans="1:11" hidden="1" x14ac:dyDescent="0.25">
      <c r="A2566" s="1" t="s">
        <v>143</v>
      </c>
      <c r="B2566" s="1">
        <v>43921</v>
      </c>
      <c r="C2566" s="1">
        <v>44007</v>
      </c>
      <c r="D2566">
        <v>0</v>
      </c>
      <c r="E2566">
        <v>0</v>
      </c>
      <c r="F2566">
        <v>0</v>
      </c>
      <c r="G2566">
        <v>185.45</v>
      </c>
      <c r="H2566">
        <v>0</v>
      </c>
      <c r="I2566">
        <v>0</v>
      </c>
      <c r="J2566">
        <v>2521337415</v>
      </c>
      <c r="K2566">
        <v>41902004</v>
      </c>
    </row>
    <row r="2567" spans="1:11" hidden="1" x14ac:dyDescent="0.25">
      <c r="A2567" s="1" t="s">
        <v>144</v>
      </c>
      <c r="B2567" s="1">
        <v>43921</v>
      </c>
      <c r="C2567" s="1">
        <v>43951</v>
      </c>
      <c r="D2567">
        <v>23.5</v>
      </c>
      <c r="E2567">
        <v>24.75</v>
      </c>
      <c r="F2567">
        <v>20.7</v>
      </c>
      <c r="G2567">
        <v>20.9</v>
      </c>
      <c r="H2567">
        <v>50987200</v>
      </c>
      <c r="I2567">
        <v>3256000</v>
      </c>
      <c r="J2567">
        <v>2521337415</v>
      </c>
      <c r="K2567">
        <v>41902004</v>
      </c>
    </row>
    <row r="2568" spans="1:11" hidden="1" x14ac:dyDescent="0.25">
      <c r="A2568" s="1" t="s">
        <v>144</v>
      </c>
      <c r="B2568" s="1">
        <v>43921</v>
      </c>
      <c r="C2568" s="1">
        <v>43979</v>
      </c>
      <c r="D2568">
        <v>20.65</v>
      </c>
      <c r="E2568">
        <v>20.7</v>
      </c>
      <c r="F2568">
        <v>19.850000000000001</v>
      </c>
      <c r="G2568">
        <v>19.95</v>
      </c>
      <c r="H2568">
        <v>2816000</v>
      </c>
      <c r="I2568">
        <v>237600</v>
      </c>
      <c r="J2568">
        <v>2521337415</v>
      </c>
      <c r="K2568">
        <v>41902004</v>
      </c>
    </row>
    <row r="2569" spans="1:11" hidden="1" x14ac:dyDescent="0.25">
      <c r="A2569" s="1" t="s">
        <v>145</v>
      </c>
      <c r="B2569" s="1">
        <v>43921</v>
      </c>
      <c r="C2569" s="1">
        <v>43951</v>
      </c>
      <c r="D2569">
        <v>128.80000000000001</v>
      </c>
      <c r="E2569">
        <v>130.19999999999999</v>
      </c>
      <c r="F2569">
        <v>123.85</v>
      </c>
      <c r="G2569">
        <v>124.55</v>
      </c>
      <c r="H2569">
        <v>19619700</v>
      </c>
      <c r="I2569">
        <v>312800</v>
      </c>
      <c r="J2569">
        <v>2521337415</v>
      </c>
      <c r="K2569">
        <v>41902004</v>
      </c>
    </row>
    <row r="2570" spans="1:11" hidden="1" x14ac:dyDescent="0.25">
      <c r="A2570" s="1" t="s">
        <v>145</v>
      </c>
      <c r="B2570" s="1">
        <v>43921</v>
      </c>
      <c r="C2570" s="1">
        <v>43979</v>
      </c>
      <c r="D2570">
        <v>126.8</v>
      </c>
      <c r="E2570">
        <v>128.6</v>
      </c>
      <c r="F2570">
        <v>125</v>
      </c>
      <c r="G2570">
        <v>125.55</v>
      </c>
      <c r="H2570">
        <v>112200</v>
      </c>
      <c r="I2570">
        <v>23800</v>
      </c>
      <c r="J2570">
        <v>2521337415</v>
      </c>
      <c r="K2570">
        <v>41902004</v>
      </c>
    </row>
    <row r="2571" spans="1:11" hidden="1" x14ac:dyDescent="0.25">
      <c r="A2571" s="1" t="s">
        <v>145</v>
      </c>
      <c r="B2571" s="1">
        <v>43921</v>
      </c>
      <c r="C2571" s="1">
        <v>44007</v>
      </c>
      <c r="D2571">
        <v>129</v>
      </c>
      <c r="E2571">
        <v>130</v>
      </c>
      <c r="F2571">
        <v>129</v>
      </c>
      <c r="G2571">
        <v>130</v>
      </c>
      <c r="H2571">
        <v>0</v>
      </c>
      <c r="I2571">
        <v>0</v>
      </c>
      <c r="J2571">
        <v>2521337415</v>
      </c>
      <c r="K2571">
        <v>41902004</v>
      </c>
    </row>
    <row r="2572" spans="1:11" hidden="1" x14ac:dyDescent="0.25">
      <c r="A2572" s="1" t="s">
        <v>146</v>
      </c>
      <c r="B2572" s="1">
        <v>43922</v>
      </c>
      <c r="C2572" s="1">
        <v>43951</v>
      </c>
      <c r="D2572">
        <v>958.25</v>
      </c>
      <c r="E2572">
        <v>970</v>
      </c>
      <c r="F2572">
        <v>950.8</v>
      </c>
      <c r="G2572">
        <v>962.1</v>
      </c>
      <c r="H2572">
        <v>2001600</v>
      </c>
      <c r="I2572">
        <v>-16800</v>
      </c>
      <c r="J2572">
        <v>2540901609</v>
      </c>
      <c r="K2572">
        <v>19564194</v>
      </c>
    </row>
    <row r="2573" spans="1:11" hidden="1" x14ac:dyDescent="0.25">
      <c r="A2573" s="1" t="s">
        <v>146</v>
      </c>
      <c r="B2573" s="1">
        <v>43922</v>
      </c>
      <c r="C2573" s="1">
        <v>43979</v>
      </c>
      <c r="D2573">
        <v>961.55</v>
      </c>
      <c r="E2573">
        <v>961.55</v>
      </c>
      <c r="F2573">
        <v>959.4</v>
      </c>
      <c r="G2573">
        <v>959.4</v>
      </c>
      <c r="H2573">
        <v>8800</v>
      </c>
      <c r="I2573">
        <v>4000</v>
      </c>
      <c r="J2573">
        <v>2540901609</v>
      </c>
      <c r="K2573">
        <v>19564194</v>
      </c>
    </row>
    <row r="2574" spans="1:11" hidden="1" x14ac:dyDescent="0.25">
      <c r="A2574" s="1" t="s">
        <v>146</v>
      </c>
      <c r="B2574" s="1">
        <v>43922</v>
      </c>
      <c r="C2574" s="1">
        <v>44007</v>
      </c>
      <c r="D2574">
        <v>0</v>
      </c>
      <c r="E2574">
        <v>0</v>
      </c>
      <c r="F2574">
        <v>0</v>
      </c>
      <c r="G2574">
        <v>981.15</v>
      </c>
      <c r="H2574">
        <v>0</v>
      </c>
      <c r="I2574">
        <v>0</v>
      </c>
      <c r="J2574">
        <v>2540901609</v>
      </c>
      <c r="K2574">
        <v>19564194</v>
      </c>
    </row>
    <row r="2575" spans="1:11" hidden="1" x14ac:dyDescent="0.25">
      <c r="A2575" s="1" t="s">
        <v>3</v>
      </c>
      <c r="B2575" s="1">
        <v>43922</v>
      </c>
      <c r="C2575" s="1">
        <v>43951</v>
      </c>
      <c r="D2575">
        <v>137.65</v>
      </c>
      <c r="E2575">
        <v>139</v>
      </c>
      <c r="F2575">
        <v>132.65</v>
      </c>
      <c r="G2575">
        <v>134.69999999999999</v>
      </c>
      <c r="H2575">
        <v>16248000</v>
      </c>
      <c r="I2575">
        <v>68000</v>
      </c>
      <c r="J2575">
        <v>2540901609</v>
      </c>
      <c r="K2575">
        <v>19564194</v>
      </c>
    </row>
    <row r="2576" spans="1:11" hidden="1" x14ac:dyDescent="0.25">
      <c r="A2576" s="1" t="s">
        <v>3</v>
      </c>
      <c r="B2576" s="1">
        <v>43922</v>
      </c>
      <c r="C2576" s="1">
        <v>43979</v>
      </c>
      <c r="D2576">
        <v>133.80000000000001</v>
      </c>
      <c r="E2576">
        <v>137</v>
      </c>
      <c r="F2576">
        <v>133.15</v>
      </c>
      <c r="G2576">
        <v>136</v>
      </c>
      <c r="H2576">
        <v>40000</v>
      </c>
      <c r="I2576">
        <v>4000</v>
      </c>
      <c r="J2576">
        <v>2540901609</v>
      </c>
      <c r="K2576">
        <v>19564194</v>
      </c>
    </row>
    <row r="2577" spans="1:11" hidden="1" x14ac:dyDescent="0.25">
      <c r="A2577" s="1" t="s">
        <v>3</v>
      </c>
      <c r="B2577" s="1">
        <v>43922</v>
      </c>
      <c r="C2577" s="1">
        <v>44007</v>
      </c>
      <c r="D2577">
        <v>0</v>
      </c>
      <c r="E2577">
        <v>0</v>
      </c>
      <c r="F2577">
        <v>0</v>
      </c>
      <c r="G2577">
        <v>142.44999999999999</v>
      </c>
      <c r="H2577">
        <v>0</v>
      </c>
      <c r="I2577">
        <v>0</v>
      </c>
      <c r="J2577">
        <v>2540901609</v>
      </c>
      <c r="K2577">
        <v>19564194</v>
      </c>
    </row>
    <row r="2578" spans="1:11" hidden="1" x14ac:dyDescent="0.25">
      <c r="A2578" s="1" t="s">
        <v>4</v>
      </c>
      <c r="B2578" s="1">
        <v>43922</v>
      </c>
      <c r="C2578" s="1">
        <v>43951</v>
      </c>
      <c r="D2578">
        <v>246.55</v>
      </c>
      <c r="E2578">
        <v>248.55</v>
      </c>
      <c r="F2578">
        <v>235.4</v>
      </c>
      <c r="G2578">
        <v>245.95</v>
      </c>
      <c r="H2578">
        <v>25297500</v>
      </c>
      <c r="I2578">
        <v>962500</v>
      </c>
      <c r="J2578">
        <v>2540901609</v>
      </c>
      <c r="K2578">
        <v>19564194</v>
      </c>
    </row>
    <row r="2579" spans="1:11" hidden="1" x14ac:dyDescent="0.25">
      <c r="A2579" s="1" t="s">
        <v>4</v>
      </c>
      <c r="B2579" s="1">
        <v>43922</v>
      </c>
      <c r="C2579" s="1">
        <v>43979</v>
      </c>
      <c r="D2579">
        <v>243.65</v>
      </c>
      <c r="E2579">
        <v>247.45</v>
      </c>
      <c r="F2579">
        <v>237.4</v>
      </c>
      <c r="G2579">
        <v>247.6</v>
      </c>
      <c r="H2579">
        <v>102500</v>
      </c>
      <c r="I2579">
        <v>52500</v>
      </c>
      <c r="J2579">
        <v>2540901609</v>
      </c>
      <c r="K2579">
        <v>19564194</v>
      </c>
    </row>
    <row r="2580" spans="1:11" hidden="1" x14ac:dyDescent="0.25">
      <c r="A2580" s="1" t="s">
        <v>4</v>
      </c>
      <c r="B2580" s="1">
        <v>43922</v>
      </c>
      <c r="C2580" s="1">
        <v>44007</v>
      </c>
      <c r="D2580">
        <v>0</v>
      </c>
      <c r="E2580">
        <v>0</v>
      </c>
      <c r="F2580">
        <v>0</v>
      </c>
      <c r="G2580">
        <v>239.55</v>
      </c>
      <c r="H2580">
        <v>2500</v>
      </c>
      <c r="I2580">
        <v>0</v>
      </c>
      <c r="J2580">
        <v>2540901609</v>
      </c>
      <c r="K2580">
        <v>19564194</v>
      </c>
    </row>
    <row r="2581" spans="1:11" hidden="1" x14ac:dyDescent="0.25">
      <c r="A2581" s="1" t="s">
        <v>5</v>
      </c>
      <c r="B2581" s="1">
        <v>43922</v>
      </c>
      <c r="C2581" s="1">
        <v>43951</v>
      </c>
      <c r="D2581">
        <v>27.4</v>
      </c>
      <c r="E2581">
        <v>27.7</v>
      </c>
      <c r="F2581">
        <v>26.65</v>
      </c>
      <c r="G2581">
        <v>26.9</v>
      </c>
      <c r="H2581">
        <v>50960000</v>
      </c>
      <c r="I2581">
        <v>480000</v>
      </c>
      <c r="J2581">
        <v>2540901609</v>
      </c>
      <c r="K2581">
        <v>19564194</v>
      </c>
    </row>
    <row r="2582" spans="1:11" hidden="1" x14ac:dyDescent="0.25">
      <c r="A2582" s="1" t="s">
        <v>5</v>
      </c>
      <c r="B2582" s="1">
        <v>43922</v>
      </c>
      <c r="C2582" s="1">
        <v>43979</v>
      </c>
      <c r="D2582">
        <v>26.65</v>
      </c>
      <c r="E2582">
        <v>26.65</v>
      </c>
      <c r="F2582">
        <v>26.65</v>
      </c>
      <c r="G2582">
        <v>26.65</v>
      </c>
      <c r="H2582">
        <v>170000</v>
      </c>
      <c r="I2582">
        <v>10000</v>
      </c>
      <c r="J2582">
        <v>2540901609</v>
      </c>
      <c r="K2582">
        <v>19564194</v>
      </c>
    </row>
    <row r="2583" spans="1:11" hidden="1" x14ac:dyDescent="0.25">
      <c r="A2583" s="1" t="s">
        <v>5</v>
      </c>
      <c r="B2583" s="1">
        <v>43922</v>
      </c>
      <c r="C2583" s="1">
        <v>44007</v>
      </c>
      <c r="D2583">
        <v>0</v>
      </c>
      <c r="E2583">
        <v>0</v>
      </c>
      <c r="F2583">
        <v>0</v>
      </c>
      <c r="G2583">
        <v>27</v>
      </c>
      <c r="H2583">
        <v>0</v>
      </c>
      <c r="I2583">
        <v>0</v>
      </c>
      <c r="J2583">
        <v>2540901609</v>
      </c>
      <c r="K2583">
        <v>19564194</v>
      </c>
    </row>
    <row r="2584" spans="1:11" hidden="1" x14ac:dyDescent="0.25">
      <c r="A2584" s="1" t="s">
        <v>6</v>
      </c>
      <c r="B2584" s="1">
        <v>43922</v>
      </c>
      <c r="C2584" s="1">
        <v>43951</v>
      </c>
      <c r="D2584">
        <v>465.05</v>
      </c>
      <c r="E2584">
        <v>494.55</v>
      </c>
      <c r="F2584">
        <v>465</v>
      </c>
      <c r="G2584">
        <v>479.5</v>
      </c>
      <c r="H2584">
        <v>950400</v>
      </c>
      <c r="I2584">
        <v>43200</v>
      </c>
      <c r="J2584">
        <v>2540901609</v>
      </c>
      <c r="K2584">
        <v>19564194</v>
      </c>
    </row>
    <row r="2585" spans="1:11" hidden="1" x14ac:dyDescent="0.25">
      <c r="A2585" s="1" t="s">
        <v>6</v>
      </c>
      <c r="B2585" s="1">
        <v>43922</v>
      </c>
      <c r="C2585" s="1">
        <v>43979</v>
      </c>
      <c r="D2585">
        <v>483.15</v>
      </c>
      <c r="E2585">
        <v>485.45</v>
      </c>
      <c r="F2585">
        <v>480.6</v>
      </c>
      <c r="G2585">
        <v>480.8</v>
      </c>
      <c r="H2585">
        <v>4000</v>
      </c>
      <c r="I2585">
        <v>800</v>
      </c>
      <c r="J2585">
        <v>2540901609</v>
      </c>
      <c r="K2585">
        <v>19564194</v>
      </c>
    </row>
    <row r="2586" spans="1:11" hidden="1" x14ac:dyDescent="0.25">
      <c r="A2586" s="1" t="s">
        <v>6</v>
      </c>
      <c r="B2586" s="1">
        <v>43922</v>
      </c>
      <c r="C2586" s="1">
        <v>44007</v>
      </c>
      <c r="D2586">
        <v>0</v>
      </c>
      <c r="E2586">
        <v>0</v>
      </c>
      <c r="F2586">
        <v>0</v>
      </c>
      <c r="G2586">
        <v>446.25</v>
      </c>
      <c r="H2586">
        <v>0</v>
      </c>
      <c r="I2586">
        <v>0</v>
      </c>
      <c r="J2586">
        <v>2540901609</v>
      </c>
      <c r="K2586">
        <v>19564194</v>
      </c>
    </row>
    <row r="2587" spans="1:11" hidden="1" x14ac:dyDescent="0.25">
      <c r="A2587" s="1" t="s">
        <v>7</v>
      </c>
      <c r="B2587" s="1">
        <v>43922</v>
      </c>
      <c r="C2587" s="1">
        <v>43951</v>
      </c>
      <c r="D2587">
        <v>151.05000000000001</v>
      </c>
      <c r="E2587">
        <v>156.19999999999999</v>
      </c>
      <c r="F2587">
        <v>149.6</v>
      </c>
      <c r="G2587">
        <v>155.5</v>
      </c>
      <c r="H2587">
        <v>18115000</v>
      </c>
      <c r="I2587">
        <v>1152500</v>
      </c>
      <c r="J2587">
        <v>2540901609</v>
      </c>
      <c r="K2587">
        <v>19564194</v>
      </c>
    </row>
    <row r="2588" spans="1:11" hidden="1" x14ac:dyDescent="0.25">
      <c r="A2588" s="1" t="s">
        <v>7</v>
      </c>
      <c r="B2588" s="1">
        <v>43922</v>
      </c>
      <c r="C2588" s="1">
        <v>43979</v>
      </c>
      <c r="D2588">
        <v>151.5</v>
      </c>
      <c r="E2588">
        <v>156.44999999999999</v>
      </c>
      <c r="F2588">
        <v>151.5</v>
      </c>
      <c r="G2588">
        <v>156.30000000000001</v>
      </c>
      <c r="H2588">
        <v>42500</v>
      </c>
      <c r="I2588">
        <v>12500</v>
      </c>
      <c r="J2588">
        <v>2540901609</v>
      </c>
      <c r="K2588">
        <v>19564194</v>
      </c>
    </row>
    <row r="2589" spans="1:11" hidden="1" x14ac:dyDescent="0.25">
      <c r="A2589" s="1" t="s">
        <v>7</v>
      </c>
      <c r="B2589" s="1">
        <v>43922</v>
      </c>
      <c r="C2589" s="1">
        <v>44007</v>
      </c>
      <c r="D2589">
        <v>0</v>
      </c>
      <c r="E2589">
        <v>0</v>
      </c>
      <c r="F2589">
        <v>0</v>
      </c>
      <c r="G2589">
        <v>146.30000000000001</v>
      </c>
      <c r="H2589">
        <v>0</v>
      </c>
      <c r="I2589">
        <v>0</v>
      </c>
      <c r="J2589">
        <v>2540901609</v>
      </c>
      <c r="K2589">
        <v>19564194</v>
      </c>
    </row>
    <row r="2590" spans="1:11" hidden="1" x14ac:dyDescent="0.25">
      <c r="A2590" s="1" t="s">
        <v>8</v>
      </c>
      <c r="B2590" s="1">
        <v>43922</v>
      </c>
      <c r="C2590" s="1">
        <v>43951</v>
      </c>
      <c r="D2590">
        <v>1117.1500000000001</v>
      </c>
      <c r="E2590">
        <v>1136.8499999999999</v>
      </c>
      <c r="F2590">
        <v>1079.8</v>
      </c>
      <c r="G2590">
        <v>1091.45</v>
      </c>
      <c r="H2590">
        <v>758500</v>
      </c>
      <c r="I2590">
        <v>20500</v>
      </c>
      <c r="J2590">
        <v>2540901609</v>
      </c>
      <c r="K2590">
        <v>19564194</v>
      </c>
    </row>
    <row r="2591" spans="1:11" hidden="1" x14ac:dyDescent="0.25">
      <c r="A2591" s="1" t="s">
        <v>8</v>
      </c>
      <c r="B2591" s="1">
        <v>43922</v>
      </c>
      <c r="C2591" s="1">
        <v>43979</v>
      </c>
      <c r="D2591">
        <v>1108.05</v>
      </c>
      <c r="E2591">
        <v>1118.3</v>
      </c>
      <c r="F2591">
        <v>1097.5999999999999</v>
      </c>
      <c r="G2591">
        <v>1097.6500000000001</v>
      </c>
      <c r="H2591">
        <v>8500</v>
      </c>
      <c r="I2591">
        <v>500</v>
      </c>
      <c r="J2591">
        <v>2540901609</v>
      </c>
      <c r="K2591">
        <v>19564194</v>
      </c>
    </row>
    <row r="2592" spans="1:11" hidden="1" x14ac:dyDescent="0.25">
      <c r="A2592" s="1" t="s">
        <v>8</v>
      </c>
      <c r="B2592" s="1">
        <v>43922</v>
      </c>
      <c r="C2592" s="1">
        <v>44007</v>
      </c>
      <c r="D2592">
        <v>0</v>
      </c>
      <c r="E2592">
        <v>0</v>
      </c>
      <c r="F2592">
        <v>0</v>
      </c>
      <c r="G2592">
        <v>1150</v>
      </c>
      <c r="H2592">
        <v>500</v>
      </c>
      <c r="I2592">
        <v>0</v>
      </c>
      <c r="J2592">
        <v>2540901609</v>
      </c>
      <c r="K2592">
        <v>19564194</v>
      </c>
    </row>
    <row r="2593" spans="1:11" hidden="1" x14ac:dyDescent="0.25">
      <c r="A2593" s="1" t="s">
        <v>9</v>
      </c>
      <c r="B2593" s="1">
        <v>43922</v>
      </c>
      <c r="C2593" s="1">
        <v>43951</v>
      </c>
      <c r="D2593">
        <v>79.45</v>
      </c>
      <c r="E2593">
        <v>79.45</v>
      </c>
      <c r="F2593">
        <v>77.099999999999994</v>
      </c>
      <c r="G2593">
        <v>78.2</v>
      </c>
      <c r="H2593">
        <v>4983000</v>
      </c>
      <c r="I2593">
        <v>-21000</v>
      </c>
      <c r="J2593">
        <v>2540901609</v>
      </c>
      <c r="K2593">
        <v>19564194</v>
      </c>
    </row>
    <row r="2594" spans="1:11" hidden="1" x14ac:dyDescent="0.25">
      <c r="A2594" s="1" t="s">
        <v>9</v>
      </c>
      <c r="B2594" s="1">
        <v>43922</v>
      </c>
      <c r="C2594" s="1">
        <v>43979</v>
      </c>
      <c r="D2594">
        <v>78.5</v>
      </c>
      <c r="E2594">
        <v>78.55</v>
      </c>
      <c r="F2594">
        <v>76.45</v>
      </c>
      <c r="G2594">
        <v>78.25</v>
      </c>
      <c r="H2594">
        <v>78000</v>
      </c>
      <c r="I2594">
        <v>-3000</v>
      </c>
      <c r="J2594">
        <v>2540901609</v>
      </c>
      <c r="K2594">
        <v>19564194</v>
      </c>
    </row>
    <row r="2595" spans="1:11" hidden="1" x14ac:dyDescent="0.25">
      <c r="A2595" s="1" t="s">
        <v>9</v>
      </c>
      <c r="B2595" s="1">
        <v>43922</v>
      </c>
      <c r="C2595" s="1">
        <v>44007</v>
      </c>
      <c r="D2595">
        <v>0</v>
      </c>
      <c r="E2595">
        <v>0</v>
      </c>
      <c r="F2595">
        <v>0</v>
      </c>
      <c r="G2595">
        <v>83.7</v>
      </c>
      <c r="H2595">
        <v>0</v>
      </c>
      <c r="I2595">
        <v>0</v>
      </c>
      <c r="J2595">
        <v>2540901609</v>
      </c>
      <c r="K2595">
        <v>19564194</v>
      </c>
    </row>
    <row r="2596" spans="1:11" hidden="1" x14ac:dyDescent="0.25">
      <c r="A2596" s="1" t="s">
        <v>10</v>
      </c>
      <c r="B2596" s="1">
        <v>43922</v>
      </c>
      <c r="C2596" s="1">
        <v>43951</v>
      </c>
      <c r="D2596">
        <v>42.8</v>
      </c>
      <c r="E2596">
        <v>44.25</v>
      </c>
      <c r="F2596">
        <v>39.85</v>
      </c>
      <c r="G2596">
        <v>40.950000000000003</v>
      </c>
      <c r="H2596">
        <v>34440000</v>
      </c>
      <c r="I2596">
        <v>520000</v>
      </c>
      <c r="J2596">
        <v>2540901609</v>
      </c>
      <c r="K2596">
        <v>19564194</v>
      </c>
    </row>
    <row r="2597" spans="1:11" hidden="1" x14ac:dyDescent="0.25">
      <c r="A2597" s="1" t="s">
        <v>10</v>
      </c>
      <c r="B2597" s="1">
        <v>43922</v>
      </c>
      <c r="C2597" s="1">
        <v>43979</v>
      </c>
      <c r="D2597">
        <v>42.7</v>
      </c>
      <c r="E2597">
        <v>44.05</v>
      </c>
      <c r="F2597">
        <v>40</v>
      </c>
      <c r="G2597">
        <v>40.75</v>
      </c>
      <c r="H2597">
        <v>1032000</v>
      </c>
      <c r="I2597">
        <v>96000</v>
      </c>
      <c r="J2597">
        <v>2540901609</v>
      </c>
      <c r="K2597">
        <v>19564194</v>
      </c>
    </row>
    <row r="2598" spans="1:11" hidden="1" x14ac:dyDescent="0.25">
      <c r="A2598" s="1" t="s">
        <v>10</v>
      </c>
      <c r="B2598" s="1">
        <v>43922</v>
      </c>
      <c r="C2598" s="1">
        <v>44007</v>
      </c>
      <c r="D2598">
        <v>42.6</v>
      </c>
      <c r="E2598">
        <v>43.35</v>
      </c>
      <c r="F2598">
        <v>42.6</v>
      </c>
      <c r="G2598">
        <v>43.35</v>
      </c>
      <c r="H2598">
        <v>16000</v>
      </c>
      <c r="I2598">
        <v>8000</v>
      </c>
      <c r="J2598">
        <v>2540901609</v>
      </c>
      <c r="K2598">
        <v>19564194</v>
      </c>
    </row>
    <row r="2599" spans="1:11" hidden="1" x14ac:dyDescent="0.25">
      <c r="A2599" s="1" t="s">
        <v>11</v>
      </c>
      <c r="B2599" s="1">
        <v>43922</v>
      </c>
      <c r="C2599" s="1">
        <v>43951</v>
      </c>
      <c r="D2599">
        <v>1642.7</v>
      </c>
      <c r="E2599">
        <v>1662.95</v>
      </c>
      <c r="F2599">
        <v>1585.3</v>
      </c>
      <c r="G2599">
        <v>1602.25</v>
      </c>
      <c r="H2599">
        <v>5770200</v>
      </c>
      <c r="I2599">
        <v>-6600</v>
      </c>
      <c r="J2599">
        <v>2540901609</v>
      </c>
      <c r="K2599">
        <v>19564194</v>
      </c>
    </row>
    <row r="2600" spans="1:11" hidden="1" x14ac:dyDescent="0.25">
      <c r="A2600" s="1" t="s">
        <v>11</v>
      </c>
      <c r="B2600" s="1">
        <v>43922</v>
      </c>
      <c r="C2600" s="1">
        <v>43979</v>
      </c>
      <c r="D2600">
        <v>1661.55</v>
      </c>
      <c r="E2600">
        <v>1661.55</v>
      </c>
      <c r="F2600">
        <v>1593</v>
      </c>
      <c r="G2600">
        <v>1609.95</v>
      </c>
      <c r="H2600">
        <v>49200</v>
      </c>
      <c r="I2600">
        <v>2400</v>
      </c>
      <c r="J2600">
        <v>2540901609</v>
      </c>
      <c r="K2600">
        <v>19564194</v>
      </c>
    </row>
    <row r="2601" spans="1:11" hidden="1" x14ac:dyDescent="0.25">
      <c r="A2601" s="1" t="s">
        <v>11</v>
      </c>
      <c r="B2601" s="1">
        <v>43922</v>
      </c>
      <c r="C2601" s="1">
        <v>44007</v>
      </c>
      <c r="D2601">
        <v>0</v>
      </c>
      <c r="E2601">
        <v>0</v>
      </c>
      <c r="F2601">
        <v>0</v>
      </c>
      <c r="G2601">
        <v>1642.25</v>
      </c>
      <c r="H2601">
        <v>0</v>
      </c>
      <c r="I2601">
        <v>0</v>
      </c>
      <c r="J2601">
        <v>2540901609</v>
      </c>
      <c r="K2601">
        <v>19564194</v>
      </c>
    </row>
    <row r="2602" spans="1:11" hidden="1" x14ac:dyDescent="0.25">
      <c r="A2602" s="1" t="s">
        <v>12</v>
      </c>
      <c r="B2602" s="1">
        <v>43922</v>
      </c>
      <c r="C2602" s="1">
        <v>43951</v>
      </c>
      <c r="D2602">
        <v>416</v>
      </c>
      <c r="E2602">
        <v>416</v>
      </c>
      <c r="F2602">
        <v>385.1</v>
      </c>
      <c r="G2602">
        <v>393.2</v>
      </c>
      <c r="H2602">
        <v>7563000</v>
      </c>
      <c r="I2602">
        <v>375000</v>
      </c>
      <c r="J2602">
        <v>2540901609</v>
      </c>
      <c r="K2602">
        <v>19564194</v>
      </c>
    </row>
    <row r="2603" spans="1:11" hidden="1" x14ac:dyDescent="0.25">
      <c r="A2603" s="1" t="s">
        <v>12</v>
      </c>
      <c r="B2603" s="1">
        <v>43922</v>
      </c>
      <c r="C2603" s="1">
        <v>43979</v>
      </c>
      <c r="D2603">
        <v>407.45</v>
      </c>
      <c r="E2603">
        <v>407.45</v>
      </c>
      <c r="F2603">
        <v>387.65</v>
      </c>
      <c r="G2603">
        <v>394.6</v>
      </c>
      <c r="H2603">
        <v>184000</v>
      </c>
      <c r="I2603">
        <v>-9000</v>
      </c>
      <c r="J2603">
        <v>2540901609</v>
      </c>
      <c r="K2603">
        <v>19564194</v>
      </c>
    </row>
    <row r="2604" spans="1:11" hidden="1" x14ac:dyDescent="0.25">
      <c r="A2604" s="1" t="s">
        <v>12</v>
      </c>
      <c r="B2604" s="1">
        <v>43922</v>
      </c>
      <c r="C2604" s="1">
        <v>44007</v>
      </c>
      <c r="D2604">
        <v>400</v>
      </c>
      <c r="E2604">
        <v>400</v>
      </c>
      <c r="F2604">
        <v>395</v>
      </c>
      <c r="G2604">
        <v>395</v>
      </c>
      <c r="H2604">
        <v>4000</v>
      </c>
      <c r="I2604">
        <v>2000</v>
      </c>
      <c r="J2604">
        <v>2540901609</v>
      </c>
      <c r="K2604">
        <v>19564194</v>
      </c>
    </row>
    <row r="2605" spans="1:11" hidden="1" x14ac:dyDescent="0.25">
      <c r="A2605" s="1" t="s">
        <v>13</v>
      </c>
      <c r="B2605" s="1">
        <v>43922</v>
      </c>
      <c r="C2605" s="1">
        <v>43951</v>
      </c>
      <c r="D2605">
        <v>377</v>
      </c>
      <c r="E2605">
        <v>380.6</v>
      </c>
      <c r="F2605">
        <v>355</v>
      </c>
      <c r="G2605">
        <v>358.95</v>
      </c>
      <c r="H2605">
        <v>50426400</v>
      </c>
      <c r="I2605">
        <v>217200</v>
      </c>
      <c r="J2605">
        <v>2540901609</v>
      </c>
      <c r="K2605">
        <v>19564194</v>
      </c>
    </row>
    <row r="2606" spans="1:11" hidden="1" x14ac:dyDescent="0.25">
      <c r="A2606" s="1" t="s">
        <v>13</v>
      </c>
      <c r="B2606" s="1">
        <v>43922</v>
      </c>
      <c r="C2606" s="1">
        <v>43979</v>
      </c>
      <c r="D2606">
        <v>375</v>
      </c>
      <c r="E2606">
        <v>380.6</v>
      </c>
      <c r="F2606">
        <v>356.25</v>
      </c>
      <c r="G2606">
        <v>359.5</v>
      </c>
      <c r="H2606">
        <v>658800</v>
      </c>
      <c r="I2606">
        <v>34800</v>
      </c>
      <c r="J2606">
        <v>2540901609</v>
      </c>
      <c r="K2606">
        <v>19564194</v>
      </c>
    </row>
    <row r="2607" spans="1:11" hidden="1" x14ac:dyDescent="0.25">
      <c r="A2607" s="1" t="s">
        <v>13</v>
      </c>
      <c r="B2607" s="1">
        <v>43922</v>
      </c>
      <c r="C2607" s="1">
        <v>44007</v>
      </c>
      <c r="D2607">
        <v>368</v>
      </c>
      <c r="E2607">
        <v>368</v>
      </c>
      <c r="F2607">
        <v>362.3</v>
      </c>
      <c r="G2607">
        <v>362.35</v>
      </c>
      <c r="H2607">
        <v>6000</v>
      </c>
      <c r="I2607">
        <v>-1200</v>
      </c>
      <c r="J2607">
        <v>2540901609</v>
      </c>
      <c r="K2607">
        <v>19564194</v>
      </c>
    </row>
    <row r="2608" spans="1:11" hidden="1" x14ac:dyDescent="0.25">
      <c r="A2608" s="1" t="s">
        <v>14</v>
      </c>
      <c r="B2608" s="1">
        <v>43922</v>
      </c>
      <c r="C2608" s="1">
        <v>43951</v>
      </c>
      <c r="D2608">
        <v>2000.05</v>
      </c>
      <c r="E2608">
        <v>2094</v>
      </c>
      <c r="F2608">
        <v>1993</v>
      </c>
      <c r="G2608">
        <v>2053.9499999999998</v>
      </c>
      <c r="H2608">
        <v>1288750</v>
      </c>
      <c r="I2608">
        <v>49500</v>
      </c>
      <c r="J2608">
        <v>2540901609</v>
      </c>
      <c r="K2608">
        <v>19564194</v>
      </c>
    </row>
    <row r="2609" spans="1:11" hidden="1" x14ac:dyDescent="0.25">
      <c r="A2609" s="1" t="s">
        <v>14</v>
      </c>
      <c r="B2609" s="1">
        <v>43922</v>
      </c>
      <c r="C2609" s="1">
        <v>43979</v>
      </c>
      <c r="D2609">
        <v>2022.55</v>
      </c>
      <c r="E2609">
        <v>2056.15</v>
      </c>
      <c r="F2609">
        <v>2021.5</v>
      </c>
      <c r="G2609">
        <v>2056.15</v>
      </c>
      <c r="H2609">
        <v>12250</v>
      </c>
      <c r="I2609">
        <v>2000</v>
      </c>
      <c r="J2609">
        <v>2540901609</v>
      </c>
      <c r="K2609">
        <v>19564194</v>
      </c>
    </row>
    <row r="2610" spans="1:11" hidden="1" x14ac:dyDescent="0.25">
      <c r="A2610" s="1" t="s">
        <v>14</v>
      </c>
      <c r="B2610" s="1">
        <v>43922</v>
      </c>
      <c r="C2610" s="1">
        <v>44007</v>
      </c>
      <c r="D2610">
        <v>0</v>
      </c>
      <c r="E2610">
        <v>0</v>
      </c>
      <c r="F2610">
        <v>0</v>
      </c>
      <c r="G2610">
        <v>2139.8000000000002</v>
      </c>
      <c r="H2610">
        <v>0</v>
      </c>
      <c r="I2610">
        <v>0</v>
      </c>
      <c r="J2610">
        <v>2540901609</v>
      </c>
      <c r="K2610">
        <v>19564194</v>
      </c>
    </row>
    <row r="2611" spans="1:11" hidden="1" x14ac:dyDescent="0.25">
      <c r="A2611" s="1" t="s">
        <v>15</v>
      </c>
      <c r="B2611" s="1">
        <v>43922</v>
      </c>
      <c r="C2611" s="1">
        <v>43951</v>
      </c>
      <c r="D2611">
        <v>4550</v>
      </c>
      <c r="E2611">
        <v>4686.3</v>
      </c>
      <c r="F2611">
        <v>4474.8999999999996</v>
      </c>
      <c r="G2611">
        <v>4514.25</v>
      </c>
      <c r="H2611">
        <v>659000</v>
      </c>
      <c r="I2611">
        <v>32500</v>
      </c>
      <c r="J2611">
        <v>2540901609</v>
      </c>
      <c r="K2611">
        <v>19564194</v>
      </c>
    </row>
    <row r="2612" spans="1:11" hidden="1" x14ac:dyDescent="0.25">
      <c r="A2612" s="1" t="s">
        <v>15</v>
      </c>
      <c r="B2612" s="1">
        <v>43922</v>
      </c>
      <c r="C2612" s="1">
        <v>43979</v>
      </c>
      <c r="D2612">
        <v>4550</v>
      </c>
      <c r="E2612">
        <v>4678.25</v>
      </c>
      <c r="F2612">
        <v>4510</v>
      </c>
      <c r="G2612">
        <v>4532.05</v>
      </c>
      <c r="H2612">
        <v>7250</v>
      </c>
      <c r="I2612">
        <v>750</v>
      </c>
      <c r="J2612">
        <v>2540901609</v>
      </c>
      <c r="K2612">
        <v>19564194</v>
      </c>
    </row>
    <row r="2613" spans="1:11" hidden="1" x14ac:dyDescent="0.25">
      <c r="A2613" s="1" t="s">
        <v>15</v>
      </c>
      <c r="B2613" s="1">
        <v>43922</v>
      </c>
      <c r="C2613" s="1">
        <v>44007</v>
      </c>
      <c r="D2613">
        <v>4600</v>
      </c>
      <c r="E2613">
        <v>4600</v>
      </c>
      <c r="F2613">
        <v>4592.45</v>
      </c>
      <c r="G2613">
        <v>4592.45</v>
      </c>
      <c r="H2613">
        <v>625</v>
      </c>
      <c r="I2613">
        <v>125</v>
      </c>
      <c r="J2613">
        <v>2540901609</v>
      </c>
      <c r="K2613">
        <v>19564194</v>
      </c>
    </row>
    <row r="2614" spans="1:11" hidden="1" x14ac:dyDescent="0.25">
      <c r="A2614" s="1" t="s">
        <v>16</v>
      </c>
      <c r="B2614" s="1">
        <v>43922</v>
      </c>
      <c r="C2614" s="1">
        <v>43951</v>
      </c>
      <c r="D2614">
        <v>2205.1</v>
      </c>
      <c r="E2614">
        <v>2288.85</v>
      </c>
      <c r="F2614">
        <v>2138</v>
      </c>
      <c r="G2614">
        <v>2217.15</v>
      </c>
      <c r="H2614">
        <v>4747750</v>
      </c>
      <c r="I2614">
        <v>-184250</v>
      </c>
      <c r="J2614">
        <v>2540901609</v>
      </c>
      <c r="K2614">
        <v>19564194</v>
      </c>
    </row>
    <row r="2615" spans="1:11" hidden="1" x14ac:dyDescent="0.25">
      <c r="A2615" s="1" t="s">
        <v>16</v>
      </c>
      <c r="B2615" s="1">
        <v>43922</v>
      </c>
      <c r="C2615" s="1">
        <v>43979</v>
      </c>
      <c r="D2615">
        <v>2215.9499999999998</v>
      </c>
      <c r="E2615">
        <v>2296.8000000000002</v>
      </c>
      <c r="F2615">
        <v>2150</v>
      </c>
      <c r="G2615">
        <v>2224.6999999999998</v>
      </c>
      <c r="H2615">
        <v>71750</v>
      </c>
      <c r="I2615">
        <v>-10250</v>
      </c>
      <c r="J2615">
        <v>2540901609</v>
      </c>
      <c r="K2615">
        <v>19564194</v>
      </c>
    </row>
    <row r="2616" spans="1:11" hidden="1" x14ac:dyDescent="0.25">
      <c r="A2616" s="1" t="s">
        <v>16</v>
      </c>
      <c r="B2616" s="1">
        <v>43922</v>
      </c>
      <c r="C2616" s="1">
        <v>44007</v>
      </c>
      <c r="D2616">
        <v>2264</v>
      </c>
      <c r="E2616">
        <v>2303.75</v>
      </c>
      <c r="F2616">
        <v>2210.6999999999998</v>
      </c>
      <c r="G2616">
        <v>2214.1999999999998</v>
      </c>
      <c r="H2616">
        <v>2500</v>
      </c>
      <c r="I2616">
        <v>-250</v>
      </c>
      <c r="J2616">
        <v>2540901609</v>
      </c>
      <c r="K2616">
        <v>19564194</v>
      </c>
    </row>
    <row r="2617" spans="1:11" hidden="1" x14ac:dyDescent="0.25">
      <c r="A2617" s="1" t="s">
        <v>17</v>
      </c>
      <c r="B2617" s="1">
        <v>43922</v>
      </c>
      <c r="C2617" s="1">
        <v>43951</v>
      </c>
      <c r="D2617">
        <v>788.45</v>
      </c>
      <c r="E2617">
        <v>815.6</v>
      </c>
      <c r="F2617">
        <v>739</v>
      </c>
      <c r="G2617">
        <v>797.85</v>
      </c>
      <c r="H2617">
        <v>612800</v>
      </c>
      <c r="I2617">
        <v>83200</v>
      </c>
      <c r="J2617">
        <v>2540901609</v>
      </c>
      <c r="K2617">
        <v>19564194</v>
      </c>
    </row>
    <row r="2618" spans="1:11" hidden="1" x14ac:dyDescent="0.25">
      <c r="A2618" s="1" t="s">
        <v>17</v>
      </c>
      <c r="B2618" s="1">
        <v>43922</v>
      </c>
      <c r="C2618" s="1">
        <v>43979</v>
      </c>
      <c r="D2618">
        <v>0</v>
      </c>
      <c r="E2618">
        <v>0</v>
      </c>
      <c r="F2618">
        <v>0</v>
      </c>
      <c r="G2618">
        <v>838.5</v>
      </c>
      <c r="H2618">
        <v>4800</v>
      </c>
      <c r="I2618">
        <v>0</v>
      </c>
      <c r="J2618">
        <v>2540901609</v>
      </c>
      <c r="K2618">
        <v>19564194</v>
      </c>
    </row>
    <row r="2619" spans="1:11" hidden="1" x14ac:dyDescent="0.25">
      <c r="A2619" s="1" t="s">
        <v>17</v>
      </c>
      <c r="B2619" s="1">
        <v>43922</v>
      </c>
      <c r="C2619" s="1">
        <v>44007</v>
      </c>
      <c r="D2619">
        <v>0</v>
      </c>
      <c r="E2619">
        <v>0</v>
      </c>
      <c r="F2619">
        <v>0</v>
      </c>
      <c r="G2619">
        <v>831.8</v>
      </c>
      <c r="H2619">
        <v>0</v>
      </c>
      <c r="I2619">
        <v>0</v>
      </c>
      <c r="J2619">
        <v>2540901609</v>
      </c>
      <c r="K2619">
        <v>19564194</v>
      </c>
    </row>
    <row r="2620" spans="1:11" hidden="1" x14ac:dyDescent="0.25">
      <c r="A2620" s="1" t="s">
        <v>18</v>
      </c>
      <c r="B2620" s="1">
        <v>43922</v>
      </c>
      <c r="C2620" s="1">
        <v>43951</v>
      </c>
      <c r="D2620">
        <v>206</v>
      </c>
      <c r="E2620">
        <v>207.8</v>
      </c>
      <c r="F2620">
        <v>190.8</v>
      </c>
      <c r="G2620">
        <v>195.85</v>
      </c>
      <c r="H2620">
        <v>9774000</v>
      </c>
      <c r="I2620">
        <v>82800</v>
      </c>
      <c r="J2620">
        <v>2540901609</v>
      </c>
      <c r="K2620">
        <v>19564194</v>
      </c>
    </row>
    <row r="2621" spans="1:11" hidden="1" x14ac:dyDescent="0.25">
      <c r="A2621" s="1" t="s">
        <v>18</v>
      </c>
      <c r="B2621" s="1">
        <v>43922</v>
      </c>
      <c r="C2621" s="1">
        <v>43979</v>
      </c>
      <c r="D2621">
        <v>206.55</v>
      </c>
      <c r="E2621">
        <v>206.55</v>
      </c>
      <c r="F2621">
        <v>193.7</v>
      </c>
      <c r="G2621">
        <v>197</v>
      </c>
      <c r="H2621">
        <v>64800</v>
      </c>
      <c r="I2621">
        <v>-211200</v>
      </c>
      <c r="J2621">
        <v>2540901609</v>
      </c>
      <c r="K2621">
        <v>19564194</v>
      </c>
    </row>
    <row r="2622" spans="1:11" hidden="1" x14ac:dyDescent="0.25">
      <c r="A2622" s="1" t="s">
        <v>18</v>
      </c>
      <c r="B2622" s="1">
        <v>43922</v>
      </c>
      <c r="C2622" s="1">
        <v>44007</v>
      </c>
      <c r="D2622">
        <v>0</v>
      </c>
      <c r="E2622">
        <v>0</v>
      </c>
      <c r="F2622">
        <v>0</v>
      </c>
      <c r="G2622">
        <v>219</v>
      </c>
      <c r="H2622">
        <v>0</v>
      </c>
      <c r="I2622">
        <v>0</v>
      </c>
      <c r="J2622">
        <v>2540901609</v>
      </c>
      <c r="K2622">
        <v>19564194</v>
      </c>
    </row>
    <row r="2623" spans="1:11" hidden="1" x14ac:dyDescent="0.25">
      <c r="A2623" s="1" t="s">
        <v>19</v>
      </c>
      <c r="B2623" s="1">
        <v>43922</v>
      </c>
      <c r="C2623" s="1">
        <v>43951</v>
      </c>
      <c r="D2623">
        <v>53.45</v>
      </c>
      <c r="E2623">
        <v>53.45</v>
      </c>
      <c r="F2623">
        <v>50.65</v>
      </c>
      <c r="G2623">
        <v>51.25</v>
      </c>
      <c r="H2623">
        <v>28539000</v>
      </c>
      <c r="I2623">
        <v>459000</v>
      </c>
      <c r="J2623">
        <v>2540901609</v>
      </c>
      <c r="K2623">
        <v>19564194</v>
      </c>
    </row>
    <row r="2624" spans="1:11" hidden="1" x14ac:dyDescent="0.25">
      <c r="A2624" s="1" t="s">
        <v>19</v>
      </c>
      <c r="B2624" s="1">
        <v>43922</v>
      </c>
      <c r="C2624" s="1">
        <v>43979</v>
      </c>
      <c r="D2624">
        <v>52.8</v>
      </c>
      <c r="E2624">
        <v>53.15</v>
      </c>
      <c r="F2624">
        <v>50.75</v>
      </c>
      <c r="G2624">
        <v>51.45</v>
      </c>
      <c r="H2624">
        <v>653400</v>
      </c>
      <c r="I2624">
        <v>70200</v>
      </c>
      <c r="J2624">
        <v>2540901609</v>
      </c>
      <c r="K2624">
        <v>19564194</v>
      </c>
    </row>
    <row r="2625" spans="1:11" hidden="1" x14ac:dyDescent="0.25">
      <c r="A2625" s="1" t="s">
        <v>19</v>
      </c>
      <c r="B2625" s="1">
        <v>43922</v>
      </c>
      <c r="C2625" s="1">
        <v>44007</v>
      </c>
      <c r="D2625">
        <v>0</v>
      </c>
      <c r="E2625">
        <v>0</v>
      </c>
      <c r="F2625">
        <v>0</v>
      </c>
      <c r="G2625">
        <v>52.75</v>
      </c>
      <c r="H2625">
        <v>5400</v>
      </c>
      <c r="I2625">
        <v>0</v>
      </c>
      <c r="J2625">
        <v>2540901609</v>
      </c>
      <c r="K2625">
        <v>19564194</v>
      </c>
    </row>
    <row r="2626" spans="1:11" hidden="1" x14ac:dyDescent="0.25">
      <c r="A2626" s="1" t="s">
        <v>20</v>
      </c>
      <c r="B2626" s="1">
        <v>43922</v>
      </c>
      <c r="C2626" s="1">
        <v>43951</v>
      </c>
      <c r="D2626">
        <v>1239.75</v>
      </c>
      <c r="E2626">
        <v>1246.55</v>
      </c>
      <c r="F2626">
        <v>1164</v>
      </c>
      <c r="G2626">
        <v>1182.6500000000001</v>
      </c>
      <c r="H2626">
        <v>1288650</v>
      </c>
      <c r="I2626">
        <v>35750</v>
      </c>
      <c r="J2626">
        <v>2540901609</v>
      </c>
      <c r="K2626">
        <v>19564194</v>
      </c>
    </row>
    <row r="2627" spans="1:11" hidden="1" x14ac:dyDescent="0.25">
      <c r="A2627" s="1" t="s">
        <v>20</v>
      </c>
      <c r="B2627" s="1">
        <v>43922</v>
      </c>
      <c r="C2627" s="1">
        <v>43979</v>
      </c>
      <c r="D2627">
        <v>1235.9000000000001</v>
      </c>
      <c r="E2627">
        <v>1235.9000000000001</v>
      </c>
      <c r="F2627">
        <v>1175</v>
      </c>
      <c r="G2627">
        <v>1175</v>
      </c>
      <c r="H2627">
        <v>14850</v>
      </c>
      <c r="I2627">
        <v>2200</v>
      </c>
      <c r="J2627">
        <v>2540901609</v>
      </c>
      <c r="K2627">
        <v>19564194</v>
      </c>
    </row>
    <row r="2628" spans="1:11" hidden="1" x14ac:dyDescent="0.25">
      <c r="A2628" s="1" t="s">
        <v>20</v>
      </c>
      <c r="B2628" s="1">
        <v>43922</v>
      </c>
      <c r="C2628" s="1">
        <v>44007</v>
      </c>
      <c r="D2628">
        <v>0</v>
      </c>
      <c r="E2628">
        <v>0</v>
      </c>
      <c r="F2628">
        <v>0</v>
      </c>
      <c r="G2628">
        <v>1250.05</v>
      </c>
      <c r="H2628">
        <v>0</v>
      </c>
      <c r="I2628">
        <v>0</v>
      </c>
      <c r="J2628">
        <v>2540901609</v>
      </c>
      <c r="K2628">
        <v>19564194</v>
      </c>
    </row>
    <row r="2629" spans="1:11" hidden="1" x14ac:dyDescent="0.25">
      <c r="A2629" s="1" t="s">
        <v>21</v>
      </c>
      <c r="B2629" s="1">
        <v>43922</v>
      </c>
      <c r="C2629" s="1">
        <v>43951</v>
      </c>
      <c r="D2629">
        <v>72.8</v>
      </c>
      <c r="E2629">
        <v>76.5</v>
      </c>
      <c r="F2629">
        <v>67.599999999999994</v>
      </c>
      <c r="G2629">
        <v>69.25</v>
      </c>
      <c r="H2629">
        <v>16440000</v>
      </c>
      <c r="I2629">
        <v>-156000</v>
      </c>
      <c r="J2629">
        <v>2540901609</v>
      </c>
      <c r="K2629">
        <v>19564194</v>
      </c>
    </row>
    <row r="2630" spans="1:11" hidden="1" x14ac:dyDescent="0.25">
      <c r="A2630" s="1" t="s">
        <v>21</v>
      </c>
      <c r="B2630" s="1">
        <v>43922</v>
      </c>
      <c r="C2630" s="1">
        <v>43979</v>
      </c>
      <c r="D2630">
        <v>74.05</v>
      </c>
      <c r="E2630">
        <v>74.75</v>
      </c>
      <c r="F2630">
        <v>67.55</v>
      </c>
      <c r="G2630">
        <v>68.2</v>
      </c>
      <c r="H2630">
        <v>180000</v>
      </c>
      <c r="I2630">
        <v>30000</v>
      </c>
      <c r="J2630">
        <v>2540901609</v>
      </c>
      <c r="K2630">
        <v>19564194</v>
      </c>
    </row>
    <row r="2631" spans="1:11" hidden="1" x14ac:dyDescent="0.25">
      <c r="A2631" s="1" t="s">
        <v>21</v>
      </c>
      <c r="B2631" s="1">
        <v>43922</v>
      </c>
      <c r="C2631" s="1">
        <v>44007</v>
      </c>
      <c r="D2631">
        <v>0</v>
      </c>
      <c r="E2631">
        <v>0</v>
      </c>
      <c r="F2631">
        <v>0</v>
      </c>
      <c r="G2631">
        <v>68.400000000000006</v>
      </c>
      <c r="H2631">
        <v>0</v>
      </c>
      <c r="I2631">
        <v>0</v>
      </c>
      <c r="J2631">
        <v>2540901609</v>
      </c>
      <c r="K2631">
        <v>19564194</v>
      </c>
    </row>
    <row r="2632" spans="1:11" hidden="1" x14ac:dyDescent="0.25">
      <c r="A2632" s="1" t="s">
        <v>22</v>
      </c>
      <c r="B2632" s="1">
        <v>43922</v>
      </c>
      <c r="C2632" s="1">
        <v>43951</v>
      </c>
      <c r="D2632">
        <v>498.15</v>
      </c>
      <c r="E2632">
        <v>500</v>
      </c>
      <c r="F2632">
        <v>476.4</v>
      </c>
      <c r="G2632">
        <v>485</v>
      </c>
      <c r="H2632">
        <v>4666200</v>
      </c>
      <c r="I2632">
        <v>99000</v>
      </c>
      <c r="J2632">
        <v>2540901609</v>
      </c>
      <c r="K2632">
        <v>19564194</v>
      </c>
    </row>
    <row r="2633" spans="1:11" hidden="1" x14ac:dyDescent="0.25">
      <c r="A2633" s="1" t="s">
        <v>22</v>
      </c>
      <c r="B2633" s="1">
        <v>43922</v>
      </c>
      <c r="C2633" s="1">
        <v>43979</v>
      </c>
      <c r="D2633">
        <v>477.05</v>
      </c>
      <c r="E2633">
        <v>477.05</v>
      </c>
      <c r="F2633">
        <v>475</v>
      </c>
      <c r="G2633">
        <v>476</v>
      </c>
      <c r="H2633">
        <v>22000</v>
      </c>
      <c r="I2633">
        <v>6600</v>
      </c>
      <c r="J2633">
        <v>2540901609</v>
      </c>
      <c r="K2633">
        <v>19564194</v>
      </c>
    </row>
    <row r="2634" spans="1:11" hidden="1" x14ac:dyDescent="0.25">
      <c r="A2634" s="1" t="s">
        <v>22</v>
      </c>
      <c r="B2634" s="1">
        <v>43922</v>
      </c>
      <c r="C2634" s="1">
        <v>44007</v>
      </c>
      <c r="D2634">
        <v>0</v>
      </c>
      <c r="E2634">
        <v>0</v>
      </c>
      <c r="F2634">
        <v>0</v>
      </c>
      <c r="G2634">
        <v>485.8</v>
      </c>
      <c r="H2634">
        <v>0</v>
      </c>
      <c r="I2634">
        <v>0</v>
      </c>
      <c r="J2634">
        <v>2540901609</v>
      </c>
      <c r="K2634">
        <v>19564194</v>
      </c>
    </row>
    <row r="2635" spans="1:11" hidden="1" x14ac:dyDescent="0.25">
      <c r="A2635" s="1" t="s">
        <v>23</v>
      </c>
      <c r="B2635" s="1">
        <v>43922</v>
      </c>
      <c r="C2635" s="1">
        <v>43951</v>
      </c>
      <c r="D2635">
        <v>232.9</v>
      </c>
      <c r="E2635">
        <v>234.5</v>
      </c>
      <c r="F2635">
        <v>225</v>
      </c>
      <c r="G2635">
        <v>231.2</v>
      </c>
      <c r="H2635">
        <v>6188000</v>
      </c>
      <c r="I2635">
        <v>223600</v>
      </c>
      <c r="J2635">
        <v>2540901609</v>
      </c>
      <c r="K2635">
        <v>19564194</v>
      </c>
    </row>
    <row r="2636" spans="1:11" hidden="1" x14ac:dyDescent="0.25">
      <c r="A2636" s="1" t="s">
        <v>23</v>
      </c>
      <c r="B2636" s="1">
        <v>43922</v>
      </c>
      <c r="C2636" s="1">
        <v>43979</v>
      </c>
      <c r="D2636">
        <v>0</v>
      </c>
      <c r="E2636">
        <v>0</v>
      </c>
      <c r="F2636">
        <v>0</v>
      </c>
      <c r="G2636">
        <v>260.05</v>
      </c>
      <c r="H2636">
        <v>6500</v>
      </c>
      <c r="I2636">
        <v>0</v>
      </c>
      <c r="J2636">
        <v>2540901609</v>
      </c>
      <c r="K2636">
        <v>19564194</v>
      </c>
    </row>
    <row r="2637" spans="1:11" hidden="1" x14ac:dyDescent="0.25">
      <c r="A2637" s="1" t="s">
        <v>23</v>
      </c>
      <c r="B2637" s="1">
        <v>43922</v>
      </c>
      <c r="C2637" s="1">
        <v>44007</v>
      </c>
      <c r="D2637">
        <v>0</v>
      </c>
      <c r="E2637">
        <v>0</v>
      </c>
      <c r="F2637">
        <v>0</v>
      </c>
      <c r="G2637">
        <v>288.2</v>
      </c>
      <c r="H2637">
        <v>0</v>
      </c>
      <c r="I2637">
        <v>0</v>
      </c>
      <c r="J2637">
        <v>2540901609</v>
      </c>
      <c r="K2637">
        <v>19564194</v>
      </c>
    </row>
    <row r="2638" spans="1:11" hidden="1" x14ac:dyDescent="0.25">
      <c r="A2638" s="1" t="s">
        <v>24</v>
      </c>
      <c r="B2638" s="1">
        <v>43922</v>
      </c>
      <c r="C2638" s="1">
        <v>43951</v>
      </c>
      <c r="D2638">
        <v>439.35</v>
      </c>
      <c r="E2638">
        <v>440.75</v>
      </c>
      <c r="F2638">
        <v>413.4</v>
      </c>
      <c r="G2638">
        <v>422.8</v>
      </c>
      <c r="H2638">
        <v>55063548</v>
      </c>
      <c r="I2638">
        <v>612681</v>
      </c>
      <c r="J2638">
        <v>2540901609</v>
      </c>
      <c r="K2638">
        <v>19564194</v>
      </c>
    </row>
    <row r="2639" spans="1:11" hidden="1" x14ac:dyDescent="0.25">
      <c r="A2639" s="1" t="s">
        <v>24</v>
      </c>
      <c r="B2639" s="1">
        <v>43922</v>
      </c>
      <c r="C2639" s="1">
        <v>43979</v>
      </c>
      <c r="D2639">
        <v>435</v>
      </c>
      <c r="E2639">
        <v>438.5</v>
      </c>
      <c r="F2639">
        <v>416</v>
      </c>
      <c r="G2639">
        <v>423.8</v>
      </c>
      <c r="H2639">
        <v>318372</v>
      </c>
      <c r="I2639">
        <v>-5553</v>
      </c>
      <c r="J2639">
        <v>2540901609</v>
      </c>
      <c r="K2639">
        <v>19564194</v>
      </c>
    </row>
    <row r="2640" spans="1:11" hidden="1" x14ac:dyDescent="0.25">
      <c r="A2640" s="1" t="s">
        <v>24</v>
      </c>
      <c r="B2640" s="1">
        <v>43922</v>
      </c>
      <c r="C2640" s="1">
        <v>44007</v>
      </c>
      <c r="D2640">
        <v>0</v>
      </c>
      <c r="E2640">
        <v>0</v>
      </c>
      <c r="F2640">
        <v>0</v>
      </c>
      <c r="G2640">
        <v>447.1</v>
      </c>
      <c r="H2640">
        <v>3702</v>
      </c>
      <c r="I2640">
        <v>0</v>
      </c>
      <c r="J2640">
        <v>2540901609</v>
      </c>
      <c r="K2640">
        <v>19564194</v>
      </c>
    </row>
    <row r="2641" spans="1:11" hidden="1" x14ac:dyDescent="0.25">
      <c r="A2641" s="1" t="s">
        <v>25</v>
      </c>
      <c r="B2641" s="1">
        <v>43922</v>
      </c>
      <c r="C2641" s="1">
        <v>43951</v>
      </c>
      <c r="D2641">
        <v>20.65</v>
      </c>
      <c r="E2641">
        <v>21.3</v>
      </c>
      <c r="F2641">
        <v>20.3</v>
      </c>
      <c r="G2641">
        <v>20.65</v>
      </c>
      <c r="H2641">
        <v>44491200</v>
      </c>
      <c r="I2641">
        <v>-2090400</v>
      </c>
      <c r="J2641">
        <v>2540901609</v>
      </c>
      <c r="K2641">
        <v>19564194</v>
      </c>
    </row>
    <row r="2642" spans="1:11" hidden="1" x14ac:dyDescent="0.25">
      <c r="A2642" s="1" t="s">
        <v>25</v>
      </c>
      <c r="B2642" s="1">
        <v>43922</v>
      </c>
      <c r="C2642" s="1">
        <v>43979</v>
      </c>
      <c r="D2642">
        <v>20.9</v>
      </c>
      <c r="E2642">
        <v>21.2</v>
      </c>
      <c r="F2642">
        <v>20.55</v>
      </c>
      <c r="G2642">
        <v>20.55</v>
      </c>
      <c r="H2642">
        <v>1310400</v>
      </c>
      <c r="I2642">
        <v>72800</v>
      </c>
      <c r="J2642">
        <v>2540901609</v>
      </c>
      <c r="K2642">
        <v>19564194</v>
      </c>
    </row>
    <row r="2643" spans="1:11" hidden="1" x14ac:dyDescent="0.25">
      <c r="A2643" s="1" t="s">
        <v>25</v>
      </c>
      <c r="B2643" s="1">
        <v>43922</v>
      </c>
      <c r="C2643" s="1">
        <v>44007</v>
      </c>
      <c r="D2643">
        <v>20.9</v>
      </c>
      <c r="E2643">
        <v>20.95</v>
      </c>
      <c r="F2643">
        <v>20.9</v>
      </c>
      <c r="G2643">
        <v>20.95</v>
      </c>
      <c r="H2643">
        <v>31200</v>
      </c>
      <c r="I2643">
        <v>10400</v>
      </c>
      <c r="J2643">
        <v>2540901609</v>
      </c>
      <c r="K2643">
        <v>19564194</v>
      </c>
    </row>
    <row r="2644" spans="1:11" hidden="1" x14ac:dyDescent="0.25">
      <c r="A2644" s="1" t="s">
        <v>26</v>
      </c>
      <c r="B2644" s="1">
        <v>43922</v>
      </c>
      <c r="C2644" s="1">
        <v>43951</v>
      </c>
      <c r="D2644">
        <v>278.14999999999998</v>
      </c>
      <c r="E2644">
        <v>286.5</v>
      </c>
      <c r="F2644">
        <v>275.10000000000002</v>
      </c>
      <c r="G2644">
        <v>278.89999999999998</v>
      </c>
      <c r="H2644">
        <v>7010400</v>
      </c>
      <c r="I2644">
        <v>446200</v>
      </c>
      <c r="J2644">
        <v>2540901609</v>
      </c>
      <c r="K2644">
        <v>19564194</v>
      </c>
    </row>
    <row r="2645" spans="1:11" hidden="1" x14ac:dyDescent="0.25">
      <c r="A2645" s="1" t="s">
        <v>26</v>
      </c>
      <c r="B2645" s="1">
        <v>43922</v>
      </c>
      <c r="C2645" s="1">
        <v>43979</v>
      </c>
      <c r="D2645">
        <v>282.2</v>
      </c>
      <c r="E2645">
        <v>285.05</v>
      </c>
      <c r="F2645">
        <v>276.55</v>
      </c>
      <c r="G2645">
        <v>279.25</v>
      </c>
      <c r="H2645">
        <v>78200</v>
      </c>
      <c r="I2645">
        <v>6900</v>
      </c>
      <c r="J2645">
        <v>2540901609</v>
      </c>
      <c r="K2645">
        <v>19564194</v>
      </c>
    </row>
    <row r="2646" spans="1:11" hidden="1" x14ac:dyDescent="0.25">
      <c r="A2646" s="1" t="s">
        <v>26</v>
      </c>
      <c r="B2646" s="1">
        <v>43922</v>
      </c>
      <c r="C2646" s="1">
        <v>44007</v>
      </c>
      <c r="D2646">
        <v>0</v>
      </c>
      <c r="E2646">
        <v>0</v>
      </c>
      <c r="F2646">
        <v>0</v>
      </c>
      <c r="G2646">
        <v>286.95</v>
      </c>
      <c r="H2646">
        <v>0</v>
      </c>
      <c r="I2646">
        <v>0</v>
      </c>
      <c r="J2646">
        <v>2540901609</v>
      </c>
      <c r="K2646">
        <v>19564194</v>
      </c>
    </row>
    <row r="2647" spans="1:11" hidden="1" x14ac:dyDescent="0.25">
      <c r="A2647" s="1" t="s">
        <v>27</v>
      </c>
      <c r="B2647" s="1">
        <v>43922</v>
      </c>
      <c r="C2647" s="1">
        <v>43951</v>
      </c>
      <c r="D2647">
        <v>9356</v>
      </c>
      <c r="E2647">
        <v>9796.75</v>
      </c>
      <c r="F2647">
        <v>9110.0499999999993</v>
      </c>
      <c r="G2647">
        <v>9274.7000000000007</v>
      </c>
      <c r="H2647">
        <v>108320</v>
      </c>
      <c r="I2647">
        <v>20360</v>
      </c>
      <c r="J2647">
        <v>2540901609</v>
      </c>
      <c r="K2647">
        <v>19564194</v>
      </c>
    </row>
    <row r="2648" spans="1:11" hidden="1" x14ac:dyDescent="0.25">
      <c r="A2648" s="1" t="s">
        <v>27</v>
      </c>
      <c r="B2648" s="1">
        <v>43922</v>
      </c>
      <c r="C2648" s="1">
        <v>43979</v>
      </c>
      <c r="D2648">
        <v>0</v>
      </c>
      <c r="E2648">
        <v>0</v>
      </c>
      <c r="F2648">
        <v>0</v>
      </c>
      <c r="G2648">
        <v>10232.75</v>
      </c>
      <c r="H2648">
        <v>80</v>
      </c>
      <c r="I2648">
        <v>0</v>
      </c>
      <c r="J2648">
        <v>2540901609</v>
      </c>
      <c r="K2648">
        <v>19564194</v>
      </c>
    </row>
    <row r="2649" spans="1:11" hidden="1" x14ac:dyDescent="0.25">
      <c r="A2649" s="1" t="s">
        <v>27</v>
      </c>
      <c r="B2649" s="1">
        <v>43922</v>
      </c>
      <c r="C2649" s="1">
        <v>44007</v>
      </c>
      <c r="D2649">
        <v>0</v>
      </c>
      <c r="E2649">
        <v>0</v>
      </c>
      <c r="F2649">
        <v>0</v>
      </c>
      <c r="G2649">
        <v>10020.950000000001</v>
      </c>
      <c r="H2649">
        <v>0</v>
      </c>
      <c r="I2649">
        <v>0</v>
      </c>
      <c r="J2649">
        <v>2540901609</v>
      </c>
      <c r="K2649">
        <v>19564194</v>
      </c>
    </row>
    <row r="2650" spans="1:11" hidden="1" x14ac:dyDescent="0.25">
      <c r="A2650" s="1" t="s">
        <v>28</v>
      </c>
      <c r="B2650" s="1">
        <v>43922</v>
      </c>
      <c r="C2650" s="1">
        <v>43951</v>
      </c>
      <c r="D2650">
        <v>312</v>
      </c>
      <c r="E2650">
        <v>315.5</v>
      </c>
      <c r="F2650">
        <v>294</v>
      </c>
      <c r="G2650">
        <v>302.60000000000002</v>
      </c>
      <c r="H2650">
        <v>17688600</v>
      </c>
      <c r="I2650">
        <v>-253800</v>
      </c>
      <c r="J2650">
        <v>2540901609</v>
      </c>
      <c r="K2650">
        <v>19564194</v>
      </c>
    </row>
    <row r="2651" spans="1:11" hidden="1" x14ac:dyDescent="0.25">
      <c r="A2651" s="1" t="s">
        <v>28</v>
      </c>
      <c r="B2651" s="1">
        <v>43922</v>
      </c>
      <c r="C2651" s="1">
        <v>43979</v>
      </c>
      <c r="D2651">
        <v>307.5</v>
      </c>
      <c r="E2651">
        <v>310.39999999999998</v>
      </c>
      <c r="F2651">
        <v>295.7</v>
      </c>
      <c r="G2651">
        <v>303.89999999999998</v>
      </c>
      <c r="H2651">
        <v>131400</v>
      </c>
      <c r="I2651">
        <v>3600</v>
      </c>
      <c r="J2651">
        <v>2540901609</v>
      </c>
      <c r="K2651">
        <v>19564194</v>
      </c>
    </row>
    <row r="2652" spans="1:11" hidden="1" x14ac:dyDescent="0.25">
      <c r="A2652" s="1" t="s">
        <v>28</v>
      </c>
      <c r="B2652" s="1">
        <v>43922</v>
      </c>
      <c r="C2652" s="1">
        <v>44007</v>
      </c>
      <c r="D2652">
        <v>0</v>
      </c>
      <c r="E2652">
        <v>0</v>
      </c>
      <c r="F2652">
        <v>0</v>
      </c>
      <c r="G2652">
        <v>286.75</v>
      </c>
      <c r="H2652">
        <v>0</v>
      </c>
      <c r="I2652">
        <v>0</v>
      </c>
      <c r="J2652">
        <v>2540901609</v>
      </c>
      <c r="K2652">
        <v>19564194</v>
      </c>
    </row>
    <row r="2653" spans="1:11" hidden="1" x14ac:dyDescent="0.25">
      <c r="A2653" s="1" t="s">
        <v>29</v>
      </c>
      <c r="B2653" s="1">
        <v>43922</v>
      </c>
      <c r="C2653" s="1">
        <v>43951</v>
      </c>
      <c r="D2653">
        <v>2695.4</v>
      </c>
      <c r="E2653">
        <v>2780.45</v>
      </c>
      <c r="F2653">
        <v>2511.0500000000002</v>
      </c>
      <c r="G2653">
        <v>2558.4</v>
      </c>
      <c r="H2653">
        <v>1015600</v>
      </c>
      <c r="I2653">
        <v>-202800</v>
      </c>
      <c r="J2653">
        <v>2540901609</v>
      </c>
      <c r="K2653">
        <v>19564194</v>
      </c>
    </row>
    <row r="2654" spans="1:11" hidden="1" x14ac:dyDescent="0.25">
      <c r="A2654" s="1" t="s">
        <v>29</v>
      </c>
      <c r="B2654" s="1">
        <v>43922</v>
      </c>
      <c r="C2654" s="1">
        <v>43979</v>
      </c>
      <c r="D2654">
        <v>2587.35</v>
      </c>
      <c r="E2654">
        <v>2587.35</v>
      </c>
      <c r="F2654">
        <v>2573.0500000000002</v>
      </c>
      <c r="G2654">
        <v>2573.1</v>
      </c>
      <c r="H2654">
        <v>4400</v>
      </c>
      <c r="I2654">
        <v>200</v>
      </c>
      <c r="J2654">
        <v>2540901609</v>
      </c>
      <c r="K2654">
        <v>19564194</v>
      </c>
    </row>
    <row r="2655" spans="1:11" hidden="1" x14ac:dyDescent="0.25">
      <c r="A2655" s="1" t="s">
        <v>29</v>
      </c>
      <c r="B2655" s="1">
        <v>43922</v>
      </c>
      <c r="C2655" s="1">
        <v>44007</v>
      </c>
      <c r="D2655">
        <v>0</v>
      </c>
      <c r="E2655">
        <v>0</v>
      </c>
      <c r="F2655">
        <v>0</v>
      </c>
      <c r="G2655">
        <v>2628.9</v>
      </c>
      <c r="H2655">
        <v>0</v>
      </c>
      <c r="I2655">
        <v>0</v>
      </c>
      <c r="J2655">
        <v>2540901609</v>
      </c>
      <c r="K2655">
        <v>19564194</v>
      </c>
    </row>
    <row r="2656" spans="1:11" hidden="1" x14ac:dyDescent="0.25">
      <c r="A2656" s="1" t="s">
        <v>30</v>
      </c>
      <c r="B2656" s="1">
        <v>43922</v>
      </c>
      <c r="C2656" s="1">
        <v>43951</v>
      </c>
      <c r="D2656">
        <v>271.8</v>
      </c>
      <c r="E2656">
        <v>273.60000000000002</v>
      </c>
      <c r="F2656">
        <v>261.64999999999998</v>
      </c>
      <c r="G2656">
        <v>264.05</v>
      </c>
      <c r="H2656">
        <v>2758800</v>
      </c>
      <c r="I2656">
        <v>74800</v>
      </c>
      <c r="J2656">
        <v>2540901609</v>
      </c>
      <c r="K2656">
        <v>19564194</v>
      </c>
    </row>
    <row r="2657" spans="1:11" hidden="1" x14ac:dyDescent="0.25">
      <c r="A2657" s="1" t="s">
        <v>30</v>
      </c>
      <c r="B2657" s="1">
        <v>43922</v>
      </c>
      <c r="C2657" s="1">
        <v>43979</v>
      </c>
      <c r="D2657">
        <v>267.75</v>
      </c>
      <c r="E2657">
        <v>267.75</v>
      </c>
      <c r="F2657">
        <v>267.75</v>
      </c>
      <c r="G2657">
        <v>267.75</v>
      </c>
      <c r="H2657">
        <v>24200</v>
      </c>
      <c r="I2657">
        <v>11000</v>
      </c>
      <c r="J2657">
        <v>2540901609</v>
      </c>
      <c r="K2657">
        <v>19564194</v>
      </c>
    </row>
    <row r="2658" spans="1:11" hidden="1" x14ac:dyDescent="0.25">
      <c r="A2658" s="1" t="s">
        <v>30</v>
      </c>
      <c r="B2658" s="1">
        <v>43922</v>
      </c>
      <c r="C2658" s="1">
        <v>44007</v>
      </c>
      <c r="D2658">
        <v>0</v>
      </c>
      <c r="E2658">
        <v>0</v>
      </c>
      <c r="F2658">
        <v>0</v>
      </c>
      <c r="G2658">
        <v>260.89999999999998</v>
      </c>
      <c r="H2658">
        <v>0</v>
      </c>
      <c r="I2658">
        <v>0</v>
      </c>
      <c r="J2658">
        <v>2540901609</v>
      </c>
      <c r="K2658">
        <v>19564194</v>
      </c>
    </row>
    <row r="2659" spans="1:11" hidden="1" x14ac:dyDescent="0.25">
      <c r="A2659" s="1" t="s">
        <v>31</v>
      </c>
      <c r="B2659" s="1">
        <v>43922</v>
      </c>
      <c r="C2659" s="1">
        <v>43951</v>
      </c>
      <c r="D2659">
        <v>90.75</v>
      </c>
      <c r="E2659">
        <v>91.45</v>
      </c>
      <c r="F2659">
        <v>87.8</v>
      </c>
      <c r="G2659">
        <v>90.3</v>
      </c>
      <c r="H2659">
        <v>6674200</v>
      </c>
      <c r="I2659">
        <v>215800</v>
      </c>
      <c r="J2659">
        <v>2540901609</v>
      </c>
      <c r="K2659">
        <v>19564194</v>
      </c>
    </row>
    <row r="2660" spans="1:11" hidden="1" x14ac:dyDescent="0.25">
      <c r="A2660" s="1" t="s">
        <v>31</v>
      </c>
      <c r="B2660" s="1">
        <v>43922</v>
      </c>
      <c r="C2660" s="1">
        <v>43979</v>
      </c>
      <c r="D2660">
        <v>90.4</v>
      </c>
      <c r="E2660">
        <v>91.15</v>
      </c>
      <c r="F2660">
        <v>88.9</v>
      </c>
      <c r="G2660">
        <v>90.45</v>
      </c>
      <c r="H2660">
        <v>169000</v>
      </c>
      <c r="I2660">
        <v>7800</v>
      </c>
      <c r="J2660">
        <v>2540901609</v>
      </c>
      <c r="K2660">
        <v>19564194</v>
      </c>
    </row>
    <row r="2661" spans="1:11" hidden="1" x14ac:dyDescent="0.25">
      <c r="A2661" s="1" t="s">
        <v>31</v>
      </c>
      <c r="B2661" s="1">
        <v>43922</v>
      </c>
      <c r="C2661" s="1">
        <v>44007</v>
      </c>
      <c r="D2661">
        <v>90.75</v>
      </c>
      <c r="E2661">
        <v>90.75</v>
      </c>
      <c r="F2661">
        <v>90.75</v>
      </c>
      <c r="G2661">
        <v>90.75</v>
      </c>
      <c r="H2661">
        <v>7800</v>
      </c>
      <c r="I2661">
        <v>0</v>
      </c>
      <c r="J2661">
        <v>2540901609</v>
      </c>
      <c r="K2661">
        <v>19564194</v>
      </c>
    </row>
    <row r="2662" spans="1:11" hidden="1" x14ac:dyDescent="0.25">
      <c r="A2662" s="1" t="s">
        <v>32</v>
      </c>
      <c r="B2662" s="1">
        <v>43922</v>
      </c>
      <c r="C2662" s="1">
        <v>43951</v>
      </c>
      <c r="D2662">
        <v>292.45</v>
      </c>
      <c r="E2662">
        <v>314.75</v>
      </c>
      <c r="F2662">
        <v>289.14999999999998</v>
      </c>
      <c r="G2662">
        <v>298.45</v>
      </c>
      <c r="H2662">
        <v>1910400</v>
      </c>
      <c r="I2662">
        <v>-101400</v>
      </c>
      <c r="J2662">
        <v>2540901609</v>
      </c>
      <c r="K2662">
        <v>19564194</v>
      </c>
    </row>
    <row r="2663" spans="1:11" hidden="1" x14ac:dyDescent="0.25">
      <c r="A2663" s="1" t="s">
        <v>32</v>
      </c>
      <c r="B2663" s="1">
        <v>43922</v>
      </c>
      <c r="C2663" s="1">
        <v>43979</v>
      </c>
      <c r="D2663">
        <v>291</v>
      </c>
      <c r="E2663">
        <v>305</v>
      </c>
      <c r="F2663">
        <v>291</v>
      </c>
      <c r="G2663">
        <v>300.55</v>
      </c>
      <c r="H2663">
        <v>16200</v>
      </c>
      <c r="I2663">
        <v>1200</v>
      </c>
      <c r="J2663">
        <v>2540901609</v>
      </c>
      <c r="K2663">
        <v>19564194</v>
      </c>
    </row>
    <row r="2664" spans="1:11" hidden="1" x14ac:dyDescent="0.25">
      <c r="A2664" s="1" t="s">
        <v>32</v>
      </c>
      <c r="B2664" s="1">
        <v>43922</v>
      </c>
      <c r="C2664" s="1">
        <v>44007</v>
      </c>
      <c r="D2664">
        <v>0</v>
      </c>
      <c r="E2664">
        <v>0</v>
      </c>
      <c r="F2664">
        <v>0</v>
      </c>
      <c r="G2664">
        <v>283.55</v>
      </c>
      <c r="H2664">
        <v>1200</v>
      </c>
      <c r="I2664">
        <v>0</v>
      </c>
      <c r="J2664">
        <v>2540901609</v>
      </c>
      <c r="K2664">
        <v>19564194</v>
      </c>
    </row>
    <row r="2665" spans="1:11" hidden="1" x14ac:dyDescent="0.25">
      <c r="A2665" s="1" t="s">
        <v>33</v>
      </c>
      <c r="B2665" s="1">
        <v>43922</v>
      </c>
      <c r="C2665" s="1">
        <v>43951</v>
      </c>
      <c r="D2665">
        <v>413</v>
      </c>
      <c r="E2665">
        <v>414.2</v>
      </c>
      <c r="F2665">
        <v>390</v>
      </c>
      <c r="G2665">
        <v>393.85</v>
      </c>
      <c r="H2665">
        <v>1345600</v>
      </c>
      <c r="I2665">
        <v>-48800</v>
      </c>
      <c r="J2665">
        <v>2540901609</v>
      </c>
      <c r="K2665">
        <v>19564194</v>
      </c>
    </row>
    <row r="2666" spans="1:11" hidden="1" x14ac:dyDescent="0.25">
      <c r="A2666" s="1" t="s">
        <v>33</v>
      </c>
      <c r="B2666" s="1">
        <v>43922</v>
      </c>
      <c r="C2666" s="1">
        <v>43979</v>
      </c>
      <c r="D2666">
        <v>394.85</v>
      </c>
      <c r="E2666">
        <v>396.6</v>
      </c>
      <c r="F2666">
        <v>393</v>
      </c>
      <c r="G2666">
        <v>396.6</v>
      </c>
      <c r="H2666">
        <v>4000</v>
      </c>
      <c r="I2666">
        <v>3200</v>
      </c>
      <c r="J2666">
        <v>2540901609</v>
      </c>
      <c r="K2666">
        <v>19564194</v>
      </c>
    </row>
    <row r="2667" spans="1:11" hidden="1" x14ac:dyDescent="0.25">
      <c r="A2667" s="1" t="s">
        <v>34</v>
      </c>
      <c r="B2667" s="1">
        <v>43922</v>
      </c>
      <c r="C2667" s="1">
        <v>43951</v>
      </c>
      <c r="D2667">
        <v>150.4</v>
      </c>
      <c r="E2667">
        <v>151.35</v>
      </c>
      <c r="F2667">
        <v>138.6</v>
      </c>
      <c r="G2667">
        <v>143.69999999999999</v>
      </c>
      <c r="H2667">
        <v>3550000</v>
      </c>
      <c r="I2667">
        <v>137500</v>
      </c>
      <c r="J2667">
        <v>2540901609</v>
      </c>
      <c r="K2667">
        <v>19564194</v>
      </c>
    </row>
    <row r="2668" spans="1:11" hidden="1" x14ac:dyDescent="0.25">
      <c r="A2668" s="1" t="s">
        <v>34</v>
      </c>
      <c r="B2668" s="1">
        <v>43922</v>
      </c>
      <c r="C2668" s="1">
        <v>43979</v>
      </c>
      <c r="D2668">
        <v>0</v>
      </c>
      <c r="E2668">
        <v>0</v>
      </c>
      <c r="F2668">
        <v>0</v>
      </c>
      <c r="G2668">
        <v>181.6</v>
      </c>
      <c r="H2668">
        <v>7500</v>
      </c>
      <c r="I2668">
        <v>-2500</v>
      </c>
      <c r="J2668">
        <v>2540901609</v>
      </c>
      <c r="K2668">
        <v>19564194</v>
      </c>
    </row>
    <row r="2669" spans="1:11" hidden="1" x14ac:dyDescent="0.25">
      <c r="A2669" s="1" t="s">
        <v>34</v>
      </c>
      <c r="B2669" s="1">
        <v>43922</v>
      </c>
      <c r="C2669" s="1">
        <v>44007</v>
      </c>
      <c r="D2669">
        <v>0</v>
      </c>
      <c r="E2669">
        <v>0</v>
      </c>
      <c r="F2669">
        <v>0</v>
      </c>
      <c r="G2669">
        <v>170.45</v>
      </c>
      <c r="H2669">
        <v>0</v>
      </c>
      <c r="I2669">
        <v>0</v>
      </c>
      <c r="J2669">
        <v>2540901609</v>
      </c>
      <c r="K2669">
        <v>19564194</v>
      </c>
    </row>
    <row r="2670" spans="1:11" hidden="1" x14ac:dyDescent="0.25">
      <c r="A2670" s="1" t="s">
        <v>35</v>
      </c>
      <c r="B2670" s="1">
        <v>43922</v>
      </c>
      <c r="C2670" s="1">
        <v>43951</v>
      </c>
      <c r="D2670">
        <v>420</v>
      </c>
      <c r="E2670">
        <v>429.85</v>
      </c>
      <c r="F2670">
        <v>411.35</v>
      </c>
      <c r="G2670">
        <v>414.65</v>
      </c>
      <c r="H2670">
        <v>8837750</v>
      </c>
      <c r="I2670">
        <v>-41400</v>
      </c>
      <c r="J2670">
        <v>2540901609</v>
      </c>
      <c r="K2670">
        <v>19564194</v>
      </c>
    </row>
    <row r="2671" spans="1:11" hidden="1" x14ac:dyDescent="0.25">
      <c r="A2671" s="1" t="s">
        <v>35</v>
      </c>
      <c r="B2671" s="1">
        <v>43922</v>
      </c>
      <c r="C2671" s="1">
        <v>43979</v>
      </c>
      <c r="D2671">
        <v>427.3</v>
      </c>
      <c r="E2671">
        <v>428.4</v>
      </c>
      <c r="F2671">
        <v>414.95</v>
      </c>
      <c r="G2671">
        <v>415.25</v>
      </c>
      <c r="H2671">
        <v>139150</v>
      </c>
      <c r="I2671">
        <v>17250</v>
      </c>
      <c r="J2671">
        <v>2540901609</v>
      </c>
      <c r="K2671">
        <v>19564194</v>
      </c>
    </row>
    <row r="2672" spans="1:11" hidden="1" x14ac:dyDescent="0.25">
      <c r="A2672" s="1" t="s">
        <v>35</v>
      </c>
      <c r="B2672" s="1">
        <v>43922</v>
      </c>
      <c r="C2672" s="1">
        <v>44007</v>
      </c>
      <c r="D2672">
        <v>0</v>
      </c>
      <c r="E2672">
        <v>0</v>
      </c>
      <c r="F2672">
        <v>0</v>
      </c>
      <c r="G2672">
        <v>392.2</v>
      </c>
      <c r="H2672">
        <v>0</v>
      </c>
      <c r="I2672">
        <v>0</v>
      </c>
      <c r="J2672">
        <v>2540901609</v>
      </c>
      <c r="K2672">
        <v>19564194</v>
      </c>
    </row>
    <row r="2673" spans="1:11" hidden="1" x14ac:dyDescent="0.25">
      <c r="A2673" s="1" t="s">
        <v>36</v>
      </c>
      <c r="B2673" s="1">
        <v>43922</v>
      </c>
      <c r="C2673" s="1">
        <v>43951</v>
      </c>
      <c r="D2673">
        <v>138</v>
      </c>
      <c r="E2673">
        <v>141.6</v>
      </c>
      <c r="F2673">
        <v>137.55000000000001</v>
      </c>
      <c r="G2673">
        <v>139.9</v>
      </c>
      <c r="H2673">
        <v>23603400</v>
      </c>
      <c r="I2673">
        <v>1363500</v>
      </c>
      <c r="J2673">
        <v>2540901609</v>
      </c>
      <c r="K2673">
        <v>19564194</v>
      </c>
    </row>
    <row r="2674" spans="1:11" hidden="1" x14ac:dyDescent="0.25">
      <c r="A2674" s="1" t="s">
        <v>36</v>
      </c>
      <c r="B2674" s="1">
        <v>43922</v>
      </c>
      <c r="C2674" s="1">
        <v>43979</v>
      </c>
      <c r="D2674">
        <v>138.5</v>
      </c>
      <c r="E2674">
        <v>141.75</v>
      </c>
      <c r="F2674">
        <v>137.85</v>
      </c>
      <c r="G2674">
        <v>140.1</v>
      </c>
      <c r="H2674">
        <v>202500</v>
      </c>
      <c r="I2674">
        <v>10800</v>
      </c>
      <c r="J2674">
        <v>2540901609</v>
      </c>
      <c r="K2674">
        <v>19564194</v>
      </c>
    </row>
    <row r="2675" spans="1:11" hidden="1" x14ac:dyDescent="0.25">
      <c r="A2675" s="1" t="s">
        <v>36</v>
      </c>
      <c r="B2675" s="1">
        <v>43922</v>
      </c>
      <c r="C2675" s="1">
        <v>44007</v>
      </c>
      <c r="D2675">
        <v>0</v>
      </c>
      <c r="E2675">
        <v>0</v>
      </c>
      <c r="F2675">
        <v>0</v>
      </c>
      <c r="G2675">
        <v>136.9</v>
      </c>
      <c r="H2675">
        <v>2700</v>
      </c>
      <c r="I2675">
        <v>0</v>
      </c>
      <c r="J2675">
        <v>2540901609</v>
      </c>
      <c r="K2675">
        <v>19564194</v>
      </c>
    </row>
    <row r="2676" spans="1:11" hidden="1" x14ac:dyDescent="0.25">
      <c r="A2676" s="1" t="s">
        <v>37</v>
      </c>
      <c r="B2676" s="1">
        <v>43922</v>
      </c>
      <c r="C2676" s="1">
        <v>43951</v>
      </c>
      <c r="D2676">
        <v>1251</v>
      </c>
      <c r="E2676">
        <v>1277.8499999999999</v>
      </c>
      <c r="F2676">
        <v>1218.7</v>
      </c>
      <c r="G2676">
        <v>1244.95</v>
      </c>
      <c r="H2676">
        <v>1409800</v>
      </c>
      <c r="I2676">
        <v>40600</v>
      </c>
      <c r="J2676">
        <v>2540901609</v>
      </c>
      <c r="K2676">
        <v>19564194</v>
      </c>
    </row>
    <row r="2677" spans="1:11" hidden="1" x14ac:dyDescent="0.25">
      <c r="A2677" s="1" t="s">
        <v>37</v>
      </c>
      <c r="B2677" s="1">
        <v>43922</v>
      </c>
      <c r="C2677" s="1">
        <v>43979</v>
      </c>
      <c r="D2677">
        <v>1260</v>
      </c>
      <c r="E2677">
        <v>1271.25</v>
      </c>
      <c r="F2677">
        <v>1225.05</v>
      </c>
      <c r="G2677">
        <v>1240.1500000000001</v>
      </c>
      <c r="H2677">
        <v>17500</v>
      </c>
      <c r="I2677">
        <v>700</v>
      </c>
      <c r="J2677">
        <v>2540901609</v>
      </c>
      <c r="K2677">
        <v>19564194</v>
      </c>
    </row>
    <row r="2678" spans="1:11" hidden="1" x14ac:dyDescent="0.25">
      <c r="A2678" s="1" t="s">
        <v>37</v>
      </c>
      <c r="B2678" s="1">
        <v>43922</v>
      </c>
      <c r="C2678" s="1">
        <v>44007</v>
      </c>
      <c r="D2678">
        <v>0</v>
      </c>
      <c r="E2678">
        <v>0</v>
      </c>
      <c r="F2678">
        <v>0</v>
      </c>
      <c r="G2678">
        <v>1192</v>
      </c>
      <c r="H2678">
        <v>0</v>
      </c>
      <c r="I2678">
        <v>0</v>
      </c>
      <c r="J2678">
        <v>2540901609</v>
      </c>
      <c r="K2678">
        <v>19564194</v>
      </c>
    </row>
    <row r="2679" spans="1:11" hidden="1" x14ac:dyDescent="0.25">
      <c r="A2679" s="1" t="s">
        <v>38</v>
      </c>
      <c r="B2679" s="1">
        <v>43922</v>
      </c>
      <c r="C2679" s="1">
        <v>43951</v>
      </c>
      <c r="D2679">
        <v>332.6</v>
      </c>
      <c r="E2679">
        <v>338.4</v>
      </c>
      <c r="F2679">
        <v>312.14999999999998</v>
      </c>
      <c r="G2679">
        <v>319.35000000000002</v>
      </c>
      <c r="H2679">
        <v>3521439</v>
      </c>
      <c r="I2679">
        <v>-125040</v>
      </c>
      <c r="J2679">
        <v>2540901609</v>
      </c>
      <c r="K2679">
        <v>19564194</v>
      </c>
    </row>
    <row r="2680" spans="1:11" hidden="1" x14ac:dyDescent="0.25">
      <c r="A2680" s="1" t="s">
        <v>38</v>
      </c>
      <c r="B2680" s="1">
        <v>43922</v>
      </c>
      <c r="C2680" s="1">
        <v>43979</v>
      </c>
      <c r="D2680">
        <v>326.95</v>
      </c>
      <c r="E2680">
        <v>326.95</v>
      </c>
      <c r="F2680">
        <v>325</v>
      </c>
      <c r="G2680">
        <v>325</v>
      </c>
      <c r="H2680">
        <v>20319</v>
      </c>
      <c r="I2680">
        <v>-75024</v>
      </c>
      <c r="J2680">
        <v>2540901609</v>
      </c>
      <c r="K2680">
        <v>19564194</v>
      </c>
    </row>
    <row r="2681" spans="1:11" hidden="1" x14ac:dyDescent="0.25">
      <c r="A2681" s="1" t="s">
        <v>38</v>
      </c>
      <c r="B2681" s="1">
        <v>43922</v>
      </c>
      <c r="C2681" s="1">
        <v>44007</v>
      </c>
      <c r="D2681">
        <v>0</v>
      </c>
      <c r="E2681">
        <v>0</v>
      </c>
      <c r="F2681">
        <v>0</v>
      </c>
      <c r="G2681">
        <v>320</v>
      </c>
      <c r="H2681">
        <v>0</v>
      </c>
      <c r="I2681">
        <v>0</v>
      </c>
      <c r="J2681">
        <v>2540901609</v>
      </c>
      <c r="K2681">
        <v>19564194</v>
      </c>
    </row>
    <row r="2682" spans="1:11" hidden="1" x14ac:dyDescent="0.25">
      <c r="A2682" s="1" t="s">
        <v>39</v>
      </c>
      <c r="B2682" s="1">
        <v>43922</v>
      </c>
      <c r="C2682" s="1">
        <v>43951</v>
      </c>
      <c r="D2682">
        <v>331.55</v>
      </c>
      <c r="E2682">
        <v>331.55</v>
      </c>
      <c r="F2682">
        <v>305.45</v>
      </c>
      <c r="G2682">
        <v>310</v>
      </c>
      <c r="H2682">
        <v>779400</v>
      </c>
      <c r="I2682">
        <v>121500</v>
      </c>
      <c r="J2682">
        <v>2540901609</v>
      </c>
      <c r="K2682">
        <v>19564194</v>
      </c>
    </row>
    <row r="2683" spans="1:11" hidden="1" x14ac:dyDescent="0.25">
      <c r="A2683" s="1" t="s">
        <v>39</v>
      </c>
      <c r="B2683" s="1">
        <v>43922</v>
      </c>
      <c r="C2683" s="1">
        <v>43979</v>
      </c>
      <c r="D2683">
        <v>314.89999999999998</v>
      </c>
      <c r="E2683">
        <v>314.89999999999998</v>
      </c>
      <c r="F2683">
        <v>308</v>
      </c>
      <c r="G2683">
        <v>310.35000000000002</v>
      </c>
      <c r="H2683">
        <v>9900</v>
      </c>
      <c r="I2683">
        <v>7200</v>
      </c>
      <c r="J2683">
        <v>2540901609</v>
      </c>
      <c r="K2683">
        <v>19564194</v>
      </c>
    </row>
    <row r="2684" spans="1:11" hidden="1" x14ac:dyDescent="0.25">
      <c r="A2684" s="1" t="s">
        <v>39</v>
      </c>
      <c r="B2684" s="1">
        <v>43922</v>
      </c>
      <c r="C2684" s="1">
        <v>44007</v>
      </c>
      <c r="D2684">
        <v>0</v>
      </c>
      <c r="E2684">
        <v>0</v>
      </c>
      <c r="F2684">
        <v>0</v>
      </c>
      <c r="G2684">
        <v>385.25</v>
      </c>
      <c r="H2684">
        <v>0</v>
      </c>
      <c r="I2684">
        <v>0</v>
      </c>
      <c r="J2684">
        <v>2540901609</v>
      </c>
      <c r="K2684">
        <v>19564194</v>
      </c>
    </row>
    <row r="2685" spans="1:11" hidden="1" x14ac:dyDescent="0.25">
      <c r="A2685" s="1" t="s">
        <v>40</v>
      </c>
      <c r="B2685" s="1">
        <v>43922</v>
      </c>
      <c r="C2685" s="1">
        <v>43951</v>
      </c>
      <c r="D2685">
        <v>450.95</v>
      </c>
      <c r="E2685">
        <v>454.85</v>
      </c>
      <c r="F2685">
        <v>431.25</v>
      </c>
      <c r="G2685">
        <v>435.9</v>
      </c>
      <c r="H2685">
        <v>10662500</v>
      </c>
      <c r="I2685">
        <v>-10000</v>
      </c>
      <c r="J2685">
        <v>2540901609</v>
      </c>
      <c r="K2685">
        <v>19564194</v>
      </c>
    </row>
    <row r="2686" spans="1:11" hidden="1" x14ac:dyDescent="0.25">
      <c r="A2686" s="1" t="s">
        <v>40</v>
      </c>
      <c r="B2686" s="1">
        <v>43922</v>
      </c>
      <c r="C2686" s="1">
        <v>43979</v>
      </c>
      <c r="D2686">
        <v>447</v>
      </c>
      <c r="E2686">
        <v>448.6</v>
      </c>
      <c r="F2686">
        <v>438.5</v>
      </c>
      <c r="G2686">
        <v>438.55</v>
      </c>
      <c r="H2686">
        <v>22500</v>
      </c>
      <c r="I2686">
        <v>0</v>
      </c>
      <c r="J2686">
        <v>2540901609</v>
      </c>
      <c r="K2686">
        <v>19564194</v>
      </c>
    </row>
    <row r="2687" spans="1:11" hidden="1" x14ac:dyDescent="0.25">
      <c r="A2687" s="1" t="s">
        <v>40</v>
      </c>
      <c r="B2687" s="1">
        <v>43922</v>
      </c>
      <c r="C2687" s="1">
        <v>44007</v>
      </c>
      <c r="D2687">
        <v>0</v>
      </c>
      <c r="E2687">
        <v>0</v>
      </c>
      <c r="F2687">
        <v>0</v>
      </c>
      <c r="G2687">
        <v>432.65</v>
      </c>
      <c r="H2687">
        <v>0</v>
      </c>
      <c r="I2687">
        <v>0</v>
      </c>
      <c r="J2687">
        <v>2540901609</v>
      </c>
      <c r="K2687">
        <v>19564194</v>
      </c>
    </row>
    <row r="2688" spans="1:11" hidden="1" x14ac:dyDescent="0.25">
      <c r="A2688" s="1" t="s">
        <v>41</v>
      </c>
      <c r="B2688" s="1">
        <v>43922</v>
      </c>
      <c r="C2688" s="1">
        <v>43951</v>
      </c>
      <c r="D2688">
        <v>1992.3</v>
      </c>
      <c r="E2688">
        <v>2000.1</v>
      </c>
      <c r="F2688">
        <v>1848</v>
      </c>
      <c r="G2688">
        <v>1883.15</v>
      </c>
      <c r="H2688">
        <v>1954400</v>
      </c>
      <c r="I2688">
        <v>27200</v>
      </c>
      <c r="J2688">
        <v>2540901609</v>
      </c>
      <c r="K2688">
        <v>19564194</v>
      </c>
    </row>
    <row r="2689" spans="1:11" hidden="1" x14ac:dyDescent="0.25">
      <c r="A2689" s="1" t="s">
        <v>41</v>
      </c>
      <c r="B2689" s="1">
        <v>43922</v>
      </c>
      <c r="C2689" s="1">
        <v>43979</v>
      </c>
      <c r="D2689">
        <v>1980.05</v>
      </c>
      <c r="E2689">
        <v>1980.05</v>
      </c>
      <c r="F2689">
        <v>1850.05</v>
      </c>
      <c r="G2689">
        <v>1897.7</v>
      </c>
      <c r="H2689">
        <v>15200</v>
      </c>
      <c r="I2689">
        <v>-1600</v>
      </c>
      <c r="J2689">
        <v>2540901609</v>
      </c>
      <c r="K2689">
        <v>19564194</v>
      </c>
    </row>
    <row r="2690" spans="1:11" hidden="1" x14ac:dyDescent="0.25">
      <c r="A2690" s="1" t="s">
        <v>41</v>
      </c>
      <c r="B2690" s="1">
        <v>43922</v>
      </c>
      <c r="C2690" s="1">
        <v>44007</v>
      </c>
      <c r="D2690">
        <v>0</v>
      </c>
      <c r="E2690">
        <v>0</v>
      </c>
      <c r="F2690">
        <v>0</v>
      </c>
      <c r="G2690">
        <v>1912.75</v>
      </c>
      <c r="H2690">
        <v>0</v>
      </c>
      <c r="I2690">
        <v>0</v>
      </c>
      <c r="J2690">
        <v>2540901609</v>
      </c>
      <c r="K2690">
        <v>19564194</v>
      </c>
    </row>
    <row r="2691" spans="1:11" hidden="1" x14ac:dyDescent="0.25">
      <c r="A2691" s="1" t="s">
        <v>42</v>
      </c>
      <c r="B2691" s="1">
        <v>43922</v>
      </c>
      <c r="C2691" s="1">
        <v>43951</v>
      </c>
      <c r="D2691">
        <v>134.94999999999999</v>
      </c>
      <c r="E2691">
        <v>136.80000000000001</v>
      </c>
      <c r="F2691">
        <v>130.19999999999999</v>
      </c>
      <c r="G2691">
        <v>133</v>
      </c>
      <c r="H2691">
        <v>26268000</v>
      </c>
      <c r="I2691">
        <v>-627000</v>
      </c>
      <c r="J2691">
        <v>2540901609</v>
      </c>
      <c r="K2691">
        <v>19564194</v>
      </c>
    </row>
    <row r="2692" spans="1:11" hidden="1" x14ac:dyDescent="0.25">
      <c r="A2692" s="1" t="s">
        <v>42</v>
      </c>
      <c r="B2692" s="1">
        <v>43922</v>
      </c>
      <c r="C2692" s="1">
        <v>43979</v>
      </c>
      <c r="D2692">
        <v>136.19999999999999</v>
      </c>
      <c r="E2692">
        <v>136.75</v>
      </c>
      <c r="F2692">
        <v>131.15</v>
      </c>
      <c r="G2692">
        <v>133.35</v>
      </c>
      <c r="H2692">
        <v>181500</v>
      </c>
      <c r="I2692">
        <v>59400</v>
      </c>
      <c r="J2692">
        <v>2540901609</v>
      </c>
      <c r="K2692">
        <v>19564194</v>
      </c>
    </row>
    <row r="2693" spans="1:11" hidden="1" x14ac:dyDescent="0.25">
      <c r="A2693" s="1" t="s">
        <v>42</v>
      </c>
      <c r="B2693" s="1">
        <v>43922</v>
      </c>
      <c r="C2693" s="1">
        <v>44007</v>
      </c>
      <c r="D2693">
        <v>0</v>
      </c>
      <c r="E2693">
        <v>0</v>
      </c>
      <c r="F2693">
        <v>0</v>
      </c>
      <c r="G2693">
        <v>138.05000000000001</v>
      </c>
      <c r="H2693">
        <v>3300</v>
      </c>
      <c r="I2693">
        <v>0</v>
      </c>
      <c r="J2693">
        <v>2540901609</v>
      </c>
      <c r="K2693">
        <v>19564194</v>
      </c>
    </row>
    <row r="2694" spans="1:11" hidden="1" x14ac:dyDescent="0.25">
      <c r="A2694" s="1" t="s">
        <v>43</v>
      </c>
      <c r="B2694" s="1">
        <v>43922</v>
      </c>
      <c r="C2694" s="1">
        <v>43951</v>
      </c>
      <c r="D2694">
        <v>3140</v>
      </c>
      <c r="E2694">
        <v>3145.75</v>
      </c>
      <c r="F2694">
        <v>3068.05</v>
      </c>
      <c r="G2694">
        <v>3103.3</v>
      </c>
      <c r="H2694">
        <v>2254500</v>
      </c>
      <c r="I2694">
        <v>8750</v>
      </c>
      <c r="J2694">
        <v>2540901609</v>
      </c>
      <c r="K2694">
        <v>19564194</v>
      </c>
    </row>
    <row r="2695" spans="1:11" hidden="1" x14ac:dyDescent="0.25">
      <c r="A2695" s="1" t="s">
        <v>43</v>
      </c>
      <c r="B2695" s="1">
        <v>43922</v>
      </c>
      <c r="C2695" s="1">
        <v>43979</v>
      </c>
      <c r="D2695">
        <v>3136.2</v>
      </c>
      <c r="E2695">
        <v>3136.2</v>
      </c>
      <c r="F2695">
        <v>3094.4</v>
      </c>
      <c r="G2695">
        <v>3094.4</v>
      </c>
      <c r="H2695">
        <v>14000</v>
      </c>
      <c r="I2695">
        <v>0</v>
      </c>
      <c r="J2695">
        <v>2540901609</v>
      </c>
      <c r="K2695">
        <v>19564194</v>
      </c>
    </row>
    <row r="2696" spans="1:11" hidden="1" x14ac:dyDescent="0.25">
      <c r="A2696" s="1" t="s">
        <v>43</v>
      </c>
      <c r="B2696" s="1">
        <v>43922</v>
      </c>
      <c r="C2696" s="1">
        <v>44007</v>
      </c>
      <c r="D2696">
        <v>0</v>
      </c>
      <c r="E2696">
        <v>0</v>
      </c>
      <c r="F2696">
        <v>0</v>
      </c>
      <c r="G2696">
        <v>2994.65</v>
      </c>
      <c r="H2696">
        <v>0</v>
      </c>
      <c r="I2696">
        <v>0</v>
      </c>
      <c r="J2696">
        <v>2540901609</v>
      </c>
      <c r="K2696">
        <v>19564194</v>
      </c>
    </row>
    <row r="2697" spans="1:11" hidden="1" x14ac:dyDescent="0.25">
      <c r="A2697" s="1" t="s">
        <v>44</v>
      </c>
      <c r="B2697" s="1">
        <v>43922</v>
      </c>
      <c r="C2697" s="1">
        <v>43951</v>
      </c>
      <c r="D2697">
        <v>13115.75</v>
      </c>
      <c r="E2697">
        <v>13387.5</v>
      </c>
      <c r="F2697">
        <v>12750</v>
      </c>
      <c r="G2697">
        <v>13048.3</v>
      </c>
      <c r="H2697">
        <v>220320</v>
      </c>
      <c r="I2697">
        <v>240</v>
      </c>
      <c r="J2697">
        <v>2540901609</v>
      </c>
      <c r="K2697">
        <v>19564194</v>
      </c>
    </row>
    <row r="2698" spans="1:11" hidden="1" x14ac:dyDescent="0.25">
      <c r="A2698" s="1" t="s">
        <v>44</v>
      </c>
      <c r="B2698" s="1">
        <v>43922</v>
      </c>
      <c r="C2698" s="1">
        <v>43979</v>
      </c>
      <c r="D2698">
        <v>12811.65</v>
      </c>
      <c r="E2698">
        <v>13408</v>
      </c>
      <c r="F2698">
        <v>12811.65</v>
      </c>
      <c r="G2698">
        <v>13116.8</v>
      </c>
      <c r="H2698">
        <v>1740</v>
      </c>
      <c r="I2698">
        <v>420</v>
      </c>
      <c r="J2698">
        <v>2540901609</v>
      </c>
      <c r="K2698">
        <v>19564194</v>
      </c>
    </row>
    <row r="2699" spans="1:11" hidden="1" x14ac:dyDescent="0.25">
      <c r="A2699" s="1" t="s">
        <v>44</v>
      </c>
      <c r="B2699" s="1">
        <v>43922</v>
      </c>
      <c r="C2699" s="1">
        <v>44007</v>
      </c>
      <c r="D2699">
        <v>0</v>
      </c>
      <c r="E2699">
        <v>0</v>
      </c>
      <c r="F2699">
        <v>0</v>
      </c>
      <c r="G2699">
        <v>13200</v>
      </c>
      <c r="H2699">
        <v>30</v>
      </c>
      <c r="I2699">
        <v>0</v>
      </c>
      <c r="J2699">
        <v>2540901609</v>
      </c>
      <c r="K2699">
        <v>19564194</v>
      </c>
    </row>
    <row r="2700" spans="1:11" hidden="1" x14ac:dyDescent="0.25">
      <c r="A2700" s="1" t="s">
        <v>45</v>
      </c>
      <c r="B2700" s="1">
        <v>43922</v>
      </c>
      <c r="C2700" s="1">
        <v>43951</v>
      </c>
      <c r="D2700">
        <v>40.549999999999997</v>
      </c>
      <c r="E2700">
        <v>43.9</v>
      </c>
      <c r="F2700">
        <v>40.549999999999997</v>
      </c>
      <c r="G2700">
        <v>41.8</v>
      </c>
      <c r="H2700">
        <v>6159300</v>
      </c>
      <c r="I2700">
        <v>-34300</v>
      </c>
      <c r="J2700">
        <v>2540901609</v>
      </c>
      <c r="K2700">
        <v>19564194</v>
      </c>
    </row>
    <row r="2701" spans="1:11" hidden="1" x14ac:dyDescent="0.25">
      <c r="A2701" s="1" t="s">
        <v>45</v>
      </c>
      <c r="B2701" s="1">
        <v>43922</v>
      </c>
      <c r="C2701" s="1">
        <v>43979</v>
      </c>
      <c r="D2701">
        <v>43.1</v>
      </c>
      <c r="E2701">
        <v>43.1</v>
      </c>
      <c r="F2701">
        <v>41.85</v>
      </c>
      <c r="G2701">
        <v>41.9</v>
      </c>
      <c r="H2701">
        <v>93100</v>
      </c>
      <c r="I2701">
        <v>0</v>
      </c>
      <c r="J2701">
        <v>2540901609</v>
      </c>
      <c r="K2701">
        <v>19564194</v>
      </c>
    </row>
    <row r="2702" spans="1:11" hidden="1" x14ac:dyDescent="0.25">
      <c r="A2702" s="1" t="s">
        <v>45</v>
      </c>
      <c r="B2702" s="1">
        <v>43922</v>
      </c>
      <c r="C2702" s="1">
        <v>44007</v>
      </c>
      <c r="D2702">
        <v>0</v>
      </c>
      <c r="E2702">
        <v>0</v>
      </c>
      <c r="F2702">
        <v>0</v>
      </c>
      <c r="G2702">
        <v>43.05</v>
      </c>
      <c r="H2702">
        <v>9800</v>
      </c>
      <c r="I2702">
        <v>0</v>
      </c>
      <c r="J2702">
        <v>2540901609</v>
      </c>
      <c r="K2702">
        <v>19564194</v>
      </c>
    </row>
    <row r="2703" spans="1:11" hidden="1" x14ac:dyDescent="0.25">
      <c r="A2703" s="1" t="s">
        <v>46</v>
      </c>
      <c r="B2703" s="1">
        <v>43922</v>
      </c>
      <c r="C2703" s="1">
        <v>43951</v>
      </c>
      <c r="D2703">
        <v>644.45000000000005</v>
      </c>
      <c r="E2703">
        <v>652.75</v>
      </c>
      <c r="F2703">
        <v>577</v>
      </c>
      <c r="G2703">
        <v>594.54999999999995</v>
      </c>
      <c r="H2703">
        <v>1794100</v>
      </c>
      <c r="I2703">
        <v>-288200</v>
      </c>
      <c r="J2703">
        <v>2540901609</v>
      </c>
      <c r="K2703">
        <v>19564194</v>
      </c>
    </row>
    <row r="2704" spans="1:11" hidden="1" x14ac:dyDescent="0.25">
      <c r="A2704" s="1" t="s">
        <v>46</v>
      </c>
      <c r="B2704" s="1">
        <v>43922</v>
      </c>
      <c r="C2704" s="1">
        <v>43979</v>
      </c>
      <c r="D2704">
        <v>643.79999999999995</v>
      </c>
      <c r="E2704">
        <v>643.79999999999995</v>
      </c>
      <c r="F2704">
        <v>576</v>
      </c>
      <c r="G2704">
        <v>595.25</v>
      </c>
      <c r="H2704">
        <v>36300</v>
      </c>
      <c r="I2704">
        <v>-78100</v>
      </c>
      <c r="J2704">
        <v>2540901609</v>
      </c>
      <c r="K2704">
        <v>19564194</v>
      </c>
    </row>
    <row r="2705" spans="1:11" hidden="1" x14ac:dyDescent="0.25">
      <c r="A2705" s="1" t="s">
        <v>46</v>
      </c>
      <c r="B2705" s="1">
        <v>43922</v>
      </c>
      <c r="C2705" s="1">
        <v>44007</v>
      </c>
      <c r="D2705">
        <v>0</v>
      </c>
      <c r="E2705">
        <v>0</v>
      </c>
      <c r="F2705">
        <v>0</v>
      </c>
      <c r="G2705">
        <v>673.6</v>
      </c>
      <c r="H2705">
        <v>0</v>
      </c>
      <c r="I2705">
        <v>0</v>
      </c>
      <c r="J2705">
        <v>2540901609</v>
      </c>
      <c r="K2705">
        <v>19564194</v>
      </c>
    </row>
    <row r="2706" spans="1:11" hidden="1" x14ac:dyDescent="0.25">
      <c r="A2706" s="1" t="s">
        <v>47</v>
      </c>
      <c r="B2706" s="1">
        <v>43922</v>
      </c>
      <c r="C2706" s="1">
        <v>43951</v>
      </c>
      <c r="D2706">
        <v>130.55000000000001</v>
      </c>
      <c r="E2706">
        <v>134.85</v>
      </c>
      <c r="F2706">
        <v>129.69999999999999</v>
      </c>
      <c r="G2706">
        <v>131.69999999999999</v>
      </c>
      <c r="H2706">
        <v>3488700</v>
      </c>
      <c r="I2706">
        <v>-174000</v>
      </c>
      <c r="J2706">
        <v>2540901609</v>
      </c>
      <c r="K2706">
        <v>19564194</v>
      </c>
    </row>
    <row r="2707" spans="1:11" hidden="1" x14ac:dyDescent="0.25">
      <c r="A2707" s="1" t="s">
        <v>47</v>
      </c>
      <c r="B2707" s="1">
        <v>43922</v>
      </c>
      <c r="C2707" s="1">
        <v>43979</v>
      </c>
      <c r="D2707">
        <v>132.19999999999999</v>
      </c>
      <c r="E2707">
        <v>134.69999999999999</v>
      </c>
      <c r="F2707">
        <v>131.80000000000001</v>
      </c>
      <c r="G2707">
        <v>134.69999999999999</v>
      </c>
      <c r="H2707">
        <v>58000</v>
      </c>
      <c r="I2707">
        <v>5800</v>
      </c>
      <c r="J2707">
        <v>2540901609</v>
      </c>
      <c r="K2707">
        <v>19564194</v>
      </c>
    </row>
    <row r="2708" spans="1:11" hidden="1" x14ac:dyDescent="0.25">
      <c r="A2708" s="1" t="s">
        <v>47</v>
      </c>
      <c r="B2708" s="1">
        <v>43922</v>
      </c>
      <c r="C2708" s="1">
        <v>44007</v>
      </c>
      <c r="D2708">
        <v>0</v>
      </c>
      <c r="E2708">
        <v>0</v>
      </c>
      <c r="F2708">
        <v>0</v>
      </c>
      <c r="G2708">
        <v>128.80000000000001</v>
      </c>
      <c r="H2708">
        <v>0</v>
      </c>
      <c r="I2708">
        <v>0</v>
      </c>
      <c r="J2708">
        <v>2540901609</v>
      </c>
      <c r="K2708">
        <v>19564194</v>
      </c>
    </row>
    <row r="2709" spans="1:11" hidden="1" x14ac:dyDescent="0.25">
      <c r="A2709" s="1" t="s">
        <v>48</v>
      </c>
      <c r="B2709" s="1">
        <v>43922</v>
      </c>
      <c r="C2709" s="1">
        <v>43951</v>
      </c>
      <c r="D2709">
        <v>40.85</v>
      </c>
      <c r="E2709">
        <v>41.65</v>
      </c>
      <c r="F2709">
        <v>39.4</v>
      </c>
      <c r="G2709">
        <v>41.35</v>
      </c>
      <c r="H2709">
        <v>34055000</v>
      </c>
      <c r="I2709">
        <v>-119000</v>
      </c>
      <c r="J2709">
        <v>2540901609</v>
      </c>
      <c r="K2709">
        <v>19564194</v>
      </c>
    </row>
    <row r="2710" spans="1:11" hidden="1" x14ac:dyDescent="0.25">
      <c r="A2710" s="1" t="s">
        <v>48</v>
      </c>
      <c r="B2710" s="1">
        <v>43922</v>
      </c>
      <c r="C2710" s="1">
        <v>43979</v>
      </c>
      <c r="D2710">
        <v>40</v>
      </c>
      <c r="E2710">
        <v>41.65</v>
      </c>
      <c r="F2710">
        <v>39.799999999999997</v>
      </c>
      <c r="G2710">
        <v>41.4</v>
      </c>
      <c r="H2710">
        <v>469000</v>
      </c>
      <c r="I2710">
        <v>-42000</v>
      </c>
      <c r="J2710">
        <v>2540901609</v>
      </c>
      <c r="K2710">
        <v>19564194</v>
      </c>
    </row>
    <row r="2711" spans="1:11" hidden="1" x14ac:dyDescent="0.25">
      <c r="A2711" s="1" t="s">
        <v>48</v>
      </c>
      <c r="B2711" s="1">
        <v>43922</v>
      </c>
      <c r="C2711" s="1">
        <v>44007</v>
      </c>
      <c r="D2711">
        <v>41.6</v>
      </c>
      <c r="E2711">
        <v>41.6</v>
      </c>
      <c r="F2711">
        <v>41.6</v>
      </c>
      <c r="G2711">
        <v>41.6</v>
      </c>
      <c r="H2711">
        <v>14000</v>
      </c>
      <c r="I2711">
        <v>7000</v>
      </c>
      <c r="J2711">
        <v>2540901609</v>
      </c>
      <c r="K2711">
        <v>19564194</v>
      </c>
    </row>
    <row r="2712" spans="1:11" hidden="1" x14ac:dyDescent="0.25">
      <c r="A2712" s="1" t="s">
        <v>49</v>
      </c>
      <c r="B2712" s="1">
        <v>43922</v>
      </c>
      <c r="C2712" s="1">
        <v>43951</v>
      </c>
      <c r="D2712">
        <v>76.8</v>
      </c>
      <c r="E2712">
        <v>78.95</v>
      </c>
      <c r="F2712">
        <v>74.599999999999994</v>
      </c>
      <c r="G2712">
        <v>75.95</v>
      </c>
      <c r="H2712">
        <v>23288244</v>
      </c>
      <c r="I2712">
        <v>-1322832</v>
      </c>
      <c r="J2712">
        <v>2540901609</v>
      </c>
      <c r="K2712">
        <v>19564194</v>
      </c>
    </row>
    <row r="2713" spans="1:11" hidden="1" x14ac:dyDescent="0.25">
      <c r="A2713" s="1" t="s">
        <v>49</v>
      </c>
      <c r="B2713" s="1">
        <v>43922</v>
      </c>
      <c r="C2713" s="1">
        <v>43979</v>
      </c>
      <c r="D2713">
        <v>76.599999999999994</v>
      </c>
      <c r="E2713">
        <v>79</v>
      </c>
      <c r="F2713">
        <v>75.2</v>
      </c>
      <c r="G2713">
        <v>76.05</v>
      </c>
      <c r="H2713">
        <v>245364</v>
      </c>
      <c r="I2713">
        <v>-394716</v>
      </c>
      <c r="J2713">
        <v>2540901609</v>
      </c>
      <c r="K2713">
        <v>19564194</v>
      </c>
    </row>
    <row r="2714" spans="1:11" hidden="1" x14ac:dyDescent="0.25">
      <c r="A2714" s="1" t="s">
        <v>49</v>
      </c>
      <c r="B2714" s="1">
        <v>43922</v>
      </c>
      <c r="C2714" s="1">
        <v>44007</v>
      </c>
      <c r="D2714">
        <v>0</v>
      </c>
      <c r="E2714">
        <v>0</v>
      </c>
      <c r="F2714">
        <v>0</v>
      </c>
      <c r="G2714">
        <v>70.5</v>
      </c>
      <c r="H2714">
        <v>16002</v>
      </c>
      <c r="I2714">
        <v>0</v>
      </c>
      <c r="J2714">
        <v>2540901609</v>
      </c>
      <c r="K2714">
        <v>19564194</v>
      </c>
    </row>
    <row r="2715" spans="1:11" hidden="1" x14ac:dyDescent="0.25">
      <c r="A2715" s="1" t="s">
        <v>50</v>
      </c>
      <c r="B2715" s="1">
        <v>43922</v>
      </c>
      <c r="C2715" s="1">
        <v>43951</v>
      </c>
      <c r="D2715">
        <v>205.25</v>
      </c>
      <c r="E2715">
        <v>213.75</v>
      </c>
      <c r="F2715">
        <v>201.2</v>
      </c>
      <c r="G2715">
        <v>204.45</v>
      </c>
      <c r="H2715">
        <v>2424800</v>
      </c>
      <c r="I2715">
        <v>-173600</v>
      </c>
      <c r="J2715">
        <v>2540901609</v>
      </c>
      <c r="K2715">
        <v>19564194</v>
      </c>
    </row>
    <row r="2716" spans="1:11" hidden="1" x14ac:dyDescent="0.25">
      <c r="A2716" s="1" t="s">
        <v>50</v>
      </c>
      <c r="B2716" s="1">
        <v>43922</v>
      </c>
      <c r="C2716" s="1">
        <v>43979</v>
      </c>
      <c r="D2716">
        <v>212.8</v>
      </c>
      <c r="E2716">
        <v>213.25</v>
      </c>
      <c r="F2716">
        <v>205</v>
      </c>
      <c r="G2716">
        <v>205</v>
      </c>
      <c r="H2716">
        <v>50400</v>
      </c>
      <c r="I2716">
        <v>5600</v>
      </c>
      <c r="J2716">
        <v>2540901609</v>
      </c>
      <c r="K2716">
        <v>19564194</v>
      </c>
    </row>
    <row r="2717" spans="1:11" hidden="1" x14ac:dyDescent="0.25">
      <c r="A2717" s="1" t="s">
        <v>50</v>
      </c>
      <c r="B2717" s="1">
        <v>43922</v>
      </c>
      <c r="C2717" s="1">
        <v>44007</v>
      </c>
      <c r="D2717">
        <v>0</v>
      </c>
      <c r="E2717">
        <v>0</v>
      </c>
      <c r="F2717">
        <v>0</v>
      </c>
      <c r="G2717">
        <v>211.45</v>
      </c>
      <c r="H2717">
        <v>0</v>
      </c>
      <c r="I2717">
        <v>0</v>
      </c>
      <c r="J2717">
        <v>2540901609</v>
      </c>
      <c r="K2717">
        <v>19564194</v>
      </c>
    </row>
    <row r="2718" spans="1:11" hidden="1" x14ac:dyDescent="0.25">
      <c r="A2718" s="1" t="s">
        <v>51</v>
      </c>
      <c r="B2718" s="1">
        <v>43922</v>
      </c>
      <c r="C2718" s="1">
        <v>43951</v>
      </c>
      <c r="D2718">
        <v>16.149999999999999</v>
      </c>
      <c r="E2718">
        <v>16.350000000000001</v>
      </c>
      <c r="F2718">
        <v>16.149999999999999</v>
      </c>
      <c r="G2718">
        <v>16.3</v>
      </c>
      <c r="H2718">
        <v>66870000</v>
      </c>
      <c r="I2718">
        <v>-180000</v>
      </c>
      <c r="J2718">
        <v>2540901609</v>
      </c>
      <c r="K2718">
        <v>19564194</v>
      </c>
    </row>
    <row r="2719" spans="1:11" hidden="1" x14ac:dyDescent="0.25">
      <c r="A2719" s="1" t="s">
        <v>51</v>
      </c>
      <c r="B2719" s="1">
        <v>43922</v>
      </c>
      <c r="C2719" s="1">
        <v>43979</v>
      </c>
      <c r="D2719">
        <v>0</v>
      </c>
      <c r="E2719">
        <v>0</v>
      </c>
      <c r="F2719">
        <v>0</v>
      </c>
      <c r="G2719">
        <v>16.399999999999999</v>
      </c>
      <c r="H2719">
        <v>630000</v>
      </c>
      <c r="I2719">
        <v>0</v>
      </c>
      <c r="J2719">
        <v>2540901609</v>
      </c>
      <c r="K2719">
        <v>19564194</v>
      </c>
    </row>
    <row r="2720" spans="1:11" hidden="1" x14ac:dyDescent="0.25">
      <c r="A2720" s="1" t="s">
        <v>51</v>
      </c>
      <c r="B2720" s="1">
        <v>43922</v>
      </c>
      <c r="C2720" s="1">
        <v>44007</v>
      </c>
      <c r="D2720">
        <v>0</v>
      </c>
      <c r="E2720">
        <v>0</v>
      </c>
      <c r="F2720">
        <v>0</v>
      </c>
      <c r="G2720">
        <v>16.5</v>
      </c>
      <c r="H2720">
        <v>0</v>
      </c>
      <c r="I2720">
        <v>0</v>
      </c>
      <c r="J2720">
        <v>2540901609</v>
      </c>
      <c r="K2720">
        <v>19564194</v>
      </c>
    </row>
    <row r="2721" spans="1:11" hidden="1" x14ac:dyDescent="0.25">
      <c r="A2721" s="1" t="s">
        <v>52</v>
      </c>
      <c r="B2721" s="1">
        <v>43922</v>
      </c>
      <c r="C2721" s="1">
        <v>43951</v>
      </c>
      <c r="D2721">
        <v>527</v>
      </c>
      <c r="E2721">
        <v>564.45000000000005</v>
      </c>
      <c r="F2721">
        <v>527</v>
      </c>
      <c r="G2721">
        <v>548.79999999999995</v>
      </c>
      <c r="H2721">
        <v>6378400</v>
      </c>
      <c r="I2721">
        <v>20000</v>
      </c>
      <c r="J2721">
        <v>2540901609</v>
      </c>
      <c r="K2721">
        <v>19564194</v>
      </c>
    </row>
    <row r="2722" spans="1:11" hidden="1" x14ac:dyDescent="0.25">
      <c r="A2722" s="1" t="s">
        <v>52</v>
      </c>
      <c r="B2722" s="1">
        <v>43922</v>
      </c>
      <c r="C2722" s="1">
        <v>43979</v>
      </c>
      <c r="D2722">
        <v>556</v>
      </c>
      <c r="E2722">
        <v>561.25</v>
      </c>
      <c r="F2722">
        <v>545.65</v>
      </c>
      <c r="G2722">
        <v>547.95000000000005</v>
      </c>
      <c r="H2722">
        <v>20000</v>
      </c>
      <c r="I2722">
        <v>6400</v>
      </c>
      <c r="J2722">
        <v>2540901609</v>
      </c>
      <c r="K2722">
        <v>19564194</v>
      </c>
    </row>
    <row r="2723" spans="1:11" hidden="1" x14ac:dyDescent="0.25">
      <c r="A2723" s="1" t="s">
        <v>52</v>
      </c>
      <c r="B2723" s="1">
        <v>43922</v>
      </c>
      <c r="C2723" s="1">
        <v>44007</v>
      </c>
      <c r="D2723">
        <v>0</v>
      </c>
      <c r="E2723">
        <v>0</v>
      </c>
      <c r="F2723">
        <v>0</v>
      </c>
      <c r="G2723">
        <v>508.4</v>
      </c>
      <c r="H2723">
        <v>0</v>
      </c>
      <c r="I2723">
        <v>0</v>
      </c>
      <c r="J2723">
        <v>2540901609</v>
      </c>
      <c r="K2723">
        <v>19564194</v>
      </c>
    </row>
    <row r="2724" spans="1:11" hidden="1" x14ac:dyDescent="0.25">
      <c r="A2724" s="1" t="s">
        <v>53</v>
      </c>
      <c r="B2724" s="1">
        <v>43922</v>
      </c>
      <c r="C2724" s="1">
        <v>43951</v>
      </c>
      <c r="D2724">
        <v>620</v>
      </c>
      <c r="E2724">
        <v>650</v>
      </c>
      <c r="F2724">
        <v>596</v>
      </c>
      <c r="G2724">
        <v>597.45000000000005</v>
      </c>
      <c r="H2724">
        <v>45500</v>
      </c>
      <c r="I2724">
        <v>-650</v>
      </c>
      <c r="J2724">
        <v>2540901609</v>
      </c>
      <c r="K2724">
        <v>19564194</v>
      </c>
    </row>
    <row r="2725" spans="1:11" hidden="1" x14ac:dyDescent="0.25">
      <c r="A2725" s="1" t="s">
        <v>53</v>
      </c>
      <c r="B2725" s="1">
        <v>43922</v>
      </c>
      <c r="C2725" s="1">
        <v>43979</v>
      </c>
      <c r="D2725">
        <v>0</v>
      </c>
      <c r="E2725">
        <v>0</v>
      </c>
      <c r="F2725">
        <v>0</v>
      </c>
      <c r="G2725">
        <v>703.55</v>
      </c>
      <c r="H2725">
        <v>0</v>
      </c>
      <c r="I2725">
        <v>0</v>
      </c>
      <c r="J2725">
        <v>2540901609</v>
      </c>
      <c r="K2725">
        <v>19564194</v>
      </c>
    </row>
    <row r="2726" spans="1:11" hidden="1" x14ac:dyDescent="0.25">
      <c r="A2726" s="1" t="s">
        <v>53</v>
      </c>
      <c r="B2726" s="1">
        <v>43922</v>
      </c>
      <c r="C2726" s="1">
        <v>44007</v>
      </c>
      <c r="D2726">
        <v>0</v>
      </c>
      <c r="E2726">
        <v>0</v>
      </c>
      <c r="F2726">
        <v>0</v>
      </c>
      <c r="G2726">
        <v>706.9</v>
      </c>
      <c r="H2726">
        <v>0</v>
      </c>
      <c r="I2726">
        <v>0</v>
      </c>
      <c r="J2726">
        <v>2540901609</v>
      </c>
      <c r="K2726">
        <v>19564194</v>
      </c>
    </row>
    <row r="2727" spans="1:11" hidden="1" x14ac:dyDescent="0.25">
      <c r="A2727" s="1" t="s">
        <v>54</v>
      </c>
      <c r="B2727" s="1">
        <v>43922</v>
      </c>
      <c r="C2727" s="1">
        <v>43951</v>
      </c>
      <c r="D2727">
        <v>475</v>
      </c>
      <c r="E2727">
        <v>483.5</v>
      </c>
      <c r="F2727">
        <v>453.95</v>
      </c>
      <c r="G2727">
        <v>475.1</v>
      </c>
      <c r="H2727">
        <v>20481750</v>
      </c>
      <c r="I2727">
        <v>-12000</v>
      </c>
      <c r="J2727">
        <v>2540901609</v>
      </c>
      <c r="K2727">
        <v>19564194</v>
      </c>
    </row>
    <row r="2728" spans="1:11" hidden="1" x14ac:dyDescent="0.25">
      <c r="A2728" s="1" t="s">
        <v>54</v>
      </c>
      <c r="B2728" s="1">
        <v>43922</v>
      </c>
      <c r="C2728" s="1">
        <v>43979</v>
      </c>
      <c r="D2728">
        <v>470.4</v>
      </c>
      <c r="E2728">
        <v>470.4</v>
      </c>
      <c r="F2728">
        <v>453.3</v>
      </c>
      <c r="G2728">
        <v>467</v>
      </c>
      <c r="H2728">
        <v>35250</v>
      </c>
      <c r="I2728">
        <v>7500</v>
      </c>
      <c r="J2728">
        <v>2540901609</v>
      </c>
      <c r="K2728">
        <v>19564194</v>
      </c>
    </row>
    <row r="2729" spans="1:11" hidden="1" x14ac:dyDescent="0.25">
      <c r="A2729" s="1" t="s">
        <v>54</v>
      </c>
      <c r="B2729" s="1">
        <v>43922</v>
      </c>
      <c r="C2729" s="1">
        <v>44007</v>
      </c>
      <c r="D2729">
        <v>468.1</v>
      </c>
      <c r="E2729">
        <v>468.1</v>
      </c>
      <c r="F2729">
        <v>468.1</v>
      </c>
      <c r="G2729">
        <v>468.1</v>
      </c>
      <c r="H2729">
        <v>750</v>
      </c>
      <c r="I2729">
        <v>750</v>
      </c>
      <c r="J2729">
        <v>2540901609</v>
      </c>
      <c r="K2729">
        <v>19564194</v>
      </c>
    </row>
    <row r="2730" spans="1:11" hidden="1" x14ac:dyDescent="0.25">
      <c r="A2730" s="1" t="s">
        <v>55</v>
      </c>
      <c r="B2730" s="1">
        <v>43922</v>
      </c>
      <c r="C2730" s="1">
        <v>43951</v>
      </c>
      <c r="D2730">
        <v>477.4</v>
      </c>
      <c r="E2730">
        <v>482.3</v>
      </c>
      <c r="F2730">
        <v>466.5</v>
      </c>
      <c r="G2730">
        <v>479</v>
      </c>
      <c r="H2730">
        <v>4993000</v>
      </c>
      <c r="I2730">
        <v>57000</v>
      </c>
      <c r="J2730">
        <v>2540901609</v>
      </c>
      <c r="K2730">
        <v>19564194</v>
      </c>
    </row>
    <row r="2731" spans="1:11" hidden="1" x14ac:dyDescent="0.25">
      <c r="A2731" s="1" t="s">
        <v>55</v>
      </c>
      <c r="B2731" s="1">
        <v>43922</v>
      </c>
      <c r="C2731" s="1">
        <v>43979</v>
      </c>
      <c r="D2731">
        <v>474.55</v>
      </c>
      <c r="E2731">
        <v>477</v>
      </c>
      <c r="F2731">
        <v>468</v>
      </c>
      <c r="G2731">
        <v>477</v>
      </c>
      <c r="H2731">
        <v>18000</v>
      </c>
      <c r="I2731">
        <v>2000</v>
      </c>
      <c r="J2731">
        <v>2540901609</v>
      </c>
      <c r="K2731">
        <v>19564194</v>
      </c>
    </row>
    <row r="2732" spans="1:11" hidden="1" x14ac:dyDescent="0.25">
      <c r="A2732" s="1" t="s">
        <v>55</v>
      </c>
      <c r="B2732" s="1">
        <v>43922</v>
      </c>
      <c r="C2732" s="1">
        <v>44007</v>
      </c>
      <c r="D2732">
        <v>0</v>
      </c>
      <c r="E2732">
        <v>0</v>
      </c>
      <c r="F2732">
        <v>0</v>
      </c>
      <c r="G2732">
        <v>484</v>
      </c>
      <c r="H2732">
        <v>1000</v>
      </c>
      <c r="I2732">
        <v>0</v>
      </c>
      <c r="J2732">
        <v>2540901609</v>
      </c>
      <c r="K2732">
        <v>19564194</v>
      </c>
    </row>
    <row r="2733" spans="1:11" hidden="1" x14ac:dyDescent="0.25">
      <c r="A2733" s="1" t="s">
        <v>56</v>
      </c>
      <c r="B2733" s="1">
        <v>43922</v>
      </c>
      <c r="C2733" s="1">
        <v>43951</v>
      </c>
      <c r="D2733">
        <v>430.6</v>
      </c>
      <c r="E2733">
        <v>432.95</v>
      </c>
      <c r="F2733">
        <v>409.4</v>
      </c>
      <c r="G2733">
        <v>414.4</v>
      </c>
      <c r="H2733">
        <v>22237600</v>
      </c>
      <c r="I2733">
        <v>246400</v>
      </c>
      <c r="J2733">
        <v>2540901609</v>
      </c>
      <c r="K2733">
        <v>19564194</v>
      </c>
    </row>
    <row r="2734" spans="1:11" hidden="1" x14ac:dyDescent="0.25">
      <c r="A2734" s="1" t="s">
        <v>56</v>
      </c>
      <c r="B2734" s="1">
        <v>43922</v>
      </c>
      <c r="C2734" s="1">
        <v>43979</v>
      </c>
      <c r="D2734">
        <v>426</v>
      </c>
      <c r="E2734">
        <v>431.9</v>
      </c>
      <c r="F2734">
        <v>409.4</v>
      </c>
      <c r="G2734">
        <v>413.85</v>
      </c>
      <c r="H2734">
        <v>100800</v>
      </c>
      <c r="I2734">
        <v>19600</v>
      </c>
      <c r="J2734">
        <v>2540901609</v>
      </c>
      <c r="K2734">
        <v>19564194</v>
      </c>
    </row>
    <row r="2735" spans="1:11" hidden="1" x14ac:dyDescent="0.25">
      <c r="A2735" s="1" t="s">
        <v>56</v>
      </c>
      <c r="B2735" s="1">
        <v>43922</v>
      </c>
      <c r="C2735" s="1">
        <v>44007</v>
      </c>
      <c r="D2735">
        <v>0</v>
      </c>
      <c r="E2735">
        <v>0</v>
      </c>
      <c r="F2735">
        <v>0</v>
      </c>
      <c r="G2735">
        <v>451.1</v>
      </c>
      <c r="H2735">
        <v>1400</v>
      </c>
      <c r="I2735">
        <v>0</v>
      </c>
      <c r="J2735">
        <v>2540901609</v>
      </c>
      <c r="K2735">
        <v>19564194</v>
      </c>
    </row>
    <row r="2736" spans="1:11" hidden="1" x14ac:dyDescent="0.25">
      <c r="A2736" s="1" t="s">
        <v>57</v>
      </c>
      <c r="B2736" s="1">
        <v>43922</v>
      </c>
      <c r="C2736" s="1">
        <v>43951</v>
      </c>
      <c r="D2736">
        <v>1646</v>
      </c>
      <c r="E2736">
        <v>1692.45</v>
      </c>
      <c r="F2736">
        <v>1578.4</v>
      </c>
      <c r="G2736">
        <v>1588.05</v>
      </c>
      <c r="H2736">
        <v>27728250</v>
      </c>
      <c r="I2736">
        <v>-305500</v>
      </c>
      <c r="J2736">
        <v>2540901609</v>
      </c>
      <c r="K2736">
        <v>19564194</v>
      </c>
    </row>
    <row r="2737" spans="1:11" hidden="1" x14ac:dyDescent="0.25">
      <c r="A2737" s="1" t="s">
        <v>57</v>
      </c>
      <c r="B2737" s="1">
        <v>43922</v>
      </c>
      <c r="C2737" s="1">
        <v>43979</v>
      </c>
      <c r="D2737">
        <v>1670</v>
      </c>
      <c r="E2737">
        <v>1677</v>
      </c>
      <c r="F2737">
        <v>1588.55</v>
      </c>
      <c r="G2737">
        <v>1596.95</v>
      </c>
      <c r="H2737">
        <v>179750</v>
      </c>
      <c r="I2737">
        <v>-11000</v>
      </c>
      <c r="J2737">
        <v>2540901609</v>
      </c>
      <c r="K2737">
        <v>19564194</v>
      </c>
    </row>
    <row r="2738" spans="1:11" hidden="1" x14ac:dyDescent="0.25">
      <c r="A2738" s="1" t="s">
        <v>57</v>
      </c>
      <c r="B2738" s="1">
        <v>43922</v>
      </c>
      <c r="C2738" s="1">
        <v>44007</v>
      </c>
      <c r="D2738">
        <v>1628.9</v>
      </c>
      <c r="E2738">
        <v>1628.9</v>
      </c>
      <c r="F2738">
        <v>1601</v>
      </c>
      <c r="G2738">
        <v>1601.45</v>
      </c>
      <c r="H2738">
        <v>1500</v>
      </c>
      <c r="I2738">
        <v>500</v>
      </c>
      <c r="J2738">
        <v>2540901609</v>
      </c>
      <c r="K2738">
        <v>19564194</v>
      </c>
    </row>
    <row r="2739" spans="1:11" hidden="1" x14ac:dyDescent="0.25">
      <c r="A2739" s="1" t="s">
        <v>58</v>
      </c>
      <c r="B2739" s="1">
        <v>43922</v>
      </c>
      <c r="C2739" s="1">
        <v>43951</v>
      </c>
      <c r="D2739">
        <v>867.55</v>
      </c>
      <c r="E2739">
        <v>870.35</v>
      </c>
      <c r="F2739">
        <v>820.1</v>
      </c>
      <c r="G2739">
        <v>828.2</v>
      </c>
      <c r="H2739">
        <v>23919000</v>
      </c>
      <c r="I2739">
        <v>1081500</v>
      </c>
      <c r="J2739">
        <v>2540901609</v>
      </c>
      <c r="K2739">
        <v>19564194</v>
      </c>
    </row>
    <row r="2740" spans="1:11" hidden="1" x14ac:dyDescent="0.25">
      <c r="A2740" s="1" t="s">
        <v>58</v>
      </c>
      <c r="B2740" s="1">
        <v>43922</v>
      </c>
      <c r="C2740" s="1">
        <v>43979</v>
      </c>
      <c r="D2740">
        <v>870</v>
      </c>
      <c r="E2740">
        <v>870</v>
      </c>
      <c r="F2740">
        <v>821.45</v>
      </c>
      <c r="G2740">
        <v>829.1</v>
      </c>
      <c r="H2740">
        <v>724000</v>
      </c>
      <c r="I2740">
        <v>225500</v>
      </c>
      <c r="J2740">
        <v>2540901609</v>
      </c>
      <c r="K2740">
        <v>19564194</v>
      </c>
    </row>
    <row r="2741" spans="1:11" hidden="1" x14ac:dyDescent="0.25">
      <c r="A2741" s="1" t="s">
        <v>58</v>
      </c>
      <c r="B2741" s="1">
        <v>43922</v>
      </c>
      <c r="C2741" s="1">
        <v>44007</v>
      </c>
      <c r="D2741">
        <v>846.5</v>
      </c>
      <c r="E2741">
        <v>846.5</v>
      </c>
      <c r="F2741">
        <v>825</v>
      </c>
      <c r="G2741">
        <v>832.95</v>
      </c>
      <c r="H2741">
        <v>11000</v>
      </c>
      <c r="I2741">
        <v>7000</v>
      </c>
      <c r="J2741">
        <v>2540901609</v>
      </c>
      <c r="K2741">
        <v>19564194</v>
      </c>
    </row>
    <row r="2742" spans="1:11" hidden="1" x14ac:dyDescent="0.25">
      <c r="A2742" s="1" t="s">
        <v>59</v>
      </c>
      <c r="B2742" s="1">
        <v>43922</v>
      </c>
      <c r="C2742" s="1">
        <v>43951</v>
      </c>
      <c r="D2742">
        <v>437.6</v>
      </c>
      <c r="E2742">
        <v>448.75</v>
      </c>
      <c r="F2742">
        <v>426.95</v>
      </c>
      <c r="G2742">
        <v>431</v>
      </c>
      <c r="H2742">
        <v>10244700</v>
      </c>
      <c r="I2742">
        <v>557100</v>
      </c>
      <c r="J2742">
        <v>2540901609</v>
      </c>
      <c r="K2742">
        <v>19564194</v>
      </c>
    </row>
    <row r="2743" spans="1:11" hidden="1" x14ac:dyDescent="0.25">
      <c r="A2743" s="1" t="s">
        <v>59</v>
      </c>
      <c r="B2743" s="1">
        <v>43922</v>
      </c>
      <c r="C2743" s="1">
        <v>43979</v>
      </c>
      <c r="D2743">
        <v>442</v>
      </c>
      <c r="E2743">
        <v>442</v>
      </c>
      <c r="F2743">
        <v>429.1</v>
      </c>
      <c r="G2743">
        <v>431.4</v>
      </c>
      <c r="H2743">
        <v>40500</v>
      </c>
      <c r="I2743">
        <v>-133200</v>
      </c>
      <c r="J2743">
        <v>2540901609</v>
      </c>
      <c r="K2743">
        <v>19564194</v>
      </c>
    </row>
    <row r="2744" spans="1:11" hidden="1" x14ac:dyDescent="0.25">
      <c r="A2744" s="1" t="s">
        <v>59</v>
      </c>
      <c r="B2744" s="1">
        <v>43922</v>
      </c>
      <c r="C2744" s="1">
        <v>44007</v>
      </c>
      <c r="D2744">
        <v>0</v>
      </c>
      <c r="E2744">
        <v>0</v>
      </c>
      <c r="F2744">
        <v>0</v>
      </c>
      <c r="G2744">
        <v>420</v>
      </c>
      <c r="H2744">
        <v>900</v>
      </c>
      <c r="I2744">
        <v>0</v>
      </c>
      <c r="J2744">
        <v>2540901609</v>
      </c>
      <c r="K2744">
        <v>19564194</v>
      </c>
    </row>
    <row r="2745" spans="1:11" hidden="1" x14ac:dyDescent="0.25">
      <c r="A2745" s="1" t="s">
        <v>60</v>
      </c>
      <c r="B2745" s="1">
        <v>43922</v>
      </c>
      <c r="C2745" s="1">
        <v>43951</v>
      </c>
      <c r="D2745">
        <v>1584</v>
      </c>
      <c r="E2745">
        <v>1644.7</v>
      </c>
      <c r="F2745">
        <v>1568.4</v>
      </c>
      <c r="G2745">
        <v>1637.05</v>
      </c>
      <c r="H2745">
        <v>1840000</v>
      </c>
      <c r="I2745">
        <v>41200</v>
      </c>
      <c r="J2745">
        <v>2540901609</v>
      </c>
      <c r="K2745">
        <v>19564194</v>
      </c>
    </row>
    <row r="2746" spans="1:11" hidden="1" x14ac:dyDescent="0.25">
      <c r="A2746" s="1" t="s">
        <v>60</v>
      </c>
      <c r="B2746" s="1">
        <v>43922</v>
      </c>
      <c r="C2746" s="1">
        <v>43979</v>
      </c>
      <c r="D2746">
        <v>1583</v>
      </c>
      <c r="E2746">
        <v>1647.35</v>
      </c>
      <c r="F2746">
        <v>1583</v>
      </c>
      <c r="G2746">
        <v>1643.3</v>
      </c>
      <c r="H2746">
        <v>16400</v>
      </c>
      <c r="I2746">
        <v>1400</v>
      </c>
      <c r="J2746">
        <v>2540901609</v>
      </c>
      <c r="K2746">
        <v>19564194</v>
      </c>
    </row>
    <row r="2747" spans="1:11" hidden="1" x14ac:dyDescent="0.25">
      <c r="A2747" s="1" t="s">
        <v>60</v>
      </c>
      <c r="B2747" s="1">
        <v>43922</v>
      </c>
      <c r="C2747" s="1">
        <v>44007</v>
      </c>
      <c r="D2747">
        <v>0</v>
      </c>
      <c r="E2747">
        <v>0</v>
      </c>
      <c r="F2747">
        <v>0</v>
      </c>
      <c r="G2747">
        <v>1641.6</v>
      </c>
      <c r="H2747">
        <v>200</v>
      </c>
      <c r="I2747">
        <v>0</v>
      </c>
      <c r="J2747">
        <v>2540901609</v>
      </c>
      <c r="K2747">
        <v>19564194</v>
      </c>
    </row>
    <row r="2748" spans="1:11" hidden="1" x14ac:dyDescent="0.25">
      <c r="A2748" s="1" t="s">
        <v>61</v>
      </c>
      <c r="B2748" s="1">
        <v>43922</v>
      </c>
      <c r="C2748" s="1">
        <v>43951</v>
      </c>
      <c r="D2748">
        <v>95</v>
      </c>
      <c r="E2748">
        <v>95</v>
      </c>
      <c r="F2748">
        <v>90.9</v>
      </c>
      <c r="G2748">
        <v>91.95</v>
      </c>
      <c r="H2748">
        <v>33596500</v>
      </c>
      <c r="I2748">
        <v>-896000</v>
      </c>
      <c r="J2748">
        <v>2540901609</v>
      </c>
      <c r="K2748">
        <v>19564194</v>
      </c>
    </row>
    <row r="2749" spans="1:11" hidden="1" x14ac:dyDescent="0.25">
      <c r="A2749" s="1" t="s">
        <v>61</v>
      </c>
      <c r="B2749" s="1">
        <v>43922</v>
      </c>
      <c r="C2749" s="1">
        <v>43979</v>
      </c>
      <c r="D2749">
        <v>94.65</v>
      </c>
      <c r="E2749">
        <v>94.85</v>
      </c>
      <c r="F2749">
        <v>91.35</v>
      </c>
      <c r="G2749">
        <v>92.25</v>
      </c>
      <c r="H2749">
        <v>234500</v>
      </c>
      <c r="I2749">
        <v>-294000</v>
      </c>
      <c r="J2749">
        <v>2540901609</v>
      </c>
      <c r="K2749">
        <v>19564194</v>
      </c>
    </row>
    <row r="2750" spans="1:11" hidden="1" x14ac:dyDescent="0.25">
      <c r="A2750" s="1" t="s">
        <v>61</v>
      </c>
      <c r="B2750" s="1">
        <v>43922</v>
      </c>
      <c r="C2750" s="1">
        <v>44007</v>
      </c>
      <c r="D2750">
        <v>94.8</v>
      </c>
      <c r="E2750">
        <v>94.8</v>
      </c>
      <c r="F2750">
        <v>94.8</v>
      </c>
      <c r="G2750">
        <v>94.8</v>
      </c>
      <c r="H2750">
        <v>7000</v>
      </c>
      <c r="I2750">
        <v>0</v>
      </c>
      <c r="J2750">
        <v>2540901609</v>
      </c>
      <c r="K2750">
        <v>19564194</v>
      </c>
    </row>
    <row r="2751" spans="1:11" hidden="1" x14ac:dyDescent="0.25">
      <c r="A2751" s="1" t="s">
        <v>62</v>
      </c>
      <c r="B2751" s="1">
        <v>43922</v>
      </c>
      <c r="C2751" s="1">
        <v>43951</v>
      </c>
      <c r="D2751">
        <v>189.65</v>
      </c>
      <c r="E2751">
        <v>195.4</v>
      </c>
      <c r="F2751">
        <v>181</v>
      </c>
      <c r="G2751">
        <v>184.3</v>
      </c>
      <c r="H2751">
        <v>8385300</v>
      </c>
      <c r="I2751">
        <v>871500</v>
      </c>
      <c r="J2751">
        <v>2540901609</v>
      </c>
      <c r="K2751">
        <v>19564194</v>
      </c>
    </row>
    <row r="2752" spans="1:11" hidden="1" x14ac:dyDescent="0.25">
      <c r="A2752" s="1" t="s">
        <v>62</v>
      </c>
      <c r="B2752" s="1">
        <v>43922</v>
      </c>
      <c r="C2752" s="1">
        <v>43979</v>
      </c>
      <c r="D2752">
        <v>188</v>
      </c>
      <c r="E2752">
        <v>194.05</v>
      </c>
      <c r="F2752">
        <v>180.95</v>
      </c>
      <c r="G2752">
        <v>186.1</v>
      </c>
      <c r="H2752">
        <v>157500</v>
      </c>
      <c r="I2752">
        <v>-2100</v>
      </c>
      <c r="J2752">
        <v>2540901609</v>
      </c>
      <c r="K2752">
        <v>19564194</v>
      </c>
    </row>
    <row r="2753" spans="1:11" hidden="1" x14ac:dyDescent="0.25">
      <c r="A2753" s="1" t="s">
        <v>62</v>
      </c>
      <c r="B2753" s="1">
        <v>43922</v>
      </c>
      <c r="C2753" s="1">
        <v>44007</v>
      </c>
      <c r="D2753">
        <v>0</v>
      </c>
      <c r="E2753">
        <v>0</v>
      </c>
      <c r="F2753">
        <v>0</v>
      </c>
      <c r="G2753">
        <v>180.1</v>
      </c>
      <c r="H2753">
        <v>0</v>
      </c>
      <c r="I2753">
        <v>0</v>
      </c>
      <c r="J2753">
        <v>2540901609</v>
      </c>
      <c r="K2753">
        <v>19564194</v>
      </c>
    </row>
    <row r="2754" spans="1:11" hidden="1" x14ac:dyDescent="0.25">
      <c r="A2754" s="1" t="s">
        <v>63</v>
      </c>
      <c r="B2754" s="1">
        <v>43922</v>
      </c>
      <c r="C2754" s="1">
        <v>43951</v>
      </c>
      <c r="D2754">
        <v>2282.5500000000002</v>
      </c>
      <c r="E2754">
        <v>2323.3000000000002</v>
      </c>
      <c r="F2754">
        <v>2161.9</v>
      </c>
      <c r="G2754">
        <v>2184.3000000000002</v>
      </c>
      <c r="H2754">
        <v>9022200</v>
      </c>
      <c r="I2754">
        <v>40800</v>
      </c>
      <c r="J2754">
        <v>2540901609</v>
      </c>
      <c r="K2754">
        <v>19564194</v>
      </c>
    </row>
    <row r="2755" spans="1:11" hidden="1" x14ac:dyDescent="0.25">
      <c r="A2755" s="1" t="s">
        <v>63</v>
      </c>
      <c r="B2755" s="1">
        <v>43922</v>
      </c>
      <c r="C2755" s="1">
        <v>43979</v>
      </c>
      <c r="D2755">
        <v>2280</v>
      </c>
      <c r="E2755">
        <v>2312.5</v>
      </c>
      <c r="F2755">
        <v>2170</v>
      </c>
      <c r="G2755">
        <v>2191.5500000000002</v>
      </c>
      <c r="H2755">
        <v>94200</v>
      </c>
      <c r="I2755">
        <v>15600</v>
      </c>
      <c r="J2755">
        <v>2540901609</v>
      </c>
      <c r="K2755">
        <v>19564194</v>
      </c>
    </row>
    <row r="2756" spans="1:11" hidden="1" x14ac:dyDescent="0.25">
      <c r="A2756" s="1" t="s">
        <v>63</v>
      </c>
      <c r="B2756" s="1">
        <v>43922</v>
      </c>
      <c r="C2756" s="1">
        <v>44007</v>
      </c>
      <c r="D2756">
        <v>2315.4499999999998</v>
      </c>
      <c r="E2756">
        <v>2320.9</v>
      </c>
      <c r="F2756">
        <v>2183.5</v>
      </c>
      <c r="G2756">
        <v>2183.5</v>
      </c>
      <c r="H2756">
        <v>900</v>
      </c>
      <c r="I2756">
        <v>900</v>
      </c>
      <c r="J2756">
        <v>2540901609</v>
      </c>
      <c r="K2756">
        <v>19564194</v>
      </c>
    </row>
    <row r="2757" spans="1:11" hidden="1" x14ac:dyDescent="0.25">
      <c r="A2757" s="1" t="s">
        <v>64</v>
      </c>
      <c r="B2757" s="1">
        <v>43922</v>
      </c>
      <c r="C2757" s="1">
        <v>43951</v>
      </c>
      <c r="D2757">
        <v>98.45</v>
      </c>
      <c r="E2757">
        <v>105.5</v>
      </c>
      <c r="F2757">
        <v>96.7</v>
      </c>
      <c r="G2757">
        <v>99.65</v>
      </c>
      <c r="H2757">
        <v>8218800</v>
      </c>
      <c r="I2757">
        <v>-98400</v>
      </c>
      <c r="J2757">
        <v>2540901609</v>
      </c>
      <c r="K2757">
        <v>19564194</v>
      </c>
    </row>
    <row r="2758" spans="1:11" hidden="1" x14ac:dyDescent="0.25">
      <c r="A2758" s="1" t="s">
        <v>64</v>
      </c>
      <c r="B2758" s="1">
        <v>43922</v>
      </c>
      <c r="C2758" s="1">
        <v>43979</v>
      </c>
      <c r="D2758">
        <v>96.95</v>
      </c>
      <c r="E2758">
        <v>100.85</v>
      </c>
      <c r="F2758">
        <v>94.1</v>
      </c>
      <c r="G2758">
        <v>97.05</v>
      </c>
      <c r="H2758">
        <v>262800</v>
      </c>
      <c r="I2758">
        <v>8400</v>
      </c>
      <c r="J2758">
        <v>2540901609</v>
      </c>
      <c r="K2758">
        <v>19564194</v>
      </c>
    </row>
    <row r="2759" spans="1:11" hidden="1" x14ac:dyDescent="0.25">
      <c r="A2759" s="1" t="s">
        <v>64</v>
      </c>
      <c r="B2759" s="1">
        <v>43922</v>
      </c>
      <c r="C2759" s="1">
        <v>44007</v>
      </c>
      <c r="D2759">
        <v>0</v>
      </c>
      <c r="E2759">
        <v>0</v>
      </c>
      <c r="F2759">
        <v>0</v>
      </c>
      <c r="G2759">
        <v>86.5</v>
      </c>
      <c r="H2759">
        <v>3600</v>
      </c>
      <c r="I2759">
        <v>0</v>
      </c>
      <c r="J2759">
        <v>2540901609</v>
      </c>
      <c r="K2759">
        <v>19564194</v>
      </c>
    </row>
    <row r="2760" spans="1:11" hidden="1" x14ac:dyDescent="0.25">
      <c r="A2760" s="1" t="s">
        <v>65</v>
      </c>
      <c r="B2760" s="1">
        <v>43922</v>
      </c>
      <c r="C2760" s="1">
        <v>43951</v>
      </c>
      <c r="D2760">
        <v>321.3</v>
      </c>
      <c r="E2760">
        <v>324.7</v>
      </c>
      <c r="F2760">
        <v>307.5</v>
      </c>
      <c r="G2760">
        <v>312</v>
      </c>
      <c r="H2760">
        <v>77493625</v>
      </c>
      <c r="I2760">
        <v>255750</v>
      </c>
      <c r="J2760">
        <v>2540901609</v>
      </c>
      <c r="K2760">
        <v>19564194</v>
      </c>
    </row>
    <row r="2761" spans="1:11" hidden="1" x14ac:dyDescent="0.25">
      <c r="A2761" s="1" t="s">
        <v>65</v>
      </c>
      <c r="B2761" s="1">
        <v>43922</v>
      </c>
      <c r="C2761" s="1">
        <v>43979</v>
      </c>
      <c r="D2761">
        <v>322.64999999999998</v>
      </c>
      <c r="E2761">
        <v>322.64999999999998</v>
      </c>
      <c r="F2761">
        <v>308.2</v>
      </c>
      <c r="G2761">
        <v>312.64999999999998</v>
      </c>
      <c r="H2761">
        <v>902000</v>
      </c>
      <c r="I2761">
        <v>39875</v>
      </c>
      <c r="J2761">
        <v>2540901609</v>
      </c>
      <c r="K2761">
        <v>19564194</v>
      </c>
    </row>
    <row r="2762" spans="1:11" hidden="1" x14ac:dyDescent="0.25">
      <c r="A2762" s="1" t="s">
        <v>65</v>
      </c>
      <c r="B2762" s="1">
        <v>43922</v>
      </c>
      <c r="C2762" s="1">
        <v>44007</v>
      </c>
      <c r="D2762">
        <v>317</v>
      </c>
      <c r="E2762">
        <v>317</v>
      </c>
      <c r="F2762">
        <v>310.39999999999998</v>
      </c>
      <c r="G2762">
        <v>310.39999999999998</v>
      </c>
      <c r="H2762">
        <v>12375</v>
      </c>
      <c r="I2762">
        <v>5500</v>
      </c>
      <c r="J2762">
        <v>2540901609</v>
      </c>
      <c r="K2762">
        <v>19564194</v>
      </c>
    </row>
    <row r="2763" spans="1:11" hidden="1" x14ac:dyDescent="0.25">
      <c r="A2763" s="1" t="s">
        <v>66</v>
      </c>
      <c r="B2763" s="1">
        <v>43922</v>
      </c>
      <c r="C2763" s="1">
        <v>43951</v>
      </c>
      <c r="D2763">
        <v>351.25</v>
      </c>
      <c r="E2763">
        <v>368.6</v>
      </c>
      <c r="F2763">
        <v>341.8</v>
      </c>
      <c r="G2763">
        <v>344.15</v>
      </c>
      <c r="H2763">
        <v>7210500</v>
      </c>
      <c r="I2763">
        <v>-133500</v>
      </c>
      <c r="J2763">
        <v>2540901609</v>
      </c>
      <c r="K2763">
        <v>19564194</v>
      </c>
    </row>
    <row r="2764" spans="1:11" hidden="1" x14ac:dyDescent="0.25">
      <c r="A2764" s="1" t="s">
        <v>66</v>
      </c>
      <c r="B2764" s="1">
        <v>43922</v>
      </c>
      <c r="C2764" s="1">
        <v>43979</v>
      </c>
      <c r="D2764">
        <v>362</v>
      </c>
      <c r="E2764">
        <v>365.65</v>
      </c>
      <c r="F2764">
        <v>352</v>
      </c>
      <c r="G2764">
        <v>352.55</v>
      </c>
      <c r="H2764">
        <v>13500</v>
      </c>
      <c r="I2764">
        <v>-169500</v>
      </c>
      <c r="J2764">
        <v>2540901609</v>
      </c>
      <c r="K2764">
        <v>19564194</v>
      </c>
    </row>
    <row r="2765" spans="1:11" hidden="1" x14ac:dyDescent="0.25">
      <c r="A2765" s="1" t="s">
        <v>66</v>
      </c>
      <c r="B2765" s="1">
        <v>43922</v>
      </c>
      <c r="C2765" s="1">
        <v>44007</v>
      </c>
      <c r="D2765">
        <v>0</v>
      </c>
      <c r="E2765">
        <v>0</v>
      </c>
      <c r="F2765">
        <v>0</v>
      </c>
      <c r="G2765">
        <v>334.45</v>
      </c>
      <c r="H2765">
        <v>0</v>
      </c>
      <c r="I2765">
        <v>0</v>
      </c>
      <c r="J2765">
        <v>2540901609</v>
      </c>
      <c r="K2765">
        <v>19564194</v>
      </c>
    </row>
    <row r="2766" spans="1:11" hidden="1" x14ac:dyDescent="0.25">
      <c r="A2766" s="1" t="s">
        <v>67</v>
      </c>
      <c r="B2766" s="1">
        <v>43922</v>
      </c>
      <c r="C2766" s="1">
        <v>43951</v>
      </c>
      <c r="D2766">
        <v>3.1</v>
      </c>
      <c r="E2766">
        <v>3.1</v>
      </c>
      <c r="F2766">
        <v>2.95</v>
      </c>
      <c r="G2766">
        <v>3</v>
      </c>
      <c r="H2766">
        <v>239120000</v>
      </c>
      <c r="I2766">
        <v>3430000</v>
      </c>
      <c r="J2766">
        <v>2540901609</v>
      </c>
      <c r="K2766">
        <v>19564194</v>
      </c>
    </row>
    <row r="2767" spans="1:11" hidden="1" x14ac:dyDescent="0.25">
      <c r="A2767" s="1" t="s">
        <v>67</v>
      </c>
      <c r="B2767" s="1">
        <v>43922</v>
      </c>
      <c r="C2767" s="1">
        <v>43979</v>
      </c>
      <c r="D2767">
        <v>3.05</v>
      </c>
      <c r="E2767">
        <v>3.1</v>
      </c>
      <c r="F2767">
        <v>3</v>
      </c>
      <c r="G2767">
        <v>3.05</v>
      </c>
      <c r="H2767">
        <v>2744000</v>
      </c>
      <c r="I2767">
        <v>392000</v>
      </c>
      <c r="J2767">
        <v>2540901609</v>
      </c>
      <c r="K2767">
        <v>19564194</v>
      </c>
    </row>
    <row r="2768" spans="1:11" hidden="1" x14ac:dyDescent="0.25">
      <c r="A2768" s="1" t="s">
        <v>67</v>
      </c>
      <c r="B2768" s="1">
        <v>43922</v>
      </c>
      <c r="C2768" s="1">
        <v>44007</v>
      </c>
      <c r="D2768">
        <v>0</v>
      </c>
      <c r="E2768">
        <v>0</v>
      </c>
      <c r="F2768">
        <v>0</v>
      </c>
      <c r="G2768">
        <v>3.3</v>
      </c>
      <c r="H2768">
        <v>0</v>
      </c>
      <c r="I2768">
        <v>0</v>
      </c>
      <c r="J2768">
        <v>2540901609</v>
      </c>
      <c r="K2768">
        <v>19564194</v>
      </c>
    </row>
    <row r="2769" spans="1:11" hidden="1" x14ac:dyDescent="0.25">
      <c r="A2769" s="1" t="s">
        <v>68</v>
      </c>
      <c r="B2769" s="1">
        <v>43922</v>
      </c>
      <c r="C2769" s="1">
        <v>43951</v>
      </c>
      <c r="D2769">
        <v>20.149999999999999</v>
      </c>
      <c r="E2769">
        <v>20.85</v>
      </c>
      <c r="F2769">
        <v>19.55</v>
      </c>
      <c r="G2769">
        <v>20.25</v>
      </c>
      <c r="H2769">
        <v>107304000</v>
      </c>
      <c r="I2769">
        <v>1068000</v>
      </c>
      <c r="J2769">
        <v>2540901609</v>
      </c>
      <c r="K2769">
        <v>19564194</v>
      </c>
    </row>
    <row r="2770" spans="1:11" hidden="1" x14ac:dyDescent="0.25">
      <c r="A2770" s="1" t="s">
        <v>68</v>
      </c>
      <c r="B2770" s="1">
        <v>43922</v>
      </c>
      <c r="C2770" s="1">
        <v>43979</v>
      </c>
      <c r="D2770">
        <v>20.149999999999999</v>
      </c>
      <c r="E2770">
        <v>20.149999999999999</v>
      </c>
      <c r="F2770">
        <v>19.25</v>
      </c>
      <c r="G2770">
        <v>19.899999999999999</v>
      </c>
      <c r="H2770">
        <v>7020000</v>
      </c>
      <c r="I2770">
        <v>444000</v>
      </c>
      <c r="J2770">
        <v>2540901609</v>
      </c>
      <c r="K2770">
        <v>19564194</v>
      </c>
    </row>
    <row r="2771" spans="1:11" hidden="1" x14ac:dyDescent="0.25">
      <c r="A2771" s="1" t="s">
        <v>68</v>
      </c>
      <c r="B2771" s="1">
        <v>43922</v>
      </c>
      <c r="C2771" s="1">
        <v>44007</v>
      </c>
      <c r="D2771">
        <v>19.8</v>
      </c>
      <c r="E2771">
        <v>19.8</v>
      </c>
      <c r="F2771">
        <v>19.5</v>
      </c>
      <c r="G2771">
        <v>19.649999999999999</v>
      </c>
      <c r="H2771">
        <v>408000</v>
      </c>
      <c r="I2771">
        <v>12000</v>
      </c>
      <c r="J2771">
        <v>2540901609</v>
      </c>
      <c r="K2771">
        <v>19564194</v>
      </c>
    </row>
    <row r="2772" spans="1:11" hidden="1" x14ac:dyDescent="0.25">
      <c r="A2772" s="1" t="s">
        <v>69</v>
      </c>
      <c r="B2772" s="1">
        <v>43922</v>
      </c>
      <c r="C2772" s="1">
        <v>43951</v>
      </c>
      <c r="D2772">
        <v>393</v>
      </c>
      <c r="E2772">
        <v>393.4</v>
      </c>
      <c r="F2772">
        <v>377.7</v>
      </c>
      <c r="G2772">
        <v>389.2</v>
      </c>
      <c r="H2772">
        <v>3577750</v>
      </c>
      <c r="I2772">
        <v>68750</v>
      </c>
      <c r="J2772">
        <v>2540901609</v>
      </c>
      <c r="K2772">
        <v>19564194</v>
      </c>
    </row>
    <row r="2773" spans="1:11" hidden="1" x14ac:dyDescent="0.25">
      <c r="A2773" s="1" t="s">
        <v>69</v>
      </c>
      <c r="B2773" s="1">
        <v>43922</v>
      </c>
      <c r="C2773" s="1">
        <v>43979</v>
      </c>
      <c r="D2773">
        <v>387.45</v>
      </c>
      <c r="E2773">
        <v>389.35</v>
      </c>
      <c r="F2773">
        <v>387.45</v>
      </c>
      <c r="G2773">
        <v>389.35</v>
      </c>
      <c r="H2773">
        <v>63250</v>
      </c>
      <c r="I2773">
        <v>0</v>
      </c>
      <c r="J2773">
        <v>2540901609</v>
      </c>
      <c r="K2773">
        <v>19564194</v>
      </c>
    </row>
    <row r="2774" spans="1:11" hidden="1" x14ac:dyDescent="0.25">
      <c r="A2774" s="1" t="s">
        <v>69</v>
      </c>
      <c r="B2774" s="1">
        <v>43922</v>
      </c>
      <c r="C2774" s="1">
        <v>44007</v>
      </c>
      <c r="D2774">
        <v>0</v>
      </c>
      <c r="E2774">
        <v>0</v>
      </c>
      <c r="F2774">
        <v>0</v>
      </c>
      <c r="G2774">
        <v>367.4</v>
      </c>
      <c r="H2774">
        <v>0</v>
      </c>
      <c r="I2774">
        <v>0</v>
      </c>
      <c r="J2774">
        <v>2540901609</v>
      </c>
      <c r="K2774">
        <v>19564194</v>
      </c>
    </row>
    <row r="2775" spans="1:11" hidden="1" x14ac:dyDescent="0.25">
      <c r="A2775" s="1" t="s">
        <v>70</v>
      </c>
      <c r="B2775" s="1">
        <v>43922</v>
      </c>
      <c r="C2775" s="1">
        <v>43951</v>
      </c>
      <c r="D2775">
        <v>1050</v>
      </c>
      <c r="E2775">
        <v>1050</v>
      </c>
      <c r="F2775">
        <v>982</v>
      </c>
      <c r="G2775">
        <v>999.35</v>
      </c>
      <c r="H2775">
        <v>2987400</v>
      </c>
      <c r="I2775">
        <v>-31200</v>
      </c>
      <c r="J2775">
        <v>2540901609</v>
      </c>
      <c r="K2775">
        <v>19564194</v>
      </c>
    </row>
    <row r="2776" spans="1:11" hidden="1" x14ac:dyDescent="0.25">
      <c r="A2776" s="1" t="s">
        <v>70</v>
      </c>
      <c r="B2776" s="1">
        <v>43922</v>
      </c>
      <c r="C2776" s="1">
        <v>43979</v>
      </c>
      <c r="D2776">
        <v>1022.4</v>
      </c>
      <c r="E2776">
        <v>1022.4</v>
      </c>
      <c r="F2776">
        <v>961.55</v>
      </c>
      <c r="G2776">
        <v>982.7</v>
      </c>
      <c r="H2776">
        <v>25800</v>
      </c>
      <c r="I2776">
        <v>0</v>
      </c>
      <c r="J2776">
        <v>2540901609</v>
      </c>
      <c r="K2776">
        <v>19564194</v>
      </c>
    </row>
    <row r="2777" spans="1:11" hidden="1" x14ac:dyDescent="0.25">
      <c r="A2777" s="1" t="s">
        <v>70</v>
      </c>
      <c r="B2777" s="1">
        <v>43922</v>
      </c>
      <c r="C2777" s="1">
        <v>44007</v>
      </c>
      <c r="D2777">
        <v>0</v>
      </c>
      <c r="E2777">
        <v>0</v>
      </c>
      <c r="F2777">
        <v>0</v>
      </c>
      <c r="G2777">
        <v>1024.75</v>
      </c>
      <c r="H2777">
        <v>600</v>
      </c>
      <c r="I2777">
        <v>0</v>
      </c>
      <c r="J2777">
        <v>2540901609</v>
      </c>
      <c r="K2777">
        <v>19564194</v>
      </c>
    </row>
    <row r="2778" spans="1:11" hidden="1" x14ac:dyDescent="0.25">
      <c r="A2778" s="1" t="s">
        <v>71</v>
      </c>
      <c r="B2778" s="1">
        <v>43922</v>
      </c>
      <c r="C2778" s="1">
        <v>43951</v>
      </c>
      <c r="D2778">
        <v>388.8</v>
      </c>
      <c r="E2778">
        <v>391.95</v>
      </c>
      <c r="F2778">
        <v>321.10000000000002</v>
      </c>
      <c r="G2778">
        <v>344.05</v>
      </c>
      <c r="H2778">
        <v>16468000</v>
      </c>
      <c r="I2778">
        <v>618000</v>
      </c>
      <c r="J2778">
        <v>2540901609</v>
      </c>
      <c r="K2778">
        <v>19564194</v>
      </c>
    </row>
    <row r="2779" spans="1:11" hidden="1" x14ac:dyDescent="0.25">
      <c r="A2779" s="1" t="s">
        <v>71</v>
      </c>
      <c r="B2779" s="1">
        <v>43922</v>
      </c>
      <c r="C2779" s="1">
        <v>43979</v>
      </c>
      <c r="D2779">
        <v>390.85</v>
      </c>
      <c r="E2779">
        <v>392</v>
      </c>
      <c r="F2779">
        <v>324.7</v>
      </c>
      <c r="G2779">
        <v>344.4</v>
      </c>
      <c r="H2779">
        <v>190800</v>
      </c>
      <c r="I2779">
        <v>-18800</v>
      </c>
      <c r="J2779">
        <v>2540901609</v>
      </c>
      <c r="K2779">
        <v>19564194</v>
      </c>
    </row>
    <row r="2780" spans="1:11" hidden="1" x14ac:dyDescent="0.25">
      <c r="A2780" s="1" t="s">
        <v>71</v>
      </c>
      <c r="B2780" s="1">
        <v>43922</v>
      </c>
      <c r="C2780" s="1">
        <v>44007</v>
      </c>
      <c r="D2780">
        <v>342.85</v>
      </c>
      <c r="E2780">
        <v>345</v>
      </c>
      <c r="F2780">
        <v>325</v>
      </c>
      <c r="G2780">
        <v>338.55</v>
      </c>
      <c r="H2780">
        <v>3600</v>
      </c>
      <c r="I2780">
        <v>800</v>
      </c>
      <c r="J2780">
        <v>2540901609</v>
      </c>
      <c r="K2780">
        <v>19564194</v>
      </c>
    </row>
    <row r="2781" spans="1:11" hidden="1" x14ac:dyDescent="0.25">
      <c r="A2781" s="1" t="s">
        <v>72</v>
      </c>
      <c r="B2781" s="1">
        <v>43922</v>
      </c>
      <c r="C2781" s="1">
        <v>43951</v>
      </c>
      <c r="D2781">
        <v>158.1</v>
      </c>
      <c r="E2781">
        <v>161.19999999999999</v>
      </c>
      <c r="F2781">
        <v>150.30000000000001</v>
      </c>
      <c r="G2781">
        <v>154.80000000000001</v>
      </c>
      <c r="H2781">
        <v>6658000</v>
      </c>
      <c r="I2781">
        <v>-450000</v>
      </c>
      <c r="J2781">
        <v>2540901609</v>
      </c>
      <c r="K2781">
        <v>19564194</v>
      </c>
    </row>
    <row r="2782" spans="1:11" hidden="1" x14ac:dyDescent="0.25">
      <c r="A2782" s="1" t="s">
        <v>72</v>
      </c>
      <c r="B2782" s="1">
        <v>43922</v>
      </c>
      <c r="C2782" s="1">
        <v>43979</v>
      </c>
      <c r="D2782">
        <v>150</v>
      </c>
      <c r="E2782">
        <v>150</v>
      </c>
      <c r="F2782">
        <v>149</v>
      </c>
      <c r="G2782">
        <v>149</v>
      </c>
      <c r="H2782">
        <v>28000</v>
      </c>
      <c r="I2782">
        <v>2000</v>
      </c>
      <c r="J2782">
        <v>2540901609</v>
      </c>
      <c r="K2782">
        <v>19564194</v>
      </c>
    </row>
    <row r="2783" spans="1:11" hidden="1" x14ac:dyDescent="0.25">
      <c r="A2783" s="1" t="s">
        <v>72</v>
      </c>
      <c r="B2783" s="1">
        <v>43922</v>
      </c>
      <c r="C2783" s="1">
        <v>44007</v>
      </c>
      <c r="D2783">
        <v>0</v>
      </c>
      <c r="E2783">
        <v>0</v>
      </c>
      <c r="F2783">
        <v>0</v>
      </c>
      <c r="G2783">
        <v>158.94999999999999</v>
      </c>
      <c r="H2783">
        <v>0</v>
      </c>
      <c r="I2783">
        <v>0</v>
      </c>
      <c r="J2783">
        <v>2540901609</v>
      </c>
      <c r="K2783">
        <v>19564194</v>
      </c>
    </row>
    <row r="2784" spans="1:11" hidden="1" x14ac:dyDescent="0.25">
      <c r="A2784" s="1" t="s">
        <v>73</v>
      </c>
      <c r="B2784" s="1">
        <v>43922</v>
      </c>
      <c r="C2784" s="1">
        <v>43951</v>
      </c>
      <c r="D2784">
        <v>633.4</v>
      </c>
      <c r="E2784">
        <v>634.4</v>
      </c>
      <c r="F2784">
        <v>594.15</v>
      </c>
      <c r="G2784">
        <v>603.79999999999995</v>
      </c>
      <c r="H2784">
        <v>36019200</v>
      </c>
      <c r="I2784">
        <v>-775200</v>
      </c>
      <c r="J2784">
        <v>2540901609</v>
      </c>
      <c r="K2784">
        <v>19564194</v>
      </c>
    </row>
    <row r="2785" spans="1:11" hidden="1" x14ac:dyDescent="0.25">
      <c r="A2785" s="1" t="s">
        <v>73</v>
      </c>
      <c r="B2785" s="1">
        <v>43922</v>
      </c>
      <c r="C2785" s="1">
        <v>43979</v>
      </c>
      <c r="D2785">
        <v>633.5</v>
      </c>
      <c r="E2785">
        <v>635.15</v>
      </c>
      <c r="F2785">
        <v>597</v>
      </c>
      <c r="G2785">
        <v>605.79999999999995</v>
      </c>
      <c r="H2785">
        <v>229200</v>
      </c>
      <c r="I2785">
        <v>18000</v>
      </c>
      <c r="J2785">
        <v>2540901609</v>
      </c>
      <c r="K2785">
        <v>19564194</v>
      </c>
    </row>
    <row r="2786" spans="1:11" hidden="1" x14ac:dyDescent="0.25">
      <c r="A2786" s="1" t="s">
        <v>73</v>
      </c>
      <c r="B2786" s="1">
        <v>43922</v>
      </c>
      <c r="C2786" s="1">
        <v>44007</v>
      </c>
      <c r="D2786">
        <v>612</v>
      </c>
      <c r="E2786">
        <v>612</v>
      </c>
      <c r="F2786">
        <v>600</v>
      </c>
      <c r="G2786">
        <v>604.25</v>
      </c>
      <c r="H2786">
        <v>13200</v>
      </c>
      <c r="I2786">
        <v>2400</v>
      </c>
      <c r="J2786">
        <v>2540901609</v>
      </c>
      <c r="K2786">
        <v>19564194</v>
      </c>
    </row>
    <row r="2787" spans="1:11" hidden="1" x14ac:dyDescent="0.25">
      <c r="A2787" s="1" t="s">
        <v>74</v>
      </c>
      <c r="B2787" s="1">
        <v>43922</v>
      </c>
      <c r="C2787" s="1">
        <v>43951</v>
      </c>
      <c r="D2787">
        <v>82.35</v>
      </c>
      <c r="E2787">
        <v>82.35</v>
      </c>
      <c r="F2787">
        <v>78</v>
      </c>
      <c r="G2787">
        <v>79.2</v>
      </c>
      <c r="H2787">
        <v>48460000</v>
      </c>
      <c r="I2787">
        <v>-388000</v>
      </c>
      <c r="J2787">
        <v>2540901609</v>
      </c>
      <c r="K2787">
        <v>19564194</v>
      </c>
    </row>
    <row r="2788" spans="1:11" hidden="1" x14ac:dyDescent="0.25">
      <c r="A2788" s="1" t="s">
        <v>74</v>
      </c>
      <c r="B2788" s="1">
        <v>43922</v>
      </c>
      <c r="C2788" s="1">
        <v>43979</v>
      </c>
      <c r="D2788">
        <v>81.849999999999994</v>
      </c>
      <c r="E2788">
        <v>81.849999999999994</v>
      </c>
      <c r="F2788">
        <v>78.2</v>
      </c>
      <c r="G2788">
        <v>79.400000000000006</v>
      </c>
      <c r="H2788">
        <v>644000</v>
      </c>
      <c r="I2788">
        <v>112000</v>
      </c>
      <c r="J2788">
        <v>2540901609</v>
      </c>
      <c r="K2788">
        <v>19564194</v>
      </c>
    </row>
    <row r="2789" spans="1:11" hidden="1" x14ac:dyDescent="0.25">
      <c r="A2789" s="1" t="s">
        <v>74</v>
      </c>
      <c r="B2789" s="1">
        <v>43922</v>
      </c>
      <c r="C2789" s="1">
        <v>44007</v>
      </c>
      <c r="D2789">
        <v>79</v>
      </c>
      <c r="E2789">
        <v>79</v>
      </c>
      <c r="F2789">
        <v>78.650000000000006</v>
      </c>
      <c r="G2789">
        <v>78.650000000000006</v>
      </c>
      <c r="H2789">
        <v>24000</v>
      </c>
      <c r="I2789">
        <v>16000</v>
      </c>
      <c r="J2789">
        <v>2540901609</v>
      </c>
      <c r="K2789">
        <v>19564194</v>
      </c>
    </row>
    <row r="2790" spans="1:11" hidden="1" x14ac:dyDescent="0.25">
      <c r="A2790" s="1" t="s">
        <v>75</v>
      </c>
      <c r="B2790" s="1">
        <v>43922</v>
      </c>
      <c r="C2790" s="1">
        <v>43951</v>
      </c>
      <c r="D2790">
        <v>171.65</v>
      </c>
      <c r="E2790">
        <v>172.8</v>
      </c>
      <c r="F2790">
        <v>164.4</v>
      </c>
      <c r="G2790">
        <v>166.8</v>
      </c>
      <c r="H2790">
        <v>74119200</v>
      </c>
      <c r="I2790">
        <v>-187200</v>
      </c>
      <c r="J2790">
        <v>2540901609</v>
      </c>
      <c r="K2790">
        <v>19564194</v>
      </c>
    </row>
    <row r="2791" spans="1:11" hidden="1" x14ac:dyDescent="0.25">
      <c r="A2791" s="1" t="s">
        <v>75</v>
      </c>
      <c r="B2791" s="1">
        <v>43922</v>
      </c>
      <c r="C2791" s="1">
        <v>43979</v>
      </c>
      <c r="D2791">
        <v>169.1</v>
      </c>
      <c r="E2791">
        <v>172.25</v>
      </c>
      <c r="F2791">
        <v>164.2</v>
      </c>
      <c r="G2791">
        <v>166.5</v>
      </c>
      <c r="H2791">
        <v>1586400</v>
      </c>
      <c r="I2791">
        <v>19200</v>
      </c>
      <c r="J2791">
        <v>2540901609</v>
      </c>
      <c r="K2791">
        <v>19564194</v>
      </c>
    </row>
    <row r="2792" spans="1:11" hidden="1" x14ac:dyDescent="0.25">
      <c r="A2792" s="1" t="s">
        <v>75</v>
      </c>
      <c r="B2792" s="1">
        <v>43922</v>
      </c>
      <c r="C2792" s="1">
        <v>44007</v>
      </c>
      <c r="D2792">
        <v>167.5</v>
      </c>
      <c r="E2792">
        <v>167.85</v>
      </c>
      <c r="F2792">
        <v>164.65</v>
      </c>
      <c r="G2792">
        <v>164.65</v>
      </c>
      <c r="H2792">
        <v>91200</v>
      </c>
      <c r="I2792">
        <v>26400</v>
      </c>
      <c r="J2792">
        <v>2540901609</v>
      </c>
      <c r="K2792">
        <v>19564194</v>
      </c>
    </row>
    <row r="2793" spans="1:11" hidden="1" x14ac:dyDescent="0.25">
      <c r="A2793" s="1" t="s">
        <v>76</v>
      </c>
      <c r="B2793" s="1">
        <v>43922</v>
      </c>
      <c r="C2793" s="1">
        <v>43951</v>
      </c>
      <c r="D2793">
        <v>82.6</v>
      </c>
      <c r="E2793">
        <v>83.35</v>
      </c>
      <c r="F2793">
        <v>62.15</v>
      </c>
      <c r="G2793">
        <v>70.8</v>
      </c>
      <c r="H2793">
        <v>12650000</v>
      </c>
      <c r="I2793">
        <v>5665000</v>
      </c>
      <c r="J2793">
        <v>2540901609</v>
      </c>
      <c r="K2793">
        <v>19564194</v>
      </c>
    </row>
    <row r="2794" spans="1:11" hidden="1" x14ac:dyDescent="0.25">
      <c r="A2794" s="1" t="s">
        <v>76</v>
      </c>
      <c r="B2794" s="1">
        <v>43922</v>
      </c>
      <c r="C2794" s="1">
        <v>43979</v>
      </c>
      <c r="D2794">
        <v>82</v>
      </c>
      <c r="E2794">
        <v>82.5</v>
      </c>
      <c r="F2794">
        <v>64.099999999999994</v>
      </c>
      <c r="G2794">
        <v>70.45</v>
      </c>
      <c r="H2794">
        <v>145000</v>
      </c>
      <c r="I2794">
        <v>20000</v>
      </c>
      <c r="J2794">
        <v>2540901609</v>
      </c>
      <c r="K2794">
        <v>19564194</v>
      </c>
    </row>
    <row r="2795" spans="1:11" hidden="1" x14ac:dyDescent="0.25">
      <c r="A2795" s="1" t="s">
        <v>76</v>
      </c>
      <c r="B2795" s="1">
        <v>43922</v>
      </c>
      <c r="C2795" s="1">
        <v>44007</v>
      </c>
      <c r="D2795">
        <v>0</v>
      </c>
      <c r="E2795">
        <v>0</v>
      </c>
      <c r="F2795">
        <v>0</v>
      </c>
      <c r="G2795">
        <v>90.25</v>
      </c>
      <c r="H2795">
        <v>0</v>
      </c>
      <c r="I2795">
        <v>0</v>
      </c>
      <c r="J2795">
        <v>2540901609</v>
      </c>
      <c r="K2795">
        <v>19564194</v>
      </c>
    </row>
    <row r="2796" spans="1:11" hidden="1" x14ac:dyDescent="0.25">
      <c r="A2796" s="1" t="s">
        <v>77</v>
      </c>
      <c r="B2796" s="1">
        <v>43922</v>
      </c>
      <c r="C2796" s="1">
        <v>43951</v>
      </c>
      <c r="D2796">
        <v>145</v>
      </c>
      <c r="E2796">
        <v>145.69999999999999</v>
      </c>
      <c r="F2796">
        <v>139</v>
      </c>
      <c r="G2796">
        <v>143.5</v>
      </c>
      <c r="H2796">
        <v>31689400</v>
      </c>
      <c r="I2796">
        <v>430100</v>
      </c>
      <c r="J2796">
        <v>2540901609</v>
      </c>
      <c r="K2796">
        <v>19564194</v>
      </c>
    </row>
    <row r="2797" spans="1:11" hidden="1" x14ac:dyDescent="0.25">
      <c r="A2797" s="1" t="s">
        <v>77</v>
      </c>
      <c r="B2797" s="1">
        <v>43922</v>
      </c>
      <c r="C2797" s="1">
        <v>43979</v>
      </c>
      <c r="D2797">
        <v>145.19999999999999</v>
      </c>
      <c r="E2797">
        <v>145.25</v>
      </c>
      <c r="F2797">
        <v>140</v>
      </c>
      <c r="G2797">
        <v>144.19999999999999</v>
      </c>
      <c r="H2797">
        <v>103500</v>
      </c>
      <c r="I2797">
        <v>4600</v>
      </c>
      <c r="J2797">
        <v>2540901609</v>
      </c>
      <c r="K2797">
        <v>19564194</v>
      </c>
    </row>
    <row r="2798" spans="1:11" hidden="1" x14ac:dyDescent="0.25">
      <c r="A2798" s="1" t="s">
        <v>77</v>
      </c>
      <c r="B2798" s="1">
        <v>43922</v>
      </c>
      <c r="C2798" s="1">
        <v>44007</v>
      </c>
      <c r="D2798">
        <v>0</v>
      </c>
      <c r="E2798">
        <v>0</v>
      </c>
      <c r="F2798">
        <v>0</v>
      </c>
      <c r="G2798">
        <v>152.15</v>
      </c>
      <c r="H2798">
        <v>0</v>
      </c>
      <c r="I2798">
        <v>0</v>
      </c>
      <c r="J2798">
        <v>2540901609</v>
      </c>
      <c r="K2798">
        <v>19564194</v>
      </c>
    </row>
    <row r="2799" spans="1:11" hidden="1" x14ac:dyDescent="0.25">
      <c r="A2799" s="1" t="s">
        <v>78</v>
      </c>
      <c r="B2799" s="1">
        <v>43922</v>
      </c>
      <c r="C2799" s="1">
        <v>43951</v>
      </c>
      <c r="D2799">
        <v>1395.2</v>
      </c>
      <c r="E2799">
        <v>1418.7</v>
      </c>
      <c r="F2799">
        <v>1278.3</v>
      </c>
      <c r="G2799">
        <v>1310.75</v>
      </c>
      <c r="H2799">
        <v>1602500</v>
      </c>
      <c r="I2799">
        <v>20000</v>
      </c>
      <c r="J2799">
        <v>2540901609</v>
      </c>
      <c r="K2799">
        <v>19564194</v>
      </c>
    </row>
    <row r="2800" spans="1:11" hidden="1" x14ac:dyDescent="0.25">
      <c r="A2800" s="1" t="s">
        <v>78</v>
      </c>
      <c r="B2800" s="1">
        <v>43922</v>
      </c>
      <c r="C2800" s="1">
        <v>43979</v>
      </c>
      <c r="D2800">
        <v>1335</v>
      </c>
      <c r="E2800">
        <v>1335</v>
      </c>
      <c r="F2800">
        <v>1334.1</v>
      </c>
      <c r="G2800">
        <v>1334.1</v>
      </c>
      <c r="H2800">
        <v>9500</v>
      </c>
      <c r="I2800">
        <v>500</v>
      </c>
      <c r="J2800">
        <v>2540901609</v>
      </c>
      <c r="K2800">
        <v>19564194</v>
      </c>
    </row>
    <row r="2801" spans="1:11" hidden="1" x14ac:dyDescent="0.25">
      <c r="A2801" s="1" t="s">
        <v>78</v>
      </c>
      <c r="B2801" s="1">
        <v>43922</v>
      </c>
      <c r="C2801" s="1">
        <v>44007</v>
      </c>
      <c r="D2801">
        <v>0</v>
      </c>
      <c r="E2801">
        <v>0</v>
      </c>
      <c r="F2801">
        <v>0</v>
      </c>
      <c r="G2801">
        <v>1333</v>
      </c>
      <c r="H2801">
        <v>500</v>
      </c>
      <c r="I2801">
        <v>0</v>
      </c>
      <c r="J2801">
        <v>2540901609</v>
      </c>
      <c r="K2801">
        <v>19564194</v>
      </c>
    </row>
    <row r="2802" spans="1:11" hidden="1" x14ac:dyDescent="0.25">
      <c r="A2802" s="1" t="s">
        <v>79</v>
      </c>
      <c r="B2802" s="1">
        <v>43922</v>
      </c>
      <c r="C2802" s="1">
        <v>43951</v>
      </c>
      <c r="D2802">
        <v>290</v>
      </c>
      <c r="E2802">
        <v>313.39999999999998</v>
      </c>
      <c r="F2802">
        <v>287.10000000000002</v>
      </c>
      <c r="G2802">
        <v>310.45</v>
      </c>
      <c r="H2802">
        <v>1283800</v>
      </c>
      <c r="I2802">
        <v>9800</v>
      </c>
      <c r="J2802">
        <v>2540901609</v>
      </c>
      <c r="K2802">
        <v>19564194</v>
      </c>
    </row>
    <row r="2803" spans="1:11" hidden="1" x14ac:dyDescent="0.25">
      <c r="A2803" s="1" t="s">
        <v>79</v>
      </c>
      <c r="B2803" s="1">
        <v>43922</v>
      </c>
      <c r="C2803" s="1">
        <v>43979</v>
      </c>
      <c r="D2803">
        <v>310.3</v>
      </c>
      <c r="E2803">
        <v>310.3</v>
      </c>
      <c r="F2803">
        <v>295</v>
      </c>
      <c r="G2803">
        <v>295</v>
      </c>
      <c r="H2803">
        <v>9800</v>
      </c>
      <c r="I2803">
        <v>-109200</v>
      </c>
      <c r="J2803">
        <v>2540901609</v>
      </c>
      <c r="K2803">
        <v>19564194</v>
      </c>
    </row>
    <row r="2804" spans="1:11" hidden="1" x14ac:dyDescent="0.25">
      <c r="A2804" s="1" t="s">
        <v>79</v>
      </c>
      <c r="B2804" s="1">
        <v>43922</v>
      </c>
      <c r="C2804" s="1">
        <v>44007</v>
      </c>
      <c r="D2804">
        <v>0</v>
      </c>
      <c r="E2804">
        <v>0</v>
      </c>
      <c r="F2804">
        <v>0</v>
      </c>
      <c r="G2804">
        <v>297.05</v>
      </c>
      <c r="H2804">
        <v>0</v>
      </c>
      <c r="I2804">
        <v>0</v>
      </c>
      <c r="J2804">
        <v>2540901609</v>
      </c>
      <c r="K2804">
        <v>19564194</v>
      </c>
    </row>
    <row r="2805" spans="1:11" hidden="1" x14ac:dyDescent="0.25">
      <c r="A2805" s="1" t="s">
        <v>80</v>
      </c>
      <c r="B2805" s="1">
        <v>43922</v>
      </c>
      <c r="C2805" s="1">
        <v>43951</v>
      </c>
      <c r="D2805">
        <v>1280.3499999999999</v>
      </c>
      <c r="E2805">
        <v>1280.3499999999999</v>
      </c>
      <c r="F2805">
        <v>1153.2</v>
      </c>
      <c r="G2805">
        <v>1172.75</v>
      </c>
      <c r="H2805">
        <v>8634000</v>
      </c>
      <c r="I2805">
        <v>878400</v>
      </c>
      <c r="J2805">
        <v>2540901609</v>
      </c>
      <c r="K2805">
        <v>19564194</v>
      </c>
    </row>
    <row r="2806" spans="1:11" hidden="1" x14ac:dyDescent="0.25">
      <c r="A2806" s="1" t="s">
        <v>80</v>
      </c>
      <c r="B2806" s="1">
        <v>43922</v>
      </c>
      <c r="C2806" s="1">
        <v>43979</v>
      </c>
      <c r="D2806">
        <v>1245.45</v>
      </c>
      <c r="E2806">
        <v>1250.5999999999999</v>
      </c>
      <c r="F2806">
        <v>1153.05</v>
      </c>
      <c r="G2806">
        <v>1168.45</v>
      </c>
      <c r="H2806">
        <v>147600</v>
      </c>
      <c r="I2806">
        <v>52800</v>
      </c>
      <c r="J2806">
        <v>2540901609</v>
      </c>
      <c r="K2806">
        <v>19564194</v>
      </c>
    </row>
    <row r="2807" spans="1:11" hidden="1" x14ac:dyDescent="0.25">
      <c r="A2807" s="1" t="s">
        <v>80</v>
      </c>
      <c r="B2807" s="1">
        <v>43922</v>
      </c>
      <c r="C2807" s="1">
        <v>44007</v>
      </c>
      <c r="D2807">
        <v>1168.75</v>
      </c>
      <c r="E2807">
        <v>1174.25</v>
      </c>
      <c r="F2807">
        <v>1164.45</v>
      </c>
      <c r="G2807">
        <v>1169.3499999999999</v>
      </c>
      <c r="H2807">
        <v>800</v>
      </c>
      <c r="I2807">
        <v>400</v>
      </c>
      <c r="J2807">
        <v>2540901609</v>
      </c>
      <c r="K2807">
        <v>19564194</v>
      </c>
    </row>
    <row r="2808" spans="1:11" hidden="1" x14ac:dyDescent="0.25">
      <c r="A2808" s="1" t="s">
        <v>81</v>
      </c>
      <c r="B2808" s="1">
        <v>43922</v>
      </c>
      <c r="C2808" s="1">
        <v>43951</v>
      </c>
      <c r="D2808">
        <v>50.75</v>
      </c>
      <c r="E2808">
        <v>51.6</v>
      </c>
      <c r="F2808">
        <v>48.25</v>
      </c>
      <c r="G2808">
        <v>48.75</v>
      </c>
      <c r="H2808">
        <v>14380800</v>
      </c>
      <c r="I2808">
        <v>778400</v>
      </c>
      <c r="J2808">
        <v>2540901609</v>
      </c>
      <c r="K2808">
        <v>19564194</v>
      </c>
    </row>
    <row r="2809" spans="1:11" hidden="1" x14ac:dyDescent="0.25">
      <c r="A2809" s="1" t="s">
        <v>81</v>
      </c>
      <c r="B2809" s="1">
        <v>43922</v>
      </c>
      <c r="C2809" s="1">
        <v>43979</v>
      </c>
      <c r="D2809">
        <v>50.25</v>
      </c>
      <c r="E2809">
        <v>51.25</v>
      </c>
      <c r="F2809">
        <v>47.3</v>
      </c>
      <c r="G2809">
        <v>47.85</v>
      </c>
      <c r="H2809">
        <v>1125600</v>
      </c>
      <c r="I2809">
        <v>-324800</v>
      </c>
      <c r="J2809">
        <v>2540901609</v>
      </c>
      <c r="K2809">
        <v>19564194</v>
      </c>
    </row>
    <row r="2810" spans="1:11" hidden="1" x14ac:dyDescent="0.25">
      <c r="A2810" s="1" t="s">
        <v>81</v>
      </c>
      <c r="B2810" s="1">
        <v>43922</v>
      </c>
      <c r="C2810" s="1">
        <v>44007</v>
      </c>
      <c r="D2810">
        <v>0</v>
      </c>
      <c r="E2810">
        <v>0</v>
      </c>
      <c r="F2810">
        <v>0</v>
      </c>
      <c r="G2810">
        <v>54.45</v>
      </c>
      <c r="H2810">
        <v>0</v>
      </c>
      <c r="I2810">
        <v>0</v>
      </c>
      <c r="J2810">
        <v>2540901609</v>
      </c>
      <c r="K2810">
        <v>19564194</v>
      </c>
    </row>
    <row r="2811" spans="1:11" hidden="1" x14ac:dyDescent="0.25">
      <c r="A2811" s="1" t="s">
        <v>82</v>
      </c>
      <c r="B2811" s="1">
        <v>43922</v>
      </c>
      <c r="C2811" s="1">
        <v>43951</v>
      </c>
      <c r="D2811">
        <v>233.2</v>
      </c>
      <c r="E2811">
        <v>249.35</v>
      </c>
      <c r="F2811">
        <v>228.2</v>
      </c>
      <c r="G2811">
        <v>233.1</v>
      </c>
      <c r="H2811">
        <v>7984600</v>
      </c>
      <c r="I2811">
        <v>-328900</v>
      </c>
      <c r="J2811">
        <v>2540901609</v>
      </c>
      <c r="K2811">
        <v>19564194</v>
      </c>
    </row>
    <row r="2812" spans="1:11" hidden="1" x14ac:dyDescent="0.25">
      <c r="A2812" s="1" t="s">
        <v>82</v>
      </c>
      <c r="B2812" s="1">
        <v>43922</v>
      </c>
      <c r="C2812" s="1">
        <v>43979</v>
      </c>
      <c r="D2812">
        <v>238.5</v>
      </c>
      <c r="E2812">
        <v>250</v>
      </c>
      <c r="F2812">
        <v>232</v>
      </c>
      <c r="G2812">
        <v>234.2</v>
      </c>
      <c r="H2812">
        <v>66300</v>
      </c>
      <c r="I2812">
        <v>-6500</v>
      </c>
      <c r="J2812">
        <v>2540901609</v>
      </c>
      <c r="K2812">
        <v>19564194</v>
      </c>
    </row>
    <row r="2813" spans="1:11" hidden="1" x14ac:dyDescent="0.25">
      <c r="A2813" s="1" t="s">
        <v>82</v>
      </c>
      <c r="B2813" s="1">
        <v>43922</v>
      </c>
      <c r="C2813" s="1">
        <v>44007</v>
      </c>
      <c r="D2813">
        <v>0</v>
      </c>
      <c r="E2813">
        <v>0</v>
      </c>
      <c r="F2813">
        <v>0</v>
      </c>
      <c r="G2813">
        <v>232.2</v>
      </c>
      <c r="H2813">
        <v>0</v>
      </c>
      <c r="I2813">
        <v>0</v>
      </c>
      <c r="J2813">
        <v>2540901609</v>
      </c>
      <c r="K2813">
        <v>19564194</v>
      </c>
    </row>
    <row r="2814" spans="1:11" hidden="1" x14ac:dyDescent="0.25">
      <c r="A2814" s="1" t="s">
        <v>83</v>
      </c>
      <c r="B2814" s="1">
        <v>43922</v>
      </c>
      <c r="C2814" s="1">
        <v>43951</v>
      </c>
      <c r="D2814">
        <v>804.7</v>
      </c>
      <c r="E2814">
        <v>809.3</v>
      </c>
      <c r="F2814">
        <v>766</v>
      </c>
      <c r="G2814">
        <v>774.9</v>
      </c>
      <c r="H2814">
        <v>10811250</v>
      </c>
      <c r="I2814">
        <v>-521625</v>
      </c>
      <c r="J2814">
        <v>2540901609</v>
      </c>
      <c r="K2814">
        <v>19564194</v>
      </c>
    </row>
    <row r="2815" spans="1:11" hidden="1" x14ac:dyDescent="0.25">
      <c r="A2815" s="1" t="s">
        <v>83</v>
      </c>
      <c r="B2815" s="1">
        <v>43922</v>
      </c>
      <c r="C2815" s="1">
        <v>43979</v>
      </c>
      <c r="D2815">
        <v>809.4</v>
      </c>
      <c r="E2815">
        <v>809.4</v>
      </c>
      <c r="F2815">
        <v>770</v>
      </c>
      <c r="G2815">
        <v>778.75</v>
      </c>
      <c r="H2815">
        <v>140250</v>
      </c>
      <c r="I2815">
        <v>-6750</v>
      </c>
      <c r="J2815">
        <v>2540901609</v>
      </c>
      <c r="K2815">
        <v>19564194</v>
      </c>
    </row>
    <row r="2816" spans="1:11" hidden="1" x14ac:dyDescent="0.25">
      <c r="A2816" s="1" t="s">
        <v>83</v>
      </c>
      <c r="B2816" s="1">
        <v>43922</v>
      </c>
      <c r="C2816" s="1">
        <v>44007</v>
      </c>
      <c r="D2816">
        <v>789.85</v>
      </c>
      <c r="E2816">
        <v>789.85</v>
      </c>
      <c r="F2816">
        <v>768.2</v>
      </c>
      <c r="G2816">
        <v>768.2</v>
      </c>
      <c r="H2816">
        <v>1875</v>
      </c>
      <c r="I2816">
        <v>1875</v>
      </c>
      <c r="J2816">
        <v>2540901609</v>
      </c>
      <c r="K2816">
        <v>19564194</v>
      </c>
    </row>
    <row r="2817" spans="1:11" hidden="1" x14ac:dyDescent="0.25">
      <c r="A2817" s="1" t="s">
        <v>84</v>
      </c>
      <c r="B2817" s="1">
        <v>43922</v>
      </c>
      <c r="C2817" s="1">
        <v>43951</v>
      </c>
      <c r="D2817">
        <v>590.04999999999995</v>
      </c>
      <c r="E2817">
        <v>590.04999999999995</v>
      </c>
      <c r="F2817">
        <v>576</v>
      </c>
      <c r="G2817">
        <v>579.95000000000005</v>
      </c>
      <c r="H2817">
        <v>6165600</v>
      </c>
      <c r="I2817">
        <v>-44800</v>
      </c>
      <c r="J2817">
        <v>2540901609</v>
      </c>
      <c r="K2817">
        <v>19564194</v>
      </c>
    </row>
    <row r="2818" spans="1:11" hidden="1" x14ac:dyDescent="0.25">
      <c r="A2818" s="1" t="s">
        <v>84</v>
      </c>
      <c r="B2818" s="1">
        <v>43922</v>
      </c>
      <c r="C2818" s="1">
        <v>43979</v>
      </c>
      <c r="D2818">
        <v>585</v>
      </c>
      <c r="E2818">
        <v>591</v>
      </c>
      <c r="F2818">
        <v>579.35</v>
      </c>
      <c r="G2818">
        <v>582.45000000000005</v>
      </c>
      <c r="H2818">
        <v>49700</v>
      </c>
      <c r="I2818">
        <v>-3500</v>
      </c>
      <c r="J2818">
        <v>2540901609</v>
      </c>
      <c r="K2818">
        <v>19564194</v>
      </c>
    </row>
    <row r="2819" spans="1:11" hidden="1" x14ac:dyDescent="0.25">
      <c r="A2819" s="1" t="s">
        <v>84</v>
      </c>
      <c r="B2819" s="1">
        <v>43922</v>
      </c>
      <c r="C2819" s="1">
        <v>44007</v>
      </c>
      <c r="D2819">
        <v>0</v>
      </c>
      <c r="E2819">
        <v>0</v>
      </c>
      <c r="F2819">
        <v>0</v>
      </c>
      <c r="G2819">
        <v>567.4</v>
      </c>
      <c r="H2819">
        <v>0</v>
      </c>
      <c r="I2819">
        <v>0</v>
      </c>
      <c r="J2819">
        <v>2540901609</v>
      </c>
      <c r="K2819">
        <v>19564194</v>
      </c>
    </row>
    <row r="2820" spans="1:11" hidden="1" x14ac:dyDescent="0.25">
      <c r="A2820" s="1" t="s">
        <v>85</v>
      </c>
      <c r="B2820" s="1">
        <v>43922</v>
      </c>
      <c r="C2820" s="1">
        <v>43951</v>
      </c>
      <c r="D2820">
        <v>282</v>
      </c>
      <c r="E2820">
        <v>283.95</v>
      </c>
      <c r="F2820">
        <v>265.64999999999998</v>
      </c>
      <c r="G2820">
        <v>272.55</v>
      </c>
      <c r="H2820">
        <v>15311000</v>
      </c>
      <c r="I2820">
        <v>153000</v>
      </c>
      <c r="J2820">
        <v>2540901609</v>
      </c>
      <c r="K2820">
        <v>19564194</v>
      </c>
    </row>
    <row r="2821" spans="1:11" hidden="1" x14ac:dyDescent="0.25">
      <c r="A2821" s="1" t="s">
        <v>85</v>
      </c>
      <c r="B2821" s="1">
        <v>43922</v>
      </c>
      <c r="C2821" s="1">
        <v>43979</v>
      </c>
      <c r="D2821">
        <v>283</v>
      </c>
      <c r="E2821">
        <v>284.89999999999998</v>
      </c>
      <c r="F2821">
        <v>267.60000000000002</v>
      </c>
      <c r="G2821">
        <v>274.64999999999998</v>
      </c>
      <c r="H2821">
        <v>141000</v>
      </c>
      <c r="I2821">
        <v>13000</v>
      </c>
      <c r="J2821">
        <v>2540901609</v>
      </c>
      <c r="K2821">
        <v>19564194</v>
      </c>
    </row>
    <row r="2822" spans="1:11" hidden="1" x14ac:dyDescent="0.25">
      <c r="A2822" s="1" t="s">
        <v>85</v>
      </c>
      <c r="B2822" s="1">
        <v>43922</v>
      </c>
      <c r="C2822" s="1">
        <v>44007</v>
      </c>
      <c r="D2822">
        <v>273.85000000000002</v>
      </c>
      <c r="E2822">
        <v>273.85000000000002</v>
      </c>
      <c r="F2822">
        <v>272.64999999999998</v>
      </c>
      <c r="G2822">
        <v>272.64999999999998</v>
      </c>
      <c r="H2822">
        <v>3000</v>
      </c>
      <c r="I2822">
        <v>2000</v>
      </c>
      <c r="J2822">
        <v>2540901609</v>
      </c>
      <c r="K2822">
        <v>19564194</v>
      </c>
    </row>
    <row r="2823" spans="1:11" hidden="1" x14ac:dyDescent="0.25">
      <c r="A2823" s="1" t="s">
        <v>86</v>
      </c>
      <c r="B2823" s="1">
        <v>43922</v>
      </c>
      <c r="C2823" s="1">
        <v>43951</v>
      </c>
      <c r="D2823">
        <v>144</v>
      </c>
      <c r="E2823">
        <v>153.65</v>
      </c>
      <c r="F2823">
        <v>144</v>
      </c>
      <c r="G2823">
        <v>152.75</v>
      </c>
      <c r="H2823">
        <v>9704000</v>
      </c>
      <c r="I2823">
        <v>112000</v>
      </c>
      <c r="J2823">
        <v>2540901609</v>
      </c>
      <c r="K2823">
        <v>19564194</v>
      </c>
    </row>
    <row r="2824" spans="1:11" hidden="1" x14ac:dyDescent="0.25">
      <c r="A2824" s="1" t="s">
        <v>86</v>
      </c>
      <c r="B2824" s="1">
        <v>43922</v>
      </c>
      <c r="C2824" s="1">
        <v>43979</v>
      </c>
      <c r="D2824">
        <v>148.65</v>
      </c>
      <c r="E2824">
        <v>149.6</v>
      </c>
      <c r="F2824">
        <v>147.65</v>
      </c>
      <c r="G2824">
        <v>148.5</v>
      </c>
      <c r="H2824">
        <v>28800</v>
      </c>
      <c r="I2824">
        <v>3200</v>
      </c>
      <c r="J2824">
        <v>2540901609</v>
      </c>
      <c r="K2824">
        <v>19564194</v>
      </c>
    </row>
    <row r="2825" spans="1:11" hidden="1" x14ac:dyDescent="0.25">
      <c r="A2825" s="1" t="s">
        <v>86</v>
      </c>
      <c r="B2825" s="1">
        <v>43922</v>
      </c>
      <c r="C2825" s="1">
        <v>44007</v>
      </c>
      <c r="D2825">
        <v>0</v>
      </c>
      <c r="E2825">
        <v>0</v>
      </c>
      <c r="F2825">
        <v>0</v>
      </c>
      <c r="G2825">
        <v>145</v>
      </c>
      <c r="H2825">
        <v>1600</v>
      </c>
      <c r="I2825">
        <v>0</v>
      </c>
      <c r="J2825">
        <v>2540901609</v>
      </c>
      <c r="K2825">
        <v>19564194</v>
      </c>
    </row>
    <row r="2826" spans="1:11" hidden="1" x14ac:dyDescent="0.25">
      <c r="A2826" s="1" t="s">
        <v>87</v>
      </c>
      <c r="B2826" s="1">
        <v>43922</v>
      </c>
      <c r="C2826" s="1">
        <v>43951</v>
      </c>
      <c r="D2826">
        <v>93.4</v>
      </c>
      <c r="E2826">
        <v>96.4</v>
      </c>
      <c r="F2826">
        <v>90.45</v>
      </c>
      <c r="G2826">
        <v>93.65</v>
      </c>
      <c r="H2826">
        <v>9282000</v>
      </c>
      <c r="I2826">
        <v>390000</v>
      </c>
      <c r="J2826">
        <v>2540901609</v>
      </c>
      <c r="K2826">
        <v>19564194</v>
      </c>
    </row>
    <row r="2827" spans="1:11" hidden="1" x14ac:dyDescent="0.25">
      <c r="A2827" s="1" t="s">
        <v>87</v>
      </c>
      <c r="B2827" s="1">
        <v>43922</v>
      </c>
      <c r="C2827" s="1">
        <v>43979</v>
      </c>
      <c r="D2827">
        <v>94.1</v>
      </c>
      <c r="E2827">
        <v>95.25</v>
      </c>
      <c r="F2827">
        <v>92.05</v>
      </c>
      <c r="G2827">
        <v>94.05</v>
      </c>
      <c r="H2827">
        <v>270000</v>
      </c>
      <c r="I2827">
        <v>-12000</v>
      </c>
      <c r="J2827">
        <v>2540901609</v>
      </c>
      <c r="K2827">
        <v>19564194</v>
      </c>
    </row>
    <row r="2828" spans="1:11" hidden="1" x14ac:dyDescent="0.25">
      <c r="A2828" s="1" t="s">
        <v>87</v>
      </c>
      <c r="B2828" s="1">
        <v>43922</v>
      </c>
      <c r="C2828" s="1">
        <v>44007</v>
      </c>
      <c r="D2828">
        <v>0</v>
      </c>
      <c r="E2828">
        <v>0</v>
      </c>
      <c r="F2828">
        <v>0</v>
      </c>
      <c r="G2828">
        <v>103.7</v>
      </c>
      <c r="H2828">
        <v>0</v>
      </c>
      <c r="I2828">
        <v>0</v>
      </c>
      <c r="J2828">
        <v>2540901609</v>
      </c>
      <c r="K2828">
        <v>19564194</v>
      </c>
    </row>
    <row r="2829" spans="1:11" hidden="1" x14ac:dyDescent="0.25">
      <c r="A2829" s="1" t="s">
        <v>88</v>
      </c>
      <c r="B2829" s="1">
        <v>43922</v>
      </c>
      <c r="C2829" s="1">
        <v>43951</v>
      </c>
      <c r="D2829">
        <v>274.14999999999998</v>
      </c>
      <c r="E2829">
        <v>284.5</v>
      </c>
      <c r="F2829">
        <v>261.95</v>
      </c>
      <c r="G2829">
        <v>265.45</v>
      </c>
      <c r="H2829">
        <v>10342800</v>
      </c>
      <c r="I2829">
        <v>55900</v>
      </c>
      <c r="J2829">
        <v>2540901609</v>
      </c>
      <c r="K2829">
        <v>19564194</v>
      </c>
    </row>
    <row r="2830" spans="1:11" hidden="1" x14ac:dyDescent="0.25">
      <c r="A2830" s="1" t="s">
        <v>88</v>
      </c>
      <c r="B2830" s="1">
        <v>43922</v>
      </c>
      <c r="C2830" s="1">
        <v>43979</v>
      </c>
      <c r="D2830">
        <v>285</v>
      </c>
      <c r="E2830">
        <v>285</v>
      </c>
      <c r="F2830">
        <v>263</v>
      </c>
      <c r="G2830">
        <v>264.7</v>
      </c>
      <c r="H2830">
        <v>54600</v>
      </c>
      <c r="I2830">
        <v>1300</v>
      </c>
      <c r="J2830">
        <v>2540901609</v>
      </c>
      <c r="K2830">
        <v>19564194</v>
      </c>
    </row>
    <row r="2831" spans="1:11" hidden="1" x14ac:dyDescent="0.25">
      <c r="A2831" s="1" t="s">
        <v>88</v>
      </c>
      <c r="B2831" s="1">
        <v>43922</v>
      </c>
      <c r="C2831" s="1">
        <v>44007</v>
      </c>
      <c r="D2831">
        <v>0</v>
      </c>
      <c r="E2831">
        <v>0</v>
      </c>
      <c r="F2831">
        <v>0</v>
      </c>
      <c r="G2831">
        <v>271.05</v>
      </c>
      <c r="H2831">
        <v>0</v>
      </c>
      <c r="I2831">
        <v>0</v>
      </c>
      <c r="J2831">
        <v>2540901609</v>
      </c>
      <c r="K2831">
        <v>19564194</v>
      </c>
    </row>
    <row r="2832" spans="1:11" hidden="1" x14ac:dyDescent="0.25">
      <c r="A2832" s="1" t="s">
        <v>89</v>
      </c>
      <c r="B2832" s="1">
        <v>43922</v>
      </c>
      <c r="C2832" s="1">
        <v>43951</v>
      </c>
      <c r="D2832">
        <v>4279.5</v>
      </c>
      <c r="E2832">
        <v>4434.95</v>
      </c>
      <c r="F2832">
        <v>4180.3999999999996</v>
      </c>
      <c r="G2832">
        <v>4253.75</v>
      </c>
      <c r="H2832">
        <v>2438900</v>
      </c>
      <c r="I2832">
        <v>41000</v>
      </c>
      <c r="J2832">
        <v>2540901609</v>
      </c>
      <c r="K2832">
        <v>19564194</v>
      </c>
    </row>
    <row r="2833" spans="1:11" hidden="1" x14ac:dyDescent="0.25">
      <c r="A2833" s="1" t="s">
        <v>89</v>
      </c>
      <c r="B2833" s="1">
        <v>43922</v>
      </c>
      <c r="C2833" s="1">
        <v>43979</v>
      </c>
      <c r="D2833">
        <v>4300</v>
      </c>
      <c r="E2833">
        <v>4438.3</v>
      </c>
      <c r="F2833">
        <v>4213.7</v>
      </c>
      <c r="G2833">
        <v>4267.45</v>
      </c>
      <c r="H2833">
        <v>28800</v>
      </c>
      <c r="I2833">
        <v>4700</v>
      </c>
      <c r="J2833">
        <v>2540901609</v>
      </c>
      <c r="K2833">
        <v>19564194</v>
      </c>
    </row>
    <row r="2834" spans="1:11" hidden="1" x14ac:dyDescent="0.25">
      <c r="A2834" s="1" t="s">
        <v>89</v>
      </c>
      <c r="B2834" s="1">
        <v>43922</v>
      </c>
      <c r="C2834" s="1">
        <v>44007</v>
      </c>
      <c r="D2834">
        <v>4228</v>
      </c>
      <c r="E2834">
        <v>4361.95</v>
      </c>
      <c r="F2834">
        <v>4115.8</v>
      </c>
      <c r="G2834">
        <v>4115.8</v>
      </c>
      <c r="H2834">
        <v>700</v>
      </c>
      <c r="I2834">
        <v>300</v>
      </c>
      <c r="J2834">
        <v>2540901609</v>
      </c>
      <c r="K2834">
        <v>19564194</v>
      </c>
    </row>
    <row r="2835" spans="1:11" hidden="1" x14ac:dyDescent="0.25">
      <c r="A2835" s="1" t="s">
        <v>90</v>
      </c>
      <c r="B2835" s="1">
        <v>43922</v>
      </c>
      <c r="C2835" s="1">
        <v>43951</v>
      </c>
      <c r="D2835">
        <v>487</v>
      </c>
      <c r="E2835">
        <v>504</v>
      </c>
      <c r="F2835">
        <v>459.15</v>
      </c>
      <c r="G2835">
        <v>464.4</v>
      </c>
      <c r="H2835">
        <v>11062500</v>
      </c>
      <c r="I2835">
        <v>93750</v>
      </c>
      <c r="J2835">
        <v>2540901609</v>
      </c>
      <c r="K2835">
        <v>19564194</v>
      </c>
    </row>
    <row r="2836" spans="1:11" hidden="1" x14ac:dyDescent="0.25">
      <c r="A2836" s="1" t="s">
        <v>90</v>
      </c>
      <c r="B2836" s="1">
        <v>43922</v>
      </c>
      <c r="C2836" s="1">
        <v>43979</v>
      </c>
      <c r="D2836">
        <v>500</v>
      </c>
      <c r="E2836">
        <v>502.8</v>
      </c>
      <c r="F2836">
        <v>472.05</v>
      </c>
      <c r="G2836">
        <v>472.25</v>
      </c>
      <c r="H2836">
        <v>30000</v>
      </c>
      <c r="I2836">
        <v>6250</v>
      </c>
      <c r="J2836">
        <v>2540901609</v>
      </c>
      <c r="K2836">
        <v>19564194</v>
      </c>
    </row>
    <row r="2837" spans="1:11" hidden="1" x14ac:dyDescent="0.25">
      <c r="A2837" s="1" t="s">
        <v>90</v>
      </c>
      <c r="B2837" s="1">
        <v>43922</v>
      </c>
      <c r="C2837" s="1">
        <v>44007</v>
      </c>
      <c r="D2837">
        <v>0</v>
      </c>
      <c r="E2837">
        <v>0</v>
      </c>
      <c r="F2837">
        <v>0</v>
      </c>
      <c r="G2837">
        <v>498.35</v>
      </c>
      <c r="H2837">
        <v>0</v>
      </c>
      <c r="I2837">
        <v>0</v>
      </c>
      <c r="J2837">
        <v>2540901609</v>
      </c>
      <c r="K2837">
        <v>19564194</v>
      </c>
    </row>
    <row r="2838" spans="1:11" hidden="1" x14ac:dyDescent="0.25">
      <c r="A2838" s="1" t="s">
        <v>91</v>
      </c>
      <c r="B2838" s="1">
        <v>43922</v>
      </c>
      <c r="C2838" s="1">
        <v>43951</v>
      </c>
      <c r="D2838">
        <v>384</v>
      </c>
      <c r="E2838">
        <v>402.55</v>
      </c>
      <c r="F2838">
        <v>377.25</v>
      </c>
      <c r="G2838">
        <v>384.85</v>
      </c>
      <c r="H2838">
        <v>1129700</v>
      </c>
      <c r="I2838">
        <v>-74100</v>
      </c>
      <c r="J2838">
        <v>2540901609</v>
      </c>
      <c r="K2838">
        <v>19564194</v>
      </c>
    </row>
    <row r="2839" spans="1:11" hidden="1" x14ac:dyDescent="0.25">
      <c r="A2839" s="1" t="s">
        <v>91</v>
      </c>
      <c r="B2839" s="1">
        <v>43922</v>
      </c>
      <c r="C2839" s="1">
        <v>43979</v>
      </c>
      <c r="D2839">
        <v>383.9</v>
      </c>
      <c r="E2839">
        <v>384</v>
      </c>
      <c r="F2839">
        <v>378.35</v>
      </c>
      <c r="G2839">
        <v>382</v>
      </c>
      <c r="H2839">
        <v>14300</v>
      </c>
      <c r="I2839">
        <v>-91000</v>
      </c>
      <c r="J2839">
        <v>2540901609</v>
      </c>
      <c r="K2839">
        <v>19564194</v>
      </c>
    </row>
    <row r="2840" spans="1:11" hidden="1" x14ac:dyDescent="0.25">
      <c r="A2840" s="1" t="s">
        <v>91</v>
      </c>
      <c r="B2840" s="1">
        <v>43922</v>
      </c>
      <c r="C2840" s="1">
        <v>44007</v>
      </c>
      <c r="D2840">
        <v>0</v>
      </c>
      <c r="E2840">
        <v>0</v>
      </c>
      <c r="F2840">
        <v>0</v>
      </c>
      <c r="G2840">
        <v>390</v>
      </c>
      <c r="H2840">
        <v>0</v>
      </c>
      <c r="I2840">
        <v>0</v>
      </c>
      <c r="J2840">
        <v>2540901609</v>
      </c>
      <c r="K2840">
        <v>19564194</v>
      </c>
    </row>
    <row r="2841" spans="1:11" hidden="1" x14ac:dyDescent="0.25">
      <c r="A2841" s="1" t="s">
        <v>92</v>
      </c>
      <c r="B2841" s="1">
        <v>43922</v>
      </c>
      <c r="C2841" s="1">
        <v>43951</v>
      </c>
      <c r="D2841">
        <v>821.55</v>
      </c>
      <c r="E2841">
        <v>834.45</v>
      </c>
      <c r="F2841">
        <v>804.05</v>
      </c>
      <c r="G2841">
        <v>818.65</v>
      </c>
      <c r="H2841">
        <v>1366200</v>
      </c>
      <c r="I2841">
        <v>19800</v>
      </c>
      <c r="J2841">
        <v>2540901609</v>
      </c>
      <c r="K2841">
        <v>19564194</v>
      </c>
    </row>
    <row r="2842" spans="1:11" hidden="1" x14ac:dyDescent="0.25">
      <c r="A2842" s="1" t="s">
        <v>92</v>
      </c>
      <c r="B2842" s="1">
        <v>43922</v>
      </c>
      <c r="C2842" s="1">
        <v>43979</v>
      </c>
      <c r="D2842">
        <v>0</v>
      </c>
      <c r="E2842">
        <v>0</v>
      </c>
      <c r="F2842">
        <v>0</v>
      </c>
      <c r="G2842">
        <v>884</v>
      </c>
      <c r="H2842">
        <v>1200</v>
      </c>
      <c r="I2842">
        <v>0</v>
      </c>
      <c r="J2842">
        <v>2540901609</v>
      </c>
      <c r="K2842">
        <v>19564194</v>
      </c>
    </row>
    <row r="2843" spans="1:11" hidden="1" x14ac:dyDescent="0.25">
      <c r="A2843" s="1" t="s">
        <v>92</v>
      </c>
      <c r="B2843" s="1">
        <v>43922</v>
      </c>
      <c r="C2843" s="1">
        <v>44007</v>
      </c>
      <c r="D2843">
        <v>0</v>
      </c>
      <c r="E2843">
        <v>0</v>
      </c>
      <c r="F2843">
        <v>0</v>
      </c>
      <c r="G2843">
        <v>874.75</v>
      </c>
      <c r="H2843">
        <v>0</v>
      </c>
      <c r="I2843">
        <v>0</v>
      </c>
      <c r="J2843">
        <v>2540901609</v>
      </c>
      <c r="K2843">
        <v>19564194</v>
      </c>
    </row>
    <row r="2844" spans="1:11" hidden="1" x14ac:dyDescent="0.25">
      <c r="A2844" s="1" t="s">
        <v>93</v>
      </c>
      <c r="B2844" s="1">
        <v>43922</v>
      </c>
      <c r="C2844" s="1">
        <v>43951</v>
      </c>
      <c r="D2844">
        <v>795.9</v>
      </c>
      <c r="E2844">
        <v>795.95</v>
      </c>
      <c r="F2844">
        <v>691.9</v>
      </c>
      <c r="G2844">
        <v>738.75</v>
      </c>
      <c r="H2844">
        <v>796000</v>
      </c>
      <c r="I2844">
        <v>41600</v>
      </c>
      <c r="J2844">
        <v>2540901609</v>
      </c>
      <c r="K2844">
        <v>19564194</v>
      </c>
    </row>
    <row r="2845" spans="1:11" hidden="1" x14ac:dyDescent="0.25">
      <c r="A2845" s="1" t="s">
        <v>93</v>
      </c>
      <c r="B2845" s="1">
        <v>43922</v>
      </c>
      <c r="C2845" s="1">
        <v>43979</v>
      </c>
      <c r="D2845">
        <v>709.65</v>
      </c>
      <c r="E2845">
        <v>715</v>
      </c>
      <c r="F2845">
        <v>709.65</v>
      </c>
      <c r="G2845">
        <v>712.35</v>
      </c>
      <c r="H2845">
        <v>4800</v>
      </c>
      <c r="I2845">
        <v>800</v>
      </c>
      <c r="J2845">
        <v>2540901609</v>
      </c>
      <c r="K2845">
        <v>19564194</v>
      </c>
    </row>
    <row r="2846" spans="1:11" hidden="1" x14ac:dyDescent="0.25">
      <c r="A2846" s="1" t="s">
        <v>93</v>
      </c>
      <c r="B2846" s="1">
        <v>43922</v>
      </c>
      <c r="C2846" s="1">
        <v>44007</v>
      </c>
      <c r="D2846">
        <v>0</v>
      </c>
      <c r="E2846">
        <v>0</v>
      </c>
      <c r="F2846">
        <v>0</v>
      </c>
      <c r="G2846">
        <v>850.75</v>
      </c>
      <c r="H2846">
        <v>0</v>
      </c>
      <c r="I2846">
        <v>0</v>
      </c>
      <c r="J2846">
        <v>2540901609</v>
      </c>
      <c r="K2846">
        <v>19564194</v>
      </c>
    </row>
    <row r="2847" spans="1:11" hidden="1" x14ac:dyDescent="0.25">
      <c r="A2847" s="1" t="s">
        <v>94</v>
      </c>
      <c r="B2847" s="1">
        <v>43922</v>
      </c>
      <c r="C2847" s="1">
        <v>43951</v>
      </c>
      <c r="D2847">
        <v>60.6</v>
      </c>
      <c r="E2847">
        <v>61.45</v>
      </c>
      <c r="F2847">
        <v>57.4</v>
      </c>
      <c r="G2847">
        <v>58.3</v>
      </c>
      <c r="H2847">
        <v>18925000</v>
      </c>
      <c r="I2847">
        <v>925000</v>
      </c>
      <c r="J2847">
        <v>2540901609</v>
      </c>
      <c r="K2847">
        <v>19564194</v>
      </c>
    </row>
    <row r="2848" spans="1:11" hidden="1" x14ac:dyDescent="0.25">
      <c r="A2848" s="1" t="s">
        <v>94</v>
      </c>
      <c r="B2848" s="1">
        <v>43922</v>
      </c>
      <c r="C2848" s="1">
        <v>43979</v>
      </c>
      <c r="D2848">
        <v>60.55</v>
      </c>
      <c r="E2848">
        <v>60.55</v>
      </c>
      <c r="F2848">
        <v>58.1</v>
      </c>
      <c r="G2848">
        <v>58.7</v>
      </c>
      <c r="H2848">
        <v>160000</v>
      </c>
      <c r="I2848">
        <v>45000</v>
      </c>
      <c r="J2848">
        <v>2540901609</v>
      </c>
      <c r="K2848">
        <v>19564194</v>
      </c>
    </row>
    <row r="2849" spans="1:11" hidden="1" x14ac:dyDescent="0.25">
      <c r="A2849" s="1" t="s">
        <v>94</v>
      </c>
      <c r="B2849" s="1">
        <v>43922</v>
      </c>
      <c r="C2849" s="1">
        <v>44007</v>
      </c>
      <c r="D2849">
        <v>0</v>
      </c>
      <c r="E2849">
        <v>0</v>
      </c>
      <c r="F2849">
        <v>0</v>
      </c>
      <c r="G2849">
        <v>60.9</v>
      </c>
      <c r="H2849">
        <v>5000</v>
      </c>
      <c r="I2849">
        <v>0</v>
      </c>
      <c r="J2849">
        <v>2540901609</v>
      </c>
      <c r="K2849">
        <v>19564194</v>
      </c>
    </row>
    <row r="2850" spans="1:11" hidden="1" x14ac:dyDescent="0.25">
      <c r="A2850" s="1" t="s">
        <v>95</v>
      </c>
      <c r="B2850" s="1">
        <v>43922</v>
      </c>
      <c r="C2850" s="1">
        <v>43951</v>
      </c>
      <c r="D2850">
        <v>57050</v>
      </c>
      <c r="E2850">
        <v>57404.45</v>
      </c>
      <c r="F2850">
        <v>54300</v>
      </c>
      <c r="G2850">
        <v>55015.199999999997</v>
      </c>
      <c r="H2850">
        <v>12060</v>
      </c>
      <c r="I2850">
        <v>-3660</v>
      </c>
      <c r="J2850">
        <v>2540901609</v>
      </c>
      <c r="K2850">
        <v>19564194</v>
      </c>
    </row>
    <row r="2851" spans="1:11" hidden="1" x14ac:dyDescent="0.25">
      <c r="A2851" s="1" t="s">
        <v>95</v>
      </c>
      <c r="B2851" s="1">
        <v>43922</v>
      </c>
      <c r="C2851" s="1">
        <v>43979</v>
      </c>
      <c r="D2851">
        <v>0</v>
      </c>
      <c r="E2851">
        <v>0</v>
      </c>
      <c r="F2851">
        <v>0</v>
      </c>
      <c r="G2851">
        <v>56917.8</v>
      </c>
      <c r="H2851">
        <v>50</v>
      </c>
      <c r="I2851">
        <v>0</v>
      </c>
      <c r="J2851">
        <v>2540901609</v>
      </c>
      <c r="K2851">
        <v>19564194</v>
      </c>
    </row>
    <row r="2852" spans="1:11" hidden="1" x14ac:dyDescent="0.25">
      <c r="A2852" s="1" t="s">
        <v>95</v>
      </c>
      <c r="B2852" s="1">
        <v>43922</v>
      </c>
      <c r="C2852" s="1">
        <v>44007</v>
      </c>
      <c r="D2852">
        <v>0</v>
      </c>
      <c r="E2852">
        <v>0</v>
      </c>
      <c r="F2852">
        <v>0</v>
      </c>
      <c r="G2852">
        <v>56208.7</v>
      </c>
      <c r="H2852">
        <v>0</v>
      </c>
      <c r="I2852">
        <v>0</v>
      </c>
      <c r="J2852">
        <v>2540901609</v>
      </c>
      <c r="K2852">
        <v>19564194</v>
      </c>
    </row>
    <row r="2853" spans="1:11" hidden="1" x14ac:dyDescent="0.25">
      <c r="A2853" s="1" t="s">
        <v>96</v>
      </c>
      <c r="B2853" s="1">
        <v>43922</v>
      </c>
      <c r="C2853" s="1">
        <v>43951</v>
      </c>
      <c r="D2853">
        <v>611.70000000000005</v>
      </c>
      <c r="E2853">
        <v>614.85</v>
      </c>
      <c r="F2853">
        <v>595.65</v>
      </c>
      <c r="G2853">
        <v>605.04999999999995</v>
      </c>
      <c r="H2853">
        <v>1827000</v>
      </c>
      <c r="I2853">
        <v>-118500</v>
      </c>
      <c r="J2853">
        <v>2540901609</v>
      </c>
      <c r="K2853">
        <v>19564194</v>
      </c>
    </row>
    <row r="2854" spans="1:11" hidden="1" x14ac:dyDescent="0.25">
      <c r="A2854" s="1" t="s">
        <v>96</v>
      </c>
      <c r="B2854" s="1">
        <v>43922</v>
      </c>
      <c r="C2854" s="1">
        <v>43979</v>
      </c>
      <c r="D2854">
        <v>603.45000000000005</v>
      </c>
      <c r="E2854">
        <v>603.45000000000005</v>
      </c>
      <c r="F2854">
        <v>602.79999999999995</v>
      </c>
      <c r="G2854">
        <v>602.79999999999995</v>
      </c>
      <c r="H2854">
        <v>19500</v>
      </c>
      <c r="I2854">
        <v>3000</v>
      </c>
      <c r="J2854">
        <v>2540901609</v>
      </c>
      <c r="K2854">
        <v>19564194</v>
      </c>
    </row>
    <row r="2855" spans="1:11" hidden="1" x14ac:dyDescent="0.25">
      <c r="A2855" s="1" t="s">
        <v>96</v>
      </c>
      <c r="B2855" s="1">
        <v>43922</v>
      </c>
      <c r="C2855" s="1">
        <v>44007</v>
      </c>
      <c r="D2855">
        <v>0</v>
      </c>
      <c r="E2855">
        <v>0</v>
      </c>
      <c r="F2855">
        <v>0</v>
      </c>
      <c r="G2855">
        <v>615.9</v>
      </c>
      <c r="H2855">
        <v>0</v>
      </c>
      <c r="I2855">
        <v>0</v>
      </c>
      <c r="J2855">
        <v>2540901609</v>
      </c>
      <c r="K2855">
        <v>19564194</v>
      </c>
    </row>
    <row r="2856" spans="1:11" hidden="1" x14ac:dyDescent="0.25">
      <c r="A2856" s="1" t="s">
        <v>97</v>
      </c>
      <c r="B2856" s="1">
        <v>43922</v>
      </c>
      <c r="C2856" s="1">
        <v>43951</v>
      </c>
      <c r="D2856">
        <v>28.6</v>
      </c>
      <c r="E2856">
        <v>29.2</v>
      </c>
      <c r="F2856">
        <v>28.1</v>
      </c>
      <c r="G2856">
        <v>28.5</v>
      </c>
      <c r="H2856">
        <v>17199000</v>
      </c>
      <c r="I2856">
        <v>-93600</v>
      </c>
      <c r="J2856">
        <v>2540901609</v>
      </c>
      <c r="K2856">
        <v>19564194</v>
      </c>
    </row>
    <row r="2857" spans="1:11" hidden="1" x14ac:dyDescent="0.25">
      <c r="A2857" s="1" t="s">
        <v>97</v>
      </c>
      <c r="B2857" s="1">
        <v>43922</v>
      </c>
      <c r="C2857" s="1">
        <v>43979</v>
      </c>
      <c r="D2857">
        <v>28.3</v>
      </c>
      <c r="E2857">
        <v>28.3</v>
      </c>
      <c r="F2857">
        <v>28</v>
      </c>
      <c r="G2857">
        <v>28</v>
      </c>
      <c r="H2857">
        <v>631800</v>
      </c>
      <c r="I2857">
        <v>23400</v>
      </c>
      <c r="J2857">
        <v>2540901609</v>
      </c>
      <c r="K2857">
        <v>19564194</v>
      </c>
    </row>
    <row r="2858" spans="1:11" hidden="1" x14ac:dyDescent="0.25">
      <c r="A2858" s="1" t="s">
        <v>97</v>
      </c>
      <c r="B2858" s="1">
        <v>43922</v>
      </c>
      <c r="C2858" s="1">
        <v>44007</v>
      </c>
      <c r="D2858">
        <v>0</v>
      </c>
      <c r="E2858">
        <v>0</v>
      </c>
      <c r="F2858">
        <v>0</v>
      </c>
      <c r="G2858">
        <v>29.55</v>
      </c>
      <c r="H2858">
        <v>0</v>
      </c>
      <c r="I2858">
        <v>0</v>
      </c>
      <c r="J2858">
        <v>2540901609</v>
      </c>
      <c r="K2858">
        <v>19564194</v>
      </c>
    </row>
    <row r="2859" spans="1:11" hidden="1" x14ac:dyDescent="0.25">
      <c r="A2859" s="1" t="s">
        <v>98</v>
      </c>
      <c r="B2859" s="1">
        <v>43922</v>
      </c>
      <c r="C2859" s="1">
        <v>43951</v>
      </c>
      <c r="D2859">
        <v>2069.75</v>
      </c>
      <c r="E2859">
        <v>2097.4</v>
      </c>
      <c r="F2859">
        <v>1990</v>
      </c>
      <c r="G2859">
        <v>2016.6</v>
      </c>
      <c r="H2859">
        <v>616800</v>
      </c>
      <c r="I2859">
        <v>18800</v>
      </c>
      <c r="J2859">
        <v>2540901609</v>
      </c>
      <c r="K2859">
        <v>19564194</v>
      </c>
    </row>
    <row r="2860" spans="1:11" hidden="1" x14ac:dyDescent="0.25">
      <c r="A2860" s="1" t="s">
        <v>98</v>
      </c>
      <c r="B2860" s="1">
        <v>43922</v>
      </c>
      <c r="C2860" s="1">
        <v>43979</v>
      </c>
      <c r="D2860">
        <v>2030</v>
      </c>
      <c r="E2860">
        <v>2030</v>
      </c>
      <c r="F2860">
        <v>2030</v>
      </c>
      <c r="G2860">
        <v>2030</v>
      </c>
      <c r="H2860">
        <v>1800</v>
      </c>
      <c r="I2860">
        <v>0</v>
      </c>
      <c r="J2860">
        <v>2540901609</v>
      </c>
      <c r="K2860">
        <v>19564194</v>
      </c>
    </row>
    <row r="2861" spans="1:11" hidden="1" x14ac:dyDescent="0.25">
      <c r="A2861" s="1" t="s">
        <v>98</v>
      </c>
      <c r="B2861" s="1">
        <v>43922</v>
      </c>
      <c r="C2861" s="1">
        <v>44007</v>
      </c>
      <c r="D2861">
        <v>0</v>
      </c>
      <c r="E2861">
        <v>0</v>
      </c>
      <c r="F2861">
        <v>0</v>
      </c>
      <c r="G2861">
        <v>2060</v>
      </c>
      <c r="H2861">
        <v>0</v>
      </c>
      <c r="I2861">
        <v>0</v>
      </c>
      <c r="J2861">
        <v>2540901609</v>
      </c>
      <c r="K2861">
        <v>19564194</v>
      </c>
    </row>
    <row r="2862" spans="1:11" hidden="1" x14ac:dyDescent="0.25">
      <c r="A2862" s="1" t="s">
        <v>99</v>
      </c>
      <c r="B2862" s="1">
        <v>43922</v>
      </c>
      <c r="C2862" s="1">
        <v>43951</v>
      </c>
      <c r="D2862">
        <v>18.649999999999999</v>
      </c>
      <c r="E2862">
        <v>19.2</v>
      </c>
      <c r="F2862">
        <v>18.100000000000001</v>
      </c>
      <c r="G2862">
        <v>18.75</v>
      </c>
      <c r="H2862">
        <v>15354000</v>
      </c>
      <c r="I2862">
        <v>-882000</v>
      </c>
      <c r="J2862">
        <v>2540901609</v>
      </c>
      <c r="K2862">
        <v>19564194</v>
      </c>
    </row>
    <row r="2863" spans="1:11" hidden="1" x14ac:dyDescent="0.25">
      <c r="A2863" s="1" t="s">
        <v>99</v>
      </c>
      <c r="B2863" s="1">
        <v>43922</v>
      </c>
      <c r="C2863" s="1">
        <v>43979</v>
      </c>
      <c r="D2863">
        <v>18.600000000000001</v>
      </c>
      <c r="E2863">
        <v>18.75</v>
      </c>
      <c r="F2863">
        <v>18.350000000000001</v>
      </c>
      <c r="G2863">
        <v>18.75</v>
      </c>
      <c r="H2863">
        <v>504000</v>
      </c>
      <c r="I2863">
        <v>9000</v>
      </c>
      <c r="J2863">
        <v>2540901609</v>
      </c>
      <c r="K2863">
        <v>19564194</v>
      </c>
    </row>
    <row r="2864" spans="1:11" hidden="1" x14ac:dyDescent="0.25">
      <c r="A2864" s="1" t="s">
        <v>99</v>
      </c>
      <c r="B2864" s="1">
        <v>43922</v>
      </c>
      <c r="C2864" s="1">
        <v>44007</v>
      </c>
      <c r="D2864">
        <v>0</v>
      </c>
      <c r="E2864">
        <v>0</v>
      </c>
      <c r="F2864">
        <v>0</v>
      </c>
      <c r="G2864">
        <v>18</v>
      </c>
      <c r="H2864">
        <v>9000</v>
      </c>
      <c r="I2864">
        <v>0</v>
      </c>
      <c r="J2864">
        <v>2540901609</v>
      </c>
      <c r="K2864">
        <v>19564194</v>
      </c>
    </row>
    <row r="2865" spans="1:11" hidden="1" x14ac:dyDescent="0.25">
      <c r="A2865" s="1" t="s">
        <v>100</v>
      </c>
      <c r="B2865" s="1">
        <v>43922</v>
      </c>
      <c r="C2865" s="1">
        <v>43951</v>
      </c>
      <c r="D2865">
        <v>16050</v>
      </c>
      <c r="E2865">
        <v>16500</v>
      </c>
      <c r="F2865">
        <v>15510</v>
      </c>
      <c r="G2865">
        <v>15697.5</v>
      </c>
      <c r="H2865">
        <v>347700</v>
      </c>
      <c r="I2865">
        <v>-7900</v>
      </c>
      <c r="J2865">
        <v>2540901609</v>
      </c>
      <c r="K2865">
        <v>19564194</v>
      </c>
    </row>
    <row r="2866" spans="1:11" hidden="1" x14ac:dyDescent="0.25">
      <c r="A2866" s="1" t="s">
        <v>100</v>
      </c>
      <c r="B2866" s="1">
        <v>43922</v>
      </c>
      <c r="C2866" s="1">
        <v>43979</v>
      </c>
      <c r="D2866">
        <v>16161.25</v>
      </c>
      <c r="E2866">
        <v>16161.25</v>
      </c>
      <c r="F2866">
        <v>15756.8</v>
      </c>
      <c r="G2866">
        <v>15777.8</v>
      </c>
      <c r="H2866">
        <v>2050</v>
      </c>
      <c r="I2866">
        <v>150</v>
      </c>
      <c r="J2866">
        <v>2540901609</v>
      </c>
      <c r="K2866">
        <v>19564194</v>
      </c>
    </row>
    <row r="2867" spans="1:11" hidden="1" x14ac:dyDescent="0.25">
      <c r="A2867" s="1" t="s">
        <v>100</v>
      </c>
      <c r="B2867" s="1">
        <v>43922</v>
      </c>
      <c r="C2867" s="1">
        <v>44007</v>
      </c>
      <c r="D2867">
        <v>0</v>
      </c>
      <c r="E2867">
        <v>0</v>
      </c>
      <c r="F2867">
        <v>0</v>
      </c>
      <c r="G2867">
        <v>15152.85</v>
      </c>
      <c r="H2867">
        <v>0</v>
      </c>
      <c r="I2867">
        <v>0</v>
      </c>
      <c r="J2867">
        <v>2540901609</v>
      </c>
      <c r="K2867">
        <v>19564194</v>
      </c>
    </row>
    <row r="2868" spans="1:11" hidden="1" x14ac:dyDescent="0.25">
      <c r="A2868" s="1" t="s">
        <v>101</v>
      </c>
      <c r="B2868" s="1">
        <v>43922</v>
      </c>
      <c r="C2868" s="1">
        <v>43951</v>
      </c>
      <c r="D2868">
        <v>1075</v>
      </c>
      <c r="E2868">
        <v>1095.45</v>
      </c>
      <c r="F2868">
        <v>1026.3</v>
      </c>
      <c r="G2868">
        <v>1066.8499999999999</v>
      </c>
      <c r="H2868">
        <v>317250</v>
      </c>
      <c r="I2868">
        <v>-10500</v>
      </c>
      <c r="J2868">
        <v>2540901609</v>
      </c>
      <c r="K2868">
        <v>19564194</v>
      </c>
    </row>
    <row r="2869" spans="1:11" hidden="1" x14ac:dyDescent="0.25">
      <c r="A2869" s="1" t="s">
        <v>101</v>
      </c>
      <c r="B2869" s="1">
        <v>43922</v>
      </c>
      <c r="C2869" s="1">
        <v>43979</v>
      </c>
      <c r="D2869">
        <v>0</v>
      </c>
      <c r="E2869">
        <v>0</v>
      </c>
      <c r="F2869">
        <v>0</v>
      </c>
      <c r="G2869">
        <v>1913.1</v>
      </c>
      <c r="H2869">
        <v>0</v>
      </c>
      <c r="I2869">
        <v>0</v>
      </c>
      <c r="J2869">
        <v>2540901609</v>
      </c>
      <c r="K2869">
        <v>19564194</v>
      </c>
    </row>
    <row r="2870" spans="1:11" hidden="1" x14ac:dyDescent="0.25">
      <c r="A2870" s="1" t="s">
        <v>101</v>
      </c>
      <c r="B2870" s="1">
        <v>43922</v>
      </c>
      <c r="C2870" s="1">
        <v>44007</v>
      </c>
      <c r="D2870">
        <v>0</v>
      </c>
      <c r="E2870">
        <v>0</v>
      </c>
      <c r="F2870">
        <v>0</v>
      </c>
      <c r="G2870">
        <v>1187.5</v>
      </c>
      <c r="H2870">
        <v>0</v>
      </c>
      <c r="I2870">
        <v>0</v>
      </c>
      <c r="J2870">
        <v>2540901609</v>
      </c>
      <c r="K2870">
        <v>19564194</v>
      </c>
    </row>
    <row r="2871" spans="1:11" hidden="1" x14ac:dyDescent="0.25">
      <c r="A2871" s="1" t="s">
        <v>102</v>
      </c>
      <c r="B2871" s="1">
        <v>43922</v>
      </c>
      <c r="C2871" s="1">
        <v>43951</v>
      </c>
      <c r="D2871">
        <v>78.3</v>
      </c>
      <c r="E2871">
        <v>82</v>
      </c>
      <c r="F2871">
        <v>76.3</v>
      </c>
      <c r="G2871">
        <v>78.849999999999994</v>
      </c>
      <c r="H2871">
        <v>23406000</v>
      </c>
      <c r="I2871">
        <v>414000</v>
      </c>
      <c r="J2871">
        <v>2540901609</v>
      </c>
      <c r="K2871">
        <v>19564194</v>
      </c>
    </row>
    <row r="2872" spans="1:11" hidden="1" x14ac:dyDescent="0.25">
      <c r="A2872" s="1" t="s">
        <v>102</v>
      </c>
      <c r="B2872" s="1">
        <v>43922</v>
      </c>
      <c r="C2872" s="1">
        <v>43979</v>
      </c>
      <c r="D2872">
        <v>79.400000000000006</v>
      </c>
      <c r="E2872">
        <v>82.2</v>
      </c>
      <c r="F2872">
        <v>76.599999999999994</v>
      </c>
      <c r="G2872">
        <v>79</v>
      </c>
      <c r="H2872">
        <v>264000</v>
      </c>
      <c r="I2872">
        <v>-6000</v>
      </c>
      <c r="J2872">
        <v>2540901609</v>
      </c>
      <c r="K2872">
        <v>19564194</v>
      </c>
    </row>
    <row r="2873" spans="1:11" hidden="1" x14ac:dyDescent="0.25">
      <c r="A2873" s="1" t="s">
        <v>102</v>
      </c>
      <c r="B2873" s="1">
        <v>43922</v>
      </c>
      <c r="C2873" s="1">
        <v>44007</v>
      </c>
      <c r="D2873">
        <v>80.900000000000006</v>
      </c>
      <c r="E2873">
        <v>80.900000000000006</v>
      </c>
      <c r="F2873">
        <v>80.900000000000006</v>
      </c>
      <c r="G2873">
        <v>80.900000000000006</v>
      </c>
      <c r="H2873">
        <v>0</v>
      </c>
      <c r="I2873">
        <v>-6000</v>
      </c>
      <c r="J2873">
        <v>2540901609</v>
      </c>
      <c r="K2873">
        <v>19564194</v>
      </c>
    </row>
    <row r="2874" spans="1:11" hidden="1" x14ac:dyDescent="0.25">
      <c r="A2874" s="1" t="s">
        <v>103</v>
      </c>
      <c r="B2874" s="1">
        <v>43922</v>
      </c>
      <c r="C2874" s="1">
        <v>43951</v>
      </c>
      <c r="D2874">
        <v>84.5</v>
      </c>
      <c r="E2874">
        <v>84.7</v>
      </c>
      <c r="F2874">
        <v>80.75</v>
      </c>
      <c r="G2874">
        <v>81.150000000000006</v>
      </c>
      <c r="H2874">
        <v>40521600</v>
      </c>
      <c r="I2874">
        <v>-360000</v>
      </c>
      <c r="J2874">
        <v>2540901609</v>
      </c>
      <c r="K2874">
        <v>19564194</v>
      </c>
    </row>
    <row r="2875" spans="1:11" hidden="1" x14ac:dyDescent="0.25">
      <c r="A2875" s="1" t="s">
        <v>103</v>
      </c>
      <c r="B2875" s="1">
        <v>43922</v>
      </c>
      <c r="C2875" s="1">
        <v>43979</v>
      </c>
      <c r="D2875">
        <v>82.5</v>
      </c>
      <c r="E2875">
        <v>82.5</v>
      </c>
      <c r="F2875">
        <v>81.150000000000006</v>
      </c>
      <c r="G2875">
        <v>81.349999999999994</v>
      </c>
      <c r="H2875">
        <v>283200</v>
      </c>
      <c r="I2875">
        <v>48000</v>
      </c>
      <c r="J2875">
        <v>2540901609</v>
      </c>
      <c r="K2875">
        <v>19564194</v>
      </c>
    </row>
    <row r="2876" spans="1:11" hidden="1" x14ac:dyDescent="0.25">
      <c r="A2876" s="1" t="s">
        <v>103</v>
      </c>
      <c r="B2876" s="1">
        <v>43922</v>
      </c>
      <c r="C2876" s="1">
        <v>44007</v>
      </c>
      <c r="D2876">
        <v>82</v>
      </c>
      <c r="E2876">
        <v>82</v>
      </c>
      <c r="F2876">
        <v>82</v>
      </c>
      <c r="G2876">
        <v>82</v>
      </c>
      <c r="H2876">
        <v>4800</v>
      </c>
      <c r="I2876">
        <v>4800</v>
      </c>
      <c r="J2876">
        <v>2540901609</v>
      </c>
      <c r="K2876">
        <v>19564194</v>
      </c>
    </row>
    <row r="2877" spans="1:11" hidden="1" x14ac:dyDescent="0.25">
      <c r="A2877" s="1" t="s">
        <v>104</v>
      </c>
      <c r="B2877" s="1">
        <v>43922</v>
      </c>
      <c r="C2877" s="1">
        <v>43951</v>
      </c>
      <c r="D2877">
        <v>81.150000000000006</v>
      </c>
      <c r="E2877">
        <v>82.6</v>
      </c>
      <c r="F2877">
        <v>78.099999999999994</v>
      </c>
      <c r="G2877">
        <v>79.849999999999994</v>
      </c>
      <c r="H2877">
        <v>5812290</v>
      </c>
      <c r="I2877">
        <v>-61182</v>
      </c>
      <c r="J2877">
        <v>2540901609</v>
      </c>
      <c r="K2877">
        <v>19564194</v>
      </c>
    </row>
    <row r="2878" spans="1:11" hidden="1" x14ac:dyDescent="0.25">
      <c r="A2878" s="1" t="s">
        <v>105</v>
      </c>
      <c r="B2878" s="1">
        <v>43922</v>
      </c>
      <c r="C2878" s="1">
        <v>43951</v>
      </c>
      <c r="D2878">
        <v>66.55</v>
      </c>
      <c r="E2878">
        <v>67</v>
      </c>
      <c r="F2878">
        <v>64.2</v>
      </c>
      <c r="G2878">
        <v>65.95</v>
      </c>
      <c r="H2878">
        <v>55382800</v>
      </c>
      <c r="I2878">
        <v>-1640000</v>
      </c>
      <c r="J2878">
        <v>2540901609</v>
      </c>
      <c r="K2878">
        <v>19564194</v>
      </c>
    </row>
    <row r="2879" spans="1:11" hidden="1" x14ac:dyDescent="0.25">
      <c r="A2879" s="1" t="s">
        <v>105</v>
      </c>
      <c r="B2879" s="1">
        <v>43922</v>
      </c>
      <c r="C2879" s="1">
        <v>43979</v>
      </c>
      <c r="D2879">
        <v>66</v>
      </c>
      <c r="E2879">
        <v>66.849999999999994</v>
      </c>
      <c r="F2879">
        <v>64.650000000000006</v>
      </c>
      <c r="G2879">
        <v>66</v>
      </c>
      <c r="H2879">
        <v>824100</v>
      </c>
      <c r="I2879">
        <v>57400</v>
      </c>
      <c r="J2879">
        <v>2540901609</v>
      </c>
      <c r="K2879">
        <v>19564194</v>
      </c>
    </row>
    <row r="2880" spans="1:11" hidden="1" x14ac:dyDescent="0.25">
      <c r="A2880" s="1" t="s">
        <v>105</v>
      </c>
      <c r="B2880" s="1">
        <v>43922</v>
      </c>
      <c r="C2880" s="1">
        <v>44007</v>
      </c>
      <c r="D2880">
        <v>0</v>
      </c>
      <c r="E2880">
        <v>0</v>
      </c>
      <c r="F2880">
        <v>0</v>
      </c>
      <c r="G2880">
        <v>68.650000000000006</v>
      </c>
      <c r="H2880">
        <v>0</v>
      </c>
      <c r="I2880">
        <v>0</v>
      </c>
      <c r="J2880">
        <v>2540901609</v>
      </c>
      <c r="K2880">
        <v>19564194</v>
      </c>
    </row>
    <row r="2881" spans="1:11" hidden="1" x14ac:dyDescent="0.25">
      <c r="A2881" s="1" t="s">
        <v>106</v>
      </c>
      <c r="B2881" s="1">
        <v>43922</v>
      </c>
      <c r="C2881" s="1">
        <v>43951</v>
      </c>
      <c r="D2881">
        <v>16800</v>
      </c>
      <c r="E2881">
        <v>16800</v>
      </c>
      <c r="F2881">
        <v>16434</v>
      </c>
      <c r="G2881">
        <v>16599.150000000001</v>
      </c>
      <c r="H2881">
        <v>124875</v>
      </c>
      <c r="I2881">
        <v>6700</v>
      </c>
      <c r="J2881">
        <v>2540901609</v>
      </c>
      <c r="K2881">
        <v>19564194</v>
      </c>
    </row>
    <row r="2882" spans="1:11" hidden="1" x14ac:dyDescent="0.25">
      <c r="A2882" s="1" t="s">
        <v>106</v>
      </c>
      <c r="B2882" s="1">
        <v>43922</v>
      </c>
      <c r="C2882" s="1">
        <v>43979</v>
      </c>
      <c r="D2882">
        <v>16529.900000000001</v>
      </c>
      <c r="E2882">
        <v>16529.900000000001</v>
      </c>
      <c r="F2882">
        <v>16529.900000000001</v>
      </c>
      <c r="G2882">
        <v>16529.900000000001</v>
      </c>
      <c r="H2882">
        <v>375</v>
      </c>
      <c r="I2882">
        <v>-25</v>
      </c>
      <c r="J2882">
        <v>2540901609</v>
      </c>
      <c r="K2882">
        <v>19564194</v>
      </c>
    </row>
    <row r="2883" spans="1:11" hidden="1" x14ac:dyDescent="0.25">
      <c r="A2883" s="1" t="s">
        <v>106</v>
      </c>
      <c r="B2883" s="1">
        <v>43922</v>
      </c>
      <c r="C2883" s="1">
        <v>44007</v>
      </c>
      <c r="D2883">
        <v>0</v>
      </c>
      <c r="E2883">
        <v>0</v>
      </c>
      <c r="F2883">
        <v>0</v>
      </c>
      <c r="G2883">
        <v>17994.5</v>
      </c>
      <c r="H2883">
        <v>0</v>
      </c>
      <c r="I2883">
        <v>0</v>
      </c>
      <c r="J2883">
        <v>2540901609</v>
      </c>
      <c r="K2883">
        <v>19564194</v>
      </c>
    </row>
    <row r="2884" spans="1:11" hidden="1" x14ac:dyDescent="0.25">
      <c r="A2884" s="1" t="s">
        <v>107</v>
      </c>
      <c r="B2884" s="1">
        <v>43922</v>
      </c>
      <c r="C2884" s="1">
        <v>43951</v>
      </c>
      <c r="D2884">
        <v>928</v>
      </c>
      <c r="E2884">
        <v>950.8</v>
      </c>
      <c r="F2884">
        <v>897.1</v>
      </c>
      <c r="G2884">
        <v>936.1</v>
      </c>
      <c r="H2884">
        <v>2563155</v>
      </c>
      <c r="I2884">
        <v>37698</v>
      </c>
      <c r="J2884">
        <v>2540901609</v>
      </c>
      <c r="K2884">
        <v>19564194</v>
      </c>
    </row>
    <row r="2885" spans="1:11" hidden="1" x14ac:dyDescent="0.25">
      <c r="A2885" s="1" t="s">
        <v>107</v>
      </c>
      <c r="B2885" s="1">
        <v>43922</v>
      </c>
      <c r="C2885" s="1">
        <v>43979</v>
      </c>
      <c r="D2885">
        <v>942</v>
      </c>
      <c r="E2885">
        <v>942</v>
      </c>
      <c r="F2885">
        <v>900</v>
      </c>
      <c r="G2885">
        <v>910</v>
      </c>
      <c r="H2885">
        <v>10506</v>
      </c>
      <c r="I2885">
        <v>927</v>
      </c>
      <c r="J2885">
        <v>2540901609</v>
      </c>
      <c r="K2885">
        <v>19564194</v>
      </c>
    </row>
    <row r="2886" spans="1:11" hidden="1" x14ac:dyDescent="0.25">
      <c r="A2886" s="1" t="s">
        <v>107</v>
      </c>
      <c r="B2886" s="1">
        <v>43922</v>
      </c>
      <c r="C2886" s="1">
        <v>44007</v>
      </c>
      <c r="D2886">
        <v>0</v>
      </c>
      <c r="E2886">
        <v>0</v>
      </c>
      <c r="F2886">
        <v>0</v>
      </c>
      <c r="G2886">
        <v>949.9</v>
      </c>
      <c r="H2886">
        <v>618</v>
      </c>
      <c r="I2886">
        <v>0</v>
      </c>
      <c r="J2886">
        <v>2540901609</v>
      </c>
      <c r="K2886">
        <v>19564194</v>
      </c>
    </row>
    <row r="2887" spans="1:11" hidden="1" x14ac:dyDescent="0.25">
      <c r="A2887" s="1" t="s">
        <v>108</v>
      </c>
      <c r="B2887" s="1">
        <v>43922</v>
      </c>
      <c r="C2887" s="1">
        <v>43951</v>
      </c>
      <c r="D2887">
        <v>197.85</v>
      </c>
      <c r="E2887">
        <v>204.4</v>
      </c>
      <c r="F2887">
        <v>193.35</v>
      </c>
      <c r="G2887">
        <v>200.95</v>
      </c>
      <c r="H2887">
        <v>9255000</v>
      </c>
      <c r="I2887">
        <v>96000</v>
      </c>
      <c r="J2887">
        <v>2540901609</v>
      </c>
      <c r="K2887">
        <v>19564194</v>
      </c>
    </row>
    <row r="2888" spans="1:11" hidden="1" x14ac:dyDescent="0.25">
      <c r="A2888" s="1" t="s">
        <v>108</v>
      </c>
      <c r="B2888" s="1">
        <v>43922</v>
      </c>
      <c r="C2888" s="1">
        <v>43979</v>
      </c>
      <c r="D2888">
        <v>0</v>
      </c>
      <c r="E2888">
        <v>0</v>
      </c>
      <c r="F2888">
        <v>0</v>
      </c>
      <c r="G2888">
        <v>194.25</v>
      </c>
      <c r="H2888">
        <v>6000</v>
      </c>
      <c r="I2888">
        <v>0</v>
      </c>
      <c r="J2888">
        <v>2540901609</v>
      </c>
      <c r="K2888">
        <v>19564194</v>
      </c>
    </row>
    <row r="2889" spans="1:11" hidden="1" x14ac:dyDescent="0.25">
      <c r="A2889" s="1" t="s">
        <v>108</v>
      </c>
      <c r="B2889" s="1">
        <v>43922</v>
      </c>
      <c r="C2889" s="1">
        <v>44007</v>
      </c>
      <c r="D2889">
        <v>0</v>
      </c>
      <c r="E2889">
        <v>0</v>
      </c>
      <c r="F2889">
        <v>0</v>
      </c>
      <c r="G2889">
        <v>198.2</v>
      </c>
      <c r="H2889">
        <v>3000</v>
      </c>
      <c r="I2889">
        <v>0</v>
      </c>
      <c r="J2889">
        <v>2540901609</v>
      </c>
      <c r="K2889">
        <v>19564194</v>
      </c>
    </row>
    <row r="2890" spans="1:11" hidden="1" x14ac:dyDescent="0.25">
      <c r="A2890" s="1" t="s">
        <v>109</v>
      </c>
      <c r="B2890" s="1">
        <v>43922</v>
      </c>
      <c r="C2890" s="1">
        <v>43951</v>
      </c>
      <c r="D2890">
        <v>90.8</v>
      </c>
      <c r="E2890">
        <v>94.5</v>
      </c>
      <c r="F2890">
        <v>87.95</v>
      </c>
      <c r="G2890">
        <v>89.15</v>
      </c>
      <c r="H2890">
        <v>33046000</v>
      </c>
      <c r="I2890">
        <v>-310000</v>
      </c>
      <c r="J2890">
        <v>2540901609</v>
      </c>
      <c r="K2890">
        <v>19564194</v>
      </c>
    </row>
    <row r="2891" spans="1:11" hidden="1" x14ac:dyDescent="0.25">
      <c r="A2891" s="1" t="s">
        <v>109</v>
      </c>
      <c r="B2891" s="1">
        <v>43922</v>
      </c>
      <c r="C2891" s="1">
        <v>43979</v>
      </c>
      <c r="D2891">
        <v>93.05</v>
      </c>
      <c r="E2891">
        <v>93.05</v>
      </c>
      <c r="F2891">
        <v>88.4</v>
      </c>
      <c r="G2891">
        <v>88.5</v>
      </c>
      <c r="H2891">
        <v>105400</v>
      </c>
      <c r="I2891">
        <v>24800</v>
      </c>
      <c r="J2891">
        <v>2540901609</v>
      </c>
      <c r="K2891">
        <v>19564194</v>
      </c>
    </row>
    <row r="2892" spans="1:11" hidden="1" x14ac:dyDescent="0.25">
      <c r="A2892" s="1" t="s">
        <v>109</v>
      </c>
      <c r="B2892" s="1">
        <v>43922</v>
      </c>
      <c r="C2892" s="1">
        <v>44007</v>
      </c>
      <c r="D2892">
        <v>0</v>
      </c>
      <c r="E2892">
        <v>0</v>
      </c>
      <c r="F2892">
        <v>0</v>
      </c>
      <c r="G2892">
        <v>93.85</v>
      </c>
      <c r="H2892">
        <v>0</v>
      </c>
      <c r="I2892">
        <v>0</v>
      </c>
      <c r="J2892">
        <v>2540901609</v>
      </c>
      <c r="K2892">
        <v>19564194</v>
      </c>
    </row>
    <row r="2893" spans="1:11" hidden="1" x14ac:dyDescent="0.25">
      <c r="A2893" s="1" t="s">
        <v>110</v>
      </c>
      <c r="B2893" s="1">
        <v>43922</v>
      </c>
      <c r="C2893" s="1">
        <v>43951</v>
      </c>
      <c r="D2893">
        <v>1355</v>
      </c>
      <c r="E2893">
        <v>1374.75</v>
      </c>
      <c r="F2893">
        <v>1292.5999999999999</v>
      </c>
      <c r="G2893">
        <v>1300.25</v>
      </c>
      <c r="H2893">
        <v>2301000</v>
      </c>
      <c r="I2893">
        <v>17500</v>
      </c>
      <c r="J2893">
        <v>2540901609</v>
      </c>
      <c r="K2893">
        <v>19564194</v>
      </c>
    </row>
    <row r="2894" spans="1:11" hidden="1" x14ac:dyDescent="0.25">
      <c r="A2894" s="1" t="s">
        <v>110</v>
      </c>
      <c r="B2894" s="1">
        <v>43922</v>
      </c>
      <c r="C2894" s="1">
        <v>43979</v>
      </c>
      <c r="D2894">
        <v>1344.3</v>
      </c>
      <c r="E2894">
        <v>1344.3</v>
      </c>
      <c r="F2894">
        <v>1302.0999999999999</v>
      </c>
      <c r="G2894">
        <v>1305.2</v>
      </c>
      <c r="H2894">
        <v>10000</v>
      </c>
      <c r="I2894">
        <v>1500</v>
      </c>
      <c r="J2894">
        <v>2540901609</v>
      </c>
      <c r="K2894">
        <v>19564194</v>
      </c>
    </row>
    <row r="2895" spans="1:11" hidden="1" x14ac:dyDescent="0.25">
      <c r="A2895" s="1" t="s">
        <v>110</v>
      </c>
      <c r="B2895" s="1">
        <v>43922</v>
      </c>
      <c r="C2895" s="1">
        <v>44007</v>
      </c>
      <c r="D2895">
        <v>0</v>
      </c>
      <c r="E2895">
        <v>0</v>
      </c>
      <c r="F2895">
        <v>0</v>
      </c>
      <c r="G2895">
        <v>1287.75</v>
      </c>
      <c r="H2895">
        <v>0</v>
      </c>
      <c r="I2895">
        <v>0</v>
      </c>
      <c r="J2895">
        <v>2540901609</v>
      </c>
      <c r="K2895">
        <v>19564194</v>
      </c>
    </row>
    <row r="2896" spans="1:11" hidden="1" x14ac:dyDescent="0.25">
      <c r="A2896" s="1" t="s">
        <v>111</v>
      </c>
      <c r="B2896" s="1">
        <v>43922</v>
      </c>
      <c r="C2896" s="1">
        <v>43951</v>
      </c>
      <c r="D2896">
        <v>32.1</v>
      </c>
      <c r="E2896">
        <v>32.35</v>
      </c>
      <c r="F2896">
        <v>29.85</v>
      </c>
      <c r="G2896">
        <v>30.15</v>
      </c>
      <c r="H2896">
        <v>42579000</v>
      </c>
      <c r="I2896">
        <v>1137100</v>
      </c>
      <c r="J2896">
        <v>2540901609</v>
      </c>
      <c r="K2896">
        <v>19564194</v>
      </c>
    </row>
    <row r="2897" spans="1:11" hidden="1" x14ac:dyDescent="0.25">
      <c r="A2897" s="1" t="s">
        <v>111</v>
      </c>
      <c r="B2897" s="1">
        <v>43922</v>
      </c>
      <c r="C2897" s="1">
        <v>43979</v>
      </c>
      <c r="D2897">
        <v>31.9</v>
      </c>
      <c r="E2897">
        <v>32</v>
      </c>
      <c r="F2897">
        <v>29.95</v>
      </c>
      <c r="G2897">
        <v>30.15</v>
      </c>
      <c r="H2897">
        <v>2689200</v>
      </c>
      <c r="I2897">
        <v>622500</v>
      </c>
      <c r="J2897">
        <v>2540901609</v>
      </c>
      <c r="K2897">
        <v>19564194</v>
      </c>
    </row>
    <row r="2898" spans="1:11" hidden="1" x14ac:dyDescent="0.25">
      <c r="A2898" s="1" t="s">
        <v>111</v>
      </c>
      <c r="B2898" s="1">
        <v>43922</v>
      </c>
      <c r="C2898" s="1">
        <v>44007</v>
      </c>
      <c r="D2898">
        <v>30.5</v>
      </c>
      <c r="E2898">
        <v>30.5</v>
      </c>
      <c r="F2898">
        <v>30.5</v>
      </c>
      <c r="G2898">
        <v>30.5</v>
      </c>
      <c r="H2898">
        <v>58100</v>
      </c>
      <c r="I2898">
        <v>8300</v>
      </c>
      <c r="J2898">
        <v>2540901609</v>
      </c>
      <c r="K2898">
        <v>19564194</v>
      </c>
    </row>
    <row r="2899" spans="1:11" hidden="1" x14ac:dyDescent="0.25">
      <c r="A2899" s="1" t="s">
        <v>112</v>
      </c>
      <c r="B2899" s="1">
        <v>43922</v>
      </c>
      <c r="C2899" s="1">
        <v>43951</v>
      </c>
      <c r="D2899">
        <v>159.25</v>
      </c>
      <c r="E2899">
        <v>161.65</v>
      </c>
      <c r="F2899">
        <v>153.4</v>
      </c>
      <c r="G2899">
        <v>154.4</v>
      </c>
      <c r="H2899">
        <v>38320000</v>
      </c>
      <c r="I2899">
        <v>-560000</v>
      </c>
      <c r="J2899">
        <v>2540901609</v>
      </c>
      <c r="K2899">
        <v>19564194</v>
      </c>
    </row>
    <row r="2900" spans="1:11" hidden="1" x14ac:dyDescent="0.25">
      <c r="A2900" s="1" t="s">
        <v>112</v>
      </c>
      <c r="B2900" s="1">
        <v>43922</v>
      </c>
      <c r="C2900" s="1">
        <v>43979</v>
      </c>
      <c r="D2900">
        <v>159.19999999999999</v>
      </c>
      <c r="E2900">
        <v>159.44999999999999</v>
      </c>
      <c r="F2900">
        <v>153.69999999999999</v>
      </c>
      <c r="G2900">
        <v>154.25</v>
      </c>
      <c r="H2900">
        <v>484000</v>
      </c>
      <c r="I2900">
        <v>60000</v>
      </c>
      <c r="J2900">
        <v>2540901609</v>
      </c>
      <c r="K2900">
        <v>19564194</v>
      </c>
    </row>
    <row r="2901" spans="1:11" hidden="1" x14ac:dyDescent="0.25">
      <c r="A2901" s="1" t="s">
        <v>112</v>
      </c>
      <c r="B2901" s="1">
        <v>43922</v>
      </c>
      <c r="C2901" s="1">
        <v>44007</v>
      </c>
      <c r="D2901">
        <v>158</v>
      </c>
      <c r="E2901">
        <v>158</v>
      </c>
      <c r="F2901">
        <v>154.5</v>
      </c>
      <c r="G2901">
        <v>154.5</v>
      </c>
      <c r="H2901">
        <v>8000</v>
      </c>
      <c r="I2901">
        <v>8000</v>
      </c>
      <c r="J2901">
        <v>2540901609</v>
      </c>
      <c r="K2901">
        <v>19564194</v>
      </c>
    </row>
    <row r="2902" spans="1:11" hidden="1" x14ac:dyDescent="0.25">
      <c r="A2902" s="1" t="s">
        <v>113</v>
      </c>
      <c r="B2902" s="1">
        <v>43922</v>
      </c>
      <c r="C2902" s="1">
        <v>43951</v>
      </c>
      <c r="D2902">
        <v>1138.6500000000001</v>
      </c>
      <c r="E2902">
        <v>1140.7</v>
      </c>
      <c r="F2902">
        <v>1003.55</v>
      </c>
      <c r="G2902">
        <v>1025.55</v>
      </c>
      <c r="H2902">
        <v>718000</v>
      </c>
      <c r="I2902">
        <v>-4400</v>
      </c>
      <c r="J2902">
        <v>2540901609</v>
      </c>
      <c r="K2902">
        <v>19564194</v>
      </c>
    </row>
    <row r="2903" spans="1:11" hidden="1" x14ac:dyDescent="0.25">
      <c r="A2903" s="1" t="s">
        <v>113</v>
      </c>
      <c r="B2903" s="1">
        <v>43922</v>
      </c>
      <c r="C2903" s="1">
        <v>43979</v>
      </c>
      <c r="D2903">
        <v>1073.3499999999999</v>
      </c>
      <c r="E2903">
        <v>1073.3499999999999</v>
      </c>
      <c r="F2903">
        <v>1013.75</v>
      </c>
      <c r="G2903">
        <v>1013.75</v>
      </c>
      <c r="H2903">
        <v>23200</v>
      </c>
      <c r="I2903">
        <v>1200</v>
      </c>
      <c r="J2903">
        <v>2540901609</v>
      </c>
      <c r="K2903">
        <v>19564194</v>
      </c>
    </row>
    <row r="2904" spans="1:11" hidden="1" x14ac:dyDescent="0.25">
      <c r="A2904" s="1" t="s">
        <v>113</v>
      </c>
      <c r="B2904" s="1">
        <v>43922</v>
      </c>
      <c r="C2904" s="1">
        <v>44007</v>
      </c>
      <c r="D2904">
        <v>1017.35</v>
      </c>
      <c r="E2904">
        <v>1017.35</v>
      </c>
      <c r="F2904">
        <v>1017.35</v>
      </c>
      <c r="G2904">
        <v>1017.35</v>
      </c>
      <c r="H2904">
        <v>400</v>
      </c>
      <c r="I2904">
        <v>400</v>
      </c>
      <c r="J2904">
        <v>2540901609</v>
      </c>
      <c r="K2904">
        <v>19564194</v>
      </c>
    </row>
    <row r="2905" spans="1:11" hidden="1" x14ac:dyDescent="0.25">
      <c r="A2905" s="1" t="s">
        <v>114</v>
      </c>
      <c r="B2905" s="1">
        <v>43922</v>
      </c>
      <c r="C2905" s="1">
        <v>43951</v>
      </c>
      <c r="D2905">
        <v>504.8</v>
      </c>
      <c r="E2905">
        <v>508.25</v>
      </c>
      <c r="F2905">
        <v>489</v>
      </c>
      <c r="G2905">
        <v>494.65</v>
      </c>
      <c r="H2905">
        <v>432800</v>
      </c>
      <c r="I2905">
        <v>3200</v>
      </c>
      <c r="J2905">
        <v>2540901609</v>
      </c>
      <c r="K2905">
        <v>19564194</v>
      </c>
    </row>
    <row r="2906" spans="1:11" hidden="1" x14ac:dyDescent="0.25">
      <c r="A2906" s="1" t="s">
        <v>114</v>
      </c>
      <c r="B2906" s="1">
        <v>43922</v>
      </c>
      <c r="C2906" s="1">
        <v>43979</v>
      </c>
      <c r="D2906">
        <v>0</v>
      </c>
      <c r="E2906">
        <v>0</v>
      </c>
      <c r="F2906">
        <v>0</v>
      </c>
      <c r="G2906">
        <v>791.8</v>
      </c>
      <c r="H2906">
        <v>0</v>
      </c>
      <c r="I2906">
        <v>0</v>
      </c>
      <c r="J2906">
        <v>2540901609</v>
      </c>
      <c r="K2906">
        <v>19564194</v>
      </c>
    </row>
    <row r="2907" spans="1:11" hidden="1" x14ac:dyDescent="0.25">
      <c r="A2907" s="1" t="s">
        <v>114</v>
      </c>
      <c r="B2907" s="1">
        <v>43922</v>
      </c>
      <c r="C2907" s="1">
        <v>44007</v>
      </c>
      <c r="D2907">
        <v>0</v>
      </c>
      <c r="E2907">
        <v>0</v>
      </c>
      <c r="F2907">
        <v>0</v>
      </c>
      <c r="G2907">
        <v>526.65</v>
      </c>
      <c r="H2907">
        <v>0</v>
      </c>
      <c r="I2907">
        <v>0</v>
      </c>
      <c r="J2907">
        <v>2540901609</v>
      </c>
      <c r="K2907">
        <v>19564194</v>
      </c>
    </row>
    <row r="2908" spans="1:11" hidden="1" x14ac:dyDescent="0.25">
      <c r="A2908" s="1" t="s">
        <v>115</v>
      </c>
      <c r="B2908" s="1">
        <v>43922</v>
      </c>
      <c r="C2908" s="1">
        <v>43951</v>
      </c>
      <c r="D2908">
        <v>137</v>
      </c>
      <c r="E2908">
        <v>143.35</v>
      </c>
      <c r="F2908">
        <v>127</v>
      </c>
      <c r="G2908">
        <v>131.44999999999999</v>
      </c>
      <c r="H2908">
        <v>10582500</v>
      </c>
      <c r="I2908">
        <v>1350000</v>
      </c>
      <c r="J2908">
        <v>2540901609</v>
      </c>
      <c r="K2908">
        <v>19564194</v>
      </c>
    </row>
    <row r="2909" spans="1:11" hidden="1" x14ac:dyDescent="0.25">
      <c r="A2909" s="1" t="s">
        <v>115</v>
      </c>
      <c r="B2909" s="1">
        <v>43922</v>
      </c>
      <c r="C2909" s="1">
        <v>43979</v>
      </c>
      <c r="D2909">
        <v>127.35</v>
      </c>
      <c r="E2909">
        <v>136.9</v>
      </c>
      <c r="F2909">
        <v>119.7</v>
      </c>
      <c r="G2909">
        <v>124.3</v>
      </c>
      <c r="H2909">
        <v>1315500</v>
      </c>
      <c r="I2909">
        <v>42000</v>
      </c>
      <c r="J2909">
        <v>2540901609</v>
      </c>
      <c r="K2909">
        <v>19564194</v>
      </c>
    </row>
    <row r="2910" spans="1:11" hidden="1" x14ac:dyDescent="0.25">
      <c r="A2910" s="1" t="s">
        <v>115</v>
      </c>
      <c r="B2910" s="1">
        <v>43922</v>
      </c>
      <c r="C2910" s="1">
        <v>44007</v>
      </c>
      <c r="D2910">
        <v>128.5</v>
      </c>
      <c r="E2910">
        <v>136.65</v>
      </c>
      <c r="F2910">
        <v>128.5</v>
      </c>
      <c r="G2910">
        <v>130.25</v>
      </c>
      <c r="H2910">
        <v>9000</v>
      </c>
      <c r="I2910">
        <v>6000</v>
      </c>
      <c r="J2910">
        <v>2540901609</v>
      </c>
      <c r="K2910">
        <v>19564194</v>
      </c>
    </row>
    <row r="2911" spans="1:11" hidden="1" x14ac:dyDescent="0.25">
      <c r="A2911" s="1" t="s">
        <v>116</v>
      </c>
      <c r="B2911" s="1">
        <v>43922</v>
      </c>
      <c r="C2911" s="1">
        <v>43951</v>
      </c>
      <c r="D2911">
        <v>88.3</v>
      </c>
      <c r="E2911">
        <v>91.5</v>
      </c>
      <c r="F2911">
        <v>86</v>
      </c>
      <c r="G2911">
        <v>87.3</v>
      </c>
      <c r="H2911">
        <v>21030000</v>
      </c>
      <c r="I2911">
        <v>-54000</v>
      </c>
      <c r="J2911">
        <v>2540901609</v>
      </c>
      <c r="K2911">
        <v>19564194</v>
      </c>
    </row>
    <row r="2912" spans="1:11" hidden="1" x14ac:dyDescent="0.25">
      <c r="A2912" s="1" t="s">
        <v>116</v>
      </c>
      <c r="B2912" s="1">
        <v>43922</v>
      </c>
      <c r="C2912" s="1">
        <v>43979</v>
      </c>
      <c r="D2912">
        <v>89.8</v>
      </c>
      <c r="E2912">
        <v>89.8</v>
      </c>
      <c r="F2912">
        <v>86.5</v>
      </c>
      <c r="G2912">
        <v>86.5</v>
      </c>
      <c r="H2912">
        <v>144000</v>
      </c>
      <c r="I2912">
        <v>0</v>
      </c>
      <c r="J2912">
        <v>2540901609</v>
      </c>
      <c r="K2912">
        <v>19564194</v>
      </c>
    </row>
    <row r="2913" spans="1:11" hidden="1" x14ac:dyDescent="0.25">
      <c r="A2913" s="1" t="s">
        <v>116</v>
      </c>
      <c r="B2913" s="1">
        <v>43922</v>
      </c>
      <c r="C2913" s="1">
        <v>44007</v>
      </c>
      <c r="D2913">
        <v>0</v>
      </c>
      <c r="E2913">
        <v>0</v>
      </c>
      <c r="F2913">
        <v>0</v>
      </c>
      <c r="G2913">
        <v>89.15</v>
      </c>
      <c r="H2913">
        <v>0</v>
      </c>
      <c r="I2913">
        <v>0</v>
      </c>
      <c r="J2913">
        <v>2540901609</v>
      </c>
      <c r="K2913">
        <v>19564194</v>
      </c>
    </row>
    <row r="2914" spans="1:11" hidden="1" x14ac:dyDescent="0.25">
      <c r="A2914" s="1" t="s">
        <v>117</v>
      </c>
      <c r="B2914" s="1">
        <v>43922</v>
      </c>
      <c r="C2914" s="1">
        <v>43951</v>
      </c>
      <c r="D2914">
        <v>1099</v>
      </c>
      <c r="E2914">
        <v>1131.55</v>
      </c>
      <c r="F2914">
        <v>1046.4000000000001</v>
      </c>
      <c r="G2914">
        <v>1083.7</v>
      </c>
      <c r="H2914">
        <v>38804500</v>
      </c>
      <c r="I2914">
        <v>1056000</v>
      </c>
      <c r="J2914">
        <v>2540901609</v>
      </c>
      <c r="K2914">
        <v>19564194</v>
      </c>
    </row>
    <row r="2915" spans="1:11" hidden="1" x14ac:dyDescent="0.25">
      <c r="A2915" s="1" t="s">
        <v>117</v>
      </c>
      <c r="B2915" s="1">
        <v>43922</v>
      </c>
      <c r="C2915" s="1">
        <v>43979</v>
      </c>
      <c r="D2915">
        <v>1110.6500000000001</v>
      </c>
      <c r="E2915">
        <v>1110.6500000000001</v>
      </c>
      <c r="F2915">
        <v>1051.0999999999999</v>
      </c>
      <c r="G2915">
        <v>1088.5</v>
      </c>
      <c r="H2915">
        <v>495000</v>
      </c>
      <c r="I2915">
        <v>3000</v>
      </c>
      <c r="J2915">
        <v>2540901609</v>
      </c>
      <c r="K2915">
        <v>19564194</v>
      </c>
    </row>
    <row r="2916" spans="1:11" hidden="1" x14ac:dyDescent="0.25">
      <c r="A2916" s="1" t="s">
        <v>117</v>
      </c>
      <c r="B2916" s="1">
        <v>43922</v>
      </c>
      <c r="C2916" s="1">
        <v>44007</v>
      </c>
      <c r="D2916">
        <v>1084</v>
      </c>
      <c r="E2916">
        <v>1091.6500000000001</v>
      </c>
      <c r="F2916">
        <v>1055</v>
      </c>
      <c r="G2916">
        <v>1090.55</v>
      </c>
      <c r="H2916">
        <v>11000</v>
      </c>
      <c r="I2916">
        <v>2000</v>
      </c>
      <c r="J2916">
        <v>2540901609</v>
      </c>
      <c r="K2916">
        <v>19564194</v>
      </c>
    </row>
    <row r="2917" spans="1:11" hidden="1" x14ac:dyDescent="0.25">
      <c r="A2917" s="1" t="s">
        <v>118</v>
      </c>
      <c r="B2917" s="1">
        <v>43922</v>
      </c>
      <c r="C2917" s="1">
        <v>43951</v>
      </c>
      <c r="D2917">
        <v>22.7</v>
      </c>
      <c r="E2917">
        <v>23</v>
      </c>
      <c r="F2917">
        <v>21.7</v>
      </c>
      <c r="G2917">
        <v>22.2</v>
      </c>
      <c r="H2917">
        <v>29453200</v>
      </c>
      <c r="I2917">
        <v>125600</v>
      </c>
      <c r="J2917">
        <v>2540901609</v>
      </c>
      <c r="K2917">
        <v>19564194</v>
      </c>
    </row>
    <row r="2918" spans="1:11" hidden="1" x14ac:dyDescent="0.25">
      <c r="A2918" s="1" t="s">
        <v>118</v>
      </c>
      <c r="B2918" s="1">
        <v>43922</v>
      </c>
      <c r="C2918" s="1">
        <v>43979</v>
      </c>
      <c r="D2918">
        <v>22.6</v>
      </c>
      <c r="E2918">
        <v>22.6</v>
      </c>
      <c r="F2918">
        <v>21.9</v>
      </c>
      <c r="G2918">
        <v>22.25</v>
      </c>
      <c r="H2918">
        <v>1114700</v>
      </c>
      <c r="I2918">
        <v>31400</v>
      </c>
      <c r="J2918">
        <v>2540901609</v>
      </c>
      <c r="K2918">
        <v>19564194</v>
      </c>
    </row>
    <row r="2919" spans="1:11" hidden="1" x14ac:dyDescent="0.25">
      <c r="A2919" s="1" t="s">
        <v>118</v>
      </c>
      <c r="B2919" s="1">
        <v>43922</v>
      </c>
      <c r="C2919" s="1">
        <v>44007</v>
      </c>
      <c r="D2919">
        <v>0</v>
      </c>
      <c r="E2919">
        <v>0</v>
      </c>
      <c r="F2919">
        <v>0</v>
      </c>
      <c r="G2919">
        <v>23.75</v>
      </c>
      <c r="H2919">
        <v>62800</v>
      </c>
      <c r="I2919">
        <v>0</v>
      </c>
      <c r="J2919">
        <v>2540901609</v>
      </c>
      <c r="K2919">
        <v>19564194</v>
      </c>
    </row>
    <row r="2920" spans="1:11" hidden="1" x14ac:dyDescent="0.25">
      <c r="A2920" s="1" t="s">
        <v>119</v>
      </c>
      <c r="B2920" s="1">
        <v>43922</v>
      </c>
      <c r="C2920" s="1">
        <v>43951</v>
      </c>
      <c r="D2920">
        <v>194</v>
      </c>
      <c r="E2920">
        <v>194.35</v>
      </c>
      <c r="F2920">
        <v>184.85</v>
      </c>
      <c r="G2920">
        <v>187.05</v>
      </c>
      <c r="H2920">
        <v>77328000</v>
      </c>
      <c r="I2920">
        <v>654000</v>
      </c>
      <c r="J2920">
        <v>2540901609</v>
      </c>
      <c r="K2920">
        <v>19564194</v>
      </c>
    </row>
    <row r="2921" spans="1:11" hidden="1" x14ac:dyDescent="0.25">
      <c r="A2921" s="1" t="s">
        <v>119</v>
      </c>
      <c r="B2921" s="1">
        <v>43922</v>
      </c>
      <c r="C2921" s="1">
        <v>43979</v>
      </c>
      <c r="D2921">
        <v>200.95</v>
      </c>
      <c r="E2921">
        <v>200.95</v>
      </c>
      <c r="F2921">
        <v>185.35</v>
      </c>
      <c r="G2921">
        <v>187.4</v>
      </c>
      <c r="H2921">
        <v>2391000</v>
      </c>
      <c r="I2921">
        <v>-354000</v>
      </c>
      <c r="J2921">
        <v>2540901609</v>
      </c>
      <c r="K2921">
        <v>19564194</v>
      </c>
    </row>
    <row r="2922" spans="1:11" hidden="1" x14ac:dyDescent="0.25">
      <c r="A2922" s="1" t="s">
        <v>119</v>
      </c>
      <c r="B2922" s="1">
        <v>43922</v>
      </c>
      <c r="C2922" s="1">
        <v>44007</v>
      </c>
      <c r="D2922">
        <v>190.9</v>
      </c>
      <c r="E2922">
        <v>190.9</v>
      </c>
      <c r="F2922">
        <v>187</v>
      </c>
      <c r="G2922">
        <v>188.45</v>
      </c>
      <c r="H2922">
        <v>81000</v>
      </c>
      <c r="I2922">
        <v>36000</v>
      </c>
      <c r="J2922">
        <v>2540901609</v>
      </c>
      <c r="K2922">
        <v>19564194</v>
      </c>
    </row>
    <row r="2923" spans="1:11" hidden="1" x14ac:dyDescent="0.25">
      <c r="A2923" s="1" t="s">
        <v>120</v>
      </c>
      <c r="B2923" s="1">
        <v>43922</v>
      </c>
      <c r="C2923" s="1">
        <v>43951</v>
      </c>
      <c r="D2923">
        <v>17425.05</v>
      </c>
      <c r="E2923">
        <v>17425.05</v>
      </c>
      <c r="F2923">
        <v>16477.3</v>
      </c>
      <c r="G2923">
        <v>16604.5</v>
      </c>
      <c r="H2923">
        <v>140050</v>
      </c>
      <c r="I2923">
        <v>2050</v>
      </c>
      <c r="J2923">
        <v>2540901609</v>
      </c>
      <c r="K2923">
        <v>19564194</v>
      </c>
    </row>
    <row r="2924" spans="1:11" hidden="1" x14ac:dyDescent="0.25">
      <c r="A2924" s="1" t="s">
        <v>120</v>
      </c>
      <c r="B2924" s="1">
        <v>43922</v>
      </c>
      <c r="C2924" s="1">
        <v>43979</v>
      </c>
      <c r="D2924">
        <v>0</v>
      </c>
      <c r="E2924">
        <v>0</v>
      </c>
      <c r="F2924">
        <v>0</v>
      </c>
      <c r="G2924">
        <v>24157</v>
      </c>
      <c r="H2924">
        <v>0</v>
      </c>
      <c r="I2924">
        <v>0</v>
      </c>
      <c r="J2924">
        <v>2540901609</v>
      </c>
      <c r="K2924">
        <v>19564194</v>
      </c>
    </row>
    <row r="2925" spans="1:11" hidden="1" x14ac:dyDescent="0.25">
      <c r="A2925" s="1" t="s">
        <v>120</v>
      </c>
      <c r="B2925" s="1">
        <v>43922</v>
      </c>
      <c r="C2925" s="1">
        <v>44007</v>
      </c>
      <c r="D2925">
        <v>0</v>
      </c>
      <c r="E2925">
        <v>0</v>
      </c>
      <c r="F2925">
        <v>0</v>
      </c>
      <c r="G2925">
        <v>17828.400000000001</v>
      </c>
      <c r="H2925">
        <v>0</v>
      </c>
      <c r="I2925">
        <v>0</v>
      </c>
      <c r="J2925">
        <v>2540901609</v>
      </c>
      <c r="K2925">
        <v>19564194</v>
      </c>
    </row>
    <row r="2926" spans="1:11" hidden="1" x14ac:dyDescent="0.25">
      <c r="A2926" s="1" t="s">
        <v>121</v>
      </c>
      <c r="B2926" s="1">
        <v>43922</v>
      </c>
      <c r="C2926" s="1">
        <v>43951</v>
      </c>
      <c r="D2926">
        <v>1114.75</v>
      </c>
      <c r="E2926">
        <v>1122.3499999999999</v>
      </c>
      <c r="F2926">
        <v>1066.2</v>
      </c>
      <c r="G2926">
        <v>1086.95</v>
      </c>
      <c r="H2926">
        <v>1221550</v>
      </c>
      <c r="I2926">
        <v>-6600</v>
      </c>
      <c r="J2926">
        <v>2540901609</v>
      </c>
      <c r="K2926">
        <v>19564194</v>
      </c>
    </row>
    <row r="2927" spans="1:11" hidden="1" x14ac:dyDescent="0.25">
      <c r="A2927" s="1" t="s">
        <v>121</v>
      </c>
      <c r="B2927" s="1">
        <v>43922</v>
      </c>
      <c r="C2927" s="1">
        <v>43979</v>
      </c>
      <c r="D2927">
        <v>1098.6500000000001</v>
      </c>
      <c r="E2927">
        <v>1098.6500000000001</v>
      </c>
      <c r="F2927">
        <v>1086.25</v>
      </c>
      <c r="G2927">
        <v>1088.05</v>
      </c>
      <c r="H2927">
        <v>3850</v>
      </c>
      <c r="I2927">
        <v>1100</v>
      </c>
      <c r="J2927">
        <v>2540901609</v>
      </c>
      <c r="K2927">
        <v>19564194</v>
      </c>
    </row>
    <row r="2928" spans="1:11" hidden="1" x14ac:dyDescent="0.25">
      <c r="A2928" s="1" t="s">
        <v>121</v>
      </c>
      <c r="B2928" s="1">
        <v>43922</v>
      </c>
      <c r="C2928" s="1">
        <v>44007</v>
      </c>
      <c r="D2928">
        <v>0</v>
      </c>
      <c r="E2928">
        <v>0</v>
      </c>
      <c r="F2928">
        <v>0</v>
      </c>
      <c r="G2928">
        <v>1107.6500000000001</v>
      </c>
      <c r="H2928">
        <v>0</v>
      </c>
      <c r="I2928">
        <v>0</v>
      </c>
      <c r="J2928">
        <v>2540901609</v>
      </c>
      <c r="K2928">
        <v>19564194</v>
      </c>
    </row>
    <row r="2929" spans="1:11" hidden="1" x14ac:dyDescent="0.25">
      <c r="A2929" s="1" t="s">
        <v>122</v>
      </c>
      <c r="B2929" s="1">
        <v>43922</v>
      </c>
      <c r="C2929" s="1">
        <v>43951</v>
      </c>
      <c r="D2929">
        <v>2781.65</v>
      </c>
      <c r="E2929">
        <v>2815</v>
      </c>
      <c r="F2929">
        <v>2621.4</v>
      </c>
      <c r="G2929">
        <v>2661.8</v>
      </c>
      <c r="H2929">
        <v>523250</v>
      </c>
      <c r="I2929">
        <v>-7750</v>
      </c>
      <c r="J2929">
        <v>2540901609</v>
      </c>
      <c r="K2929">
        <v>19564194</v>
      </c>
    </row>
    <row r="2930" spans="1:11" hidden="1" x14ac:dyDescent="0.25">
      <c r="A2930" s="1" t="s">
        <v>122</v>
      </c>
      <c r="B2930" s="1">
        <v>43922</v>
      </c>
      <c r="C2930" s="1">
        <v>43979</v>
      </c>
      <c r="D2930">
        <v>2746.1</v>
      </c>
      <c r="E2930">
        <v>2746.1</v>
      </c>
      <c r="F2930">
        <v>2667.1</v>
      </c>
      <c r="G2930">
        <v>2667.15</v>
      </c>
      <c r="H2930">
        <v>4750</v>
      </c>
      <c r="I2930">
        <v>1750</v>
      </c>
      <c r="J2930">
        <v>2540901609</v>
      </c>
      <c r="K2930">
        <v>19564194</v>
      </c>
    </row>
    <row r="2931" spans="1:11" hidden="1" x14ac:dyDescent="0.25">
      <c r="A2931" s="1" t="s">
        <v>122</v>
      </c>
      <c r="B2931" s="1">
        <v>43922</v>
      </c>
      <c r="C2931" s="1">
        <v>44007</v>
      </c>
      <c r="D2931">
        <v>0</v>
      </c>
      <c r="E2931">
        <v>0</v>
      </c>
      <c r="F2931">
        <v>0</v>
      </c>
      <c r="G2931">
        <v>2814.85</v>
      </c>
      <c r="H2931">
        <v>0</v>
      </c>
      <c r="I2931">
        <v>0</v>
      </c>
      <c r="J2931">
        <v>2540901609</v>
      </c>
      <c r="K2931">
        <v>19564194</v>
      </c>
    </row>
    <row r="2932" spans="1:11" hidden="1" x14ac:dyDescent="0.25">
      <c r="A2932" s="1" t="s">
        <v>123</v>
      </c>
      <c r="B2932" s="1">
        <v>43922</v>
      </c>
      <c r="C2932" s="1">
        <v>43951</v>
      </c>
      <c r="D2932">
        <v>641</v>
      </c>
      <c r="E2932">
        <v>664.7</v>
      </c>
      <c r="F2932">
        <v>599.35</v>
      </c>
      <c r="G2932">
        <v>613.29999999999995</v>
      </c>
      <c r="H2932">
        <v>1882800</v>
      </c>
      <c r="I2932">
        <v>-407400</v>
      </c>
      <c r="J2932">
        <v>2540901609</v>
      </c>
      <c r="K2932">
        <v>19564194</v>
      </c>
    </row>
    <row r="2933" spans="1:11" hidden="1" x14ac:dyDescent="0.25">
      <c r="A2933" s="1" t="s">
        <v>123</v>
      </c>
      <c r="B2933" s="1">
        <v>43922</v>
      </c>
      <c r="C2933" s="1">
        <v>43979</v>
      </c>
      <c r="D2933">
        <v>644.04999999999995</v>
      </c>
      <c r="E2933">
        <v>644.04999999999995</v>
      </c>
      <c r="F2933">
        <v>607.5</v>
      </c>
      <c r="G2933">
        <v>613.65</v>
      </c>
      <c r="H2933">
        <v>16800</v>
      </c>
      <c r="I2933">
        <v>6600</v>
      </c>
      <c r="J2933">
        <v>2540901609</v>
      </c>
      <c r="K2933">
        <v>19564194</v>
      </c>
    </row>
    <row r="2934" spans="1:11" hidden="1" x14ac:dyDescent="0.25">
      <c r="A2934" s="1" t="s">
        <v>123</v>
      </c>
      <c r="B2934" s="1">
        <v>43922</v>
      </c>
      <c r="C2934" s="1">
        <v>44007</v>
      </c>
      <c r="D2934">
        <v>612.65</v>
      </c>
      <c r="E2934">
        <v>612.65</v>
      </c>
      <c r="F2934">
        <v>612.65</v>
      </c>
      <c r="G2934">
        <v>612.65</v>
      </c>
      <c r="H2934">
        <v>600</v>
      </c>
      <c r="I2934">
        <v>600</v>
      </c>
      <c r="J2934">
        <v>2540901609</v>
      </c>
      <c r="K2934">
        <v>19564194</v>
      </c>
    </row>
    <row r="2935" spans="1:11" hidden="1" x14ac:dyDescent="0.25">
      <c r="A2935" s="1" t="s">
        <v>124</v>
      </c>
      <c r="B2935" s="1">
        <v>43922</v>
      </c>
      <c r="C2935" s="1">
        <v>43951</v>
      </c>
      <c r="D2935">
        <v>351</v>
      </c>
      <c r="E2935">
        <v>354.5</v>
      </c>
      <c r="F2935">
        <v>339.4</v>
      </c>
      <c r="G2935">
        <v>344.6</v>
      </c>
      <c r="H2935">
        <v>54143750</v>
      </c>
      <c r="I2935">
        <v>-202500</v>
      </c>
      <c r="J2935">
        <v>2540901609</v>
      </c>
      <c r="K2935">
        <v>19564194</v>
      </c>
    </row>
    <row r="2936" spans="1:11" hidden="1" x14ac:dyDescent="0.25">
      <c r="A2936" s="1" t="s">
        <v>124</v>
      </c>
      <c r="B2936" s="1">
        <v>43922</v>
      </c>
      <c r="C2936" s="1">
        <v>43979</v>
      </c>
      <c r="D2936">
        <v>349.5</v>
      </c>
      <c r="E2936">
        <v>355.05</v>
      </c>
      <c r="F2936">
        <v>341.75</v>
      </c>
      <c r="G2936">
        <v>346.15</v>
      </c>
      <c r="H2936">
        <v>172500</v>
      </c>
      <c r="I2936">
        <v>45000</v>
      </c>
      <c r="J2936">
        <v>2540901609</v>
      </c>
      <c r="K2936">
        <v>19564194</v>
      </c>
    </row>
    <row r="2937" spans="1:11" hidden="1" x14ac:dyDescent="0.25">
      <c r="A2937" s="1" t="s">
        <v>124</v>
      </c>
      <c r="B2937" s="1">
        <v>43922</v>
      </c>
      <c r="C2937" s="1">
        <v>44007</v>
      </c>
      <c r="D2937">
        <v>346</v>
      </c>
      <c r="E2937">
        <v>346</v>
      </c>
      <c r="F2937">
        <v>346</v>
      </c>
      <c r="G2937">
        <v>346</v>
      </c>
      <c r="H2937">
        <v>1250</v>
      </c>
      <c r="I2937">
        <v>1250</v>
      </c>
      <c r="J2937">
        <v>2540901609</v>
      </c>
      <c r="K2937">
        <v>19564194</v>
      </c>
    </row>
    <row r="2938" spans="1:11" hidden="1" x14ac:dyDescent="0.25">
      <c r="A2938" s="1" t="s">
        <v>125</v>
      </c>
      <c r="B2938" s="1">
        <v>43922</v>
      </c>
      <c r="C2938" s="1">
        <v>43951</v>
      </c>
      <c r="D2938">
        <v>283.89999999999998</v>
      </c>
      <c r="E2938">
        <v>289.05</v>
      </c>
      <c r="F2938">
        <v>270.85000000000002</v>
      </c>
      <c r="G2938">
        <v>272.75</v>
      </c>
      <c r="H2938">
        <v>4140000</v>
      </c>
      <c r="I2938">
        <v>98400</v>
      </c>
      <c r="J2938">
        <v>2540901609</v>
      </c>
      <c r="K2938">
        <v>19564194</v>
      </c>
    </row>
    <row r="2939" spans="1:11" hidden="1" x14ac:dyDescent="0.25">
      <c r="A2939" s="1" t="s">
        <v>125</v>
      </c>
      <c r="B2939" s="1">
        <v>43922</v>
      </c>
      <c r="C2939" s="1">
        <v>43979</v>
      </c>
      <c r="D2939">
        <v>283.8</v>
      </c>
      <c r="E2939">
        <v>284.7</v>
      </c>
      <c r="F2939">
        <v>273.55</v>
      </c>
      <c r="G2939">
        <v>274</v>
      </c>
      <c r="H2939">
        <v>30000</v>
      </c>
      <c r="I2939">
        <v>6000</v>
      </c>
      <c r="J2939">
        <v>2540901609</v>
      </c>
      <c r="K2939">
        <v>19564194</v>
      </c>
    </row>
    <row r="2940" spans="1:11" hidden="1" x14ac:dyDescent="0.25">
      <c r="A2940" s="1" t="s">
        <v>125</v>
      </c>
      <c r="B2940" s="1">
        <v>43922</v>
      </c>
      <c r="C2940" s="1">
        <v>44007</v>
      </c>
      <c r="D2940">
        <v>281</v>
      </c>
      <c r="E2940">
        <v>281</v>
      </c>
      <c r="F2940">
        <v>277.95</v>
      </c>
      <c r="G2940">
        <v>279.10000000000002</v>
      </c>
      <c r="H2940">
        <v>4800</v>
      </c>
      <c r="I2940">
        <v>1200</v>
      </c>
      <c r="J2940">
        <v>2540901609</v>
      </c>
      <c r="K2940">
        <v>19564194</v>
      </c>
    </row>
    <row r="2941" spans="1:11" hidden="1" x14ac:dyDescent="0.25">
      <c r="A2941" s="1" t="s">
        <v>126</v>
      </c>
      <c r="B2941" s="1">
        <v>43922</v>
      </c>
      <c r="C2941" s="1">
        <v>43951</v>
      </c>
      <c r="D2941">
        <v>227.1</v>
      </c>
      <c r="E2941">
        <v>234.95</v>
      </c>
      <c r="F2941">
        <v>223.6</v>
      </c>
      <c r="G2941">
        <v>224.95</v>
      </c>
      <c r="H2941">
        <v>810000</v>
      </c>
      <c r="I2941">
        <v>-29700</v>
      </c>
      <c r="J2941">
        <v>2540901609</v>
      </c>
      <c r="K2941">
        <v>19564194</v>
      </c>
    </row>
    <row r="2942" spans="1:11" hidden="1" x14ac:dyDescent="0.25">
      <c r="A2942" s="1" t="s">
        <v>126</v>
      </c>
      <c r="B2942" s="1">
        <v>43922</v>
      </c>
      <c r="C2942" s="1">
        <v>43979</v>
      </c>
      <c r="D2942">
        <v>229</v>
      </c>
      <c r="E2942">
        <v>234</v>
      </c>
      <c r="F2942">
        <v>222.4</v>
      </c>
      <c r="G2942">
        <v>223.55</v>
      </c>
      <c r="H2942">
        <v>21600</v>
      </c>
      <c r="I2942">
        <v>11700</v>
      </c>
      <c r="J2942">
        <v>2540901609</v>
      </c>
      <c r="K2942">
        <v>19564194</v>
      </c>
    </row>
    <row r="2943" spans="1:11" hidden="1" x14ac:dyDescent="0.25">
      <c r="A2943" s="1" t="s">
        <v>126</v>
      </c>
      <c r="B2943" s="1">
        <v>43922</v>
      </c>
      <c r="C2943" s="1">
        <v>44007</v>
      </c>
      <c r="D2943">
        <v>0</v>
      </c>
      <c r="E2943">
        <v>0</v>
      </c>
      <c r="F2943">
        <v>0</v>
      </c>
      <c r="G2943">
        <v>228.65</v>
      </c>
      <c r="H2943">
        <v>0</v>
      </c>
      <c r="I2943">
        <v>0</v>
      </c>
      <c r="J2943">
        <v>2540901609</v>
      </c>
      <c r="K2943">
        <v>19564194</v>
      </c>
    </row>
    <row r="2944" spans="1:11" hidden="1" x14ac:dyDescent="0.25">
      <c r="A2944" s="1" t="s">
        <v>127</v>
      </c>
      <c r="B2944" s="1">
        <v>43922</v>
      </c>
      <c r="C2944" s="1">
        <v>43951</v>
      </c>
      <c r="D2944">
        <v>292</v>
      </c>
      <c r="E2944">
        <v>302.45</v>
      </c>
      <c r="F2944">
        <v>278.05</v>
      </c>
      <c r="G2944">
        <v>281.2</v>
      </c>
      <c r="H2944">
        <v>7209000</v>
      </c>
      <c r="I2944">
        <v>99900</v>
      </c>
      <c r="J2944">
        <v>2540901609</v>
      </c>
      <c r="K2944">
        <v>19564194</v>
      </c>
    </row>
    <row r="2945" spans="1:11" hidden="1" x14ac:dyDescent="0.25">
      <c r="A2945" s="1" t="s">
        <v>127</v>
      </c>
      <c r="B2945" s="1">
        <v>43922</v>
      </c>
      <c r="C2945" s="1">
        <v>43979</v>
      </c>
      <c r="D2945">
        <v>286</v>
      </c>
      <c r="E2945">
        <v>286</v>
      </c>
      <c r="F2945">
        <v>278.14999999999998</v>
      </c>
      <c r="G2945">
        <v>281</v>
      </c>
      <c r="H2945">
        <v>43200</v>
      </c>
      <c r="I2945">
        <v>0</v>
      </c>
      <c r="J2945">
        <v>2540901609</v>
      </c>
      <c r="K2945">
        <v>19564194</v>
      </c>
    </row>
    <row r="2946" spans="1:11" hidden="1" x14ac:dyDescent="0.25">
      <c r="A2946" s="1" t="s">
        <v>127</v>
      </c>
      <c r="B2946" s="1">
        <v>43922</v>
      </c>
      <c r="C2946" s="1">
        <v>44007</v>
      </c>
      <c r="D2946">
        <v>0</v>
      </c>
      <c r="E2946">
        <v>0</v>
      </c>
      <c r="F2946">
        <v>0</v>
      </c>
      <c r="G2946">
        <v>283.45</v>
      </c>
      <c r="H2946">
        <v>0</v>
      </c>
      <c r="I2946">
        <v>0</v>
      </c>
      <c r="J2946">
        <v>2540901609</v>
      </c>
      <c r="K2946">
        <v>19564194</v>
      </c>
    </row>
    <row r="2947" spans="1:11" hidden="1" x14ac:dyDescent="0.25">
      <c r="A2947" s="1" t="s">
        <v>128</v>
      </c>
      <c r="B2947" s="1">
        <v>43922</v>
      </c>
      <c r="C2947" s="1">
        <v>43951</v>
      </c>
      <c r="D2947">
        <v>70</v>
      </c>
      <c r="E2947">
        <v>71.849999999999994</v>
      </c>
      <c r="F2947">
        <v>67.3</v>
      </c>
      <c r="G2947">
        <v>68.099999999999994</v>
      </c>
      <c r="H2947">
        <v>50744300</v>
      </c>
      <c r="I2947">
        <v>-2317700</v>
      </c>
      <c r="J2947">
        <v>2540901609</v>
      </c>
      <c r="K2947">
        <v>19564194</v>
      </c>
    </row>
    <row r="2948" spans="1:11" hidden="1" x14ac:dyDescent="0.25">
      <c r="A2948" s="1" t="s">
        <v>128</v>
      </c>
      <c r="B2948" s="1">
        <v>43922</v>
      </c>
      <c r="C2948" s="1">
        <v>43979</v>
      </c>
      <c r="D2948">
        <v>70.75</v>
      </c>
      <c r="E2948">
        <v>71.900000000000006</v>
      </c>
      <c r="F2948">
        <v>67.599999999999994</v>
      </c>
      <c r="G2948">
        <v>68.349999999999994</v>
      </c>
      <c r="H2948">
        <v>1861900</v>
      </c>
      <c r="I2948">
        <v>-301000</v>
      </c>
      <c r="J2948">
        <v>2540901609</v>
      </c>
      <c r="K2948">
        <v>19564194</v>
      </c>
    </row>
    <row r="2949" spans="1:11" hidden="1" x14ac:dyDescent="0.25">
      <c r="A2949" s="1" t="s">
        <v>128</v>
      </c>
      <c r="B2949" s="1">
        <v>43922</v>
      </c>
      <c r="C2949" s="1">
        <v>44007</v>
      </c>
      <c r="D2949">
        <v>70.7</v>
      </c>
      <c r="E2949">
        <v>71.5</v>
      </c>
      <c r="F2949">
        <v>68.2</v>
      </c>
      <c r="G2949">
        <v>68.650000000000006</v>
      </c>
      <c r="H2949">
        <v>68800</v>
      </c>
      <c r="I2949">
        <v>30100</v>
      </c>
      <c r="J2949">
        <v>2540901609</v>
      </c>
      <c r="K2949">
        <v>19564194</v>
      </c>
    </row>
    <row r="2950" spans="1:11" hidden="1" x14ac:dyDescent="0.25">
      <c r="A2950" s="1" t="s">
        <v>129</v>
      </c>
      <c r="B2950" s="1">
        <v>43922</v>
      </c>
      <c r="C2950" s="1">
        <v>43951</v>
      </c>
      <c r="D2950">
        <v>32.5</v>
      </c>
      <c r="E2950">
        <v>32.85</v>
      </c>
      <c r="F2950">
        <v>31.45</v>
      </c>
      <c r="G2950">
        <v>31.6</v>
      </c>
      <c r="H2950">
        <v>41751000</v>
      </c>
      <c r="I2950">
        <v>216000</v>
      </c>
      <c r="J2950">
        <v>2540901609</v>
      </c>
      <c r="K2950">
        <v>19564194</v>
      </c>
    </row>
    <row r="2951" spans="1:11" hidden="1" x14ac:dyDescent="0.25">
      <c r="A2951" s="1" t="s">
        <v>129</v>
      </c>
      <c r="B2951" s="1">
        <v>43922</v>
      </c>
      <c r="C2951" s="1">
        <v>43979</v>
      </c>
      <c r="D2951">
        <v>32.799999999999997</v>
      </c>
      <c r="E2951">
        <v>32.85</v>
      </c>
      <c r="F2951">
        <v>31.75</v>
      </c>
      <c r="G2951">
        <v>31.75</v>
      </c>
      <c r="H2951">
        <v>306000</v>
      </c>
      <c r="I2951">
        <v>27000</v>
      </c>
      <c r="J2951">
        <v>2540901609</v>
      </c>
      <c r="K2951">
        <v>19564194</v>
      </c>
    </row>
    <row r="2952" spans="1:11" hidden="1" x14ac:dyDescent="0.25">
      <c r="A2952" s="1" t="s">
        <v>129</v>
      </c>
      <c r="B2952" s="1">
        <v>43922</v>
      </c>
      <c r="C2952" s="1">
        <v>44007</v>
      </c>
      <c r="D2952">
        <v>0</v>
      </c>
      <c r="E2952">
        <v>0</v>
      </c>
      <c r="F2952">
        <v>0</v>
      </c>
      <c r="G2952">
        <v>33.200000000000003</v>
      </c>
      <c r="H2952">
        <v>27000</v>
      </c>
      <c r="I2952">
        <v>0</v>
      </c>
      <c r="J2952">
        <v>2540901609</v>
      </c>
      <c r="K2952">
        <v>19564194</v>
      </c>
    </row>
    <row r="2953" spans="1:11" hidden="1" x14ac:dyDescent="0.25">
      <c r="A2953" s="1" t="s">
        <v>130</v>
      </c>
      <c r="B2953" s="1">
        <v>43922</v>
      </c>
      <c r="C2953" s="1">
        <v>43951</v>
      </c>
      <c r="D2953">
        <v>267.10000000000002</v>
      </c>
      <c r="E2953">
        <v>268.3</v>
      </c>
      <c r="F2953">
        <v>256</v>
      </c>
      <c r="G2953">
        <v>263.64999999999998</v>
      </c>
      <c r="H2953">
        <v>12970500</v>
      </c>
      <c r="I2953">
        <v>174000</v>
      </c>
      <c r="J2953">
        <v>2540901609</v>
      </c>
      <c r="K2953">
        <v>19564194</v>
      </c>
    </row>
    <row r="2954" spans="1:11" hidden="1" x14ac:dyDescent="0.25">
      <c r="A2954" s="1" t="s">
        <v>130</v>
      </c>
      <c r="B2954" s="1">
        <v>43922</v>
      </c>
      <c r="C2954" s="1">
        <v>43979</v>
      </c>
      <c r="D2954">
        <v>267</v>
      </c>
      <c r="E2954">
        <v>267.5</v>
      </c>
      <c r="F2954">
        <v>257.05</v>
      </c>
      <c r="G2954">
        <v>264.05</v>
      </c>
      <c r="H2954">
        <v>367500</v>
      </c>
      <c r="I2954">
        <v>-148500</v>
      </c>
      <c r="J2954">
        <v>2540901609</v>
      </c>
      <c r="K2954">
        <v>19564194</v>
      </c>
    </row>
    <row r="2955" spans="1:11" hidden="1" x14ac:dyDescent="0.25">
      <c r="A2955" s="1" t="s">
        <v>130</v>
      </c>
      <c r="B2955" s="1">
        <v>43922</v>
      </c>
      <c r="C2955" s="1">
        <v>44007</v>
      </c>
      <c r="D2955">
        <v>258</v>
      </c>
      <c r="E2955">
        <v>262.8</v>
      </c>
      <c r="F2955">
        <v>258</v>
      </c>
      <c r="G2955">
        <v>262.8</v>
      </c>
      <c r="H2955">
        <v>4500</v>
      </c>
      <c r="I2955">
        <v>1500</v>
      </c>
      <c r="J2955">
        <v>2540901609</v>
      </c>
      <c r="K2955">
        <v>19564194</v>
      </c>
    </row>
    <row r="2956" spans="1:11" hidden="1" x14ac:dyDescent="0.25">
      <c r="A2956" s="1" t="s">
        <v>131</v>
      </c>
      <c r="B2956" s="1">
        <v>43922</v>
      </c>
      <c r="C2956" s="1">
        <v>43951</v>
      </c>
      <c r="D2956">
        <v>1818.55</v>
      </c>
      <c r="E2956">
        <v>1834.75</v>
      </c>
      <c r="F2956">
        <v>1704</v>
      </c>
      <c r="G2956">
        <v>1713.65</v>
      </c>
      <c r="H2956">
        <v>15321250</v>
      </c>
      <c r="I2956">
        <v>130250</v>
      </c>
      <c r="J2956">
        <v>2540901609</v>
      </c>
      <c r="K2956">
        <v>19564194</v>
      </c>
    </row>
    <row r="2957" spans="1:11" hidden="1" x14ac:dyDescent="0.25">
      <c r="A2957" s="1" t="s">
        <v>131</v>
      </c>
      <c r="B2957" s="1">
        <v>43922</v>
      </c>
      <c r="C2957" s="1">
        <v>43979</v>
      </c>
      <c r="D2957">
        <v>1817.15</v>
      </c>
      <c r="E2957">
        <v>1827</v>
      </c>
      <c r="F2957">
        <v>1715</v>
      </c>
      <c r="G2957">
        <v>1720</v>
      </c>
      <c r="H2957">
        <v>39250</v>
      </c>
      <c r="I2957">
        <v>7250</v>
      </c>
      <c r="J2957">
        <v>2540901609</v>
      </c>
      <c r="K2957">
        <v>19564194</v>
      </c>
    </row>
    <row r="2958" spans="1:11" hidden="1" x14ac:dyDescent="0.25">
      <c r="A2958" s="1" t="s">
        <v>131</v>
      </c>
      <c r="B2958" s="1">
        <v>43922</v>
      </c>
      <c r="C2958" s="1">
        <v>44007</v>
      </c>
      <c r="D2958">
        <v>1720.25</v>
      </c>
      <c r="E2958">
        <v>1729.05</v>
      </c>
      <c r="F2958">
        <v>1720.25</v>
      </c>
      <c r="G2958">
        <v>1723.8</v>
      </c>
      <c r="H2958">
        <v>1250</v>
      </c>
      <c r="I2958">
        <v>500</v>
      </c>
      <c r="J2958">
        <v>2540901609</v>
      </c>
      <c r="K2958">
        <v>19564194</v>
      </c>
    </row>
    <row r="2959" spans="1:11" hidden="1" x14ac:dyDescent="0.25">
      <c r="A2959" s="1" t="s">
        <v>132</v>
      </c>
      <c r="B2959" s="1">
        <v>43922</v>
      </c>
      <c r="C2959" s="1">
        <v>43951</v>
      </c>
      <c r="D2959">
        <v>549.65</v>
      </c>
      <c r="E2959">
        <v>559.54999999999995</v>
      </c>
      <c r="F2959">
        <v>510.5</v>
      </c>
      <c r="G2959">
        <v>513.20000000000005</v>
      </c>
      <c r="H2959">
        <v>11774400</v>
      </c>
      <c r="I2959">
        <v>-440400</v>
      </c>
      <c r="J2959">
        <v>2540901609</v>
      </c>
      <c r="K2959">
        <v>19564194</v>
      </c>
    </row>
    <row r="2960" spans="1:11" hidden="1" x14ac:dyDescent="0.25">
      <c r="A2960" s="1" t="s">
        <v>132</v>
      </c>
      <c r="B2960" s="1">
        <v>43922</v>
      </c>
      <c r="C2960" s="1">
        <v>43979</v>
      </c>
      <c r="D2960">
        <v>540.04999999999995</v>
      </c>
      <c r="E2960">
        <v>541</v>
      </c>
      <c r="F2960">
        <v>514.4</v>
      </c>
      <c r="G2960">
        <v>515.1</v>
      </c>
      <c r="H2960">
        <v>57600</v>
      </c>
      <c r="I2960">
        <v>12000</v>
      </c>
      <c r="J2960">
        <v>2540901609</v>
      </c>
      <c r="K2960">
        <v>19564194</v>
      </c>
    </row>
    <row r="2961" spans="1:11" hidden="1" x14ac:dyDescent="0.25">
      <c r="A2961" s="1" t="s">
        <v>132</v>
      </c>
      <c r="B2961" s="1">
        <v>43922</v>
      </c>
      <c r="C2961" s="1">
        <v>44007</v>
      </c>
      <c r="D2961">
        <v>0</v>
      </c>
      <c r="E2961">
        <v>0</v>
      </c>
      <c r="F2961">
        <v>0</v>
      </c>
      <c r="G2961">
        <v>523.25</v>
      </c>
      <c r="H2961">
        <v>0</v>
      </c>
      <c r="I2961">
        <v>0</v>
      </c>
      <c r="J2961">
        <v>2540901609</v>
      </c>
      <c r="K2961">
        <v>19564194</v>
      </c>
    </row>
    <row r="2962" spans="1:11" hidden="1" x14ac:dyDescent="0.25">
      <c r="A2962" s="1" t="s">
        <v>133</v>
      </c>
      <c r="B2962" s="1">
        <v>43922</v>
      </c>
      <c r="C2962" s="1">
        <v>43951</v>
      </c>
      <c r="D2962">
        <v>928.95</v>
      </c>
      <c r="E2962">
        <v>937.6</v>
      </c>
      <c r="F2962">
        <v>900.35</v>
      </c>
      <c r="G2962">
        <v>933.7</v>
      </c>
      <c r="H2962">
        <v>5632500</v>
      </c>
      <c r="I2962">
        <v>68250</v>
      </c>
      <c r="J2962">
        <v>2540901609</v>
      </c>
      <c r="K2962">
        <v>19564194</v>
      </c>
    </row>
    <row r="2963" spans="1:11" hidden="1" x14ac:dyDescent="0.25">
      <c r="A2963" s="1" t="s">
        <v>133</v>
      </c>
      <c r="B2963" s="1">
        <v>43922</v>
      </c>
      <c r="C2963" s="1">
        <v>43979</v>
      </c>
      <c r="D2963">
        <v>928.05</v>
      </c>
      <c r="E2963">
        <v>939.15</v>
      </c>
      <c r="F2963">
        <v>910.05</v>
      </c>
      <c r="G2963">
        <v>936.15</v>
      </c>
      <c r="H2963">
        <v>81000</v>
      </c>
      <c r="I2963">
        <v>6000</v>
      </c>
      <c r="J2963">
        <v>2540901609</v>
      </c>
      <c r="K2963">
        <v>19564194</v>
      </c>
    </row>
    <row r="2964" spans="1:11" hidden="1" x14ac:dyDescent="0.25">
      <c r="A2964" s="1" t="s">
        <v>133</v>
      </c>
      <c r="B2964" s="1">
        <v>43922</v>
      </c>
      <c r="C2964" s="1">
        <v>44007</v>
      </c>
      <c r="D2964">
        <v>0</v>
      </c>
      <c r="E2964">
        <v>0</v>
      </c>
      <c r="F2964">
        <v>0</v>
      </c>
      <c r="G2964">
        <v>942.85</v>
      </c>
      <c r="H2964">
        <v>0</v>
      </c>
      <c r="I2964">
        <v>0</v>
      </c>
      <c r="J2964">
        <v>2540901609</v>
      </c>
      <c r="K2964">
        <v>19564194</v>
      </c>
    </row>
    <row r="2965" spans="1:11" hidden="1" x14ac:dyDescent="0.25">
      <c r="A2965" s="1" t="s">
        <v>134</v>
      </c>
      <c r="B2965" s="1">
        <v>43922</v>
      </c>
      <c r="C2965" s="1">
        <v>43951</v>
      </c>
      <c r="D2965">
        <v>1967</v>
      </c>
      <c r="E2965">
        <v>1982.05</v>
      </c>
      <c r="F2965">
        <v>1935.35</v>
      </c>
      <c r="G2965">
        <v>1956.85</v>
      </c>
      <c r="H2965">
        <v>228000</v>
      </c>
      <c r="I2965">
        <v>12500</v>
      </c>
      <c r="J2965">
        <v>2540901609</v>
      </c>
      <c r="K2965">
        <v>19564194</v>
      </c>
    </row>
    <row r="2966" spans="1:11" hidden="1" x14ac:dyDescent="0.25">
      <c r="A2966" s="1" t="s">
        <v>134</v>
      </c>
      <c r="B2966" s="1">
        <v>43922</v>
      </c>
      <c r="C2966" s="1">
        <v>43979</v>
      </c>
      <c r="D2966">
        <v>1949.35</v>
      </c>
      <c r="E2966">
        <v>1962</v>
      </c>
      <c r="F2966">
        <v>1949.35</v>
      </c>
      <c r="G2966">
        <v>1962</v>
      </c>
      <c r="H2966">
        <v>2500</v>
      </c>
      <c r="I2966">
        <v>1000</v>
      </c>
      <c r="J2966">
        <v>2540901609</v>
      </c>
      <c r="K2966">
        <v>19564194</v>
      </c>
    </row>
    <row r="2967" spans="1:11" hidden="1" x14ac:dyDescent="0.25">
      <c r="A2967" s="1" t="s">
        <v>134</v>
      </c>
      <c r="B2967" s="1">
        <v>43922</v>
      </c>
      <c r="C2967" s="1">
        <v>44007</v>
      </c>
      <c r="D2967">
        <v>0</v>
      </c>
      <c r="E2967">
        <v>0</v>
      </c>
      <c r="F2967">
        <v>0</v>
      </c>
      <c r="G2967">
        <v>1843.75</v>
      </c>
      <c r="H2967">
        <v>0</v>
      </c>
      <c r="I2967">
        <v>0</v>
      </c>
      <c r="J2967">
        <v>2540901609</v>
      </c>
      <c r="K2967">
        <v>19564194</v>
      </c>
    </row>
    <row r="2968" spans="1:11" hidden="1" x14ac:dyDescent="0.25">
      <c r="A2968" s="1" t="s">
        <v>135</v>
      </c>
      <c r="B2968" s="1">
        <v>43922</v>
      </c>
      <c r="C2968" s="1">
        <v>43951</v>
      </c>
      <c r="D2968">
        <v>277</v>
      </c>
      <c r="E2968">
        <v>283.35000000000002</v>
      </c>
      <c r="F2968">
        <v>277</v>
      </c>
      <c r="G2968">
        <v>279.45</v>
      </c>
      <c r="H2968">
        <v>1401000</v>
      </c>
      <c r="I2968">
        <v>3000</v>
      </c>
      <c r="J2968">
        <v>2540901609</v>
      </c>
      <c r="K2968">
        <v>19564194</v>
      </c>
    </row>
    <row r="2969" spans="1:11" hidden="1" x14ac:dyDescent="0.25">
      <c r="A2969" s="1" t="s">
        <v>135</v>
      </c>
      <c r="B2969" s="1">
        <v>43922</v>
      </c>
      <c r="C2969" s="1">
        <v>43979</v>
      </c>
      <c r="D2969">
        <v>0</v>
      </c>
      <c r="E2969">
        <v>0</v>
      </c>
      <c r="F2969">
        <v>0</v>
      </c>
      <c r="G2969">
        <v>274</v>
      </c>
      <c r="H2969">
        <v>12000</v>
      </c>
      <c r="I2969">
        <v>0</v>
      </c>
      <c r="J2969">
        <v>2540901609</v>
      </c>
      <c r="K2969">
        <v>19564194</v>
      </c>
    </row>
    <row r="2970" spans="1:11" hidden="1" x14ac:dyDescent="0.25">
      <c r="A2970" s="1" t="s">
        <v>135</v>
      </c>
      <c r="B2970" s="1">
        <v>43922</v>
      </c>
      <c r="C2970" s="1">
        <v>44007</v>
      </c>
      <c r="D2970">
        <v>0</v>
      </c>
      <c r="E2970">
        <v>0</v>
      </c>
      <c r="F2970">
        <v>0</v>
      </c>
      <c r="G2970">
        <v>291.3</v>
      </c>
      <c r="H2970">
        <v>0</v>
      </c>
      <c r="I2970">
        <v>0</v>
      </c>
      <c r="J2970">
        <v>2540901609</v>
      </c>
      <c r="K2970">
        <v>19564194</v>
      </c>
    </row>
    <row r="2971" spans="1:11" hidden="1" x14ac:dyDescent="0.25">
      <c r="A2971" s="1" t="s">
        <v>136</v>
      </c>
      <c r="B2971" s="1">
        <v>43922</v>
      </c>
      <c r="C2971" s="1">
        <v>43951</v>
      </c>
      <c r="D2971">
        <v>291.95</v>
      </c>
      <c r="E2971">
        <v>293.5</v>
      </c>
      <c r="F2971">
        <v>271.3</v>
      </c>
      <c r="G2971">
        <v>274.64999999999998</v>
      </c>
      <c r="H2971">
        <v>2031750</v>
      </c>
      <c r="I2971">
        <v>66150</v>
      </c>
      <c r="J2971">
        <v>2540901609</v>
      </c>
      <c r="K2971">
        <v>19564194</v>
      </c>
    </row>
    <row r="2972" spans="1:11" hidden="1" x14ac:dyDescent="0.25">
      <c r="A2972" s="1" t="s">
        <v>136</v>
      </c>
      <c r="B2972" s="1">
        <v>43922</v>
      </c>
      <c r="C2972" s="1">
        <v>43979</v>
      </c>
      <c r="D2972">
        <v>0</v>
      </c>
      <c r="E2972">
        <v>0</v>
      </c>
      <c r="F2972">
        <v>0</v>
      </c>
      <c r="G2972">
        <v>446</v>
      </c>
      <c r="H2972">
        <v>1350</v>
      </c>
      <c r="I2972">
        <v>0</v>
      </c>
      <c r="J2972">
        <v>2540901609</v>
      </c>
      <c r="K2972">
        <v>19564194</v>
      </c>
    </row>
    <row r="2973" spans="1:11" hidden="1" x14ac:dyDescent="0.25">
      <c r="A2973" s="1" t="s">
        <v>136</v>
      </c>
      <c r="B2973" s="1">
        <v>43922</v>
      </c>
      <c r="C2973" s="1">
        <v>44007</v>
      </c>
      <c r="D2973">
        <v>0</v>
      </c>
      <c r="E2973">
        <v>0</v>
      </c>
      <c r="F2973">
        <v>0</v>
      </c>
      <c r="G2973">
        <v>327.39999999999998</v>
      </c>
      <c r="H2973">
        <v>0</v>
      </c>
      <c r="I2973">
        <v>0</v>
      </c>
      <c r="J2973">
        <v>2540901609</v>
      </c>
      <c r="K2973">
        <v>19564194</v>
      </c>
    </row>
    <row r="2974" spans="1:11" hidden="1" x14ac:dyDescent="0.25">
      <c r="A2974" s="1" t="s">
        <v>137</v>
      </c>
      <c r="B2974" s="1">
        <v>43922</v>
      </c>
      <c r="C2974" s="1">
        <v>43951</v>
      </c>
      <c r="D2974">
        <v>920</v>
      </c>
      <c r="E2974">
        <v>931.2</v>
      </c>
      <c r="F2974">
        <v>881.05</v>
      </c>
      <c r="G2974">
        <v>893.5</v>
      </c>
      <c r="H2974">
        <v>331800</v>
      </c>
      <c r="I2974">
        <v>14700</v>
      </c>
      <c r="J2974">
        <v>2540901609</v>
      </c>
      <c r="K2974">
        <v>19564194</v>
      </c>
    </row>
    <row r="2975" spans="1:11" hidden="1" x14ac:dyDescent="0.25">
      <c r="A2975" s="1" t="s">
        <v>137</v>
      </c>
      <c r="B2975" s="1">
        <v>43922</v>
      </c>
      <c r="C2975" s="1">
        <v>43979</v>
      </c>
      <c r="D2975">
        <v>880.85</v>
      </c>
      <c r="E2975">
        <v>880.85</v>
      </c>
      <c r="F2975">
        <v>878</v>
      </c>
      <c r="G2975">
        <v>878</v>
      </c>
      <c r="H2975">
        <v>6300</v>
      </c>
      <c r="I2975">
        <v>2800</v>
      </c>
      <c r="J2975">
        <v>2540901609</v>
      </c>
      <c r="K2975">
        <v>19564194</v>
      </c>
    </row>
    <row r="2976" spans="1:11" hidden="1" x14ac:dyDescent="0.25">
      <c r="A2976" s="1" t="s">
        <v>137</v>
      </c>
      <c r="B2976" s="1">
        <v>43922</v>
      </c>
      <c r="C2976" s="1">
        <v>44007</v>
      </c>
      <c r="D2976">
        <v>0</v>
      </c>
      <c r="E2976">
        <v>0</v>
      </c>
      <c r="F2976">
        <v>0</v>
      </c>
      <c r="G2976">
        <v>908.65</v>
      </c>
      <c r="H2976">
        <v>0</v>
      </c>
      <c r="I2976">
        <v>0</v>
      </c>
      <c r="J2976">
        <v>2540901609</v>
      </c>
      <c r="K2976">
        <v>19564194</v>
      </c>
    </row>
    <row r="2977" spans="1:11" hidden="1" x14ac:dyDescent="0.25">
      <c r="A2977" s="1" t="s">
        <v>138</v>
      </c>
      <c r="B2977" s="1">
        <v>43922</v>
      </c>
      <c r="C2977" s="1">
        <v>43951</v>
      </c>
      <c r="D2977">
        <v>149.9</v>
      </c>
      <c r="E2977">
        <v>150.65</v>
      </c>
      <c r="F2977">
        <v>141.4</v>
      </c>
      <c r="G2977">
        <v>148.85</v>
      </c>
      <c r="H2977">
        <v>1523200</v>
      </c>
      <c r="I2977">
        <v>-61200</v>
      </c>
      <c r="J2977">
        <v>2540901609</v>
      </c>
      <c r="K2977">
        <v>19564194</v>
      </c>
    </row>
    <row r="2978" spans="1:11" hidden="1" x14ac:dyDescent="0.25">
      <c r="A2978" s="1" t="s">
        <v>138</v>
      </c>
      <c r="B2978" s="1">
        <v>43922</v>
      </c>
      <c r="C2978" s="1">
        <v>43979</v>
      </c>
      <c r="D2978">
        <v>143.9</v>
      </c>
      <c r="E2978">
        <v>149.25</v>
      </c>
      <c r="F2978">
        <v>143.9</v>
      </c>
      <c r="G2978">
        <v>149.25</v>
      </c>
      <c r="H2978">
        <v>66300</v>
      </c>
      <c r="I2978">
        <v>1700</v>
      </c>
      <c r="J2978">
        <v>2540901609</v>
      </c>
      <c r="K2978">
        <v>19564194</v>
      </c>
    </row>
    <row r="2979" spans="1:11" hidden="1" x14ac:dyDescent="0.25">
      <c r="A2979" s="1" t="s">
        <v>138</v>
      </c>
      <c r="B2979" s="1">
        <v>43922</v>
      </c>
      <c r="C2979" s="1">
        <v>44007</v>
      </c>
      <c r="D2979">
        <v>0</v>
      </c>
      <c r="E2979">
        <v>0</v>
      </c>
      <c r="F2979">
        <v>0</v>
      </c>
      <c r="G2979">
        <v>167.25</v>
      </c>
      <c r="H2979">
        <v>0</v>
      </c>
      <c r="I2979">
        <v>0</v>
      </c>
      <c r="J2979">
        <v>2540901609</v>
      </c>
      <c r="K2979">
        <v>19564194</v>
      </c>
    </row>
    <row r="2980" spans="1:11" hidden="1" x14ac:dyDescent="0.25">
      <c r="A2980" s="1" t="s">
        <v>139</v>
      </c>
      <c r="B2980" s="1">
        <v>43922</v>
      </c>
      <c r="C2980" s="1">
        <v>43951</v>
      </c>
      <c r="D2980">
        <v>3249.9</v>
      </c>
      <c r="E2980">
        <v>3269.45</v>
      </c>
      <c r="F2980">
        <v>3102.05</v>
      </c>
      <c r="G2980">
        <v>3146.1</v>
      </c>
      <c r="H2980">
        <v>1856400</v>
      </c>
      <c r="I2980">
        <v>12200</v>
      </c>
      <c r="J2980">
        <v>2540901609</v>
      </c>
      <c r="K2980">
        <v>19564194</v>
      </c>
    </row>
    <row r="2981" spans="1:11" hidden="1" x14ac:dyDescent="0.25">
      <c r="A2981" s="1" t="s">
        <v>139</v>
      </c>
      <c r="B2981" s="1">
        <v>43922</v>
      </c>
      <c r="C2981" s="1">
        <v>43979</v>
      </c>
      <c r="D2981">
        <v>3222.8</v>
      </c>
      <c r="E2981">
        <v>3222.8</v>
      </c>
      <c r="F2981">
        <v>3120</v>
      </c>
      <c r="G2981">
        <v>3164.85</v>
      </c>
      <c r="H2981">
        <v>6400</v>
      </c>
      <c r="I2981">
        <v>1600</v>
      </c>
      <c r="J2981">
        <v>2540901609</v>
      </c>
      <c r="K2981">
        <v>19564194</v>
      </c>
    </row>
    <row r="2982" spans="1:11" hidden="1" x14ac:dyDescent="0.25">
      <c r="A2982" s="1" t="s">
        <v>139</v>
      </c>
      <c r="B2982" s="1">
        <v>43922</v>
      </c>
      <c r="C2982" s="1">
        <v>44007</v>
      </c>
      <c r="D2982">
        <v>0</v>
      </c>
      <c r="E2982">
        <v>0</v>
      </c>
      <c r="F2982">
        <v>0</v>
      </c>
      <c r="G2982">
        <v>3279.65</v>
      </c>
      <c r="H2982">
        <v>0</v>
      </c>
      <c r="I2982">
        <v>0</v>
      </c>
      <c r="J2982">
        <v>2540901609</v>
      </c>
      <c r="K2982">
        <v>19564194</v>
      </c>
    </row>
    <row r="2983" spans="1:11" hidden="1" x14ac:dyDescent="0.25">
      <c r="A2983" s="1" t="s">
        <v>140</v>
      </c>
      <c r="B2983" s="1">
        <v>43922</v>
      </c>
      <c r="C2983" s="1">
        <v>43951</v>
      </c>
      <c r="D2983">
        <v>325.25</v>
      </c>
      <c r="E2983">
        <v>326.25</v>
      </c>
      <c r="F2983">
        <v>302.7</v>
      </c>
      <c r="G2983">
        <v>307.10000000000002</v>
      </c>
      <c r="H2983">
        <v>12518100</v>
      </c>
      <c r="I2983">
        <v>82800</v>
      </c>
      <c r="J2983">
        <v>2540901609</v>
      </c>
      <c r="K2983">
        <v>19564194</v>
      </c>
    </row>
    <row r="2984" spans="1:11" hidden="1" x14ac:dyDescent="0.25">
      <c r="A2984" s="1" t="s">
        <v>140</v>
      </c>
      <c r="B2984" s="1">
        <v>43922</v>
      </c>
      <c r="C2984" s="1">
        <v>43979</v>
      </c>
      <c r="D2984">
        <v>315.85000000000002</v>
      </c>
      <c r="E2984">
        <v>322.14999999999998</v>
      </c>
      <c r="F2984">
        <v>301.05</v>
      </c>
      <c r="G2984">
        <v>305.95</v>
      </c>
      <c r="H2984">
        <v>79200</v>
      </c>
      <c r="I2984">
        <v>34200</v>
      </c>
      <c r="J2984">
        <v>2540901609</v>
      </c>
      <c r="K2984">
        <v>19564194</v>
      </c>
    </row>
    <row r="2985" spans="1:11" hidden="1" x14ac:dyDescent="0.25">
      <c r="A2985" s="1" t="s">
        <v>140</v>
      </c>
      <c r="B2985" s="1">
        <v>43922</v>
      </c>
      <c r="C2985" s="1">
        <v>44007</v>
      </c>
      <c r="D2985">
        <v>304.05</v>
      </c>
      <c r="E2985">
        <v>304.05</v>
      </c>
      <c r="F2985">
        <v>303</v>
      </c>
      <c r="G2985">
        <v>303</v>
      </c>
      <c r="H2985">
        <v>2700</v>
      </c>
      <c r="I2985">
        <v>2700</v>
      </c>
      <c r="J2985">
        <v>2540901609</v>
      </c>
      <c r="K2985">
        <v>19564194</v>
      </c>
    </row>
    <row r="2986" spans="1:11" hidden="1" x14ac:dyDescent="0.25">
      <c r="A2986" s="1" t="s">
        <v>141</v>
      </c>
      <c r="B2986" s="1">
        <v>43922</v>
      </c>
      <c r="C2986" s="1">
        <v>43951</v>
      </c>
      <c r="D2986">
        <v>65.150000000000006</v>
      </c>
      <c r="E2986">
        <v>65.3</v>
      </c>
      <c r="F2986">
        <v>62.35</v>
      </c>
      <c r="G2986">
        <v>63</v>
      </c>
      <c r="H2986">
        <v>81721500</v>
      </c>
      <c r="I2986">
        <v>175000</v>
      </c>
      <c r="J2986">
        <v>2540901609</v>
      </c>
      <c r="K2986">
        <v>19564194</v>
      </c>
    </row>
    <row r="2987" spans="1:11" hidden="1" x14ac:dyDescent="0.25">
      <c r="A2987" s="1" t="s">
        <v>141</v>
      </c>
      <c r="B2987" s="1">
        <v>43922</v>
      </c>
      <c r="C2987" s="1">
        <v>43979</v>
      </c>
      <c r="D2987">
        <v>65.45</v>
      </c>
      <c r="E2987">
        <v>65.45</v>
      </c>
      <c r="F2987">
        <v>62.65</v>
      </c>
      <c r="G2987">
        <v>63.35</v>
      </c>
      <c r="H2987">
        <v>672000</v>
      </c>
      <c r="I2987">
        <v>-308000</v>
      </c>
      <c r="J2987">
        <v>2540901609</v>
      </c>
      <c r="K2987">
        <v>19564194</v>
      </c>
    </row>
    <row r="2988" spans="1:11" hidden="1" x14ac:dyDescent="0.25">
      <c r="A2988" s="1" t="s">
        <v>141</v>
      </c>
      <c r="B2988" s="1">
        <v>43922</v>
      </c>
      <c r="C2988" s="1">
        <v>44007</v>
      </c>
      <c r="D2988">
        <v>65</v>
      </c>
      <c r="E2988">
        <v>65</v>
      </c>
      <c r="F2988">
        <v>64</v>
      </c>
      <c r="G2988">
        <v>64.900000000000006</v>
      </c>
      <c r="H2988">
        <v>35000</v>
      </c>
      <c r="I2988">
        <v>-70000</v>
      </c>
      <c r="J2988">
        <v>2540901609</v>
      </c>
      <c r="K2988">
        <v>19564194</v>
      </c>
    </row>
    <row r="2989" spans="1:11" hidden="1" x14ac:dyDescent="0.25">
      <c r="A2989" s="1" t="s">
        <v>142</v>
      </c>
      <c r="B2989" s="1">
        <v>43922</v>
      </c>
      <c r="C2989" s="1">
        <v>43951</v>
      </c>
      <c r="D2989">
        <v>472</v>
      </c>
      <c r="E2989">
        <v>484.8</v>
      </c>
      <c r="F2989">
        <v>465.35</v>
      </c>
      <c r="G2989">
        <v>470.85</v>
      </c>
      <c r="H2989">
        <v>1267000</v>
      </c>
      <c r="I2989">
        <v>-61000</v>
      </c>
      <c r="J2989">
        <v>2540901609</v>
      </c>
      <c r="K2989">
        <v>19564194</v>
      </c>
    </row>
    <row r="2990" spans="1:11" hidden="1" x14ac:dyDescent="0.25">
      <c r="A2990" s="1" t="s">
        <v>142</v>
      </c>
      <c r="B2990" s="1">
        <v>43922</v>
      </c>
      <c r="C2990" s="1">
        <v>43979</v>
      </c>
      <c r="D2990">
        <v>478</v>
      </c>
      <c r="E2990">
        <v>478</v>
      </c>
      <c r="F2990">
        <v>471.8</v>
      </c>
      <c r="G2990">
        <v>471.8</v>
      </c>
      <c r="H2990">
        <v>16000</v>
      </c>
      <c r="I2990">
        <v>1000</v>
      </c>
      <c r="J2990">
        <v>2540901609</v>
      </c>
      <c r="K2990">
        <v>19564194</v>
      </c>
    </row>
    <row r="2991" spans="1:11" hidden="1" x14ac:dyDescent="0.25">
      <c r="A2991" s="1" t="s">
        <v>142</v>
      </c>
      <c r="B2991" s="1">
        <v>43922</v>
      </c>
      <c r="C2991" s="1">
        <v>44007</v>
      </c>
      <c r="D2991">
        <v>0</v>
      </c>
      <c r="E2991">
        <v>0</v>
      </c>
      <c r="F2991">
        <v>0</v>
      </c>
      <c r="G2991">
        <v>512.4</v>
      </c>
      <c r="H2991">
        <v>0</v>
      </c>
      <c r="I2991">
        <v>0</v>
      </c>
      <c r="J2991">
        <v>2540901609</v>
      </c>
      <c r="K2991">
        <v>19564194</v>
      </c>
    </row>
    <row r="2992" spans="1:11" hidden="1" x14ac:dyDescent="0.25">
      <c r="A2992" s="1" t="s">
        <v>143</v>
      </c>
      <c r="B2992" s="1">
        <v>43922</v>
      </c>
      <c r="C2992" s="1">
        <v>43951</v>
      </c>
      <c r="D2992">
        <v>194.45</v>
      </c>
      <c r="E2992">
        <v>195.4</v>
      </c>
      <c r="F2992">
        <v>187.35</v>
      </c>
      <c r="G2992">
        <v>189.95</v>
      </c>
      <c r="H2992">
        <v>19142400</v>
      </c>
      <c r="I2992">
        <v>710400</v>
      </c>
      <c r="J2992">
        <v>2540901609</v>
      </c>
      <c r="K2992">
        <v>19564194</v>
      </c>
    </row>
    <row r="2993" spans="1:11" hidden="1" x14ac:dyDescent="0.25">
      <c r="A2993" s="1" t="s">
        <v>143</v>
      </c>
      <c r="B2993" s="1">
        <v>43922</v>
      </c>
      <c r="C2993" s="1">
        <v>43979</v>
      </c>
      <c r="D2993">
        <v>193.85</v>
      </c>
      <c r="E2993">
        <v>193.85</v>
      </c>
      <c r="F2993">
        <v>187.8</v>
      </c>
      <c r="G2993">
        <v>190</v>
      </c>
      <c r="H2993">
        <v>128000</v>
      </c>
      <c r="I2993">
        <v>28800</v>
      </c>
      <c r="J2993">
        <v>2540901609</v>
      </c>
      <c r="K2993">
        <v>19564194</v>
      </c>
    </row>
    <row r="2994" spans="1:11" hidden="1" x14ac:dyDescent="0.25">
      <c r="A2994" s="1" t="s">
        <v>143</v>
      </c>
      <c r="B2994" s="1">
        <v>43922</v>
      </c>
      <c r="C2994" s="1">
        <v>44007</v>
      </c>
      <c r="D2994">
        <v>0</v>
      </c>
      <c r="E2994">
        <v>0</v>
      </c>
      <c r="F2994">
        <v>0</v>
      </c>
      <c r="G2994">
        <v>185.45</v>
      </c>
      <c r="H2994">
        <v>0</v>
      </c>
      <c r="I2994">
        <v>0</v>
      </c>
      <c r="J2994">
        <v>2540901609</v>
      </c>
      <c r="K2994">
        <v>19564194</v>
      </c>
    </row>
    <row r="2995" spans="1:11" hidden="1" x14ac:dyDescent="0.25">
      <c r="A2995" s="1" t="s">
        <v>144</v>
      </c>
      <c r="B2995" s="1">
        <v>43922</v>
      </c>
      <c r="C2995" s="1">
        <v>43951</v>
      </c>
      <c r="D2995">
        <v>20.149999999999999</v>
      </c>
      <c r="E2995">
        <v>23</v>
      </c>
      <c r="F2995">
        <v>19.2</v>
      </c>
      <c r="G2995">
        <v>21.15</v>
      </c>
      <c r="H2995">
        <v>55079200</v>
      </c>
      <c r="I2995">
        <v>4092000</v>
      </c>
      <c r="J2995">
        <v>2540901609</v>
      </c>
      <c r="K2995">
        <v>19564194</v>
      </c>
    </row>
    <row r="2996" spans="1:11" hidden="1" x14ac:dyDescent="0.25">
      <c r="A2996" s="1" t="s">
        <v>144</v>
      </c>
      <c r="B2996" s="1">
        <v>43922</v>
      </c>
      <c r="C2996" s="1">
        <v>43979</v>
      </c>
      <c r="D2996">
        <v>21.5</v>
      </c>
      <c r="E2996">
        <v>21.5</v>
      </c>
      <c r="F2996">
        <v>18.7</v>
      </c>
      <c r="G2996">
        <v>19.05</v>
      </c>
      <c r="H2996">
        <v>3748800</v>
      </c>
      <c r="I2996">
        <v>932800</v>
      </c>
      <c r="J2996">
        <v>2540901609</v>
      </c>
      <c r="K2996">
        <v>19564194</v>
      </c>
    </row>
    <row r="2997" spans="1:11" hidden="1" x14ac:dyDescent="0.25">
      <c r="A2997" s="1" t="s">
        <v>145</v>
      </c>
      <c r="B2997" s="1">
        <v>43922</v>
      </c>
      <c r="C2997" s="1">
        <v>43951</v>
      </c>
      <c r="D2997">
        <v>124.65</v>
      </c>
      <c r="E2997">
        <v>126.85</v>
      </c>
      <c r="F2997">
        <v>119.65</v>
      </c>
      <c r="G2997">
        <v>120.9</v>
      </c>
      <c r="H2997">
        <v>19373200</v>
      </c>
      <c r="I2997">
        <v>-246500</v>
      </c>
      <c r="J2997">
        <v>2540901609</v>
      </c>
      <c r="K2997">
        <v>19564194</v>
      </c>
    </row>
    <row r="2998" spans="1:11" hidden="1" x14ac:dyDescent="0.25">
      <c r="A2998" s="1" t="s">
        <v>145</v>
      </c>
      <c r="B2998" s="1">
        <v>43922</v>
      </c>
      <c r="C2998" s="1">
        <v>43979</v>
      </c>
      <c r="D2998">
        <v>124</v>
      </c>
      <c r="E2998">
        <v>126.25</v>
      </c>
      <c r="F2998">
        <v>122.1</v>
      </c>
      <c r="G2998">
        <v>122.1</v>
      </c>
      <c r="H2998">
        <v>107100</v>
      </c>
      <c r="I2998">
        <v>-5100</v>
      </c>
      <c r="J2998">
        <v>2540901609</v>
      </c>
      <c r="K2998">
        <v>19564194</v>
      </c>
    </row>
    <row r="2999" spans="1:11" hidden="1" x14ac:dyDescent="0.25">
      <c r="A2999" s="1" t="s">
        <v>145</v>
      </c>
      <c r="B2999" s="1">
        <v>43922</v>
      </c>
      <c r="C2999" s="1">
        <v>44007</v>
      </c>
      <c r="D2999">
        <v>0</v>
      </c>
      <c r="E2999">
        <v>0</v>
      </c>
      <c r="F2999">
        <v>0</v>
      </c>
      <c r="G2999">
        <v>130</v>
      </c>
      <c r="H2999">
        <v>0</v>
      </c>
      <c r="I2999">
        <v>0</v>
      </c>
      <c r="J2999">
        <v>2540901609</v>
      </c>
      <c r="K2999">
        <v>19564194</v>
      </c>
    </row>
    <row r="3000" spans="1:11" hidden="1" x14ac:dyDescent="0.25">
      <c r="A3000" s="1" t="s">
        <v>146</v>
      </c>
      <c r="B3000" s="1">
        <v>43924</v>
      </c>
      <c r="C3000" s="1">
        <v>43951</v>
      </c>
      <c r="D3000">
        <v>960</v>
      </c>
      <c r="E3000">
        <v>970</v>
      </c>
      <c r="F3000">
        <v>937</v>
      </c>
      <c r="G3000">
        <v>961.75</v>
      </c>
      <c r="H3000">
        <v>1840000</v>
      </c>
      <c r="I3000">
        <v>-161600</v>
      </c>
      <c r="J3000">
        <v>2595723313</v>
      </c>
      <c r="K3000">
        <v>54821704</v>
      </c>
    </row>
    <row r="3001" spans="1:11" hidden="1" x14ac:dyDescent="0.25">
      <c r="A3001" s="1" t="s">
        <v>146</v>
      </c>
      <c r="B3001" s="1">
        <v>43924</v>
      </c>
      <c r="C3001" s="1">
        <v>43979</v>
      </c>
      <c r="D3001">
        <v>949.2</v>
      </c>
      <c r="E3001">
        <v>949.2</v>
      </c>
      <c r="F3001">
        <v>945.75</v>
      </c>
      <c r="G3001">
        <v>945.75</v>
      </c>
      <c r="H3001">
        <v>8400</v>
      </c>
      <c r="I3001">
        <v>-400</v>
      </c>
      <c r="J3001">
        <v>2595723313</v>
      </c>
      <c r="K3001">
        <v>54821704</v>
      </c>
    </row>
    <row r="3002" spans="1:11" hidden="1" x14ac:dyDescent="0.25">
      <c r="A3002" s="1" t="s">
        <v>146</v>
      </c>
      <c r="B3002" s="1">
        <v>43924</v>
      </c>
      <c r="C3002" s="1">
        <v>44007</v>
      </c>
      <c r="D3002">
        <v>0</v>
      </c>
      <c r="E3002">
        <v>0</v>
      </c>
      <c r="F3002">
        <v>0</v>
      </c>
      <c r="G3002">
        <v>981.15</v>
      </c>
      <c r="H3002">
        <v>0</v>
      </c>
      <c r="I3002">
        <v>0</v>
      </c>
      <c r="J3002">
        <v>2595723313</v>
      </c>
      <c r="K3002">
        <v>54821704</v>
      </c>
    </row>
    <row r="3003" spans="1:11" hidden="1" x14ac:dyDescent="0.25">
      <c r="A3003" s="1" t="s">
        <v>3</v>
      </c>
      <c r="B3003" s="1">
        <v>43924</v>
      </c>
      <c r="C3003" s="1">
        <v>43951</v>
      </c>
      <c r="D3003">
        <v>134.30000000000001</v>
      </c>
      <c r="E3003">
        <v>134.44999999999999</v>
      </c>
      <c r="F3003">
        <v>128.44999999999999</v>
      </c>
      <c r="G3003">
        <v>129.75</v>
      </c>
      <c r="H3003">
        <v>16368000</v>
      </c>
      <c r="I3003">
        <v>120000</v>
      </c>
      <c r="J3003">
        <v>2595723313</v>
      </c>
      <c r="K3003">
        <v>54821704</v>
      </c>
    </row>
    <row r="3004" spans="1:11" hidden="1" x14ac:dyDescent="0.25">
      <c r="A3004" s="1" t="s">
        <v>3</v>
      </c>
      <c r="B3004" s="1">
        <v>43924</v>
      </c>
      <c r="C3004" s="1">
        <v>43979</v>
      </c>
      <c r="D3004">
        <v>130</v>
      </c>
      <c r="E3004">
        <v>132</v>
      </c>
      <c r="F3004">
        <v>129.80000000000001</v>
      </c>
      <c r="G3004">
        <v>129.80000000000001</v>
      </c>
      <c r="H3004">
        <v>44000</v>
      </c>
      <c r="I3004">
        <v>4000</v>
      </c>
      <c r="J3004">
        <v>2595723313</v>
      </c>
      <c r="K3004">
        <v>54821704</v>
      </c>
    </row>
    <row r="3005" spans="1:11" hidden="1" x14ac:dyDescent="0.25">
      <c r="A3005" s="1" t="s">
        <v>3</v>
      </c>
      <c r="B3005" s="1">
        <v>43924</v>
      </c>
      <c r="C3005" s="1">
        <v>44007</v>
      </c>
      <c r="D3005">
        <v>0</v>
      </c>
      <c r="E3005">
        <v>0</v>
      </c>
      <c r="F3005">
        <v>0</v>
      </c>
      <c r="G3005">
        <v>142.44999999999999</v>
      </c>
      <c r="H3005">
        <v>0</v>
      </c>
      <c r="I3005">
        <v>0</v>
      </c>
      <c r="J3005">
        <v>2595723313</v>
      </c>
      <c r="K3005">
        <v>54821704</v>
      </c>
    </row>
    <row r="3006" spans="1:11" hidden="1" x14ac:dyDescent="0.25">
      <c r="A3006" s="1" t="s">
        <v>4</v>
      </c>
      <c r="B3006" s="1">
        <v>43924</v>
      </c>
      <c r="C3006" s="1">
        <v>43951</v>
      </c>
      <c r="D3006">
        <v>246.25</v>
      </c>
      <c r="E3006">
        <v>252.35</v>
      </c>
      <c r="F3006">
        <v>239.45</v>
      </c>
      <c r="G3006">
        <v>245.85</v>
      </c>
      <c r="H3006">
        <v>26380000</v>
      </c>
      <c r="I3006">
        <v>1082500</v>
      </c>
      <c r="J3006">
        <v>2595723313</v>
      </c>
      <c r="K3006">
        <v>54821704</v>
      </c>
    </row>
    <row r="3007" spans="1:11" hidden="1" x14ac:dyDescent="0.25">
      <c r="A3007" s="1" t="s">
        <v>4</v>
      </c>
      <c r="B3007" s="1">
        <v>43924</v>
      </c>
      <c r="C3007" s="1">
        <v>43979</v>
      </c>
      <c r="D3007">
        <v>244.05</v>
      </c>
      <c r="E3007">
        <v>250.95</v>
      </c>
      <c r="F3007">
        <v>244.05</v>
      </c>
      <c r="G3007">
        <v>247</v>
      </c>
      <c r="H3007">
        <v>107500</v>
      </c>
      <c r="I3007">
        <v>5000</v>
      </c>
      <c r="J3007">
        <v>2595723313</v>
      </c>
      <c r="K3007">
        <v>54821704</v>
      </c>
    </row>
    <row r="3008" spans="1:11" hidden="1" x14ac:dyDescent="0.25">
      <c r="A3008" s="1" t="s">
        <v>4</v>
      </c>
      <c r="B3008" s="1">
        <v>43924</v>
      </c>
      <c r="C3008" s="1">
        <v>44007</v>
      </c>
      <c r="D3008">
        <v>0</v>
      </c>
      <c r="E3008">
        <v>0</v>
      </c>
      <c r="F3008">
        <v>0</v>
      </c>
      <c r="G3008">
        <v>239.55</v>
      </c>
      <c r="H3008">
        <v>2500</v>
      </c>
      <c r="I3008">
        <v>0</v>
      </c>
      <c r="J3008">
        <v>2595723313</v>
      </c>
      <c r="K3008">
        <v>54821704</v>
      </c>
    </row>
    <row r="3009" spans="1:11" hidden="1" x14ac:dyDescent="0.25">
      <c r="A3009" s="1" t="s">
        <v>5</v>
      </c>
      <c r="B3009" s="1">
        <v>43924</v>
      </c>
      <c r="C3009" s="1">
        <v>43951</v>
      </c>
      <c r="D3009">
        <v>27</v>
      </c>
      <c r="E3009">
        <v>27.05</v>
      </c>
      <c r="F3009">
        <v>25.95</v>
      </c>
      <c r="G3009">
        <v>26.95</v>
      </c>
      <c r="H3009">
        <v>51320000</v>
      </c>
      <c r="I3009">
        <v>360000</v>
      </c>
      <c r="J3009">
        <v>2595723313</v>
      </c>
      <c r="K3009">
        <v>54821704</v>
      </c>
    </row>
    <row r="3010" spans="1:11" hidden="1" x14ac:dyDescent="0.25">
      <c r="A3010" s="1" t="s">
        <v>5</v>
      </c>
      <c r="B3010" s="1">
        <v>43924</v>
      </c>
      <c r="C3010" s="1">
        <v>43979</v>
      </c>
      <c r="D3010">
        <v>0</v>
      </c>
      <c r="E3010">
        <v>0</v>
      </c>
      <c r="F3010">
        <v>0</v>
      </c>
      <c r="G3010">
        <v>26.65</v>
      </c>
      <c r="H3010">
        <v>170000</v>
      </c>
      <c r="I3010">
        <v>0</v>
      </c>
      <c r="J3010">
        <v>2595723313</v>
      </c>
      <c r="K3010">
        <v>54821704</v>
      </c>
    </row>
    <row r="3011" spans="1:11" hidden="1" x14ac:dyDescent="0.25">
      <c r="A3011" s="1" t="s">
        <v>5</v>
      </c>
      <c r="B3011" s="1">
        <v>43924</v>
      </c>
      <c r="C3011" s="1">
        <v>44007</v>
      </c>
      <c r="D3011">
        <v>0</v>
      </c>
      <c r="E3011">
        <v>0</v>
      </c>
      <c r="F3011">
        <v>0</v>
      </c>
      <c r="G3011">
        <v>27</v>
      </c>
      <c r="H3011">
        <v>0</v>
      </c>
      <c r="I3011">
        <v>0</v>
      </c>
      <c r="J3011">
        <v>2595723313</v>
      </c>
      <c r="K3011">
        <v>54821704</v>
      </c>
    </row>
    <row r="3012" spans="1:11" hidden="1" x14ac:dyDescent="0.25">
      <c r="A3012" s="1" t="s">
        <v>6</v>
      </c>
      <c r="B3012" s="1">
        <v>43924</v>
      </c>
      <c r="C3012" s="1">
        <v>43951</v>
      </c>
      <c r="D3012">
        <v>475.5</v>
      </c>
      <c r="E3012">
        <v>476.1</v>
      </c>
      <c r="F3012">
        <v>458.05</v>
      </c>
      <c r="G3012">
        <v>461.8</v>
      </c>
      <c r="H3012">
        <v>949600</v>
      </c>
      <c r="I3012">
        <v>-800</v>
      </c>
      <c r="J3012">
        <v>2595723313</v>
      </c>
      <c r="K3012">
        <v>54821704</v>
      </c>
    </row>
    <row r="3013" spans="1:11" hidden="1" x14ac:dyDescent="0.25">
      <c r="A3013" s="1" t="s">
        <v>6</v>
      </c>
      <c r="B3013" s="1">
        <v>43924</v>
      </c>
      <c r="C3013" s="1">
        <v>43979</v>
      </c>
      <c r="D3013">
        <v>461</v>
      </c>
      <c r="E3013">
        <v>461</v>
      </c>
      <c r="F3013">
        <v>461</v>
      </c>
      <c r="G3013">
        <v>461</v>
      </c>
      <c r="H3013">
        <v>4000</v>
      </c>
      <c r="I3013">
        <v>0</v>
      </c>
      <c r="J3013">
        <v>2595723313</v>
      </c>
      <c r="K3013">
        <v>54821704</v>
      </c>
    </row>
    <row r="3014" spans="1:11" hidden="1" x14ac:dyDescent="0.25">
      <c r="A3014" s="1" t="s">
        <v>6</v>
      </c>
      <c r="B3014" s="1">
        <v>43924</v>
      </c>
      <c r="C3014" s="1">
        <v>44007</v>
      </c>
      <c r="D3014">
        <v>0</v>
      </c>
      <c r="E3014">
        <v>0</v>
      </c>
      <c r="F3014">
        <v>0</v>
      </c>
      <c r="G3014">
        <v>446.25</v>
      </c>
      <c r="H3014">
        <v>0</v>
      </c>
      <c r="I3014">
        <v>0</v>
      </c>
      <c r="J3014">
        <v>2595723313</v>
      </c>
      <c r="K3014">
        <v>54821704</v>
      </c>
    </row>
    <row r="3015" spans="1:11" hidden="1" x14ac:dyDescent="0.25">
      <c r="A3015" s="1" t="s">
        <v>7</v>
      </c>
      <c r="B3015" s="1">
        <v>43924</v>
      </c>
      <c r="C3015" s="1">
        <v>43951</v>
      </c>
      <c r="D3015">
        <v>155.19999999999999</v>
      </c>
      <c r="E3015">
        <v>155.85</v>
      </c>
      <c r="F3015">
        <v>152.19999999999999</v>
      </c>
      <c r="G3015">
        <v>153.35</v>
      </c>
      <c r="H3015">
        <v>18302500</v>
      </c>
      <c r="I3015">
        <v>187500</v>
      </c>
      <c r="J3015">
        <v>2595723313</v>
      </c>
      <c r="K3015">
        <v>54821704</v>
      </c>
    </row>
    <row r="3016" spans="1:11" hidden="1" x14ac:dyDescent="0.25">
      <c r="A3016" s="1" t="s">
        <v>7</v>
      </c>
      <c r="B3016" s="1">
        <v>43924</v>
      </c>
      <c r="C3016" s="1">
        <v>43979</v>
      </c>
      <c r="D3016">
        <v>155.5</v>
      </c>
      <c r="E3016">
        <v>155.5</v>
      </c>
      <c r="F3016">
        <v>154.44999999999999</v>
      </c>
      <c r="G3016">
        <v>154.44999999999999</v>
      </c>
      <c r="H3016">
        <v>45000</v>
      </c>
      <c r="I3016">
        <v>2500</v>
      </c>
      <c r="J3016">
        <v>2595723313</v>
      </c>
      <c r="K3016">
        <v>54821704</v>
      </c>
    </row>
    <row r="3017" spans="1:11" hidden="1" x14ac:dyDescent="0.25">
      <c r="A3017" s="1" t="s">
        <v>7</v>
      </c>
      <c r="B3017" s="1">
        <v>43924</v>
      </c>
      <c r="C3017" s="1">
        <v>44007</v>
      </c>
      <c r="D3017">
        <v>0</v>
      </c>
      <c r="E3017">
        <v>0</v>
      </c>
      <c r="F3017">
        <v>0</v>
      </c>
      <c r="G3017">
        <v>146.30000000000001</v>
      </c>
      <c r="H3017">
        <v>0</v>
      </c>
      <c r="I3017">
        <v>0</v>
      </c>
      <c r="J3017">
        <v>2595723313</v>
      </c>
      <c r="K3017">
        <v>54821704</v>
      </c>
    </row>
    <row r="3018" spans="1:11" hidden="1" x14ac:dyDescent="0.25">
      <c r="A3018" s="1" t="s">
        <v>8</v>
      </c>
      <c r="B3018" s="1">
        <v>43924</v>
      </c>
      <c r="C3018" s="1">
        <v>43951</v>
      </c>
      <c r="D3018">
        <v>1099.3</v>
      </c>
      <c r="E3018">
        <v>1214.95</v>
      </c>
      <c r="F3018">
        <v>1087.05</v>
      </c>
      <c r="G3018">
        <v>1185</v>
      </c>
      <c r="H3018">
        <v>728000</v>
      </c>
      <c r="I3018">
        <v>-30500</v>
      </c>
      <c r="J3018">
        <v>2595723313</v>
      </c>
      <c r="K3018">
        <v>54821704</v>
      </c>
    </row>
    <row r="3019" spans="1:11" hidden="1" x14ac:dyDescent="0.25">
      <c r="A3019" s="1" t="s">
        <v>8</v>
      </c>
      <c r="B3019" s="1">
        <v>43924</v>
      </c>
      <c r="C3019" s="1">
        <v>43979</v>
      </c>
      <c r="D3019">
        <v>1107</v>
      </c>
      <c r="E3019">
        <v>1196.1500000000001</v>
      </c>
      <c r="F3019">
        <v>1107</v>
      </c>
      <c r="G3019">
        <v>1193.0999999999999</v>
      </c>
      <c r="H3019">
        <v>16500</v>
      </c>
      <c r="I3019">
        <v>8000</v>
      </c>
      <c r="J3019">
        <v>2595723313</v>
      </c>
      <c r="K3019">
        <v>54821704</v>
      </c>
    </row>
    <row r="3020" spans="1:11" hidden="1" x14ac:dyDescent="0.25">
      <c r="A3020" s="1" t="s">
        <v>8</v>
      </c>
      <c r="B3020" s="1">
        <v>43924</v>
      </c>
      <c r="C3020" s="1">
        <v>44007</v>
      </c>
      <c r="D3020">
        <v>0</v>
      </c>
      <c r="E3020">
        <v>0</v>
      </c>
      <c r="F3020">
        <v>0</v>
      </c>
      <c r="G3020">
        <v>1150</v>
      </c>
      <c r="H3020">
        <v>500</v>
      </c>
      <c r="I3020">
        <v>0</v>
      </c>
      <c r="J3020">
        <v>2595723313</v>
      </c>
      <c r="K3020">
        <v>54821704</v>
      </c>
    </row>
    <row r="3021" spans="1:11" hidden="1" x14ac:dyDescent="0.25">
      <c r="A3021" s="1" t="s">
        <v>9</v>
      </c>
      <c r="B3021" s="1">
        <v>43924</v>
      </c>
      <c r="C3021" s="1">
        <v>43951</v>
      </c>
      <c r="D3021">
        <v>78.5</v>
      </c>
      <c r="E3021">
        <v>79.400000000000006</v>
      </c>
      <c r="F3021">
        <v>76.8</v>
      </c>
      <c r="G3021">
        <v>78</v>
      </c>
      <c r="H3021">
        <v>4845000</v>
      </c>
      <c r="I3021">
        <v>-138000</v>
      </c>
      <c r="J3021">
        <v>2595723313</v>
      </c>
      <c r="K3021">
        <v>54821704</v>
      </c>
    </row>
    <row r="3022" spans="1:11" hidden="1" x14ac:dyDescent="0.25">
      <c r="A3022" s="1" t="s">
        <v>9</v>
      </c>
      <c r="B3022" s="1">
        <v>43924</v>
      </c>
      <c r="C3022" s="1">
        <v>43979</v>
      </c>
      <c r="D3022">
        <v>77.7</v>
      </c>
      <c r="E3022">
        <v>78.900000000000006</v>
      </c>
      <c r="F3022">
        <v>77.349999999999994</v>
      </c>
      <c r="G3022">
        <v>77.5</v>
      </c>
      <c r="H3022">
        <v>72000</v>
      </c>
      <c r="I3022">
        <v>-6000</v>
      </c>
      <c r="J3022">
        <v>2595723313</v>
      </c>
      <c r="K3022">
        <v>54821704</v>
      </c>
    </row>
    <row r="3023" spans="1:11" hidden="1" x14ac:dyDescent="0.25">
      <c r="A3023" s="1" t="s">
        <v>9</v>
      </c>
      <c r="B3023" s="1">
        <v>43924</v>
      </c>
      <c r="C3023" s="1">
        <v>44007</v>
      </c>
      <c r="D3023">
        <v>0</v>
      </c>
      <c r="E3023">
        <v>0</v>
      </c>
      <c r="F3023">
        <v>0</v>
      </c>
      <c r="G3023">
        <v>83.7</v>
      </c>
      <c r="H3023">
        <v>0</v>
      </c>
      <c r="I3023">
        <v>0</v>
      </c>
      <c r="J3023">
        <v>2595723313</v>
      </c>
      <c r="K3023">
        <v>54821704</v>
      </c>
    </row>
    <row r="3024" spans="1:11" hidden="1" x14ac:dyDescent="0.25">
      <c r="A3024" s="1" t="s">
        <v>10</v>
      </c>
      <c r="B3024" s="1">
        <v>43924</v>
      </c>
      <c r="C3024" s="1">
        <v>43951</v>
      </c>
      <c r="D3024">
        <v>40.85</v>
      </c>
      <c r="E3024">
        <v>41</v>
      </c>
      <c r="F3024">
        <v>37.799999999999997</v>
      </c>
      <c r="G3024">
        <v>38.299999999999997</v>
      </c>
      <c r="H3024">
        <v>36568000</v>
      </c>
      <c r="I3024">
        <v>2128000</v>
      </c>
      <c r="J3024">
        <v>2595723313</v>
      </c>
      <c r="K3024">
        <v>54821704</v>
      </c>
    </row>
    <row r="3025" spans="1:11" hidden="1" x14ac:dyDescent="0.25">
      <c r="A3025" s="1" t="s">
        <v>10</v>
      </c>
      <c r="B3025" s="1">
        <v>43924</v>
      </c>
      <c r="C3025" s="1">
        <v>43979</v>
      </c>
      <c r="D3025">
        <v>40.65</v>
      </c>
      <c r="E3025">
        <v>40.65</v>
      </c>
      <c r="F3025">
        <v>37.700000000000003</v>
      </c>
      <c r="G3025">
        <v>38.25</v>
      </c>
      <c r="H3025">
        <v>1080000</v>
      </c>
      <c r="I3025">
        <v>48000</v>
      </c>
      <c r="J3025">
        <v>2595723313</v>
      </c>
      <c r="K3025">
        <v>54821704</v>
      </c>
    </row>
    <row r="3026" spans="1:11" hidden="1" x14ac:dyDescent="0.25">
      <c r="A3026" s="1" t="s">
        <v>10</v>
      </c>
      <c r="B3026" s="1">
        <v>43924</v>
      </c>
      <c r="C3026" s="1">
        <v>44007</v>
      </c>
      <c r="D3026">
        <v>0</v>
      </c>
      <c r="E3026">
        <v>0</v>
      </c>
      <c r="F3026">
        <v>0</v>
      </c>
      <c r="G3026">
        <v>43.35</v>
      </c>
      <c r="H3026">
        <v>16000</v>
      </c>
      <c r="I3026">
        <v>0</v>
      </c>
      <c r="J3026">
        <v>2595723313</v>
      </c>
      <c r="K3026">
        <v>54821704</v>
      </c>
    </row>
    <row r="3027" spans="1:11" hidden="1" x14ac:dyDescent="0.25">
      <c r="A3027" s="1" t="s">
        <v>11</v>
      </c>
      <c r="B3027" s="1">
        <v>43924</v>
      </c>
      <c r="C3027" s="1">
        <v>43951</v>
      </c>
      <c r="D3027">
        <v>1615.1</v>
      </c>
      <c r="E3027">
        <v>1615.1</v>
      </c>
      <c r="F3027">
        <v>1515</v>
      </c>
      <c r="G3027">
        <v>1523.15</v>
      </c>
      <c r="H3027">
        <v>5691000</v>
      </c>
      <c r="I3027">
        <v>-79200</v>
      </c>
      <c r="J3027">
        <v>2595723313</v>
      </c>
      <c r="K3027">
        <v>54821704</v>
      </c>
    </row>
    <row r="3028" spans="1:11" hidden="1" x14ac:dyDescent="0.25">
      <c r="A3028" s="1" t="s">
        <v>11</v>
      </c>
      <c r="B3028" s="1">
        <v>43924</v>
      </c>
      <c r="C3028" s="1">
        <v>43979</v>
      </c>
      <c r="D3028">
        <v>1537.85</v>
      </c>
      <c r="E3028">
        <v>1558.3</v>
      </c>
      <c r="F3028">
        <v>1521</v>
      </c>
      <c r="G3028">
        <v>1527.2</v>
      </c>
      <c r="H3028">
        <v>49200</v>
      </c>
      <c r="I3028">
        <v>0</v>
      </c>
      <c r="J3028">
        <v>2595723313</v>
      </c>
      <c r="K3028">
        <v>54821704</v>
      </c>
    </row>
    <row r="3029" spans="1:11" hidden="1" x14ac:dyDescent="0.25">
      <c r="A3029" s="1" t="s">
        <v>11</v>
      </c>
      <c r="B3029" s="1">
        <v>43924</v>
      </c>
      <c r="C3029" s="1">
        <v>44007</v>
      </c>
      <c r="D3029">
        <v>1556.8</v>
      </c>
      <c r="E3029">
        <v>1556.8</v>
      </c>
      <c r="F3029">
        <v>1531.65</v>
      </c>
      <c r="G3029">
        <v>1531.65</v>
      </c>
      <c r="H3029">
        <v>1200</v>
      </c>
      <c r="I3029">
        <v>1200</v>
      </c>
      <c r="J3029">
        <v>2595723313</v>
      </c>
      <c r="K3029">
        <v>54821704</v>
      </c>
    </row>
    <row r="3030" spans="1:11" hidden="1" x14ac:dyDescent="0.25">
      <c r="A3030" s="1" t="s">
        <v>12</v>
      </c>
      <c r="B3030" s="1">
        <v>43924</v>
      </c>
      <c r="C3030" s="1">
        <v>43951</v>
      </c>
      <c r="D3030">
        <v>353.9</v>
      </c>
      <c r="E3030">
        <v>411.9</v>
      </c>
      <c r="F3030">
        <v>334.25</v>
      </c>
      <c r="G3030">
        <v>382.15</v>
      </c>
      <c r="H3030">
        <v>7930000</v>
      </c>
      <c r="I3030">
        <v>367000</v>
      </c>
      <c r="J3030">
        <v>2595723313</v>
      </c>
      <c r="K3030">
        <v>54821704</v>
      </c>
    </row>
    <row r="3031" spans="1:11" hidden="1" x14ac:dyDescent="0.25">
      <c r="A3031" s="1" t="s">
        <v>12</v>
      </c>
      <c r="B3031" s="1">
        <v>43924</v>
      </c>
      <c r="C3031" s="1">
        <v>43979</v>
      </c>
      <c r="D3031">
        <v>355.15</v>
      </c>
      <c r="E3031">
        <v>408.2</v>
      </c>
      <c r="F3031">
        <v>340.7</v>
      </c>
      <c r="G3031">
        <v>383.7</v>
      </c>
      <c r="H3031">
        <v>191000</v>
      </c>
      <c r="I3031">
        <v>7000</v>
      </c>
      <c r="J3031">
        <v>2595723313</v>
      </c>
      <c r="K3031">
        <v>54821704</v>
      </c>
    </row>
    <row r="3032" spans="1:11" hidden="1" x14ac:dyDescent="0.25">
      <c r="A3032" s="1" t="s">
        <v>12</v>
      </c>
      <c r="B3032" s="1">
        <v>43924</v>
      </c>
      <c r="C3032" s="1">
        <v>44007</v>
      </c>
      <c r="D3032">
        <v>399</v>
      </c>
      <c r="E3032">
        <v>399</v>
      </c>
      <c r="F3032">
        <v>399</v>
      </c>
      <c r="G3032">
        <v>399</v>
      </c>
      <c r="H3032">
        <v>3000</v>
      </c>
      <c r="I3032">
        <v>-1000</v>
      </c>
      <c r="J3032">
        <v>2595723313</v>
      </c>
      <c r="K3032">
        <v>54821704</v>
      </c>
    </row>
    <row r="3033" spans="1:11" hidden="1" x14ac:dyDescent="0.25">
      <c r="A3033" s="1" t="s">
        <v>13</v>
      </c>
      <c r="B3033" s="1">
        <v>43924</v>
      </c>
      <c r="C3033" s="1">
        <v>43951</v>
      </c>
      <c r="D3033">
        <v>361</v>
      </c>
      <c r="E3033">
        <v>362.45</v>
      </c>
      <c r="F3033">
        <v>325.25</v>
      </c>
      <c r="G3033">
        <v>327.05</v>
      </c>
      <c r="H3033">
        <v>50623200</v>
      </c>
      <c r="I3033">
        <v>196800</v>
      </c>
      <c r="J3033">
        <v>2595723313</v>
      </c>
      <c r="K3033">
        <v>54821704</v>
      </c>
    </row>
    <row r="3034" spans="1:11" hidden="1" x14ac:dyDescent="0.25">
      <c r="A3034" s="1" t="s">
        <v>13</v>
      </c>
      <c r="B3034" s="1">
        <v>43924</v>
      </c>
      <c r="C3034" s="1">
        <v>43979</v>
      </c>
      <c r="D3034">
        <v>362.3</v>
      </c>
      <c r="E3034">
        <v>362.3</v>
      </c>
      <c r="F3034">
        <v>326.25</v>
      </c>
      <c r="G3034">
        <v>327.60000000000002</v>
      </c>
      <c r="H3034">
        <v>634800</v>
      </c>
      <c r="I3034">
        <v>-24000</v>
      </c>
      <c r="J3034">
        <v>2595723313</v>
      </c>
      <c r="K3034">
        <v>54821704</v>
      </c>
    </row>
    <row r="3035" spans="1:11" hidden="1" x14ac:dyDescent="0.25">
      <c r="A3035" s="1" t="s">
        <v>13</v>
      </c>
      <c r="B3035" s="1">
        <v>43924</v>
      </c>
      <c r="C3035" s="1">
        <v>44007</v>
      </c>
      <c r="D3035">
        <v>359.15</v>
      </c>
      <c r="E3035">
        <v>359.15</v>
      </c>
      <c r="F3035">
        <v>328</v>
      </c>
      <c r="G3035">
        <v>330.25</v>
      </c>
      <c r="H3035">
        <v>14400</v>
      </c>
      <c r="I3035">
        <v>8400</v>
      </c>
      <c r="J3035">
        <v>2595723313</v>
      </c>
      <c r="K3035">
        <v>54821704</v>
      </c>
    </row>
    <row r="3036" spans="1:11" hidden="1" x14ac:dyDescent="0.25">
      <c r="A3036" s="1" t="s">
        <v>14</v>
      </c>
      <c r="B3036" s="1">
        <v>43924</v>
      </c>
      <c r="C3036" s="1">
        <v>43951</v>
      </c>
      <c r="D3036">
        <v>2043</v>
      </c>
      <c r="E3036">
        <v>2054.1999999999998</v>
      </c>
      <c r="F3036">
        <v>1965</v>
      </c>
      <c r="G3036">
        <v>2042.65</v>
      </c>
      <c r="H3036">
        <v>1335750</v>
      </c>
      <c r="I3036">
        <v>47000</v>
      </c>
      <c r="J3036">
        <v>2595723313</v>
      </c>
      <c r="K3036">
        <v>54821704</v>
      </c>
    </row>
    <row r="3037" spans="1:11" hidden="1" x14ac:dyDescent="0.25">
      <c r="A3037" s="1" t="s">
        <v>14</v>
      </c>
      <c r="B3037" s="1">
        <v>43924</v>
      </c>
      <c r="C3037" s="1">
        <v>43979</v>
      </c>
      <c r="D3037">
        <v>2004</v>
      </c>
      <c r="E3037">
        <v>2063.6</v>
      </c>
      <c r="F3037">
        <v>2004</v>
      </c>
      <c r="G3037">
        <v>2063.6</v>
      </c>
      <c r="H3037">
        <v>12000</v>
      </c>
      <c r="I3037">
        <v>-250</v>
      </c>
      <c r="J3037">
        <v>2595723313</v>
      </c>
      <c r="K3037">
        <v>54821704</v>
      </c>
    </row>
    <row r="3038" spans="1:11" hidden="1" x14ac:dyDescent="0.25">
      <c r="A3038" s="1" t="s">
        <v>14</v>
      </c>
      <c r="B3038" s="1">
        <v>43924</v>
      </c>
      <c r="C3038" s="1">
        <v>44007</v>
      </c>
      <c r="D3038">
        <v>0</v>
      </c>
      <c r="E3038">
        <v>0</v>
      </c>
      <c r="F3038">
        <v>0</v>
      </c>
      <c r="G3038">
        <v>2139.8000000000002</v>
      </c>
      <c r="H3038">
        <v>0</v>
      </c>
      <c r="I3038">
        <v>0</v>
      </c>
      <c r="J3038">
        <v>2595723313</v>
      </c>
      <c r="K3038">
        <v>54821704</v>
      </c>
    </row>
    <row r="3039" spans="1:11" hidden="1" x14ac:dyDescent="0.25">
      <c r="A3039" s="1" t="s">
        <v>15</v>
      </c>
      <c r="B3039" s="1">
        <v>43924</v>
      </c>
      <c r="C3039" s="1">
        <v>43951</v>
      </c>
      <c r="D3039">
        <v>4560</v>
      </c>
      <c r="E3039">
        <v>4668.7</v>
      </c>
      <c r="F3039">
        <v>4424</v>
      </c>
      <c r="G3039">
        <v>4509.3999999999996</v>
      </c>
      <c r="H3039">
        <v>656250</v>
      </c>
      <c r="I3039">
        <v>-2750</v>
      </c>
      <c r="J3039">
        <v>2595723313</v>
      </c>
      <c r="K3039">
        <v>54821704</v>
      </c>
    </row>
    <row r="3040" spans="1:11" hidden="1" x14ac:dyDescent="0.25">
      <c r="A3040" s="1" t="s">
        <v>15</v>
      </c>
      <c r="B3040" s="1">
        <v>43924</v>
      </c>
      <c r="C3040" s="1">
        <v>43979</v>
      </c>
      <c r="D3040">
        <v>4500</v>
      </c>
      <c r="E3040">
        <v>4675</v>
      </c>
      <c r="F3040">
        <v>4476</v>
      </c>
      <c r="G3040">
        <v>4531.05</v>
      </c>
      <c r="H3040">
        <v>7875</v>
      </c>
      <c r="I3040">
        <v>625</v>
      </c>
      <c r="J3040">
        <v>2595723313</v>
      </c>
      <c r="K3040">
        <v>54821704</v>
      </c>
    </row>
    <row r="3041" spans="1:11" hidden="1" x14ac:dyDescent="0.25">
      <c r="A3041" s="1" t="s">
        <v>15</v>
      </c>
      <c r="B3041" s="1">
        <v>43924</v>
      </c>
      <c r="C3041" s="1">
        <v>44007</v>
      </c>
      <c r="D3041">
        <v>4609.8999999999996</v>
      </c>
      <c r="E3041">
        <v>4609.8999999999996</v>
      </c>
      <c r="F3041">
        <v>4609.8999999999996</v>
      </c>
      <c r="G3041">
        <v>4609.8999999999996</v>
      </c>
      <c r="H3041">
        <v>750</v>
      </c>
      <c r="I3041">
        <v>125</v>
      </c>
      <c r="J3041">
        <v>2595723313</v>
      </c>
      <c r="K3041">
        <v>54821704</v>
      </c>
    </row>
    <row r="3042" spans="1:11" hidden="1" x14ac:dyDescent="0.25">
      <c r="A3042" s="1" t="s">
        <v>16</v>
      </c>
      <c r="B3042" s="1">
        <v>43924</v>
      </c>
      <c r="C3042" s="1">
        <v>43951</v>
      </c>
      <c r="D3042">
        <v>2260</v>
      </c>
      <c r="E3042">
        <v>2348.8000000000002</v>
      </c>
      <c r="F3042">
        <v>2179</v>
      </c>
      <c r="G3042">
        <v>2217.85</v>
      </c>
      <c r="H3042">
        <v>4546500</v>
      </c>
      <c r="I3042">
        <v>-201250</v>
      </c>
      <c r="J3042">
        <v>2595723313</v>
      </c>
      <c r="K3042">
        <v>54821704</v>
      </c>
    </row>
    <row r="3043" spans="1:11" hidden="1" x14ac:dyDescent="0.25">
      <c r="A3043" s="1" t="s">
        <v>16</v>
      </c>
      <c r="B3043" s="1">
        <v>43924</v>
      </c>
      <c r="C3043" s="1">
        <v>43979</v>
      </c>
      <c r="D3043">
        <v>2235.1999999999998</v>
      </c>
      <c r="E3043">
        <v>2335</v>
      </c>
      <c r="F3043">
        <v>2200</v>
      </c>
      <c r="G3043">
        <v>2225.5500000000002</v>
      </c>
      <c r="H3043">
        <v>76000</v>
      </c>
      <c r="I3043">
        <v>4250</v>
      </c>
      <c r="J3043">
        <v>2595723313</v>
      </c>
      <c r="K3043">
        <v>54821704</v>
      </c>
    </row>
    <row r="3044" spans="1:11" hidden="1" x14ac:dyDescent="0.25">
      <c r="A3044" s="1" t="s">
        <v>16</v>
      </c>
      <c r="B3044" s="1">
        <v>43924</v>
      </c>
      <c r="C3044" s="1">
        <v>44007</v>
      </c>
      <c r="D3044">
        <v>2306.1999999999998</v>
      </c>
      <c r="E3044">
        <v>2317.4</v>
      </c>
      <c r="F3044">
        <v>2306.1999999999998</v>
      </c>
      <c r="G3044">
        <v>2310.5500000000002</v>
      </c>
      <c r="H3044">
        <v>2500</v>
      </c>
      <c r="I3044">
        <v>0</v>
      </c>
      <c r="J3044">
        <v>2595723313</v>
      </c>
      <c r="K3044">
        <v>54821704</v>
      </c>
    </row>
    <row r="3045" spans="1:11" hidden="1" x14ac:dyDescent="0.25">
      <c r="A3045" s="1" t="s">
        <v>17</v>
      </c>
      <c r="B3045" s="1">
        <v>43924</v>
      </c>
      <c r="C3045" s="1">
        <v>43951</v>
      </c>
      <c r="D3045">
        <v>785.05</v>
      </c>
      <c r="E3045">
        <v>796.85</v>
      </c>
      <c r="F3045">
        <v>772</v>
      </c>
      <c r="G3045">
        <v>776.65</v>
      </c>
      <c r="H3045">
        <v>622400</v>
      </c>
      <c r="I3045">
        <v>9600</v>
      </c>
      <c r="J3045">
        <v>2595723313</v>
      </c>
      <c r="K3045">
        <v>54821704</v>
      </c>
    </row>
    <row r="3046" spans="1:11" hidden="1" x14ac:dyDescent="0.25">
      <c r="A3046" s="1" t="s">
        <v>17</v>
      </c>
      <c r="B3046" s="1">
        <v>43924</v>
      </c>
      <c r="C3046" s="1">
        <v>43979</v>
      </c>
      <c r="D3046">
        <v>0</v>
      </c>
      <c r="E3046">
        <v>0</v>
      </c>
      <c r="F3046">
        <v>0</v>
      </c>
      <c r="G3046">
        <v>838.5</v>
      </c>
      <c r="H3046">
        <v>4800</v>
      </c>
      <c r="I3046">
        <v>0</v>
      </c>
      <c r="J3046">
        <v>2595723313</v>
      </c>
      <c r="K3046">
        <v>54821704</v>
      </c>
    </row>
    <row r="3047" spans="1:11" hidden="1" x14ac:dyDescent="0.25">
      <c r="A3047" s="1" t="s">
        <v>17</v>
      </c>
      <c r="B3047" s="1">
        <v>43924</v>
      </c>
      <c r="C3047" s="1">
        <v>44007</v>
      </c>
      <c r="D3047">
        <v>0</v>
      </c>
      <c r="E3047">
        <v>0</v>
      </c>
      <c r="F3047">
        <v>0</v>
      </c>
      <c r="G3047">
        <v>831.8</v>
      </c>
      <c r="H3047">
        <v>0</v>
      </c>
      <c r="I3047">
        <v>0</v>
      </c>
      <c r="J3047">
        <v>2595723313</v>
      </c>
      <c r="K3047">
        <v>54821704</v>
      </c>
    </row>
    <row r="3048" spans="1:11" hidden="1" x14ac:dyDescent="0.25">
      <c r="A3048" s="1" t="s">
        <v>18</v>
      </c>
      <c r="B3048" s="1">
        <v>43924</v>
      </c>
      <c r="C3048" s="1">
        <v>43951</v>
      </c>
      <c r="D3048">
        <v>196.65</v>
      </c>
      <c r="E3048">
        <v>196.65</v>
      </c>
      <c r="F3048">
        <v>180.25</v>
      </c>
      <c r="G3048">
        <v>181.55</v>
      </c>
      <c r="H3048">
        <v>10010400</v>
      </c>
      <c r="I3048">
        <v>236400</v>
      </c>
      <c r="J3048">
        <v>2595723313</v>
      </c>
      <c r="K3048">
        <v>54821704</v>
      </c>
    </row>
    <row r="3049" spans="1:11" hidden="1" x14ac:dyDescent="0.25">
      <c r="A3049" s="1" t="s">
        <v>18</v>
      </c>
      <c r="B3049" s="1">
        <v>43924</v>
      </c>
      <c r="C3049" s="1">
        <v>43979</v>
      </c>
      <c r="D3049">
        <v>191</v>
      </c>
      <c r="E3049">
        <v>191</v>
      </c>
      <c r="F3049">
        <v>180.05</v>
      </c>
      <c r="G3049">
        <v>181.9</v>
      </c>
      <c r="H3049">
        <v>70800</v>
      </c>
      <c r="I3049">
        <v>6000</v>
      </c>
      <c r="J3049">
        <v>2595723313</v>
      </c>
      <c r="K3049">
        <v>54821704</v>
      </c>
    </row>
    <row r="3050" spans="1:11" hidden="1" x14ac:dyDescent="0.25">
      <c r="A3050" s="1" t="s">
        <v>18</v>
      </c>
      <c r="B3050" s="1">
        <v>43924</v>
      </c>
      <c r="C3050" s="1">
        <v>44007</v>
      </c>
      <c r="D3050">
        <v>0</v>
      </c>
      <c r="E3050">
        <v>0</v>
      </c>
      <c r="F3050">
        <v>0</v>
      </c>
      <c r="G3050">
        <v>219</v>
      </c>
      <c r="H3050">
        <v>0</v>
      </c>
      <c r="I3050">
        <v>0</v>
      </c>
      <c r="J3050">
        <v>2595723313</v>
      </c>
      <c r="K3050">
        <v>54821704</v>
      </c>
    </row>
    <row r="3051" spans="1:11" hidden="1" x14ac:dyDescent="0.25">
      <c r="A3051" s="1" t="s">
        <v>19</v>
      </c>
      <c r="B3051" s="1">
        <v>43924</v>
      </c>
      <c r="C3051" s="1">
        <v>43951</v>
      </c>
      <c r="D3051">
        <v>51</v>
      </c>
      <c r="E3051">
        <v>51</v>
      </c>
      <c r="F3051">
        <v>47.7</v>
      </c>
      <c r="G3051">
        <v>48</v>
      </c>
      <c r="H3051">
        <v>28647000</v>
      </c>
      <c r="I3051">
        <v>108000</v>
      </c>
      <c r="J3051">
        <v>2595723313</v>
      </c>
      <c r="K3051">
        <v>54821704</v>
      </c>
    </row>
    <row r="3052" spans="1:11" hidden="1" x14ac:dyDescent="0.25">
      <c r="A3052" s="1" t="s">
        <v>19</v>
      </c>
      <c r="B3052" s="1">
        <v>43924</v>
      </c>
      <c r="C3052" s="1">
        <v>43979</v>
      </c>
      <c r="D3052">
        <v>49.7</v>
      </c>
      <c r="E3052">
        <v>49.95</v>
      </c>
      <c r="F3052">
        <v>47.75</v>
      </c>
      <c r="G3052">
        <v>48</v>
      </c>
      <c r="H3052">
        <v>756000</v>
      </c>
      <c r="I3052">
        <v>102600</v>
      </c>
      <c r="J3052">
        <v>2595723313</v>
      </c>
      <c r="K3052">
        <v>54821704</v>
      </c>
    </row>
    <row r="3053" spans="1:11" hidden="1" x14ac:dyDescent="0.25">
      <c r="A3053" s="1" t="s">
        <v>19</v>
      </c>
      <c r="B3053" s="1">
        <v>43924</v>
      </c>
      <c r="C3053" s="1">
        <v>44007</v>
      </c>
      <c r="D3053">
        <v>49</v>
      </c>
      <c r="E3053">
        <v>49</v>
      </c>
      <c r="F3053">
        <v>48</v>
      </c>
      <c r="G3053">
        <v>48.2</v>
      </c>
      <c r="H3053">
        <v>21600</v>
      </c>
      <c r="I3053">
        <v>16200</v>
      </c>
      <c r="J3053">
        <v>2595723313</v>
      </c>
      <c r="K3053">
        <v>54821704</v>
      </c>
    </row>
    <row r="3054" spans="1:11" hidden="1" x14ac:dyDescent="0.25">
      <c r="A3054" s="1" t="s">
        <v>20</v>
      </c>
      <c r="B3054" s="1">
        <v>43924</v>
      </c>
      <c r="C3054" s="1">
        <v>43951</v>
      </c>
      <c r="D3054">
        <v>1184</v>
      </c>
      <c r="E3054">
        <v>1203.4000000000001</v>
      </c>
      <c r="F3054">
        <v>1138.75</v>
      </c>
      <c r="G3054">
        <v>1177.7</v>
      </c>
      <c r="H3054">
        <v>1328800</v>
      </c>
      <c r="I3054">
        <v>40150</v>
      </c>
      <c r="J3054">
        <v>2595723313</v>
      </c>
      <c r="K3054">
        <v>54821704</v>
      </c>
    </row>
    <row r="3055" spans="1:11" hidden="1" x14ac:dyDescent="0.25">
      <c r="A3055" s="1" t="s">
        <v>20</v>
      </c>
      <c r="B3055" s="1">
        <v>43924</v>
      </c>
      <c r="C3055" s="1">
        <v>43979</v>
      </c>
      <c r="D3055">
        <v>1180.2</v>
      </c>
      <c r="E3055">
        <v>1193</v>
      </c>
      <c r="F3055">
        <v>1163.9000000000001</v>
      </c>
      <c r="G3055">
        <v>1180.55</v>
      </c>
      <c r="H3055">
        <v>15400</v>
      </c>
      <c r="I3055">
        <v>550</v>
      </c>
      <c r="J3055">
        <v>2595723313</v>
      </c>
      <c r="K3055">
        <v>54821704</v>
      </c>
    </row>
    <row r="3056" spans="1:11" hidden="1" x14ac:dyDescent="0.25">
      <c r="A3056" s="1" t="s">
        <v>20</v>
      </c>
      <c r="B3056" s="1">
        <v>43924</v>
      </c>
      <c r="C3056" s="1">
        <v>44007</v>
      </c>
      <c r="D3056">
        <v>0</v>
      </c>
      <c r="E3056">
        <v>0</v>
      </c>
      <c r="F3056">
        <v>0</v>
      </c>
      <c r="G3056">
        <v>1250.05</v>
      </c>
      <c r="H3056">
        <v>0</v>
      </c>
      <c r="I3056">
        <v>0</v>
      </c>
      <c r="J3056">
        <v>2595723313</v>
      </c>
      <c r="K3056">
        <v>54821704</v>
      </c>
    </row>
    <row r="3057" spans="1:11" hidden="1" x14ac:dyDescent="0.25">
      <c r="A3057" s="1" t="s">
        <v>21</v>
      </c>
      <c r="B3057" s="1">
        <v>43924</v>
      </c>
      <c r="C3057" s="1">
        <v>43951</v>
      </c>
      <c r="D3057">
        <v>71.8</v>
      </c>
      <c r="E3057">
        <v>71.8</v>
      </c>
      <c r="F3057">
        <v>68.5</v>
      </c>
      <c r="G3057">
        <v>70.349999999999994</v>
      </c>
      <c r="H3057">
        <v>17130000</v>
      </c>
      <c r="I3057">
        <v>690000</v>
      </c>
      <c r="J3057">
        <v>2595723313</v>
      </c>
      <c r="K3057">
        <v>54821704</v>
      </c>
    </row>
    <row r="3058" spans="1:11" hidden="1" x14ac:dyDescent="0.25">
      <c r="A3058" s="1" t="s">
        <v>21</v>
      </c>
      <c r="B3058" s="1">
        <v>43924</v>
      </c>
      <c r="C3058" s="1">
        <v>43979</v>
      </c>
      <c r="D3058">
        <v>70.05</v>
      </c>
      <c r="E3058">
        <v>70.45</v>
      </c>
      <c r="F3058">
        <v>70</v>
      </c>
      <c r="G3058">
        <v>70</v>
      </c>
      <c r="H3058">
        <v>186000</v>
      </c>
      <c r="I3058">
        <v>6000</v>
      </c>
      <c r="J3058">
        <v>2595723313</v>
      </c>
      <c r="K3058">
        <v>54821704</v>
      </c>
    </row>
    <row r="3059" spans="1:11" hidden="1" x14ac:dyDescent="0.25">
      <c r="A3059" s="1" t="s">
        <v>21</v>
      </c>
      <c r="B3059" s="1">
        <v>43924</v>
      </c>
      <c r="C3059" s="1">
        <v>44007</v>
      </c>
      <c r="D3059">
        <v>0</v>
      </c>
      <c r="E3059">
        <v>0</v>
      </c>
      <c r="F3059">
        <v>0</v>
      </c>
      <c r="G3059">
        <v>68.400000000000006</v>
      </c>
      <c r="H3059">
        <v>0</v>
      </c>
      <c r="I3059">
        <v>0</v>
      </c>
      <c r="J3059">
        <v>2595723313</v>
      </c>
      <c r="K3059">
        <v>54821704</v>
      </c>
    </row>
    <row r="3060" spans="1:11" hidden="1" x14ac:dyDescent="0.25">
      <c r="A3060" s="1" t="s">
        <v>22</v>
      </c>
      <c r="B3060" s="1">
        <v>43924</v>
      </c>
      <c r="C3060" s="1">
        <v>43951</v>
      </c>
      <c r="D3060">
        <v>474.75</v>
      </c>
      <c r="E3060">
        <v>477</v>
      </c>
      <c r="F3060">
        <v>444.35</v>
      </c>
      <c r="G3060">
        <v>449.4</v>
      </c>
      <c r="H3060">
        <v>4668400</v>
      </c>
      <c r="I3060">
        <v>2200</v>
      </c>
      <c r="J3060">
        <v>2595723313</v>
      </c>
      <c r="K3060">
        <v>54821704</v>
      </c>
    </row>
    <row r="3061" spans="1:11" hidden="1" x14ac:dyDescent="0.25">
      <c r="A3061" s="1" t="s">
        <v>22</v>
      </c>
      <c r="B3061" s="1">
        <v>43924</v>
      </c>
      <c r="C3061" s="1">
        <v>43979</v>
      </c>
      <c r="D3061">
        <v>452.4</v>
      </c>
      <c r="E3061">
        <v>452.4</v>
      </c>
      <c r="F3061">
        <v>452.4</v>
      </c>
      <c r="G3061">
        <v>452.4</v>
      </c>
      <c r="H3061">
        <v>22000</v>
      </c>
      <c r="I3061">
        <v>0</v>
      </c>
      <c r="J3061">
        <v>2595723313</v>
      </c>
      <c r="K3061">
        <v>54821704</v>
      </c>
    </row>
    <row r="3062" spans="1:11" hidden="1" x14ac:dyDescent="0.25">
      <c r="A3062" s="1" t="s">
        <v>22</v>
      </c>
      <c r="B3062" s="1">
        <v>43924</v>
      </c>
      <c r="C3062" s="1">
        <v>44007</v>
      </c>
      <c r="D3062">
        <v>0</v>
      </c>
      <c r="E3062">
        <v>0</v>
      </c>
      <c r="F3062">
        <v>0</v>
      </c>
      <c r="G3062">
        <v>485.8</v>
      </c>
      <c r="H3062">
        <v>0</v>
      </c>
      <c r="I3062">
        <v>0</v>
      </c>
      <c r="J3062">
        <v>2595723313</v>
      </c>
      <c r="K3062">
        <v>54821704</v>
      </c>
    </row>
    <row r="3063" spans="1:11" hidden="1" x14ac:dyDescent="0.25">
      <c r="A3063" s="1" t="s">
        <v>23</v>
      </c>
      <c r="B3063" s="1">
        <v>43924</v>
      </c>
      <c r="C3063" s="1">
        <v>43951</v>
      </c>
      <c r="D3063">
        <v>228</v>
      </c>
      <c r="E3063">
        <v>230.5</v>
      </c>
      <c r="F3063">
        <v>215.65</v>
      </c>
      <c r="G3063">
        <v>219.8</v>
      </c>
      <c r="H3063">
        <v>6249100</v>
      </c>
      <c r="I3063">
        <v>61100</v>
      </c>
      <c r="J3063">
        <v>2595723313</v>
      </c>
      <c r="K3063">
        <v>54821704</v>
      </c>
    </row>
    <row r="3064" spans="1:11" hidden="1" x14ac:dyDescent="0.25">
      <c r="A3064" s="1" t="s">
        <v>23</v>
      </c>
      <c r="B3064" s="1">
        <v>43924</v>
      </c>
      <c r="C3064" s="1">
        <v>43979</v>
      </c>
      <c r="D3064">
        <v>229.3</v>
      </c>
      <c r="E3064">
        <v>229.3</v>
      </c>
      <c r="F3064">
        <v>216.95</v>
      </c>
      <c r="G3064">
        <v>220.55</v>
      </c>
      <c r="H3064">
        <v>10400</v>
      </c>
      <c r="I3064">
        <v>3900</v>
      </c>
      <c r="J3064">
        <v>2595723313</v>
      </c>
      <c r="K3064">
        <v>54821704</v>
      </c>
    </row>
    <row r="3065" spans="1:11" hidden="1" x14ac:dyDescent="0.25">
      <c r="A3065" s="1" t="s">
        <v>23</v>
      </c>
      <c r="B3065" s="1">
        <v>43924</v>
      </c>
      <c r="C3065" s="1">
        <v>44007</v>
      </c>
      <c r="D3065">
        <v>0</v>
      </c>
      <c r="E3065">
        <v>0</v>
      </c>
      <c r="F3065">
        <v>0</v>
      </c>
      <c r="G3065">
        <v>288.2</v>
      </c>
      <c r="H3065">
        <v>0</v>
      </c>
      <c r="I3065">
        <v>0</v>
      </c>
      <c r="J3065">
        <v>2595723313</v>
      </c>
      <c r="K3065">
        <v>54821704</v>
      </c>
    </row>
    <row r="3066" spans="1:11" hidden="1" x14ac:dyDescent="0.25">
      <c r="A3066" s="1" t="s">
        <v>24</v>
      </c>
      <c r="B3066" s="1">
        <v>43924</v>
      </c>
      <c r="C3066" s="1">
        <v>43951</v>
      </c>
      <c r="D3066">
        <v>427.2</v>
      </c>
      <c r="E3066">
        <v>430.4</v>
      </c>
      <c r="F3066">
        <v>417</v>
      </c>
      <c r="G3066">
        <v>424.95</v>
      </c>
      <c r="H3066">
        <v>55703994</v>
      </c>
      <c r="I3066">
        <v>640446</v>
      </c>
      <c r="J3066">
        <v>2595723313</v>
      </c>
      <c r="K3066">
        <v>54821704</v>
      </c>
    </row>
    <row r="3067" spans="1:11" hidden="1" x14ac:dyDescent="0.25">
      <c r="A3067" s="1" t="s">
        <v>24</v>
      </c>
      <c r="B3067" s="1">
        <v>43924</v>
      </c>
      <c r="C3067" s="1">
        <v>43979</v>
      </c>
      <c r="D3067">
        <v>426</v>
      </c>
      <c r="E3067">
        <v>431.35</v>
      </c>
      <c r="F3067">
        <v>421</v>
      </c>
      <c r="G3067">
        <v>425.1</v>
      </c>
      <c r="H3067">
        <v>357243</v>
      </c>
      <c r="I3067">
        <v>38871</v>
      </c>
      <c r="J3067">
        <v>2595723313</v>
      </c>
      <c r="K3067">
        <v>54821704</v>
      </c>
    </row>
    <row r="3068" spans="1:11" hidden="1" x14ac:dyDescent="0.25">
      <c r="A3068" s="1" t="s">
        <v>24</v>
      </c>
      <c r="B3068" s="1">
        <v>43924</v>
      </c>
      <c r="C3068" s="1">
        <v>44007</v>
      </c>
      <c r="D3068">
        <v>0</v>
      </c>
      <c r="E3068">
        <v>0</v>
      </c>
      <c r="F3068">
        <v>0</v>
      </c>
      <c r="G3068">
        <v>447.1</v>
      </c>
      <c r="H3068">
        <v>3702</v>
      </c>
      <c r="I3068">
        <v>0</v>
      </c>
      <c r="J3068">
        <v>2595723313</v>
      </c>
      <c r="K3068">
        <v>54821704</v>
      </c>
    </row>
    <row r="3069" spans="1:11" hidden="1" x14ac:dyDescent="0.25">
      <c r="A3069" s="1" t="s">
        <v>25</v>
      </c>
      <c r="B3069" s="1">
        <v>43924</v>
      </c>
      <c r="C3069" s="1">
        <v>43951</v>
      </c>
      <c r="D3069">
        <v>20.6</v>
      </c>
      <c r="E3069">
        <v>20.95</v>
      </c>
      <c r="F3069">
        <v>20.3</v>
      </c>
      <c r="G3069">
        <v>20.7</v>
      </c>
      <c r="H3069">
        <v>42900000</v>
      </c>
      <c r="I3069">
        <v>-1591200</v>
      </c>
      <c r="J3069">
        <v>2595723313</v>
      </c>
      <c r="K3069">
        <v>54821704</v>
      </c>
    </row>
    <row r="3070" spans="1:11" hidden="1" x14ac:dyDescent="0.25">
      <c r="A3070" s="1" t="s">
        <v>25</v>
      </c>
      <c r="B3070" s="1">
        <v>43924</v>
      </c>
      <c r="C3070" s="1">
        <v>43979</v>
      </c>
      <c r="D3070">
        <v>20.3</v>
      </c>
      <c r="E3070">
        <v>20.95</v>
      </c>
      <c r="F3070">
        <v>20.3</v>
      </c>
      <c r="G3070">
        <v>20.85</v>
      </c>
      <c r="H3070">
        <v>1414400</v>
      </c>
      <c r="I3070">
        <v>104000</v>
      </c>
      <c r="J3070">
        <v>2595723313</v>
      </c>
      <c r="K3070">
        <v>54821704</v>
      </c>
    </row>
    <row r="3071" spans="1:11" hidden="1" x14ac:dyDescent="0.25">
      <c r="A3071" s="1" t="s">
        <v>25</v>
      </c>
      <c r="B3071" s="1">
        <v>43924</v>
      </c>
      <c r="C3071" s="1">
        <v>44007</v>
      </c>
      <c r="D3071">
        <v>0</v>
      </c>
      <c r="E3071">
        <v>0</v>
      </c>
      <c r="F3071">
        <v>0</v>
      </c>
      <c r="G3071">
        <v>20.95</v>
      </c>
      <c r="H3071">
        <v>31200</v>
      </c>
      <c r="I3071">
        <v>0</v>
      </c>
      <c r="J3071">
        <v>2595723313</v>
      </c>
      <c r="K3071">
        <v>54821704</v>
      </c>
    </row>
    <row r="3072" spans="1:11" hidden="1" x14ac:dyDescent="0.25">
      <c r="A3072" s="1" t="s">
        <v>26</v>
      </c>
      <c r="B3072" s="1">
        <v>43924</v>
      </c>
      <c r="C3072" s="1">
        <v>43951</v>
      </c>
      <c r="D3072">
        <v>279.89999999999998</v>
      </c>
      <c r="E3072">
        <v>295.5</v>
      </c>
      <c r="F3072">
        <v>278.89999999999998</v>
      </c>
      <c r="G3072">
        <v>291.75</v>
      </c>
      <c r="H3072">
        <v>7447400</v>
      </c>
      <c r="I3072">
        <v>437000</v>
      </c>
      <c r="J3072">
        <v>2595723313</v>
      </c>
      <c r="K3072">
        <v>54821704</v>
      </c>
    </row>
    <row r="3073" spans="1:11" hidden="1" x14ac:dyDescent="0.25">
      <c r="A3073" s="1" t="s">
        <v>26</v>
      </c>
      <c r="B3073" s="1">
        <v>43924</v>
      </c>
      <c r="C3073" s="1">
        <v>43979</v>
      </c>
      <c r="D3073">
        <v>282.25</v>
      </c>
      <c r="E3073">
        <v>295.3</v>
      </c>
      <c r="F3073">
        <v>282.25</v>
      </c>
      <c r="G3073">
        <v>291.85000000000002</v>
      </c>
      <c r="H3073">
        <v>108100</v>
      </c>
      <c r="I3073">
        <v>29900</v>
      </c>
      <c r="J3073">
        <v>2595723313</v>
      </c>
      <c r="K3073">
        <v>54821704</v>
      </c>
    </row>
    <row r="3074" spans="1:11" hidden="1" x14ac:dyDescent="0.25">
      <c r="A3074" s="1" t="s">
        <v>26</v>
      </c>
      <c r="B3074" s="1">
        <v>43924</v>
      </c>
      <c r="C3074" s="1">
        <v>44007</v>
      </c>
      <c r="D3074">
        <v>0</v>
      </c>
      <c r="E3074">
        <v>0</v>
      </c>
      <c r="F3074">
        <v>0</v>
      </c>
      <c r="G3074">
        <v>286.95</v>
      </c>
      <c r="H3074">
        <v>0</v>
      </c>
      <c r="I3074">
        <v>0</v>
      </c>
      <c r="J3074">
        <v>2595723313</v>
      </c>
      <c r="K3074">
        <v>54821704</v>
      </c>
    </row>
    <row r="3075" spans="1:11" hidden="1" x14ac:dyDescent="0.25">
      <c r="A3075" s="1" t="s">
        <v>27</v>
      </c>
      <c r="B3075" s="1">
        <v>43924</v>
      </c>
      <c r="C3075" s="1">
        <v>43951</v>
      </c>
      <c r="D3075">
        <v>9225</v>
      </c>
      <c r="E3075">
        <v>9252</v>
      </c>
      <c r="F3075">
        <v>8731.0499999999993</v>
      </c>
      <c r="G3075">
        <v>8856</v>
      </c>
      <c r="H3075">
        <v>119200</v>
      </c>
      <c r="I3075">
        <v>10880</v>
      </c>
      <c r="J3075">
        <v>2595723313</v>
      </c>
      <c r="K3075">
        <v>54821704</v>
      </c>
    </row>
    <row r="3076" spans="1:11" hidden="1" x14ac:dyDescent="0.25">
      <c r="A3076" s="1" t="s">
        <v>27</v>
      </c>
      <c r="B3076" s="1">
        <v>43924</v>
      </c>
      <c r="C3076" s="1">
        <v>43979</v>
      </c>
      <c r="D3076">
        <v>8855.4500000000007</v>
      </c>
      <c r="E3076">
        <v>8855.4500000000007</v>
      </c>
      <c r="F3076">
        <v>8792.9</v>
      </c>
      <c r="G3076">
        <v>8792.9</v>
      </c>
      <c r="H3076">
        <v>160</v>
      </c>
      <c r="I3076">
        <v>80</v>
      </c>
      <c r="J3076">
        <v>2595723313</v>
      </c>
      <c r="K3076">
        <v>54821704</v>
      </c>
    </row>
    <row r="3077" spans="1:11" hidden="1" x14ac:dyDescent="0.25">
      <c r="A3077" s="1" t="s">
        <v>27</v>
      </c>
      <c r="B3077" s="1">
        <v>43924</v>
      </c>
      <c r="C3077" s="1">
        <v>44007</v>
      </c>
      <c r="D3077">
        <v>0</v>
      </c>
      <c r="E3077">
        <v>0</v>
      </c>
      <c r="F3077">
        <v>0</v>
      </c>
      <c r="G3077">
        <v>10020.950000000001</v>
      </c>
      <c r="H3077">
        <v>0</v>
      </c>
      <c r="I3077">
        <v>0</v>
      </c>
      <c r="J3077">
        <v>2595723313</v>
      </c>
      <c r="K3077">
        <v>54821704</v>
      </c>
    </row>
    <row r="3078" spans="1:11" hidden="1" x14ac:dyDescent="0.25">
      <c r="A3078" s="1" t="s">
        <v>28</v>
      </c>
      <c r="B3078" s="1">
        <v>43924</v>
      </c>
      <c r="C3078" s="1">
        <v>43951</v>
      </c>
      <c r="D3078">
        <v>301.3</v>
      </c>
      <c r="E3078">
        <v>325.85000000000002</v>
      </c>
      <c r="F3078">
        <v>288.3</v>
      </c>
      <c r="G3078">
        <v>316.89999999999998</v>
      </c>
      <c r="H3078">
        <v>17452800</v>
      </c>
      <c r="I3078">
        <v>-235800</v>
      </c>
      <c r="J3078">
        <v>2595723313</v>
      </c>
      <c r="K3078">
        <v>54821704</v>
      </c>
    </row>
    <row r="3079" spans="1:11" hidden="1" x14ac:dyDescent="0.25">
      <c r="A3079" s="1" t="s">
        <v>28</v>
      </c>
      <c r="B3079" s="1">
        <v>43924</v>
      </c>
      <c r="C3079" s="1">
        <v>43979</v>
      </c>
      <c r="D3079">
        <v>295.14999999999998</v>
      </c>
      <c r="E3079">
        <v>325.39999999999998</v>
      </c>
      <c r="F3079">
        <v>291</v>
      </c>
      <c r="G3079">
        <v>317.85000000000002</v>
      </c>
      <c r="H3079">
        <v>120600</v>
      </c>
      <c r="I3079">
        <v>-10800</v>
      </c>
      <c r="J3079">
        <v>2595723313</v>
      </c>
      <c r="K3079">
        <v>54821704</v>
      </c>
    </row>
    <row r="3080" spans="1:11" hidden="1" x14ac:dyDescent="0.25">
      <c r="A3080" s="1" t="s">
        <v>28</v>
      </c>
      <c r="B3080" s="1">
        <v>43924</v>
      </c>
      <c r="C3080" s="1">
        <v>44007</v>
      </c>
      <c r="D3080">
        <v>0</v>
      </c>
      <c r="E3080">
        <v>0</v>
      </c>
      <c r="F3080">
        <v>0</v>
      </c>
      <c r="G3080">
        <v>286.75</v>
      </c>
      <c r="H3080">
        <v>0</v>
      </c>
      <c r="I3080">
        <v>0</v>
      </c>
      <c r="J3080">
        <v>2595723313</v>
      </c>
      <c r="K3080">
        <v>54821704</v>
      </c>
    </row>
    <row r="3081" spans="1:11" hidden="1" x14ac:dyDescent="0.25">
      <c r="A3081" s="1" t="s">
        <v>29</v>
      </c>
      <c r="B3081" s="1">
        <v>43924</v>
      </c>
      <c r="C3081" s="1">
        <v>43951</v>
      </c>
      <c r="D3081">
        <v>2583.0500000000002</v>
      </c>
      <c r="E3081">
        <v>2613.75</v>
      </c>
      <c r="F3081">
        <v>2468.75</v>
      </c>
      <c r="G3081">
        <v>2570.9</v>
      </c>
      <c r="H3081">
        <v>1066600</v>
      </c>
      <c r="I3081">
        <v>51000</v>
      </c>
      <c r="J3081">
        <v>2595723313</v>
      </c>
      <c r="K3081">
        <v>54821704</v>
      </c>
    </row>
    <row r="3082" spans="1:11" hidden="1" x14ac:dyDescent="0.25">
      <c r="A3082" s="1" t="s">
        <v>29</v>
      </c>
      <c r="B3082" s="1">
        <v>43924</v>
      </c>
      <c r="C3082" s="1">
        <v>43979</v>
      </c>
      <c r="D3082">
        <v>2535.15</v>
      </c>
      <c r="E3082">
        <v>2606.25</v>
      </c>
      <c r="F3082">
        <v>2507.65</v>
      </c>
      <c r="G3082">
        <v>2574.75</v>
      </c>
      <c r="H3082">
        <v>4800</v>
      </c>
      <c r="I3082">
        <v>400</v>
      </c>
      <c r="J3082">
        <v>2595723313</v>
      </c>
      <c r="K3082">
        <v>54821704</v>
      </c>
    </row>
    <row r="3083" spans="1:11" hidden="1" x14ac:dyDescent="0.25">
      <c r="A3083" s="1" t="s">
        <v>29</v>
      </c>
      <c r="B3083" s="1">
        <v>43924</v>
      </c>
      <c r="C3083" s="1">
        <v>44007</v>
      </c>
      <c r="D3083">
        <v>0</v>
      </c>
      <c r="E3083">
        <v>0</v>
      </c>
      <c r="F3083">
        <v>0</v>
      </c>
      <c r="G3083">
        <v>2628.9</v>
      </c>
      <c r="H3083">
        <v>0</v>
      </c>
      <c r="I3083">
        <v>0</v>
      </c>
      <c r="J3083">
        <v>2595723313</v>
      </c>
      <c r="K3083">
        <v>54821704</v>
      </c>
    </row>
    <row r="3084" spans="1:11" hidden="1" x14ac:dyDescent="0.25">
      <c r="A3084" s="1" t="s">
        <v>30</v>
      </c>
      <c r="B3084" s="1">
        <v>43924</v>
      </c>
      <c r="C3084" s="1">
        <v>43951</v>
      </c>
      <c r="D3084">
        <v>264.3</v>
      </c>
      <c r="E3084">
        <v>279.89999999999998</v>
      </c>
      <c r="F3084">
        <v>259.35000000000002</v>
      </c>
      <c r="G3084">
        <v>275.45</v>
      </c>
      <c r="H3084">
        <v>2961200</v>
      </c>
      <c r="I3084">
        <v>202400</v>
      </c>
      <c r="J3084">
        <v>2595723313</v>
      </c>
      <c r="K3084">
        <v>54821704</v>
      </c>
    </row>
    <row r="3085" spans="1:11" hidden="1" x14ac:dyDescent="0.25">
      <c r="A3085" s="1" t="s">
        <v>30</v>
      </c>
      <c r="B3085" s="1">
        <v>43924</v>
      </c>
      <c r="C3085" s="1">
        <v>43979</v>
      </c>
      <c r="D3085">
        <v>263.10000000000002</v>
      </c>
      <c r="E3085">
        <v>278</v>
      </c>
      <c r="F3085">
        <v>263.10000000000002</v>
      </c>
      <c r="G3085">
        <v>277</v>
      </c>
      <c r="H3085">
        <v>28600</v>
      </c>
      <c r="I3085">
        <v>4400</v>
      </c>
      <c r="J3085">
        <v>2595723313</v>
      </c>
      <c r="K3085">
        <v>54821704</v>
      </c>
    </row>
    <row r="3086" spans="1:11" hidden="1" x14ac:dyDescent="0.25">
      <c r="A3086" s="1" t="s">
        <v>30</v>
      </c>
      <c r="B3086" s="1">
        <v>43924</v>
      </c>
      <c r="C3086" s="1">
        <v>44007</v>
      </c>
      <c r="D3086">
        <v>0</v>
      </c>
      <c r="E3086">
        <v>0</v>
      </c>
      <c r="F3086">
        <v>0</v>
      </c>
      <c r="G3086">
        <v>260.89999999999998</v>
      </c>
      <c r="H3086">
        <v>0</v>
      </c>
      <c r="I3086">
        <v>0</v>
      </c>
      <c r="J3086">
        <v>2595723313</v>
      </c>
      <c r="K3086">
        <v>54821704</v>
      </c>
    </row>
    <row r="3087" spans="1:11" hidden="1" x14ac:dyDescent="0.25">
      <c r="A3087" s="1" t="s">
        <v>31</v>
      </c>
      <c r="B3087" s="1">
        <v>43924</v>
      </c>
      <c r="C3087" s="1">
        <v>43951</v>
      </c>
      <c r="D3087">
        <v>88.9</v>
      </c>
      <c r="E3087">
        <v>89</v>
      </c>
      <c r="F3087">
        <v>82.8</v>
      </c>
      <c r="G3087">
        <v>84.4</v>
      </c>
      <c r="H3087">
        <v>6960200</v>
      </c>
      <c r="I3087">
        <v>286000</v>
      </c>
      <c r="J3087">
        <v>2595723313</v>
      </c>
      <c r="K3087">
        <v>54821704</v>
      </c>
    </row>
    <row r="3088" spans="1:11" hidden="1" x14ac:dyDescent="0.25">
      <c r="A3088" s="1" t="s">
        <v>31</v>
      </c>
      <c r="B3088" s="1">
        <v>43924</v>
      </c>
      <c r="C3088" s="1">
        <v>43979</v>
      </c>
      <c r="D3088">
        <v>88</v>
      </c>
      <c r="E3088">
        <v>88.75</v>
      </c>
      <c r="F3088">
        <v>82.95</v>
      </c>
      <c r="G3088">
        <v>84.5</v>
      </c>
      <c r="H3088">
        <v>234000</v>
      </c>
      <c r="I3088">
        <v>65000</v>
      </c>
      <c r="J3088">
        <v>2595723313</v>
      </c>
      <c r="K3088">
        <v>54821704</v>
      </c>
    </row>
    <row r="3089" spans="1:11" hidden="1" x14ac:dyDescent="0.25">
      <c r="A3089" s="1" t="s">
        <v>31</v>
      </c>
      <c r="B3089" s="1">
        <v>43924</v>
      </c>
      <c r="C3089" s="1">
        <v>44007</v>
      </c>
      <c r="D3089">
        <v>0</v>
      </c>
      <c r="E3089">
        <v>0</v>
      </c>
      <c r="F3089">
        <v>0</v>
      </c>
      <c r="G3089">
        <v>90.75</v>
      </c>
      <c r="H3089">
        <v>7800</v>
      </c>
      <c r="I3089">
        <v>0</v>
      </c>
      <c r="J3089">
        <v>2595723313</v>
      </c>
      <c r="K3089">
        <v>54821704</v>
      </c>
    </row>
    <row r="3090" spans="1:11" hidden="1" x14ac:dyDescent="0.25">
      <c r="A3090" s="1" t="s">
        <v>32</v>
      </c>
      <c r="B3090" s="1">
        <v>43924</v>
      </c>
      <c r="C3090" s="1">
        <v>43951</v>
      </c>
      <c r="D3090">
        <v>296.5</v>
      </c>
      <c r="E3090">
        <v>298.75</v>
      </c>
      <c r="F3090">
        <v>278.35000000000002</v>
      </c>
      <c r="G3090">
        <v>286.7</v>
      </c>
      <c r="H3090">
        <v>1899600</v>
      </c>
      <c r="I3090">
        <v>-10800</v>
      </c>
      <c r="J3090">
        <v>2595723313</v>
      </c>
      <c r="K3090">
        <v>54821704</v>
      </c>
    </row>
    <row r="3091" spans="1:11" hidden="1" x14ac:dyDescent="0.25">
      <c r="A3091" s="1" t="s">
        <v>32</v>
      </c>
      <c r="B3091" s="1">
        <v>43924</v>
      </c>
      <c r="C3091" s="1">
        <v>43979</v>
      </c>
      <c r="D3091">
        <v>288</v>
      </c>
      <c r="E3091">
        <v>289.3</v>
      </c>
      <c r="F3091">
        <v>280.10000000000002</v>
      </c>
      <c r="G3091">
        <v>288.5</v>
      </c>
      <c r="H3091">
        <v>16200</v>
      </c>
      <c r="I3091">
        <v>0</v>
      </c>
      <c r="J3091">
        <v>2595723313</v>
      </c>
      <c r="K3091">
        <v>54821704</v>
      </c>
    </row>
    <row r="3092" spans="1:11" hidden="1" x14ac:dyDescent="0.25">
      <c r="A3092" s="1" t="s">
        <v>32</v>
      </c>
      <c r="B3092" s="1">
        <v>43924</v>
      </c>
      <c r="C3092" s="1">
        <v>44007</v>
      </c>
      <c r="D3092">
        <v>0</v>
      </c>
      <c r="E3092">
        <v>0</v>
      </c>
      <c r="F3092">
        <v>0</v>
      </c>
      <c r="G3092">
        <v>283.55</v>
      </c>
      <c r="H3092">
        <v>1200</v>
      </c>
      <c r="I3092">
        <v>0</v>
      </c>
      <c r="J3092">
        <v>2595723313</v>
      </c>
      <c r="K3092">
        <v>54821704</v>
      </c>
    </row>
    <row r="3093" spans="1:11" hidden="1" x14ac:dyDescent="0.25">
      <c r="A3093" s="1" t="s">
        <v>33</v>
      </c>
      <c r="B3093" s="1">
        <v>43924</v>
      </c>
      <c r="C3093" s="1">
        <v>43951</v>
      </c>
      <c r="D3093">
        <v>393.9</v>
      </c>
      <c r="E3093">
        <v>427.95</v>
      </c>
      <c r="F3093">
        <v>386.45</v>
      </c>
      <c r="G3093">
        <v>423.4</v>
      </c>
      <c r="H3093">
        <v>1188800</v>
      </c>
      <c r="I3093">
        <v>-156800</v>
      </c>
      <c r="J3093">
        <v>2595723313</v>
      </c>
      <c r="K3093">
        <v>54821704</v>
      </c>
    </row>
    <row r="3094" spans="1:11" hidden="1" x14ac:dyDescent="0.25">
      <c r="A3094" s="1" t="s">
        <v>33</v>
      </c>
      <c r="B3094" s="1">
        <v>43924</v>
      </c>
      <c r="C3094" s="1">
        <v>43979</v>
      </c>
      <c r="D3094">
        <v>399.65</v>
      </c>
      <c r="E3094">
        <v>406</v>
      </c>
      <c r="F3094">
        <v>399.65</v>
      </c>
      <c r="G3094">
        <v>406</v>
      </c>
      <c r="H3094">
        <v>5600</v>
      </c>
      <c r="I3094">
        <v>1600</v>
      </c>
      <c r="J3094">
        <v>2595723313</v>
      </c>
      <c r="K3094">
        <v>54821704</v>
      </c>
    </row>
    <row r="3095" spans="1:11" hidden="1" x14ac:dyDescent="0.25">
      <c r="A3095" s="1" t="s">
        <v>34</v>
      </c>
      <c r="B3095" s="1">
        <v>43924</v>
      </c>
      <c r="C3095" s="1">
        <v>43951</v>
      </c>
      <c r="D3095">
        <v>146.15</v>
      </c>
      <c r="E3095">
        <v>147.5</v>
      </c>
      <c r="F3095">
        <v>123.5</v>
      </c>
      <c r="G3095">
        <v>125.6</v>
      </c>
      <c r="H3095">
        <v>3832500</v>
      </c>
      <c r="I3095">
        <v>282500</v>
      </c>
      <c r="J3095">
        <v>2595723313</v>
      </c>
      <c r="K3095">
        <v>54821704</v>
      </c>
    </row>
    <row r="3096" spans="1:11" hidden="1" x14ac:dyDescent="0.25">
      <c r="A3096" s="1" t="s">
        <v>34</v>
      </c>
      <c r="B3096" s="1">
        <v>43924</v>
      </c>
      <c r="C3096" s="1">
        <v>43979</v>
      </c>
      <c r="D3096">
        <v>148</v>
      </c>
      <c r="E3096">
        <v>148</v>
      </c>
      <c r="F3096">
        <v>129.9</v>
      </c>
      <c r="G3096">
        <v>129.9</v>
      </c>
      <c r="H3096">
        <v>10000</v>
      </c>
      <c r="I3096">
        <v>2500</v>
      </c>
      <c r="J3096">
        <v>2595723313</v>
      </c>
      <c r="K3096">
        <v>54821704</v>
      </c>
    </row>
    <row r="3097" spans="1:11" hidden="1" x14ac:dyDescent="0.25">
      <c r="A3097" s="1" t="s">
        <v>34</v>
      </c>
      <c r="B3097" s="1">
        <v>43924</v>
      </c>
      <c r="C3097" s="1">
        <v>44007</v>
      </c>
      <c r="D3097">
        <v>0</v>
      </c>
      <c r="E3097">
        <v>0</v>
      </c>
      <c r="F3097">
        <v>0</v>
      </c>
      <c r="G3097">
        <v>170.45</v>
      </c>
      <c r="H3097">
        <v>0</v>
      </c>
      <c r="I3097">
        <v>0</v>
      </c>
      <c r="J3097">
        <v>2595723313</v>
      </c>
      <c r="K3097">
        <v>54821704</v>
      </c>
    </row>
    <row r="3098" spans="1:11" hidden="1" x14ac:dyDescent="0.25">
      <c r="A3098" s="1" t="s">
        <v>35</v>
      </c>
      <c r="B3098" s="1">
        <v>43924</v>
      </c>
      <c r="C3098" s="1">
        <v>43951</v>
      </c>
      <c r="D3098">
        <v>422.45</v>
      </c>
      <c r="E3098">
        <v>453.2</v>
      </c>
      <c r="F3098">
        <v>417.25</v>
      </c>
      <c r="G3098">
        <v>449.4</v>
      </c>
      <c r="H3098">
        <v>9310400</v>
      </c>
      <c r="I3098">
        <v>472650</v>
      </c>
      <c r="J3098">
        <v>2595723313</v>
      </c>
      <c r="K3098">
        <v>54821704</v>
      </c>
    </row>
    <row r="3099" spans="1:11" hidden="1" x14ac:dyDescent="0.25">
      <c r="A3099" s="1" t="s">
        <v>35</v>
      </c>
      <c r="B3099" s="1">
        <v>43924</v>
      </c>
      <c r="C3099" s="1">
        <v>43979</v>
      </c>
      <c r="D3099">
        <v>422.1</v>
      </c>
      <c r="E3099">
        <v>454</v>
      </c>
      <c r="F3099">
        <v>422.1</v>
      </c>
      <c r="G3099">
        <v>451.1</v>
      </c>
      <c r="H3099">
        <v>127650</v>
      </c>
      <c r="I3099">
        <v>-11500</v>
      </c>
      <c r="J3099">
        <v>2595723313</v>
      </c>
      <c r="K3099">
        <v>54821704</v>
      </c>
    </row>
    <row r="3100" spans="1:11" hidden="1" x14ac:dyDescent="0.25">
      <c r="A3100" s="1" t="s">
        <v>35</v>
      </c>
      <c r="B3100" s="1">
        <v>43924</v>
      </c>
      <c r="C3100" s="1">
        <v>44007</v>
      </c>
      <c r="D3100">
        <v>0</v>
      </c>
      <c r="E3100">
        <v>0</v>
      </c>
      <c r="F3100">
        <v>0</v>
      </c>
      <c r="G3100">
        <v>392.2</v>
      </c>
      <c r="H3100">
        <v>0</v>
      </c>
      <c r="I3100">
        <v>0</v>
      </c>
      <c r="J3100">
        <v>2595723313</v>
      </c>
      <c r="K3100">
        <v>54821704</v>
      </c>
    </row>
    <row r="3101" spans="1:11" hidden="1" x14ac:dyDescent="0.25">
      <c r="A3101" s="1" t="s">
        <v>36</v>
      </c>
      <c r="B3101" s="1">
        <v>43924</v>
      </c>
      <c r="C3101" s="1">
        <v>43951</v>
      </c>
      <c r="D3101">
        <v>139.75</v>
      </c>
      <c r="E3101">
        <v>140.15</v>
      </c>
      <c r="F3101">
        <v>132.25</v>
      </c>
      <c r="G3101">
        <v>137.9</v>
      </c>
      <c r="H3101">
        <v>23311800</v>
      </c>
      <c r="I3101">
        <v>-291600</v>
      </c>
      <c r="J3101">
        <v>2595723313</v>
      </c>
      <c r="K3101">
        <v>54821704</v>
      </c>
    </row>
    <row r="3102" spans="1:11" hidden="1" x14ac:dyDescent="0.25">
      <c r="A3102" s="1" t="s">
        <v>36</v>
      </c>
      <c r="B3102" s="1">
        <v>43924</v>
      </c>
      <c r="C3102" s="1">
        <v>43979</v>
      </c>
      <c r="D3102">
        <v>136.9</v>
      </c>
      <c r="E3102">
        <v>139.35</v>
      </c>
      <c r="F3102">
        <v>132.94999999999999</v>
      </c>
      <c r="G3102">
        <v>138.15</v>
      </c>
      <c r="H3102">
        <v>210600</v>
      </c>
      <c r="I3102">
        <v>8100</v>
      </c>
      <c r="J3102">
        <v>2595723313</v>
      </c>
      <c r="K3102">
        <v>54821704</v>
      </c>
    </row>
    <row r="3103" spans="1:11" hidden="1" x14ac:dyDescent="0.25">
      <c r="A3103" s="1" t="s">
        <v>36</v>
      </c>
      <c r="B3103" s="1">
        <v>43924</v>
      </c>
      <c r="C3103" s="1">
        <v>44007</v>
      </c>
      <c r="D3103">
        <v>136.65</v>
      </c>
      <c r="E3103">
        <v>136.65</v>
      </c>
      <c r="F3103">
        <v>136.65</v>
      </c>
      <c r="G3103">
        <v>136.65</v>
      </c>
      <c r="H3103">
        <v>2700</v>
      </c>
      <c r="I3103">
        <v>0</v>
      </c>
      <c r="J3103">
        <v>2595723313</v>
      </c>
      <c r="K3103">
        <v>54821704</v>
      </c>
    </row>
    <row r="3104" spans="1:11" hidden="1" x14ac:dyDescent="0.25">
      <c r="A3104" s="1" t="s">
        <v>37</v>
      </c>
      <c r="B3104" s="1">
        <v>43924</v>
      </c>
      <c r="C3104" s="1">
        <v>43951</v>
      </c>
      <c r="D3104">
        <v>1234.75</v>
      </c>
      <c r="E3104">
        <v>1290</v>
      </c>
      <c r="F3104">
        <v>1216.4000000000001</v>
      </c>
      <c r="G3104">
        <v>1255.1500000000001</v>
      </c>
      <c r="H3104">
        <v>1566600</v>
      </c>
      <c r="I3104">
        <v>156800</v>
      </c>
      <c r="J3104">
        <v>2595723313</v>
      </c>
      <c r="K3104">
        <v>54821704</v>
      </c>
    </row>
    <row r="3105" spans="1:11" hidden="1" x14ac:dyDescent="0.25">
      <c r="A3105" s="1" t="s">
        <v>37</v>
      </c>
      <c r="B3105" s="1">
        <v>43924</v>
      </c>
      <c r="C3105" s="1">
        <v>43979</v>
      </c>
      <c r="D3105">
        <v>1225</v>
      </c>
      <c r="E3105">
        <v>1271.9000000000001</v>
      </c>
      <c r="F3105">
        <v>1225</v>
      </c>
      <c r="G3105">
        <v>1261</v>
      </c>
      <c r="H3105">
        <v>21000</v>
      </c>
      <c r="I3105">
        <v>3500</v>
      </c>
      <c r="J3105">
        <v>2595723313</v>
      </c>
      <c r="K3105">
        <v>54821704</v>
      </c>
    </row>
    <row r="3106" spans="1:11" hidden="1" x14ac:dyDescent="0.25">
      <c r="A3106" s="1" t="s">
        <v>37</v>
      </c>
      <c r="B3106" s="1">
        <v>43924</v>
      </c>
      <c r="C3106" s="1">
        <v>44007</v>
      </c>
      <c r="D3106">
        <v>0</v>
      </c>
      <c r="E3106">
        <v>0</v>
      </c>
      <c r="F3106">
        <v>0</v>
      </c>
      <c r="G3106">
        <v>1192</v>
      </c>
      <c r="H3106">
        <v>0</v>
      </c>
      <c r="I3106">
        <v>0</v>
      </c>
      <c r="J3106">
        <v>2595723313</v>
      </c>
      <c r="K3106">
        <v>54821704</v>
      </c>
    </row>
    <row r="3107" spans="1:11" hidden="1" x14ac:dyDescent="0.25">
      <c r="A3107" s="1" t="s">
        <v>38</v>
      </c>
      <c r="B3107" s="1">
        <v>43924</v>
      </c>
      <c r="C3107" s="1">
        <v>43951</v>
      </c>
      <c r="D3107">
        <v>324.5</v>
      </c>
      <c r="E3107">
        <v>330.85</v>
      </c>
      <c r="F3107">
        <v>303</v>
      </c>
      <c r="G3107">
        <v>305.89999999999998</v>
      </c>
      <c r="H3107">
        <v>3671487</v>
      </c>
      <c r="I3107">
        <v>150048</v>
      </c>
      <c r="J3107">
        <v>2595723313</v>
      </c>
      <c r="K3107">
        <v>54821704</v>
      </c>
    </row>
    <row r="3108" spans="1:11" hidden="1" x14ac:dyDescent="0.25">
      <c r="A3108" s="1" t="s">
        <v>38</v>
      </c>
      <c r="B3108" s="1">
        <v>43924</v>
      </c>
      <c r="C3108" s="1">
        <v>43979</v>
      </c>
      <c r="D3108">
        <v>311.75</v>
      </c>
      <c r="E3108">
        <v>316</v>
      </c>
      <c r="F3108">
        <v>308.64999999999998</v>
      </c>
      <c r="G3108">
        <v>316</v>
      </c>
      <c r="H3108">
        <v>23445</v>
      </c>
      <c r="I3108">
        <v>3126</v>
      </c>
      <c r="J3108">
        <v>2595723313</v>
      </c>
      <c r="K3108">
        <v>54821704</v>
      </c>
    </row>
    <row r="3109" spans="1:11" hidden="1" x14ac:dyDescent="0.25">
      <c r="A3109" s="1" t="s">
        <v>38</v>
      </c>
      <c r="B3109" s="1">
        <v>43924</v>
      </c>
      <c r="C3109" s="1">
        <v>44007</v>
      </c>
      <c r="D3109">
        <v>0</v>
      </c>
      <c r="E3109">
        <v>0</v>
      </c>
      <c r="F3109">
        <v>0</v>
      </c>
      <c r="G3109">
        <v>320</v>
      </c>
      <c r="H3109">
        <v>0</v>
      </c>
      <c r="I3109">
        <v>0</v>
      </c>
      <c r="J3109">
        <v>2595723313</v>
      </c>
      <c r="K3109">
        <v>54821704</v>
      </c>
    </row>
    <row r="3110" spans="1:11" hidden="1" x14ac:dyDescent="0.25">
      <c r="A3110" s="1" t="s">
        <v>39</v>
      </c>
      <c r="B3110" s="1">
        <v>43924</v>
      </c>
      <c r="C3110" s="1">
        <v>43951</v>
      </c>
      <c r="D3110">
        <v>310</v>
      </c>
      <c r="E3110">
        <v>314.55</v>
      </c>
      <c r="F3110">
        <v>296</v>
      </c>
      <c r="G3110">
        <v>299.75</v>
      </c>
      <c r="H3110">
        <v>888300</v>
      </c>
      <c r="I3110">
        <v>108900</v>
      </c>
      <c r="J3110">
        <v>2595723313</v>
      </c>
      <c r="K3110">
        <v>54821704</v>
      </c>
    </row>
    <row r="3111" spans="1:11" hidden="1" x14ac:dyDescent="0.25">
      <c r="A3111" s="1" t="s">
        <v>39</v>
      </c>
      <c r="B3111" s="1">
        <v>43924</v>
      </c>
      <c r="C3111" s="1">
        <v>43979</v>
      </c>
      <c r="D3111">
        <v>310.35000000000002</v>
      </c>
      <c r="E3111">
        <v>310.35000000000002</v>
      </c>
      <c r="F3111">
        <v>302.39999999999998</v>
      </c>
      <c r="G3111">
        <v>302.39999999999998</v>
      </c>
      <c r="H3111">
        <v>13500</v>
      </c>
      <c r="I3111">
        <v>3600</v>
      </c>
      <c r="J3111">
        <v>2595723313</v>
      </c>
      <c r="K3111">
        <v>54821704</v>
      </c>
    </row>
    <row r="3112" spans="1:11" hidden="1" x14ac:dyDescent="0.25">
      <c r="A3112" s="1" t="s">
        <v>39</v>
      </c>
      <c r="B3112" s="1">
        <v>43924</v>
      </c>
      <c r="C3112" s="1">
        <v>44007</v>
      </c>
      <c r="D3112">
        <v>0</v>
      </c>
      <c r="E3112">
        <v>0</v>
      </c>
      <c r="F3112">
        <v>0</v>
      </c>
      <c r="G3112">
        <v>385.25</v>
      </c>
      <c r="H3112">
        <v>0</v>
      </c>
      <c r="I3112">
        <v>0</v>
      </c>
      <c r="J3112">
        <v>2595723313</v>
      </c>
      <c r="K3112">
        <v>54821704</v>
      </c>
    </row>
    <row r="3113" spans="1:11" hidden="1" x14ac:dyDescent="0.25">
      <c r="A3113" s="1" t="s">
        <v>40</v>
      </c>
      <c r="B3113" s="1">
        <v>43924</v>
      </c>
      <c r="C3113" s="1">
        <v>43951</v>
      </c>
      <c r="D3113">
        <v>442.35</v>
      </c>
      <c r="E3113">
        <v>450.4</v>
      </c>
      <c r="F3113">
        <v>424.35</v>
      </c>
      <c r="G3113">
        <v>429.5</v>
      </c>
      <c r="H3113">
        <v>10772500</v>
      </c>
      <c r="I3113">
        <v>110000</v>
      </c>
      <c r="J3113">
        <v>2595723313</v>
      </c>
      <c r="K3113">
        <v>54821704</v>
      </c>
    </row>
    <row r="3114" spans="1:11" hidden="1" x14ac:dyDescent="0.25">
      <c r="A3114" s="1" t="s">
        <v>40</v>
      </c>
      <c r="B3114" s="1">
        <v>43924</v>
      </c>
      <c r="C3114" s="1">
        <v>43979</v>
      </c>
      <c r="D3114">
        <v>447.5</v>
      </c>
      <c r="E3114">
        <v>447.5</v>
      </c>
      <c r="F3114">
        <v>426.2</v>
      </c>
      <c r="G3114">
        <v>430</v>
      </c>
      <c r="H3114">
        <v>25000</v>
      </c>
      <c r="I3114">
        <v>2500</v>
      </c>
      <c r="J3114">
        <v>2595723313</v>
      </c>
      <c r="K3114">
        <v>54821704</v>
      </c>
    </row>
    <row r="3115" spans="1:11" hidden="1" x14ac:dyDescent="0.25">
      <c r="A3115" s="1" t="s">
        <v>40</v>
      </c>
      <c r="B3115" s="1">
        <v>43924</v>
      </c>
      <c r="C3115" s="1">
        <v>44007</v>
      </c>
      <c r="D3115">
        <v>0</v>
      </c>
      <c r="E3115">
        <v>0</v>
      </c>
      <c r="F3115">
        <v>0</v>
      </c>
      <c r="G3115">
        <v>432.65</v>
      </c>
      <c r="H3115">
        <v>0</v>
      </c>
      <c r="I3115">
        <v>0</v>
      </c>
      <c r="J3115">
        <v>2595723313</v>
      </c>
      <c r="K3115">
        <v>54821704</v>
      </c>
    </row>
    <row r="3116" spans="1:11" hidden="1" x14ac:dyDescent="0.25">
      <c r="A3116" s="1" t="s">
        <v>41</v>
      </c>
      <c r="B3116" s="1">
        <v>43924</v>
      </c>
      <c r="C3116" s="1">
        <v>43951</v>
      </c>
      <c r="D3116">
        <v>1910</v>
      </c>
      <c r="E3116">
        <v>1948.85</v>
      </c>
      <c r="F3116">
        <v>1831.55</v>
      </c>
      <c r="G3116">
        <v>1909.55</v>
      </c>
      <c r="H3116">
        <v>2111600</v>
      </c>
      <c r="I3116">
        <v>157200</v>
      </c>
      <c r="J3116">
        <v>2595723313</v>
      </c>
      <c r="K3116">
        <v>54821704</v>
      </c>
    </row>
    <row r="3117" spans="1:11" hidden="1" x14ac:dyDescent="0.25">
      <c r="A3117" s="1" t="s">
        <v>41</v>
      </c>
      <c r="B3117" s="1">
        <v>43924</v>
      </c>
      <c r="C3117" s="1">
        <v>43979</v>
      </c>
      <c r="D3117">
        <v>1850</v>
      </c>
      <c r="E3117">
        <v>1950</v>
      </c>
      <c r="F3117">
        <v>1843</v>
      </c>
      <c r="G3117">
        <v>1910.95</v>
      </c>
      <c r="H3117">
        <v>14400</v>
      </c>
      <c r="I3117">
        <v>-800</v>
      </c>
      <c r="J3117">
        <v>2595723313</v>
      </c>
      <c r="K3117">
        <v>54821704</v>
      </c>
    </row>
    <row r="3118" spans="1:11" hidden="1" x14ac:dyDescent="0.25">
      <c r="A3118" s="1" t="s">
        <v>41</v>
      </c>
      <c r="B3118" s="1">
        <v>43924</v>
      </c>
      <c r="C3118" s="1">
        <v>44007</v>
      </c>
      <c r="D3118">
        <v>0</v>
      </c>
      <c r="E3118">
        <v>0</v>
      </c>
      <c r="F3118">
        <v>0</v>
      </c>
      <c r="G3118">
        <v>1912.75</v>
      </c>
      <c r="H3118">
        <v>0</v>
      </c>
      <c r="I3118">
        <v>0</v>
      </c>
      <c r="J3118">
        <v>2595723313</v>
      </c>
      <c r="K3118">
        <v>54821704</v>
      </c>
    </row>
    <row r="3119" spans="1:11" hidden="1" x14ac:dyDescent="0.25">
      <c r="A3119" s="1" t="s">
        <v>42</v>
      </c>
      <c r="B3119" s="1">
        <v>43924</v>
      </c>
      <c r="C3119" s="1">
        <v>43951</v>
      </c>
      <c r="D3119">
        <v>133.65</v>
      </c>
      <c r="E3119">
        <v>135.6</v>
      </c>
      <c r="F3119">
        <v>130.55000000000001</v>
      </c>
      <c r="G3119">
        <v>131.9</v>
      </c>
      <c r="H3119">
        <v>25759800</v>
      </c>
      <c r="I3119">
        <v>-508200</v>
      </c>
      <c r="J3119">
        <v>2595723313</v>
      </c>
      <c r="K3119">
        <v>54821704</v>
      </c>
    </row>
    <row r="3120" spans="1:11" hidden="1" x14ac:dyDescent="0.25">
      <c r="A3120" s="1" t="s">
        <v>42</v>
      </c>
      <c r="B3120" s="1">
        <v>43924</v>
      </c>
      <c r="C3120" s="1">
        <v>43979</v>
      </c>
      <c r="D3120">
        <v>132</v>
      </c>
      <c r="E3120">
        <v>135.05000000000001</v>
      </c>
      <c r="F3120">
        <v>131.4</v>
      </c>
      <c r="G3120">
        <v>132.5</v>
      </c>
      <c r="H3120">
        <v>191400</v>
      </c>
      <c r="I3120">
        <v>9900</v>
      </c>
      <c r="J3120">
        <v>2595723313</v>
      </c>
      <c r="K3120">
        <v>54821704</v>
      </c>
    </row>
    <row r="3121" spans="1:11" hidden="1" x14ac:dyDescent="0.25">
      <c r="A3121" s="1" t="s">
        <v>42</v>
      </c>
      <c r="B3121" s="1">
        <v>43924</v>
      </c>
      <c r="C3121" s="1">
        <v>44007</v>
      </c>
      <c r="D3121">
        <v>0</v>
      </c>
      <c r="E3121">
        <v>0</v>
      </c>
      <c r="F3121">
        <v>0</v>
      </c>
      <c r="G3121">
        <v>138.05000000000001</v>
      </c>
      <c r="H3121">
        <v>3300</v>
      </c>
      <c r="I3121">
        <v>0</v>
      </c>
      <c r="J3121">
        <v>2595723313</v>
      </c>
      <c r="K3121">
        <v>54821704</v>
      </c>
    </row>
    <row r="3122" spans="1:11" hidden="1" x14ac:dyDescent="0.25">
      <c r="A3122" s="1" t="s">
        <v>43</v>
      </c>
      <c r="B3122" s="1">
        <v>43924</v>
      </c>
      <c r="C3122" s="1">
        <v>43951</v>
      </c>
      <c r="D3122">
        <v>3052</v>
      </c>
      <c r="E3122">
        <v>3228.6</v>
      </c>
      <c r="F3122">
        <v>3039.45</v>
      </c>
      <c r="G3122">
        <v>3158</v>
      </c>
      <c r="H3122">
        <v>2305500</v>
      </c>
      <c r="I3122">
        <v>51000</v>
      </c>
      <c r="J3122">
        <v>2595723313</v>
      </c>
      <c r="K3122">
        <v>54821704</v>
      </c>
    </row>
    <row r="3123" spans="1:11" hidden="1" x14ac:dyDescent="0.25">
      <c r="A3123" s="1" t="s">
        <v>43</v>
      </c>
      <c r="B3123" s="1">
        <v>43924</v>
      </c>
      <c r="C3123" s="1">
        <v>43979</v>
      </c>
      <c r="D3123">
        <v>3061.45</v>
      </c>
      <c r="E3123">
        <v>3228</v>
      </c>
      <c r="F3123">
        <v>3050.05</v>
      </c>
      <c r="G3123">
        <v>3166.5</v>
      </c>
      <c r="H3123">
        <v>15500</v>
      </c>
      <c r="I3123">
        <v>1500</v>
      </c>
      <c r="J3123">
        <v>2595723313</v>
      </c>
      <c r="K3123">
        <v>54821704</v>
      </c>
    </row>
    <row r="3124" spans="1:11" hidden="1" x14ac:dyDescent="0.25">
      <c r="A3124" s="1" t="s">
        <v>43</v>
      </c>
      <c r="B3124" s="1">
        <v>43924</v>
      </c>
      <c r="C3124" s="1">
        <v>44007</v>
      </c>
      <c r="D3124">
        <v>0</v>
      </c>
      <c r="E3124">
        <v>0</v>
      </c>
      <c r="F3124">
        <v>0</v>
      </c>
      <c r="G3124">
        <v>2994.65</v>
      </c>
      <c r="H3124">
        <v>0</v>
      </c>
      <c r="I3124">
        <v>0</v>
      </c>
      <c r="J3124">
        <v>2595723313</v>
      </c>
      <c r="K3124">
        <v>54821704</v>
      </c>
    </row>
    <row r="3125" spans="1:11" hidden="1" x14ac:dyDescent="0.25">
      <c r="A3125" s="1" t="s">
        <v>44</v>
      </c>
      <c r="B3125" s="1">
        <v>43924</v>
      </c>
      <c r="C3125" s="1">
        <v>43951</v>
      </c>
      <c r="D3125">
        <v>13012.4</v>
      </c>
      <c r="E3125">
        <v>13096</v>
      </c>
      <c r="F3125">
        <v>12585</v>
      </c>
      <c r="G3125">
        <v>12657.6</v>
      </c>
      <c r="H3125">
        <v>218310</v>
      </c>
      <c r="I3125">
        <v>-2010</v>
      </c>
      <c r="J3125">
        <v>2595723313</v>
      </c>
      <c r="K3125">
        <v>54821704</v>
      </c>
    </row>
    <row r="3126" spans="1:11" hidden="1" x14ac:dyDescent="0.25">
      <c r="A3126" s="1" t="s">
        <v>44</v>
      </c>
      <c r="B3126" s="1">
        <v>43924</v>
      </c>
      <c r="C3126" s="1">
        <v>43979</v>
      </c>
      <c r="D3126">
        <v>12800</v>
      </c>
      <c r="E3126">
        <v>13173.8</v>
      </c>
      <c r="F3126">
        <v>12643.2</v>
      </c>
      <c r="G3126">
        <v>12677.4</v>
      </c>
      <c r="H3126">
        <v>1740</v>
      </c>
      <c r="I3126">
        <v>0</v>
      </c>
      <c r="J3126">
        <v>2595723313</v>
      </c>
      <c r="K3126">
        <v>54821704</v>
      </c>
    </row>
    <row r="3127" spans="1:11" hidden="1" x14ac:dyDescent="0.25">
      <c r="A3127" s="1" t="s">
        <v>44</v>
      </c>
      <c r="B3127" s="1">
        <v>43924</v>
      </c>
      <c r="C3127" s="1">
        <v>44007</v>
      </c>
      <c r="D3127">
        <v>0</v>
      </c>
      <c r="E3127">
        <v>0</v>
      </c>
      <c r="F3127">
        <v>0</v>
      </c>
      <c r="G3127">
        <v>13200</v>
      </c>
      <c r="H3127">
        <v>30</v>
      </c>
      <c r="I3127">
        <v>0</v>
      </c>
      <c r="J3127">
        <v>2595723313</v>
      </c>
      <c r="K3127">
        <v>54821704</v>
      </c>
    </row>
    <row r="3128" spans="1:11" hidden="1" x14ac:dyDescent="0.25">
      <c r="A3128" s="1" t="s">
        <v>45</v>
      </c>
      <c r="B3128" s="1">
        <v>43924</v>
      </c>
      <c r="C3128" s="1">
        <v>43951</v>
      </c>
      <c r="D3128">
        <v>40.799999999999997</v>
      </c>
      <c r="E3128">
        <v>40.799999999999997</v>
      </c>
      <c r="F3128">
        <v>36.200000000000003</v>
      </c>
      <c r="G3128">
        <v>37.15</v>
      </c>
      <c r="H3128">
        <v>5943700</v>
      </c>
      <c r="I3128">
        <v>-215600</v>
      </c>
      <c r="J3128">
        <v>2595723313</v>
      </c>
      <c r="K3128">
        <v>54821704</v>
      </c>
    </row>
    <row r="3129" spans="1:11" hidden="1" x14ac:dyDescent="0.25">
      <c r="A3129" s="1" t="s">
        <v>45</v>
      </c>
      <c r="B3129" s="1">
        <v>43924</v>
      </c>
      <c r="C3129" s="1">
        <v>43979</v>
      </c>
      <c r="D3129">
        <v>39.5</v>
      </c>
      <c r="E3129">
        <v>39.5</v>
      </c>
      <c r="F3129">
        <v>38.15</v>
      </c>
      <c r="G3129">
        <v>38.15</v>
      </c>
      <c r="H3129">
        <v>93100</v>
      </c>
      <c r="I3129">
        <v>0</v>
      </c>
      <c r="J3129">
        <v>2595723313</v>
      </c>
      <c r="K3129">
        <v>54821704</v>
      </c>
    </row>
    <row r="3130" spans="1:11" hidden="1" x14ac:dyDescent="0.25">
      <c r="A3130" s="1" t="s">
        <v>45</v>
      </c>
      <c r="B3130" s="1">
        <v>43924</v>
      </c>
      <c r="C3130" s="1">
        <v>44007</v>
      </c>
      <c r="D3130">
        <v>0</v>
      </c>
      <c r="E3130">
        <v>0</v>
      </c>
      <c r="F3130">
        <v>0</v>
      </c>
      <c r="G3130">
        <v>43.05</v>
      </c>
      <c r="H3130">
        <v>9800</v>
      </c>
      <c r="I3130">
        <v>0</v>
      </c>
      <c r="J3130">
        <v>2595723313</v>
      </c>
      <c r="K3130">
        <v>54821704</v>
      </c>
    </row>
    <row r="3131" spans="1:11" hidden="1" x14ac:dyDescent="0.25">
      <c r="A3131" s="1" t="s">
        <v>46</v>
      </c>
      <c r="B3131" s="1">
        <v>43924</v>
      </c>
      <c r="C3131" s="1">
        <v>43951</v>
      </c>
      <c r="D3131">
        <v>587.85</v>
      </c>
      <c r="E3131">
        <v>604.20000000000005</v>
      </c>
      <c r="F3131">
        <v>561</v>
      </c>
      <c r="G3131">
        <v>590.4</v>
      </c>
      <c r="H3131">
        <v>1664300</v>
      </c>
      <c r="I3131">
        <v>-129800</v>
      </c>
      <c r="J3131">
        <v>2595723313</v>
      </c>
      <c r="K3131">
        <v>54821704</v>
      </c>
    </row>
    <row r="3132" spans="1:11" hidden="1" x14ac:dyDescent="0.25">
      <c r="A3132" s="1" t="s">
        <v>46</v>
      </c>
      <c r="B3132" s="1">
        <v>43924</v>
      </c>
      <c r="C3132" s="1">
        <v>43979</v>
      </c>
      <c r="D3132">
        <v>579.15</v>
      </c>
      <c r="E3132">
        <v>593</v>
      </c>
      <c r="F3132">
        <v>574</v>
      </c>
      <c r="G3132">
        <v>588.9</v>
      </c>
      <c r="H3132">
        <v>36300</v>
      </c>
      <c r="I3132">
        <v>0</v>
      </c>
      <c r="J3132">
        <v>2595723313</v>
      </c>
      <c r="K3132">
        <v>54821704</v>
      </c>
    </row>
    <row r="3133" spans="1:11" hidden="1" x14ac:dyDescent="0.25">
      <c r="A3133" s="1" t="s">
        <v>46</v>
      </c>
      <c r="B3133" s="1">
        <v>43924</v>
      </c>
      <c r="C3133" s="1">
        <v>44007</v>
      </c>
      <c r="D3133">
        <v>586.9</v>
      </c>
      <c r="E3133">
        <v>586.9</v>
      </c>
      <c r="F3133">
        <v>586.9</v>
      </c>
      <c r="G3133">
        <v>586.9</v>
      </c>
      <c r="H3133">
        <v>1100</v>
      </c>
      <c r="I3133">
        <v>1100</v>
      </c>
      <c r="J3133">
        <v>2595723313</v>
      </c>
      <c r="K3133">
        <v>54821704</v>
      </c>
    </row>
    <row r="3134" spans="1:11" hidden="1" x14ac:dyDescent="0.25">
      <c r="A3134" s="1" t="s">
        <v>47</v>
      </c>
      <c r="B3134" s="1">
        <v>43924</v>
      </c>
      <c r="C3134" s="1">
        <v>43951</v>
      </c>
      <c r="D3134">
        <v>131.9</v>
      </c>
      <c r="E3134">
        <v>132.69999999999999</v>
      </c>
      <c r="F3134">
        <v>128.19999999999999</v>
      </c>
      <c r="G3134">
        <v>129.25</v>
      </c>
      <c r="H3134">
        <v>3514800</v>
      </c>
      <c r="I3134">
        <v>26100</v>
      </c>
      <c r="J3134">
        <v>2595723313</v>
      </c>
      <c r="K3134">
        <v>54821704</v>
      </c>
    </row>
    <row r="3135" spans="1:11" hidden="1" x14ac:dyDescent="0.25">
      <c r="A3135" s="1" t="s">
        <v>47</v>
      </c>
      <c r="B3135" s="1">
        <v>43924</v>
      </c>
      <c r="C3135" s="1">
        <v>43979</v>
      </c>
      <c r="D3135">
        <v>130.65</v>
      </c>
      <c r="E3135">
        <v>130.65</v>
      </c>
      <c r="F3135">
        <v>130</v>
      </c>
      <c r="G3135">
        <v>130</v>
      </c>
      <c r="H3135">
        <v>58000</v>
      </c>
      <c r="I3135">
        <v>0</v>
      </c>
      <c r="J3135">
        <v>2595723313</v>
      </c>
      <c r="K3135">
        <v>54821704</v>
      </c>
    </row>
    <row r="3136" spans="1:11" hidden="1" x14ac:dyDescent="0.25">
      <c r="A3136" s="1" t="s">
        <v>47</v>
      </c>
      <c r="B3136" s="1">
        <v>43924</v>
      </c>
      <c r="C3136" s="1">
        <v>44007</v>
      </c>
      <c r="D3136">
        <v>0</v>
      </c>
      <c r="E3136">
        <v>0</v>
      </c>
      <c r="F3136">
        <v>0</v>
      </c>
      <c r="G3136">
        <v>128.80000000000001</v>
      </c>
      <c r="H3136">
        <v>0</v>
      </c>
      <c r="I3136">
        <v>0</v>
      </c>
      <c r="J3136">
        <v>2595723313</v>
      </c>
      <c r="K3136">
        <v>54821704</v>
      </c>
    </row>
    <row r="3137" spans="1:11" hidden="1" x14ac:dyDescent="0.25">
      <c r="A3137" s="1" t="s">
        <v>48</v>
      </c>
      <c r="B3137" s="1">
        <v>43924</v>
      </c>
      <c r="C3137" s="1">
        <v>43951</v>
      </c>
      <c r="D3137">
        <v>41.1</v>
      </c>
      <c r="E3137">
        <v>41.15</v>
      </c>
      <c r="F3137">
        <v>39.200000000000003</v>
      </c>
      <c r="G3137">
        <v>39.799999999999997</v>
      </c>
      <c r="H3137">
        <v>34111000</v>
      </c>
      <c r="I3137">
        <v>56000</v>
      </c>
      <c r="J3137">
        <v>2595723313</v>
      </c>
      <c r="K3137">
        <v>54821704</v>
      </c>
    </row>
    <row r="3138" spans="1:11" hidden="1" x14ac:dyDescent="0.25">
      <c r="A3138" s="1" t="s">
        <v>48</v>
      </c>
      <c r="B3138" s="1">
        <v>43924</v>
      </c>
      <c r="C3138" s="1">
        <v>43979</v>
      </c>
      <c r="D3138">
        <v>41.2</v>
      </c>
      <c r="E3138">
        <v>41.2</v>
      </c>
      <c r="F3138">
        <v>39.65</v>
      </c>
      <c r="G3138">
        <v>39.85</v>
      </c>
      <c r="H3138">
        <v>455000</v>
      </c>
      <c r="I3138">
        <v>-14000</v>
      </c>
      <c r="J3138">
        <v>2595723313</v>
      </c>
      <c r="K3138">
        <v>54821704</v>
      </c>
    </row>
    <row r="3139" spans="1:11" hidden="1" x14ac:dyDescent="0.25">
      <c r="A3139" s="1" t="s">
        <v>48</v>
      </c>
      <c r="B3139" s="1">
        <v>43924</v>
      </c>
      <c r="C3139" s="1">
        <v>44007</v>
      </c>
      <c r="D3139">
        <v>0</v>
      </c>
      <c r="E3139">
        <v>0</v>
      </c>
      <c r="F3139">
        <v>0</v>
      </c>
      <c r="G3139">
        <v>41.6</v>
      </c>
      <c r="H3139">
        <v>14000</v>
      </c>
      <c r="I3139">
        <v>0</v>
      </c>
      <c r="J3139">
        <v>2595723313</v>
      </c>
      <c r="K3139">
        <v>54821704</v>
      </c>
    </row>
    <row r="3140" spans="1:11" hidden="1" x14ac:dyDescent="0.25">
      <c r="A3140" s="1" t="s">
        <v>49</v>
      </c>
      <c r="B3140" s="1">
        <v>43924</v>
      </c>
      <c r="C3140" s="1">
        <v>43951</v>
      </c>
      <c r="D3140">
        <v>76.75</v>
      </c>
      <c r="E3140">
        <v>82.55</v>
      </c>
      <c r="F3140">
        <v>75.3</v>
      </c>
      <c r="G3140">
        <v>81.2</v>
      </c>
      <c r="H3140">
        <v>24584406</v>
      </c>
      <c r="I3140">
        <v>1296162</v>
      </c>
      <c r="J3140">
        <v>2595723313</v>
      </c>
      <c r="K3140">
        <v>54821704</v>
      </c>
    </row>
    <row r="3141" spans="1:11" hidden="1" x14ac:dyDescent="0.25">
      <c r="A3141" s="1" t="s">
        <v>49</v>
      </c>
      <c r="B3141" s="1">
        <v>43924</v>
      </c>
      <c r="C3141" s="1">
        <v>43979</v>
      </c>
      <c r="D3141">
        <v>76.099999999999994</v>
      </c>
      <c r="E3141">
        <v>82.5</v>
      </c>
      <c r="F3141">
        <v>76.05</v>
      </c>
      <c r="G3141">
        <v>81.650000000000006</v>
      </c>
      <c r="H3141">
        <v>277368</v>
      </c>
      <c r="I3141">
        <v>32004</v>
      </c>
      <c r="J3141">
        <v>2595723313</v>
      </c>
      <c r="K3141">
        <v>54821704</v>
      </c>
    </row>
    <row r="3142" spans="1:11" hidden="1" x14ac:dyDescent="0.25">
      <c r="A3142" s="1" t="s">
        <v>49</v>
      </c>
      <c r="B3142" s="1">
        <v>43924</v>
      </c>
      <c r="C3142" s="1">
        <v>44007</v>
      </c>
      <c r="D3142">
        <v>78.349999999999994</v>
      </c>
      <c r="E3142">
        <v>82.7</v>
      </c>
      <c r="F3142">
        <v>78.349999999999994</v>
      </c>
      <c r="G3142">
        <v>82.7</v>
      </c>
      <c r="H3142">
        <v>21336</v>
      </c>
      <c r="I3142">
        <v>5334</v>
      </c>
      <c r="J3142">
        <v>2595723313</v>
      </c>
      <c r="K3142">
        <v>54821704</v>
      </c>
    </row>
    <row r="3143" spans="1:11" hidden="1" x14ac:dyDescent="0.25">
      <c r="A3143" s="1" t="s">
        <v>50</v>
      </c>
      <c r="B3143" s="1">
        <v>43924</v>
      </c>
      <c r="C3143" s="1">
        <v>43951</v>
      </c>
      <c r="D3143">
        <v>202</v>
      </c>
      <c r="E3143">
        <v>220.9</v>
      </c>
      <c r="F3143">
        <v>198.6</v>
      </c>
      <c r="G3143">
        <v>213</v>
      </c>
      <c r="H3143">
        <v>2497600</v>
      </c>
      <c r="I3143">
        <v>72800</v>
      </c>
      <c r="J3143">
        <v>2595723313</v>
      </c>
      <c r="K3143">
        <v>54821704</v>
      </c>
    </row>
    <row r="3144" spans="1:11" hidden="1" x14ac:dyDescent="0.25">
      <c r="A3144" s="1" t="s">
        <v>50</v>
      </c>
      <c r="B3144" s="1">
        <v>43924</v>
      </c>
      <c r="C3144" s="1">
        <v>43979</v>
      </c>
      <c r="D3144">
        <v>216</v>
      </c>
      <c r="E3144">
        <v>219</v>
      </c>
      <c r="F3144">
        <v>213.8</v>
      </c>
      <c r="G3144">
        <v>213.9</v>
      </c>
      <c r="H3144">
        <v>51800</v>
      </c>
      <c r="I3144">
        <v>1400</v>
      </c>
      <c r="J3144">
        <v>2595723313</v>
      </c>
      <c r="K3144">
        <v>54821704</v>
      </c>
    </row>
    <row r="3145" spans="1:11" hidden="1" x14ac:dyDescent="0.25">
      <c r="A3145" s="1" t="s">
        <v>50</v>
      </c>
      <c r="B3145" s="1">
        <v>43924</v>
      </c>
      <c r="C3145" s="1">
        <v>44007</v>
      </c>
      <c r="D3145">
        <v>0</v>
      </c>
      <c r="E3145">
        <v>0</v>
      </c>
      <c r="F3145">
        <v>0</v>
      </c>
      <c r="G3145">
        <v>211.45</v>
      </c>
      <c r="H3145">
        <v>0</v>
      </c>
      <c r="I3145">
        <v>0</v>
      </c>
      <c r="J3145">
        <v>2595723313</v>
      </c>
      <c r="K3145">
        <v>54821704</v>
      </c>
    </row>
    <row r="3146" spans="1:11" hidden="1" x14ac:dyDescent="0.25">
      <c r="A3146" s="1" t="s">
        <v>51</v>
      </c>
      <c r="B3146" s="1">
        <v>43924</v>
      </c>
      <c r="C3146" s="1">
        <v>43951</v>
      </c>
      <c r="D3146">
        <v>16.149999999999999</v>
      </c>
      <c r="E3146">
        <v>16.399999999999999</v>
      </c>
      <c r="F3146">
        <v>15.9</v>
      </c>
      <c r="G3146">
        <v>16</v>
      </c>
      <c r="H3146">
        <v>65700000</v>
      </c>
      <c r="I3146">
        <v>-1170000</v>
      </c>
      <c r="J3146">
        <v>2595723313</v>
      </c>
      <c r="K3146">
        <v>54821704</v>
      </c>
    </row>
    <row r="3147" spans="1:11" hidden="1" x14ac:dyDescent="0.25">
      <c r="A3147" s="1" t="s">
        <v>51</v>
      </c>
      <c r="B3147" s="1">
        <v>43924</v>
      </c>
      <c r="C3147" s="1">
        <v>43979</v>
      </c>
      <c r="D3147">
        <v>0</v>
      </c>
      <c r="E3147">
        <v>0</v>
      </c>
      <c r="F3147">
        <v>0</v>
      </c>
      <c r="G3147">
        <v>16.399999999999999</v>
      </c>
      <c r="H3147">
        <v>630000</v>
      </c>
      <c r="I3147">
        <v>0</v>
      </c>
      <c r="J3147">
        <v>2595723313</v>
      </c>
      <c r="K3147">
        <v>54821704</v>
      </c>
    </row>
    <row r="3148" spans="1:11" hidden="1" x14ac:dyDescent="0.25">
      <c r="A3148" s="1" t="s">
        <v>51</v>
      </c>
      <c r="B3148" s="1">
        <v>43924</v>
      </c>
      <c r="C3148" s="1">
        <v>44007</v>
      </c>
      <c r="D3148">
        <v>0</v>
      </c>
      <c r="E3148">
        <v>0</v>
      </c>
      <c r="F3148">
        <v>0</v>
      </c>
      <c r="G3148">
        <v>16.5</v>
      </c>
      <c r="H3148">
        <v>0</v>
      </c>
      <c r="I3148">
        <v>0</v>
      </c>
      <c r="J3148">
        <v>2595723313</v>
      </c>
      <c r="K3148">
        <v>54821704</v>
      </c>
    </row>
    <row r="3149" spans="1:11" hidden="1" x14ac:dyDescent="0.25">
      <c r="A3149" s="1" t="s">
        <v>52</v>
      </c>
      <c r="B3149" s="1">
        <v>43924</v>
      </c>
      <c r="C3149" s="1">
        <v>43951</v>
      </c>
      <c r="D3149">
        <v>552.4</v>
      </c>
      <c r="E3149">
        <v>557.79999999999995</v>
      </c>
      <c r="F3149">
        <v>526.9</v>
      </c>
      <c r="G3149">
        <v>532.6</v>
      </c>
      <c r="H3149">
        <v>6523200</v>
      </c>
      <c r="I3149">
        <v>144800</v>
      </c>
      <c r="J3149">
        <v>2595723313</v>
      </c>
      <c r="K3149">
        <v>54821704</v>
      </c>
    </row>
    <row r="3150" spans="1:11" hidden="1" x14ac:dyDescent="0.25">
      <c r="A3150" s="1" t="s">
        <v>52</v>
      </c>
      <c r="B3150" s="1">
        <v>43924</v>
      </c>
      <c r="C3150" s="1">
        <v>43979</v>
      </c>
      <c r="D3150">
        <v>541.15</v>
      </c>
      <c r="E3150">
        <v>544.9</v>
      </c>
      <c r="F3150">
        <v>537.35</v>
      </c>
      <c r="G3150">
        <v>539.15</v>
      </c>
      <c r="H3150">
        <v>20800</v>
      </c>
      <c r="I3150">
        <v>800</v>
      </c>
      <c r="J3150">
        <v>2595723313</v>
      </c>
      <c r="K3150">
        <v>54821704</v>
      </c>
    </row>
    <row r="3151" spans="1:11" hidden="1" x14ac:dyDescent="0.25">
      <c r="A3151" s="1" t="s">
        <v>52</v>
      </c>
      <c r="B3151" s="1">
        <v>43924</v>
      </c>
      <c r="C3151" s="1">
        <v>44007</v>
      </c>
      <c r="D3151">
        <v>0</v>
      </c>
      <c r="E3151">
        <v>0</v>
      </c>
      <c r="F3151">
        <v>0</v>
      </c>
      <c r="G3151">
        <v>508.4</v>
      </c>
      <c r="H3151">
        <v>0</v>
      </c>
      <c r="I3151">
        <v>0</v>
      </c>
      <c r="J3151">
        <v>2595723313</v>
      </c>
      <c r="K3151">
        <v>54821704</v>
      </c>
    </row>
    <row r="3152" spans="1:11" hidden="1" x14ac:dyDescent="0.25">
      <c r="A3152" s="1" t="s">
        <v>53</v>
      </c>
      <c r="B3152" s="1">
        <v>43924</v>
      </c>
      <c r="C3152" s="1">
        <v>43951</v>
      </c>
      <c r="D3152">
        <v>582.79999999999995</v>
      </c>
      <c r="E3152">
        <v>617</v>
      </c>
      <c r="F3152">
        <v>576.95000000000005</v>
      </c>
      <c r="G3152">
        <v>609.25</v>
      </c>
      <c r="H3152">
        <v>38350</v>
      </c>
      <c r="I3152">
        <v>-7150</v>
      </c>
      <c r="J3152">
        <v>2595723313</v>
      </c>
      <c r="K3152">
        <v>54821704</v>
      </c>
    </row>
    <row r="3153" spans="1:11" hidden="1" x14ac:dyDescent="0.25">
      <c r="A3153" s="1" t="s">
        <v>53</v>
      </c>
      <c r="B3153" s="1">
        <v>43924</v>
      </c>
      <c r="C3153" s="1">
        <v>43979</v>
      </c>
      <c r="D3153">
        <v>0</v>
      </c>
      <c r="E3153">
        <v>0</v>
      </c>
      <c r="F3153">
        <v>0</v>
      </c>
      <c r="G3153">
        <v>703.55</v>
      </c>
      <c r="H3153">
        <v>0</v>
      </c>
      <c r="I3153">
        <v>0</v>
      </c>
      <c r="J3153">
        <v>2595723313</v>
      </c>
      <c r="K3153">
        <v>54821704</v>
      </c>
    </row>
    <row r="3154" spans="1:11" hidden="1" x14ac:dyDescent="0.25">
      <c r="A3154" s="1" t="s">
        <v>53</v>
      </c>
      <c r="B3154" s="1">
        <v>43924</v>
      </c>
      <c r="C3154" s="1">
        <v>44007</v>
      </c>
      <c r="D3154">
        <v>0</v>
      </c>
      <c r="E3154">
        <v>0</v>
      </c>
      <c r="F3154">
        <v>0</v>
      </c>
      <c r="G3154">
        <v>706.9</v>
      </c>
      <c r="H3154">
        <v>0</v>
      </c>
      <c r="I3154">
        <v>0</v>
      </c>
      <c r="J3154">
        <v>2595723313</v>
      </c>
      <c r="K3154">
        <v>54821704</v>
      </c>
    </row>
    <row r="3155" spans="1:11" hidden="1" x14ac:dyDescent="0.25">
      <c r="A3155" s="1" t="s">
        <v>54</v>
      </c>
      <c r="B3155" s="1">
        <v>43924</v>
      </c>
      <c r="C3155" s="1">
        <v>43951</v>
      </c>
      <c r="D3155">
        <v>471.7</v>
      </c>
      <c r="E3155">
        <v>477.6</v>
      </c>
      <c r="F3155">
        <v>454</v>
      </c>
      <c r="G3155">
        <v>456.6</v>
      </c>
      <c r="H3155">
        <v>20598750</v>
      </c>
      <c r="I3155">
        <v>117000</v>
      </c>
      <c r="J3155">
        <v>2595723313</v>
      </c>
      <c r="K3155">
        <v>54821704</v>
      </c>
    </row>
    <row r="3156" spans="1:11" hidden="1" x14ac:dyDescent="0.25">
      <c r="A3156" s="1" t="s">
        <v>54</v>
      </c>
      <c r="B3156" s="1">
        <v>43924</v>
      </c>
      <c r="C3156" s="1">
        <v>43979</v>
      </c>
      <c r="D3156">
        <v>455.1</v>
      </c>
      <c r="E3156">
        <v>462.15</v>
      </c>
      <c r="F3156">
        <v>455.1</v>
      </c>
      <c r="G3156">
        <v>462.15</v>
      </c>
      <c r="H3156">
        <v>35250</v>
      </c>
      <c r="I3156">
        <v>0</v>
      </c>
      <c r="J3156">
        <v>2595723313</v>
      </c>
      <c r="K3156">
        <v>54821704</v>
      </c>
    </row>
    <row r="3157" spans="1:11" hidden="1" x14ac:dyDescent="0.25">
      <c r="A3157" s="1" t="s">
        <v>54</v>
      </c>
      <c r="B3157" s="1">
        <v>43924</v>
      </c>
      <c r="C3157" s="1">
        <v>44007</v>
      </c>
      <c r="D3157">
        <v>0</v>
      </c>
      <c r="E3157">
        <v>0</v>
      </c>
      <c r="F3157">
        <v>0</v>
      </c>
      <c r="G3157">
        <v>468.1</v>
      </c>
      <c r="H3157">
        <v>750</v>
      </c>
      <c r="I3157">
        <v>0</v>
      </c>
      <c r="J3157">
        <v>2595723313</v>
      </c>
      <c r="K3157">
        <v>54821704</v>
      </c>
    </row>
    <row r="3158" spans="1:11" hidden="1" x14ac:dyDescent="0.25">
      <c r="A3158" s="1" t="s">
        <v>55</v>
      </c>
      <c r="B3158" s="1">
        <v>43924</v>
      </c>
      <c r="C3158" s="1">
        <v>43951</v>
      </c>
      <c r="D3158">
        <v>485</v>
      </c>
      <c r="E3158">
        <v>486.95</v>
      </c>
      <c r="F3158">
        <v>465.7</v>
      </c>
      <c r="G3158">
        <v>469.95</v>
      </c>
      <c r="H3158">
        <v>5042000</v>
      </c>
      <c r="I3158">
        <v>49000</v>
      </c>
      <c r="J3158">
        <v>2595723313</v>
      </c>
      <c r="K3158">
        <v>54821704</v>
      </c>
    </row>
    <row r="3159" spans="1:11" hidden="1" x14ac:dyDescent="0.25">
      <c r="A3159" s="1" t="s">
        <v>55</v>
      </c>
      <c r="B3159" s="1">
        <v>43924</v>
      </c>
      <c r="C3159" s="1">
        <v>43979</v>
      </c>
      <c r="D3159">
        <v>482</v>
      </c>
      <c r="E3159">
        <v>485.15</v>
      </c>
      <c r="F3159">
        <v>467.05</v>
      </c>
      <c r="G3159">
        <v>470</v>
      </c>
      <c r="H3159">
        <v>48000</v>
      </c>
      <c r="I3159">
        <v>30000</v>
      </c>
      <c r="J3159">
        <v>2595723313</v>
      </c>
      <c r="K3159">
        <v>54821704</v>
      </c>
    </row>
    <row r="3160" spans="1:11" hidden="1" x14ac:dyDescent="0.25">
      <c r="A3160" s="1" t="s">
        <v>55</v>
      </c>
      <c r="B3160" s="1">
        <v>43924</v>
      </c>
      <c r="C3160" s="1">
        <v>44007</v>
      </c>
      <c r="D3160">
        <v>0</v>
      </c>
      <c r="E3160">
        <v>0</v>
      </c>
      <c r="F3160">
        <v>0</v>
      </c>
      <c r="G3160">
        <v>484</v>
      </c>
      <c r="H3160">
        <v>1000</v>
      </c>
      <c r="I3160">
        <v>0</v>
      </c>
      <c r="J3160">
        <v>2595723313</v>
      </c>
      <c r="K3160">
        <v>54821704</v>
      </c>
    </row>
    <row r="3161" spans="1:11" hidden="1" x14ac:dyDescent="0.25">
      <c r="A3161" s="1" t="s">
        <v>56</v>
      </c>
      <c r="B3161" s="1">
        <v>43924</v>
      </c>
      <c r="C3161" s="1">
        <v>43951</v>
      </c>
      <c r="D3161">
        <v>415.85</v>
      </c>
      <c r="E3161">
        <v>427.3</v>
      </c>
      <c r="F3161">
        <v>400.8</v>
      </c>
      <c r="G3161">
        <v>406</v>
      </c>
      <c r="H3161">
        <v>22170400</v>
      </c>
      <c r="I3161">
        <v>-67200</v>
      </c>
      <c r="J3161">
        <v>2595723313</v>
      </c>
      <c r="K3161">
        <v>54821704</v>
      </c>
    </row>
    <row r="3162" spans="1:11" hidden="1" x14ac:dyDescent="0.25">
      <c r="A3162" s="1" t="s">
        <v>56</v>
      </c>
      <c r="B3162" s="1">
        <v>43924</v>
      </c>
      <c r="C3162" s="1">
        <v>43979</v>
      </c>
      <c r="D3162">
        <v>420</v>
      </c>
      <c r="E3162">
        <v>425</v>
      </c>
      <c r="F3162">
        <v>414</v>
      </c>
      <c r="G3162">
        <v>414.5</v>
      </c>
      <c r="H3162">
        <v>117600</v>
      </c>
      <c r="I3162">
        <v>16800</v>
      </c>
      <c r="J3162">
        <v>2595723313</v>
      </c>
      <c r="K3162">
        <v>54821704</v>
      </c>
    </row>
    <row r="3163" spans="1:11" hidden="1" x14ac:dyDescent="0.25">
      <c r="A3163" s="1" t="s">
        <v>56</v>
      </c>
      <c r="B3163" s="1">
        <v>43924</v>
      </c>
      <c r="C3163" s="1">
        <v>44007</v>
      </c>
      <c r="D3163">
        <v>0</v>
      </c>
      <c r="E3163">
        <v>0</v>
      </c>
      <c r="F3163">
        <v>0</v>
      </c>
      <c r="G3163">
        <v>451.1</v>
      </c>
      <c r="H3163">
        <v>1400</v>
      </c>
      <c r="I3163">
        <v>0</v>
      </c>
      <c r="J3163">
        <v>2595723313</v>
      </c>
      <c r="K3163">
        <v>54821704</v>
      </c>
    </row>
    <row r="3164" spans="1:11" hidden="1" x14ac:dyDescent="0.25">
      <c r="A3164" s="1" t="s">
        <v>57</v>
      </c>
      <c r="B3164" s="1">
        <v>43924</v>
      </c>
      <c r="C3164" s="1">
        <v>43951</v>
      </c>
      <c r="D3164">
        <v>1585.15</v>
      </c>
      <c r="E3164">
        <v>1585.2</v>
      </c>
      <c r="F3164">
        <v>1486.25</v>
      </c>
      <c r="G3164">
        <v>1506.45</v>
      </c>
      <c r="H3164">
        <v>28042750</v>
      </c>
      <c r="I3164">
        <v>314500</v>
      </c>
      <c r="J3164">
        <v>2595723313</v>
      </c>
      <c r="K3164">
        <v>54821704</v>
      </c>
    </row>
    <row r="3165" spans="1:11" hidden="1" x14ac:dyDescent="0.25">
      <c r="A3165" s="1" t="s">
        <v>57</v>
      </c>
      <c r="B3165" s="1">
        <v>43924</v>
      </c>
      <c r="C3165" s="1">
        <v>43979</v>
      </c>
      <c r="D3165">
        <v>1561.65</v>
      </c>
      <c r="E3165">
        <v>1569.45</v>
      </c>
      <c r="F3165">
        <v>1492.05</v>
      </c>
      <c r="G3165">
        <v>1511.7</v>
      </c>
      <c r="H3165">
        <v>189500</v>
      </c>
      <c r="I3165">
        <v>9750</v>
      </c>
      <c r="J3165">
        <v>2595723313</v>
      </c>
      <c r="K3165">
        <v>54821704</v>
      </c>
    </row>
    <row r="3166" spans="1:11" hidden="1" x14ac:dyDescent="0.25">
      <c r="A3166" s="1" t="s">
        <v>57</v>
      </c>
      <c r="B3166" s="1">
        <v>43924</v>
      </c>
      <c r="C3166" s="1">
        <v>44007</v>
      </c>
      <c r="D3166">
        <v>1564.9</v>
      </c>
      <c r="E3166">
        <v>1564.9</v>
      </c>
      <c r="F3166">
        <v>1503</v>
      </c>
      <c r="G3166">
        <v>1503</v>
      </c>
      <c r="H3166">
        <v>2250</v>
      </c>
      <c r="I3166">
        <v>750</v>
      </c>
      <c r="J3166">
        <v>2595723313</v>
      </c>
      <c r="K3166">
        <v>54821704</v>
      </c>
    </row>
    <row r="3167" spans="1:11" hidden="1" x14ac:dyDescent="0.25">
      <c r="A3167" s="1" t="s">
        <v>58</v>
      </c>
      <c r="B3167" s="1">
        <v>43924</v>
      </c>
      <c r="C3167" s="1">
        <v>43951</v>
      </c>
      <c r="D3167">
        <v>836.6</v>
      </c>
      <c r="E3167">
        <v>843.1</v>
      </c>
      <c r="F3167">
        <v>804.35</v>
      </c>
      <c r="G3167">
        <v>808.15</v>
      </c>
      <c r="H3167">
        <v>25742000</v>
      </c>
      <c r="I3167">
        <v>1823000</v>
      </c>
      <c r="J3167">
        <v>2595723313</v>
      </c>
      <c r="K3167">
        <v>54821704</v>
      </c>
    </row>
    <row r="3168" spans="1:11" hidden="1" x14ac:dyDescent="0.25">
      <c r="A3168" s="1" t="s">
        <v>58</v>
      </c>
      <c r="B3168" s="1">
        <v>43924</v>
      </c>
      <c r="C3168" s="1">
        <v>43979</v>
      </c>
      <c r="D3168">
        <v>833</v>
      </c>
      <c r="E3168">
        <v>833</v>
      </c>
      <c r="F3168">
        <v>805</v>
      </c>
      <c r="G3168">
        <v>809.1</v>
      </c>
      <c r="H3168">
        <v>1219500</v>
      </c>
      <c r="I3168">
        <v>495500</v>
      </c>
      <c r="J3168">
        <v>2595723313</v>
      </c>
      <c r="K3168">
        <v>54821704</v>
      </c>
    </row>
    <row r="3169" spans="1:11" hidden="1" x14ac:dyDescent="0.25">
      <c r="A3169" s="1" t="s">
        <v>58</v>
      </c>
      <c r="B3169" s="1">
        <v>43924</v>
      </c>
      <c r="C3169" s="1">
        <v>44007</v>
      </c>
      <c r="D3169">
        <v>815.8</v>
      </c>
      <c r="E3169">
        <v>830.25</v>
      </c>
      <c r="F3169">
        <v>809.9</v>
      </c>
      <c r="G3169">
        <v>809.9</v>
      </c>
      <c r="H3169">
        <v>15000</v>
      </c>
      <c r="I3169">
        <v>4000</v>
      </c>
      <c r="J3169">
        <v>2595723313</v>
      </c>
      <c r="K3169">
        <v>54821704</v>
      </c>
    </row>
    <row r="3170" spans="1:11" hidden="1" x14ac:dyDescent="0.25">
      <c r="A3170" s="1" t="s">
        <v>59</v>
      </c>
      <c r="B3170" s="1">
        <v>43924</v>
      </c>
      <c r="C3170" s="1">
        <v>43951</v>
      </c>
      <c r="D3170">
        <v>429</v>
      </c>
      <c r="E3170">
        <v>444.15</v>
      </c>
      <c r="F3170">
        <v>418.55</v>
      </c>
      <c r="G3170">
        <v>424.3</v>
      </c>
      <c r="H3170">
        <v>10548000</v>
      </c>
      <c r="I3170">
        <v>303300</v>
      </c>
      <c r="J3170">
        <v>2595723313</v>
      </c>
      <c r="K3170">
        <v>54821704</v>
      </c>
    </row>
    <row r="3171" spans="1:11" hidden="1" x14ac:dyDescent="0.25">
      <c r="A3171" s="1" t="s">
        <v>59</v>
      </c>
      <c r="B3171" s="1">
        <v>43924</v>
      </c>
      <c r="C3171" s="1">
        <v>43979</v>
      </c>
      <c r="D3171">
        <v>420.6</v>
      </c>
      <c r="E3171">
        <v>441.2</v>
      </c>
      <c r="F3171">
        <v>420.05</v>
      </c>
      <c r="G3171">
        <v>424.65</v>
      </c>
      <c r="H3171">
        <v>32400</v>
      </c>
      <c r="I3171">
        <v>-8100</v>
      </c>
      <c r="J3171">
        <v>2595723313</v>
      </c>
      <c r="K3171">
        <v>54821704</v>
      </c>
    </row>
    <row r="3172" spans="1:11" hidden="1" x14ac:dyDescent="0.25">
      <c r="A3172" s="1" t="s">
        <v>59</v>
      </c>
      <c r="B3172" s="1">
        <v>43924</v>
      </c>
      <c r="C3172" s="1">
        <v>44007</v>
      </c>
      <c r="D3172">
        <v>435</v>
      </c>
      <c r="E3172">
        <v>435</v>
      </c>
      <c r="F3172">
        <v>435</v>
      </c>
      <c r="G3172">
        <v>435</v>
      </c>
      <c r="H3172">
        <v>900</v>
      </c>
      <c r="I3172">
        <v>0</v>
      </c>
      <c r="J3172">
        <v>2595723313</v>
      </c>
      <c r="K3172">
        <v>54821704</v>
      </c>
    </row>
    <row r="3173" spans="1:11" hidden="1" x14ac:dyDescent="0.25">
      <c r="A3173" s="1" t="s">
        <v>60</v>
      </c>
      <c r="B3173" s="1">
        <v>43924</v>
      </c>
      <c r="C3173" s="1">
        <v>43951</v>
      </c>
      <c r="D3173">
        <v>1625</v>
      </c>
      <c r="E3173">
        <v>1629.75</v>
      </c>
      <c r="F3173">
        <v>1548.1</v>
      </c>
      <c r="G3173">
        <v>1589.05</v>
      </c>
      <c r="H3173">
        <v>1944400</v>
      </c>
      <c r="I3173">
        <v>104400</v>
      </c>
      <c r="J3173">
        <v>2595723313</v>
      </c>
      <c r="K3173">
        <v>54821704</v>
      </c>
    </row>
    <row r="3174" spans="1:11" hidden="1" x14ac:dyDescent="0.25">
      <c r="A3174" s="1" t="s">
        <v>60</v>
      </c>
      <c r="B3174" s="1">
        <v>43924</v>
      </c>
      <c r="C3174" s="1">
        <v>43979</v>
      </c>
      <c r="D3174">
        <v>1610</v>
      </c>
      <c r="E3174">
        <v>1622.2</v>
      </c>
      <c r="F3174">
        <v>1557.6</v>
      </c>
      <c r="G3174">
        <v>1598.75</v>
      </c>
      <c r="H3174">
        <v>20200</v>
      </c>
      <c r="I3174">
        <v>3800</v>
      </c>
      <c r="J3174">
        <v>2595723313</v>
      </c>
      <c r="K3174">
        <v>54821704</v>
      </c>
    </row>
    <row r="3175" spans="1:11" hidden="1" x14ac:dyDescent="0.25">
      <c r="A3175" s="1" t="s">
        <v>60</v>
      </c>
      <c r="B3175" s="1">
        <v>43924</v>
      </c>
      <c r="C3175" s="1">
        <v>44007</v>
      </c>
      <c r="D3175">
        <v>1551.9</v>
      </c>
      <c r="E3175">
        <v>1551.9</v>
      </c>
      <c r="F3175">
        <v>1551.9</v>
      </c>
      <c r="G3175">
        <v>1551.9</v>
      </c>
      <c r="H3175">
        <v>400</v>
      </c>
      <c r="I3175">
        <v>200</v>
      </c>
      <c r="J3175">
        <v>2595723313</v>
      </c>
      <c r="K3175">
        <v>54821704</v>
      </c>
    </row>
    <row r="3176" spans="1:11" hidden="1" x14ac:dyDescent="0.25">
      <c r="A3176" s="1" t="s">
        <v>61</v>
      </c>
      <c r="B3176" s="1">
        <v>43924</v>
      </c>
      <c r="C3176" s="1">
        <v>43951</v>
      </c>
      <c r="D3176">
        <v>93.35</v>
      </c>
      <c r="E3176">
        <v>93.4</v>
      </c>
      <c r="F3176">
        <v>88.7</v>
      </c>
      <c r="G3176">
        <v>89.1</v>
      </c>
      <c r="H3176">
        <v>34132000</v>
      </c>
      <c r="I3176">
        <v>535500</v>
      </c>
      <c r="J3176">
        <v>2595723313</v>
      </c>
      <c r="K3176">
        <v>54821704</v>
      </c>
    </row>
    <row r="3177" spans="1:11" hidden="1" x14ac:dyDescent="0.25">
      <c r="A3177" s="1" t="s">
        <v>61</v>
      </c>
      <c r="B3177" s="1">
        <v>43924</v>
      </c>
      <c r="C3177" s="1">
        <v>43979</v>
      </c>
      <c r="D3177">
        <v>91.15</v>
      </c>
      <c r="E3177">
        <v>92.05</v>
      </c>
      <c r="F3177">
        <v>89.3</v>
      </c>
      <c r="G3177">
        <v>89.5</v>
      </c>
      <c r="H3177">
        <v>248500</v>
      </c>
      <c r="I3177">
        <v>14000</v>
      </c>
      <c r="J3177">
        <v>2595723313</v>
      </c>
      <c r="K3177">
        <v>54821704</v>
      </c>
    </row>
    <row r="3178" spans="1:11" hidden="1" x14ac:dyDescent="0.25">
      <c r="A3178" s="1" t="s">
        <v>61</v>
      </c>
      <c r="B3178" s="1">
        <v>43924</v>
      </c>
      <c r="C3178" s="1">
        <v>44007</v>
      </c>
      <c r="D3178">
        <v>0</v>
      </c>
      <c r="E3178">
        <v>0</v>
      </c>
      <c r="F3178">
        <v>0</v>
      </c>
      <c r="G3178">
        <v>94.8</v>
      </c>
      <c r="H3178">
        <v>7000</v>
      </c>
      <c r="I3178">
        <v>0</v>
      </c>
      <c r="J3178">
        <v>2595723313</v>
      </c>
      <c r="K3178">
        <v>54821704</v>
      </c>
    </row>
    <row r="3179" spans="1:11" hidden="1" x14ac:dyDescent="0.25">
      <c r="A3179" s="1" t="s">
        <v>62</v>
      </c>
      <c r="B3179" s="1">
        <v>43924</v>
      </c>
      <c r="C3179" s="1">
        <v>43951</v>
      </c>
      <c r="D3179">
        <v>182.7</v>
      </c>
      <c r="E3179">
        <v>193.65</v>
      </c>
      <c r="F3179">
        <v>176.3</v>
      </c>
      <c r="G3179">
        <v>185.2</v>
      </c>
      <c r="H3179">
        <v>10588200</v>
      </c>
      <c r="I3179">
        <v>2202900</v>
      </c>
      <c r="J3179">
        <v>2595723313</v>
      </c>
      <c r="K3179">
        <v>54821704</v>
      </c>
    </row>
    <row r="3180" spans="1:11" hidden="1" x14ac:dyDescent="0.25">
      <c r="A3180" s="1" t="s">
        <v>62</v>
      </c>
      <c r="B3180" s="1">
        <v>43924</v>
      </c>
      <c r="C3180" s="1">
        <v>43979</v>
      </c>
      <c r="D3180">
        <v>177.7</v>
      </c>
      <c r="E3180">
        <v>192.95</v>
      </c>
      <c r="F3180">
        <v>177.7</v>
      </c>
      <c r="G3180">
        <v>185.85</v>
      </c>
      <c r="H3180">
        <v>163800</v>
      </c>
      <c r="I3180">
        <v>6300</v>
      </c>
      <c r="J3180">
        <v>2595723313</v>
      </c>
      <c r="K3180">
        <v>54821704</v>
      </c>
    </row>
    <row r="3181" spans="1:11" hidden="1" x14ac:dyDescent="0.25">
      <c r="A3181" s="1" t="s">
        <v>62</v>
      </c>
      <c r="B3181" s="1">
        <v>43924</v>
      </c>
      <c r="C3181" s="1">
        <v>44007</v>
      </c>
      <c r="D3181">
        <v>0</v>
      </c>
      <c r="E3181">
        <v>0</v>
      </c>
      <c r="F3181">
        <v>0</v>
      </c>
      <c r="G3181">
        <v>180.1</v>
      </c>
      <c r="H3181">
        <v>0</v>
      </c>
      <c r="I3181">
        <v>0</v>
      </c>
      <c r="J3181">
        <v>2595723313</v>
      </c>
      <c r="K3181">
        <v>54821704</v>
      </c>
    </row>
    <row r="3182" spans="1:11" hidden="1" x14ac:dyDescent="0.25">
      <c r="A3182" s="1" t="s">
        <v>63</v>
      </c>
      <c r="B3182" s="1">
        <v>43924</v>
      </c>
      <c r="C3182" s="1">
        <v>43951</v>
      </c>
      <c r="D3182">
        <v>2241.1</v>
      </c>
      <c r="E3182">
        <v>2244.5500000000002</v>
      </c>
      <c r="F3182">
        <v>2126.3000000000002</v>
      </c>
      <c r="G3182">
        <v>2158.75</v>
      </c>
      <c r="H3182">
        <v>8664300</v>
      </c>
      <c r="I3182">
        <v>-357900</v>
      </c>
      <c r="J3182">
        <v>2595723313</v>
      </c>
      <c r="K3182">
        <v>54821704</v>
      </c>
    </row>
    <row r="3183" spans="1:11" hidden="1" x14ac:dyDescent="0.25">
      <c r="A3183" s="1" t="s">
        <v>63</v>
      </c>
      <c r="B3183" s="1">
        <v>43924</v>
      </c>
      <c r="C3183" s="1">
        <v>43979</v>
      </c>
      <c r="D3183">
        <v>2208.5500000000002</v>
      </c>
      <c r="E3183">
        <v>2243</v>
      </c>
      <c r="F3183">
        <v>2138.4499999999998</v>
      </c>
      <c r="G3183">
        <v>2164.5500000000002</v>
      </c>
      <c r="H3183">
        <v>399600</v>
      </c>
      <c r="I3183">
        <v>305400</v>
      </c>
      <c r="J3183">
        <v>2595723313</v>
      </c>
      <c r="K3183">
        <v>54821704</v>
      </c>
    </row>
    <row r="3184" spans="1:11" hidden="1" x14ac:dyDescent="0.25">
      <c r="A3184" s="1" t="s">
        <v>63</v>
      </c>
      <c r="B3184" s="1">
        <v>43924</v>
      </c>
      <c r="C3184" s="1">
        <v>44007</v>
      </c>
      <c r="D3184">
        <v>2166.6999999999998</v>
      </c>
      <c r="E3184">
        <v>2166.6999999999998</v>
      </c>
      <c r="F3184">
        <v>2166.6999999999998</v>
      </c>
      <c r="G3184">
        <v>2166.6999999999998</v>
      </c>
      <c r="H3184">
        <v>1200</v>
      </c>
      <c r="I3184">
        <v>300</v>
      </c>
      <c r="J3184">
        <v>2595723313</v>
      </c>
      <c r="K3184">
        <v>54821704</v>
      </c>
    </row>
    <row r="3185" spans="1:11" hidden="1" x14ac:dyDescent="0.25">
      <c r="A3185" s="1" t="s">
        <v>64</v>
      </c>
      <c r="B3185" s="1">
        <v>43924</v>
      </c>
      <c r="C3185" s="1">
        <v>43951</v>
      </c>
      <c r="D3185">
        <v>98.8</v>
      </c>
      <c r="E3185">
        <v>99</v>
      </c>
      <c r="F3185">
        <v>91.35</v>
      </c>
      <c r="G3185">
        <v>94.75</v>
      </c>
      <c r="H3185">
        <v>8558400</v>
      </c>
      <c r="I3185">
        <v>339600</v>
      </c>
      <c r="J3185">
        <v>2595723313</v>
      </c>
      <c r="K3185">
        <v>54821704</v>
      </c>
    </row>
    <row r="3186" spans="1:11" hidden="1" x14ac:dyDescent="0.25">
      <c r="A3186" s="1" t="s">
        <v>64</v>
      </c>
      <c r="B3186" s="1">
        <v>43924</v>
      </c>
      <c r="C3186" s="1">
        <v>43979</v>
      </c>
      <c r="D3186">
        <v>95</v>
      </c>
      <c r="E3186">
        <v>95</v>
      </c>
      <c r="F3186">
        <v>90</v>
      </c>
      <c r="G3186">
        <v>92.2</v>
      </c>
      <c r="H3186">
        <v>291600</v>
      </c>
      <c r="I3186">
        <v>28800</v>
      </c>
      <c r="J3186">
        <v>2595723313</v>
      </c>
      <c r="K3186">
        <v>54821704</v>
      </c>
    </row>
    <row r="3187" spans="1:11" hidden="1" x14ac:dyDescent="0.25">
      <c r="A3187" s="1" t="s">
        <v>64</v>
      </c>
      <c r="B3187" s="1">
        <v>43924</v>
      </c>
      <c r="C3187" s="1">
        <v>44007</v>
      </c>
      <c r="D3187">
        <v>90.45</v>
      </c>
      <c r="E3187">
        <v>90.45</v>
      </c>
      <c r="F3187">
        <v>90.45</v>
      </c>
      <c r="G3187">
        <v>90.45</v>
      </c>
      <c r="H3187">
        <v>4800</v>
      </c>
      <c r="I3187">
        <v>1200</v>
      </c>
      <c r="J3187">
        <v>2595723313</v>
      </c>
      <c r="K3187">
        <v>54821704</v>
      </c>
    </row>
    <row r="3188" spans="1:11" hidden="1" x14ac:dyDescent="0.25">
      <c r="A3188" s="1" t="s">
        <v>65</v>
      </c>
      <c r="B3188" s="1">
        <v>43924</v>
      </c>
      <c r="C3188" s="1">
        <v>43951</v>
      </c>
      <c r="D3188">
        <v>308.95</v>
      </c>
      <c r="E3188">
        <v>308.95</v>
      </c>
      <c r="F3188">
        <v>281.8</v>
      </c>
      <c r="G3188">
        <v>286.05</v>
      </c>
      <c r="H3188">
        <v>81779500</v>
      </c>
      <c r="I3188">
        <v>4285875</v>
      </c>
      <c r="J3188">
        <v>2595723313</v>
      </c>
      <c r="K3188">
        <v>54821704</v>
      </c>
    </row>
    <row r="3189" spans="1:11" hidden="1" x14ac:dyDescent="0.25">
      <c r="A3189" s="1" t="s">
        <v>65</v>
      </c>
      <c r="B3189" s="1">
        <v>43924</v>
      </c>
      <c r="C3189" s="1">
        <v>43979</v>
      </c>
      <c r="D3189">
        <v>306.2</v>
      </c>
      <c r="E3189">
        <v>306.2</v>
      </c>
      <c r="F3189">
        <v>282.55</v>
      </c>
      <c r="G3189">
        <v>286.85000000000002</v>
      </c>
      <c r="H3189">
        <v>1067000</v>
      </c>
      <c r="I3189">
        <v>165000</v>
      </c>
      <c r="J3189">
        <v>2595723313</v>
      </c>
      <c r="K3189">
        <v>54821704</v>
      </c>
    </row>
    <row r="3190" spans="1:11" hidden="1" x14ac:dyDescent="0.25">
      <c r="A3190" s="1" t="s">
        <v>65</v>
      </c>
      <c r="B3190" s="1">
        <v>43924</v>
      </c>
      <c r="C3190" s="1">
        <v>44007</v>
      </c>
      <c r="D3190">
        <v>297</v>
      </c>
      <c r="E3190">
        <v>298.5</v>
      </c>
      <c r="F3190">
        <v>284.55</v>
      </c>
      <c r="G3190">
        <v>288.95</v>
      </c>
      <c r="H3190">
        <v>24750</v>
      </c>
      <c r="I3190">
        <v>12375</v>
      </c>
      <c r="J3190">
        <v>2595723313</v>
      </c>
      <c r="K3190">
        <v>54821704</v>
      </c>
    </row>
    <row r="3191" spans="1:11" hidden="1" x14ac:dyDescent="0.25">
      <c r="A3191" s="1" t="s">
        <v>66</v>
      </c>
      <c r="B3191" s="1">
        <v>43924</v>
      </c>
      <c r="C3191" s="1">
        <v>43951</v>
      </c>
      <c r="D3191">
        <v>344.15</v>
      </c>
      <c r="E3191">
        <v>353</v>
      </c>
      <c r="F3191">
        <v>328</v>
      </c>
      <c r="G3191">
        <v>338.05</v>
      </c>
      <c r="H3191">
        <v>7284000</v>
      </c>
      <c r="I3191">
        <v>73500</v>
      </c>
      <c r="J3191">
        <v>2595723313</v>
      </c>
      <c r="K3191">
        <v>54821704</v>
      </c>
    </row>
    <row r="3192" spans="1:11" hidden="1" x14ac:dyDescent="0.25">
      <c r="A3192" s="1" t="s">
        <v>66</v>
      </c>
      <c r="B3192" s="1">
        <v>43924</v>
      </c>
      <c r="C3192" s="1">
        <v>43979</v>
      </c>
      <c r="D3192">
        <v>348.7</v>
      </c>
      <c r="E3192">
        <v>353</v>
      </c>
      <c r="F3192">
        <v>348.65</v>
      </c>
      <c r="G3192">
        <v>353</v>
      </c>
      <c r="H3192">
        <v>15000</v>
      </c>
      <c r="I3192">
        <v>1500</v>
      </c>
      <c r="J3192">
        <v>2595723313</v>
      </c>
      <c r="K3192">
        <v>54821704</v>
      </c>
    </row>
    <row r="3193" spans="1:11" hidden="1" x14ac:dyDescent="0.25">
      <c r="A3193" s="1" t="s">
        <v>66</v>
      </c>
      <c r="B3193" s="1">
        <v>43924</v>
      </c>
      <c r="C3193" s="1">
        <v>44007</v>
      </c>
      <c r="D3193">
        <v>0</v>
      </c>
      <c r="E3193">
        <v>0</v>
      </c>
      <c r="F3193">
        <v>0</v>
      </c>
      <c r="G3193">
        <v>334.45</v>
      </c>
      <c r="H3193">
        <v>0</v>
      </c>
      <c r="I3193">
        <v>0</v>
      </c>
      <c r="J3193">
        <v>2595723313</v>
      </c>
      <c r="K3193">
        <v>54821704</v>
      </c>
    </row>
    <row r="3194" spans="1:11" hidden="1" x14ac:dyDescent="0.25">
      <c r="A3194" s="1" t="s">
        <v>67</v>
      </c>
      <c r="B3194" s="1">
        <v>43924</v>
      </c>
      <c r="C3194" s="1">
        <v>43951</v>
      </c>
      <c r="D3194">
        <v>3.05</v>
      </c>
      <c r="E3194">
        <v>3.3</v>
      </c>
      <c r="F3194">
        <v>3</v>
      </c>
      <c r="G3194">
        <v>3.15</v>
      </c>
      <c r="H3194">
        <v>244020000</v>
      </c>
      <c r="I3194">
        <v>4900000</v>
      </c>
      <c r="J3194">
        <v>2595723313</v>
      </c>
      <c r="K3194">
        <v>54821704</v>
      </c>
    </row>
    <row r="3195" spans="1:11" hidden="1" x14ac:dyDescent="0.25">
      <c r="A3195" s="1" t="s">
        <v>67</v>
      </c>
      <c r="B3195" s="1">
        <v>43924</v>
      </c>
      <c r="C3195" s="1">
        <v>43979</v>
      </c>
      <c r="D3195">
        <v>3.15</v>
      </c>
      <c r="E3195">
        <v>3.3</v>
      </c>
      <c r="F3195">
        <v>3.15</v>
      </c>
      <c r="G3195">
        <v>3.2</v>
      </c>
      <c r="H3195">
        <v>3822000</v>
      </c>
      <c r="I3195">
        <v>1078000</v>
      </c>
      <c r="J3195">
        <v>2595723313</v>
      </c>
      <c r="K3195">
        <v>54821704</v>
      </c>
    </row>
    <row r="3196" spans="1:11" hidden="1" x14ac:dyDescent="0.25">
      <c r="A3196" s="1" t="s">
        <v>67</v>
      </c>
      <c r="B3196" s="1">
        <v>43924</v>
      </c>
      <c r="C3196" s="1">
        <v>44007</v>
      </c>
      <c r="D3196">
        <v>0</v>
      </c>
      <c r="E3196">
        <v>0</v>
      </c>
      <c r="F3196">
        <v>0</v>
      </c>
      <c r="G3196">
        <v>3.3</v>
      </c>
      <c r="H3196">
        <v>0</v>
      </c>
      <c r="I3196">
        <v>0</v>
      </c>
      <c r="J3196">
        <v>2595723313</v>
      </c>
      <c r="K3196">
        <v>54821704</v>
      </c>
    </row>
    <row r="3197" spans="1:11" hidden="1" x14ac:dyDescent="0.25">
      <c r="A3197" s="1" t="s">
        <v>68</v>
      </c>
      <c r="B3197" s="1">
        <v>43924</v>
      </c>
      <c r="C3197" s="1">
        <v>43951</v>
      </c>
      <c r="D3197">
        <v>20.149999999999999</v>
      </c>
      <c r="E3197">
        <v>20.149999999999999</v>
      </c>
      <c r="F3197">
        <v>18.649999999999999</v>
      </c>
      <c r="G3197">
        <v>18.850000000000001</v>
      </c>
      <c r="H3197">
        <v>111552000</v>
      </c>
      <c r="I3197">
        <v>4248000</v>
      </c>
      <c r="J3197">
        <v>2595723313</v>
      </c>
      <c r="K3197">
        <v>54821704</v>
      </c>
    </row>
    <row r="3198" spans="1:11" hidden="1" x14ac:dyDescent="0.25">
      <c r="A3198" s="1" t="s">
        <v>68</v>
      </c>
      <c r="B3198" s="1">
        <v>43924</v>
      </c>
      <c r="C3198" s="1">
        <v>43979</v>
      </c>
      <c r="D3198">
        <v>19.100000000000001</v>
      </c>
      <c r="E3198">
        <v>19.350000000000001</v>
      </c>
      <c r="F3198">
        <v>18.25</v>
      </c>
      <c r="G3198">
        <v>18.45</v>
      </c>
      <c r="H3198">
        <v>7740000</v>
      </c>
      <c r="I3198">
        <v>720000</v>
      </c>
      <c r="J3198">
        <v>2595723313</v>
      </c>
      <c r="K3198">
        <v>54821704</v>
      </c>
    </row>
    <row r="3199" spans="1:11" hidden="1" x14ac:dyDescent="0.25">
      <c r="A3199" s="1" t="s">
        <v>68</v>
      </c>
      <c r="B3199" s="1">
        <v>43924</v>
      </c>
      <c r="C3199" s="1">
        <v>44007</v>
      </c>
      <c r="D3199">
        <v>19.149999999999999</v>
      </c>
      <c r="E3199">
        <v>19.25</v>
      </c>
      <c r="F3199">
        <v>18.350000000000001</v>
      </c>
      <c r="G3199">
        <v>18.3</v>
      </c>
      <c r="H3199">
        <v>492000</v>
      </c>
      <c r="I3199">
        <v>84000</v>
      </c>
      <c r="J3199">
        <v>2595723313</v>
      </c>
      <c r="K3199">
        <v>54821704</v>
      </c>
    </row>
    <row r="3200" spans="1:11" hidden="1" x14ac:dyDescent="0.25">
      <c r="A3200" s="1" t="s">
        <v>69</v>
      </c>
      <c r="B3200" s="1">
        <v>43924</v>
      </c>
      <c r="C3200" s="1">
        <v>43951</v>
      </c>
      <c r="D3200">
        <v>387.35</v>
      </c>
      <c r="E3200">
        <v>407.95</v>
      </c>
      <c r="F3200">
        <v>383.25</v>
      </c>
      <c r="G3200">
        <v>405.85</v>
      </c>
      <c r="H3200">
        <v>3863750</v>
      </c>
      <c r="I3200">
        <v>286000</v>
      </c>
      <c r="J3200">
        <v>2595723313</v>
      </c>
      <c r="K3200">
        <v>54821704</v>
      </c>
    </row>
    <row r="3201" spans="1:11" hidden="1" x14ac:dyDescent="0.25">
      <c r="A3201" s="1" t="s">
        <v>69</v>
      </c>
      <c r="B3201" s="1">
        <v>43924</v>
      </c>
      <c r="C3201" s="1">
        <v>43979</v>
      </c>
      <c r="D3201">
        <v>384</v>
      </c>
      <c r="E3201">
        <v>405.65</v>
      </c>
      <c r="F3201">
        <v>384</v>
      </c>
      <c r="G3201">
        <v>400.25</v>
      </c>
      <c r="H3201">
        <v>71500</v>
      </c>
      <c r="I3201">
        <v>8250</v>
      </c>
      <c r="J3201">
        <v>2595723313</v>
      </c>
      <c r="K3201">
        <v>54821704</v>
      </c>
    </row>
    <row r="3202" spans="1:11" hidden="1" x14ac:dyDescent="0.25">
      <c r="A3202" s="1" t="s">
        <v>69</v>
      </c>
      <c r="B3202" s="1">
        <v>43924</v>
      </c>
      <c r="C3202" s="1">
        <v>44007</v>
      </c>
      <c r="D3202">
        <v>0</v>
      </c>
      <c r="E3202">
        <v>0</v>
      </c>
      <c r="F3202">
        <v>0</v>
      </c>
      <c r="G3202">
        <v>367.4</v>
      </c>
      <c r="H3202">
        <v>0</v>
      </c>
      <c r="I3202">
        <v>0</v>
      </c>
      <c r="J3202">
        <v>2595723313</v>
      </c>
      <c r="K3202">
        <v>54821704</v>
      </c>
    </row>
    <row r="3203" spans="1:11" hidden="1" x14ac:dyDescent="0.25">
      <c r="A3203" s="1" t="s">
        <v>70</v>
      </c>
      <c r="B3203" s="1">
        <v>43924</v>
      </c>
      <c r="C3203" s="1">
        <v>43951</v>
      </c>
      <c r="D3203">
        <v>1003.25</v>
      </c>
      <c r="E3203">
        <v>1004</v>
      </c>
      <c r="F3203">
        <v>916.6</v>
      </c>
      <c r="G3203">
        <v>940.95</v>
      </c>
      <c r="H3203">
        <v>3031800</v>
      </c>
      <c r="I3203">
        <v>44400</v>
      </c>
      <c r="J3203">
        <v>2595723313</v>
      </c>
      <c r="K3203">
        <v>54821704</v>
      </c>
    </row>
    <row r="3204" spans="1:11" hidden="1" x14ac:dyDescent="0.25">
      <c r="A3204" s="1" t="s">
        <v>70</v>
      </c>
      <c r="B3204" s="1">
        <v>43924</v>
      </c>
      <c r="C3204" s="1">
        <v>43979</v>
      </c>
      <c r="D3204">
        <v>986.4</v>
      </c>
      <c r="E3204">
        <v>986.4</v>
      </c>
      <c r="F3204">
        <v>895</v>
      </c>
      <c r="G3204">
        <v>921.3</v>
      </c>
      <c r="H3204">
        <v>31200</v>
      </c>
      <c r="I3204">
        <v>5400</v>
      </c>
      <c r="J3204">
        <v>2595723313</v>
      </c>
      <c r="K3204">
        <v>54821704</v>
      </c>
    </row>
    <row r="3205" spans="1:11" hidden="1" x14ac:dyDescent="0.25">
      <c r="A3205" s="1" t="s">
        <v>70</v>
      </c>
      <c r="B3205" s="1">
        <v>43924</v>
      </c>
      <c r="C3205" s="1">
        <v>44007</v>
      </c>
      <c r="D3205">
        <v>910</v>
      </c>
      <c r="E3205">
        <v>910</v>
      </c>
      <c r="F3205">
        <v>910</v>
      </c>
      <c r="G3205">
        <v>910</v>
      </c>
      <c r="H3205">
        <v>3000</v>
      </c>
      <c r="I3205">
        <v>2400</v>
      </c>
      <c r="J3205">
        <v>2595723313</v>
      </c>
      <c r="K3205">
        <v>54821704</v>
      </c>
    </row>
    <row r="3206" spans="1:11" hidden="1" x14ac:dyDescent="0.25">
      <c r="A3206" s="1" t="s">
        <v>71</v>
      </c>
      <c r="B3206" s="1">
        <v>43924</v>
      </c>
      <c r="C3206" s="1">
        <v>43951</v>
      </c>
      <c r="D3206">
        <v>347.85</v>
      </c>
      <c r="E3206">
        <v>350</v>
      </c>
      <c r="F3206">
        <v>310.2</v>
      </c>
      <c r="G3206">
        <v>313.8</v>
      </c>
      <c r="H3206">
        <v>16891200</v>
      </c>
      <c r="I3206">
        <v>423200</v>
      </c>
      <c r="J3206">
        <v>2595723313</v>
      </c>
      <c r="K3206">
        <v>54821704</v>
      </c>
    </row>
    <row r="3207" spans="1:11" hidden="1" x14ac:dyDescent="0.25">
      <c r="A3207" s="1" t="s">
        <v>71</v>
      </c>
      <c r="B3207" s="1">
        <v>43924</v>
      </c>
      <c r="C3207" s="1">
        <v>43979</v>
      </c>
      <c r="D3207">
        <v>330.8</v>
      </c>
      <c r="E3207">
        <v>330.8</v>
      </c>
      <c r="F3207">
        <v>310.55</v>
      </c>
      <c r="G3207">
        <v>313.25</v>
      </c>
      <c r="H3207">
        <v>189200</v>
      </c>
      <c r="I3207">
        <v>-1600</v>
      </c>
      <c r="J3207">
        <v>2595723313</v>
      </c>
      <c r="K3207">
        <v>54821704</v>
      </c>
    </row>
    <row r="3208" spans="1:11" hidden="1" x14ac:dyDescent="0.25">
      <c r="A3208" s="1" t="s">
        <v>71</v>
      </c>
      <c r="B3208" s="1">
        <v>43924</v>
      </c>
      <c r="C3208" s="1">
        <v>44007</v>
      </c>
      <c r="D3208">
        <v>323</v>
      </c>
      <c r="E3208">
        <v>330.6</v>
      </c>
      <c r="F3208">
        <v>313.8</v>
      </c>
      <c r="G3208">
        <v>320.7</v>
      </c>
      <c r="H3208">
        <v>6400</v>
      </c>
      <c r="I3208">
        <v>2800</v>
      </c>
      <c r="J3208">
        <v>2595723313</v>
      </c>
      <c r="K3208">
        <v>54821704</v>
      </c>
    </row>
    <row r="3209" spans="1:11" hidden="1" x14ac:dyDescent="0.25">
      <c r="A3209" s="1" t="s">
        <v>72</v>
      </c>
      <c r="B3209" s="1">
        <v>43924</v>
      </c>
      <c r="C3209" s="1">
        <v>43951</v>
      </c>
      <c r="D3209">
        <v>159.9</v>
      </c>
      <c r="E3209">
        <v>161.6</v>
      </c>
      <c r="F3209">
        <v>153.75</v>
      </c>
      <c r="G3209">
        <v>157.15</v>
      </c>
      <c r="H3209">
        <v>6352000</v>
      </c>
      <c r="I3209">
        <v>-306000</v>
      </c>
      <c r="J3209">
        <v>2595723313</v>
      </c>
      <c r="K3209">
        <v>54821704</v>
      </c>
    </row>
    <row r="3210" spans="1:11" hidden="1" x14ac:dyDescent="0.25">
      <c r="A3210" s="1" t="s">
        <v>72</v>
      </c>
      <c r="B3210" s="1">
        <v>43924</v>
      </c>
      <c r="C3210" s="1">
        <v>43979</v>
      </c>
      <c r="D3210">
        <v>151.6</v>
      </c>
      <c r="E3210">
        <v>151.85</v>
      </c>
      <c r="F3210">
        <v>149.05000000000001</v>
      </c>
      <c r="G3210">
        <v>151.85</v>
      </c>
      <c r="H3210">
        <v>28000</v>
      </c>
      <c r="I3210">
        <v>0</v>
      </c>
      <c r="J3210">
        <v>2595723313</v>
      </c>
      <c r="K3210">
        <v>54821704</v>
      </c>
    </row>
    <row r="3211" spans="1:11" hidden="1" x14ac:dyDescent="0.25">
      <c r="A3211" s="1" t="s">
        <v>72</v>
      </c>
      <c r="B3211" s="1">
        <v>43924</v>
      </c>
      <c r="C3211" s="1">
        <v>44007</v>
      </c>
      <c r="D3211">
        <v>0</v>
      </c>
      <c r="E3211">
        <v>0</v>
      </c>
      <c r="F3211">
        <v>0</v>
      </c>
      <c r="G3211">
        <v>158.94999999999999</v>
      </c>
      <c r="H3211">
        <v>0</v>
      </c>
      <c r="I3211">
        <v>0</v>
      </c>
      <c r="J3211">
        <v>2595723313</v>
      </c>
      <c r="K3211">
        <v>54821704</v>
      </c>
    </row>
    <row r="3212" spans="1:11" hidden="1" x14ac:dyDescent="0.25">
      <c r="A3212" s="1" t="s">
        <v>73</v>
      </c>
      <c r="B3212" s="1">
        <v>43924</v>
      </c>
      <c r="C3212" s="1">
        <v>43951</v>
      </c>
      <c r="D3212">
        <v>605.1</v>
      </c>
      <c r="E3212">
        <v>605.54999999999995</v>
      </c>
      <c r="F3212">
        <v>582.65</v>
      </c>
      <c r="G3212">
        <v>587.1</v>
      </c>
      <c r="H3212">
        <v>36013200</v>
      </c>
      <c r="I3212">
        <v>-6000</v>
      </c>
      <c r="J3212">
        <v>2595723313</v>
      </c>
      <c r="K3212">
        <v>54821704</v>
      </c>
    </row>
    <row r="3213" spans="1:11" hidden="1" x14ac:dyDescent="0.25">
      <c r="A3213" s="1" t="s">
        <v>73</v>
      </c>
      <c r="B3213" s="1">
        <v>43924</v>
      </c>
      <c r="C3213" s="1">
        <v>43979</v>
      </c>
      <c r="D3213">
        <v>601.79999999999995</v>
      </c>
      <c r="E3213">
        <v>602.45000000000005</v>
      </c>
      <c r="F3213">
        <v>585.25</v>
      </c>
      <c r="G3213">
        <v>589.6</v>
      </c>
      <c r="H3213">
        <v>262800</v>
      </c>
      <c r="I3213">
        <v>33600</v>
      </c>
      <c r="J3213">
        <v>2595723313</v>
      </c>
      <c r="K3213">
        <v>54821704</v>
      </c>
    </row>
    <row r="3214" spans="1:11" hidden="1" x14ac:dyDescent="0.25">
      <c r="A3214" s="1" t="s">
        <v>73</v>
      </c>
      <c r="B3214" s="1">
        <v>43924</v>
      </c>
      <c r="C3214" s="1">
        <v>44007</v>
      </c>
      <c r="D3214">
        <v>600.65</v>
      </c>
      <c r="E3214">
        <v>600.65</v>
      </c>
      <c r="F3214">
        <v>600.1</v>
      </c>
      <c r="G3214">
        <v>600.1</v>
      </c>
      <c r="H3214">
        <v>13200</v>
      </c>
      <c r="I3214">
        <v>0</v>
      </c>
      <c r="J3214">
        <v>2595723313</v>
      </c>
      <c r="K3214">
        <v>54821704</v>
      </c>
    </row>
    <row r="3215" spans="1:11" hidden="1" x14ac:dyDescent="0.25">
      <c r="A3215" s="1" t="s">
        <v>74</v>
      </c>
      <c r="B3215" s="1">
        <v>43924</v>
      </c>
      <c r="C3215" s="1">
        <v>43951</v>
      </c>
      <c r="D3215">
        <v>81</v>
      </c>
      <c r="E3215">
        <v>82</v>
      </c>
      <c r="F3215">
        <v>76.849999999999994</v>
      </c>
      <c r="G3215">
        <v>79.7</v>
      </c>
      <c r="H3215">
        <v>48956000</v>
      </c>
      <c r="I3215">
        <v>496000</v>
      </c>
      <c r="J3215">
        <v>2595723313</v>
      </c>
      <c r="K3215">
        <v>54821704</v>
      </c>
    </row>
    <row r="3216" spans="1:11" hidden="1" x14ac:dyDescent="0.25">
      <c r="A3216" s="1" t="s">
        <v>74</v>
      </c>
      <c r="B3216" s="1">
        <v>43924</v>
      </c>
      <c r="C3216" s="1">
        <v>43979</v>
      </c>
      <c r="D3216">
        <v>79.849999999999994</v>
      </c>
      <c r="E3216">
        <v>81.599999999999994</v>
      </c>
      <c r="F3216">
        <v>77.099999999999994</v>
      </c>
      <c r="G3216">
        <v>79.8</v>
      </c>
      <c r="H3216">
        <v>664000</v>
      </c>
      <c r="I3216">
        <v>20000</v>
      </c>
      <c r="J3216">
        <v>2595723313</v>
      </c>
      <c r="K3216">
        <v>54821704</v>
      </c>
    </row>
    <row r="3217" spans="1:11" hidden="1" x14ac:dyDescent="0.25">
      <c r="A3217" s="1" t="s">
        <v>74</v>
      </c>
      <c r="B3217" s="1">
        <v>43924</v>
      </c>
      <c r="C3217" s="1">
        <v>44007</v>
      </c>
      <c r="D3217">
        <v>78.45</v>
      </c>
      <c r="E3217">
        <v>80.55</v>
      </c>
      <c r="F3217">
        <v>78.099999999999994</v>
      </c>
      <c r="G3217">
        <v>80.55</v>
      </c>
      <c r="H3217">
        <v>24000</v>
      </c>
      <c r="I3217">
        <v>0</v>
      </c>
      <c r="J3217">
        <v>2595723313</v>
      </c>
      <c r="K3217">
        <v>54821704</v>
      </c>
    </row>
    <row r="3218" spans="1:11" hidden="1" x14ac:dyDescent="0.25">
      <c r="A3218" s="1" t="s">
        <v>75</v>
      </c>
      <c r="B3218" s="1">
        <v>43924</v>
      </c>
      <c r="C3218" s="1">
        <v>43951</v>
      </c>
      <c r="D3218">
        <v>168.1</v>
      </c>
      <c r="E3218">
        <v>182.2</v>
      </c>
      <c r="F3218">
        <v>167.05</v>
      </c>
      <c r="G3218">
        <v>177.8</v>
      </c>
      <c r="H3218">
        <v>72369600</v>
      </c>
      <c r="I3218">
        <v>-1749600</v>
      </c>
      <c r="J3218">
        <v>2595723313</v>
      </c>
      <c r="K3218">
        <v>54821704</v>
      </c>
    </row>
    <row r="3219" spans="1:11" hidden="1" x14ac:dyDescent="0.25">
      <c r="A3219" s="1" t="s">
        <v>75</v>
      </c>
      <c r="B3219" s="1">
        <v>43924</v>
      </c>
      <c r="C3219" s="1">
        <v>43979</v>
      </c>
      <c r="D3219">
        <v>168.45</v>
      </c>
      <c r="E3219">
        <v>180.85</v>
      </c>
      <c r="F3219">
        <v>166.6</v>
      </c>
      <c r="G3219">
        <v>176.2</v>
      </c>
      <c r="H3219">
        <v>1680000</v>
      </c>
      <c r="I3219">
        <v>93600</v>
      </c>
      <c r="J3219">
        <v>2595723313</v>
      </c>
      <c r="K3219">
        <v>54821704</v>
      </c>
    </row>
    <row r="3220" spans="1:11" hidden="1" x14ac:dyDescent="0.25">
      <c r="A3220" s="1" t="s">
        <v>75</v>
      </c>
      <c r="B3220" s="1">
        <v>43924</v>
      </c>
      <c r="C3220" s="1">
        <v>44007</v>
      </c>
      <c r="D3220">
        <v>164.65</v>
      </c>
      <c r="E3220">
        <v>180.5</v>
      </c>
      <c r="F3220">
        <v>164.05</v>
      </c>
      <c r="G3220">
        <v>175.85</v>
      </c>
      <c r="H3220">
        <v>100800</v>
      </c>
      <c r="I3220">
        <v>9600</v>
      </c>
      <c r="J3220">
        <v>2595723313</v>
      </c>
      <c r="K3220">
        <v>54821704</v>
      </c>
    </row>
    <row r="3221" spans="1:11" hidden="1" x14ac:dyDescent="0.25">
      <c r="A3221" s="1" t="s">
        <v>76</v>
      </c>
      <c r="B3221" s="1">
        <v>43924</v>
      </c>
      <c r="C3221" s="1">
        <v>43951</v>
      </c>
      <c r="D3221">
        <v>73.849999999999994</v>
      </c>
      <c r="E3221">
        <v>75.2</v>
      </c>
      <c r="F3221">
        <v>62.45</v>
      </c>
      <c r="G3221">
        <v>63.55</v>
      </c>
      <c r="H3221">
        <v>16630000</v>
      </c>
      <c r="I3221">
        <v>3980000</v>
      </c>
      <c r="J3221">
        <v>2595723313</v>
      </c>
      <c r="K3221">
        <v>54821704</v>
      </c>
    </row>
    <row r="3222" spans="1:11" hidden="1" x14ac:dyDescent="0.25">
      <c r="A3222" s="1" t="s">
        <v>76</v>
      </c>
      <c r="B3222" s="1">
        <v>43924</v>
      </c>
      <c r="C3222" s="1">
        <v>43979</v>
      </c>
      <c r="D3222">
        <v>75</v>
      </c>
      <c r="E3222">
        <v>75</v>
      </c>
      <c r="F3222">
        <v>63.45</v>
      </c>
      <c r="G3222">
        <v>63.85</v>
      </c>
      <c r="H3222">
        <v>185000</v>
      </c>
      <c r="I3222">
        <v>40000</v>
      </c>
      <c r="J3222">
        <v>2595723313</v>
      </c>
      <c r="K3222">
        <v>54821704</v>
      </c>
    </row>
    <row r="3223" spans="1:11" hidden="1" x14ac:dyDescent="0.25">
      <c r="A3223" s="1" t="s">
        <v>76</v>
      </c>
      <c r="B3223" s="1">
        <v>43924</v>
      </c>
      <c r="C3223" s="1">
        <v>44007</v>
      </c>
      <c r="D3223">
        <v>0</v>
      </c>
      <c r="E3223">
        <v>0</v>
      </c>
      <c r="F3223">
        <v>0</v>
      </c>
      <c r="G3223">
        <v>90.25</v>
      </c>
      <c r="H3223">
        <v>0</v>
      </c>
      <c r="I3223">
        <v>0</v>
      </c>
      <c r="J3223">
        <v>2595723313</v>
      </c>
      <c r="K3223">
        <v>54821704</v>
      </c>
    </row>
    <row r="3224" spans="1:11" hidden="1" x14ac:dyDescent="0.25">
      <c r="A3224" s="1" t="s">
        <v>77</v>
      </c>
      <c r="B3224" s="1">
        <v>43924</v>
      </c>
      <c r="C3224" s="1">
        <v>43951</v>
      </c>
      <c r="D3224">
        <v>143.6</v>
      </c>
      <c r="E3224">
        <v>146.25</v>
      </c>
      <c r="F3224">
        <v>132.85</v>
      </c>
      <c r="G3224">
        <v>139.80000000000001</v>
      </c>
      <c r="H3224">
        <v>34010100</v>
      </c>
      <c r="I3224">
        <v>2320700</v>
      </c>
      <c r="J3224">
        <v>2595723313</v>
      </c>
      <c r="K3224">
        <v>54821704</v>
      </c>
    </row>
    <row r="3225" spans="1:11" hidden="1" x14ac:dyDescent="0.25">
      <c r="A3225" s="1" t="s">
        <v>77</v>
      </c>
      <c r="B3225" s="1">
        <v>43924</v>
      </c>
      <c r="C3225" s="1">
        <v>43979</v>
      </c>
      <c r="D3225">
        <v>142.75</v>
      </c>
      <c r="E3225">
        <v>146.05000000000001</v>
      </c>
      <c r="F3225">
        <v>134</v>
      </c>
      <c r="G3225">
        <v>139.65</v>
      </c>
      <c r="H3225">
        <v>98900</v>
      </c>
      <c r="I3225">
        <v>-4600</v>
      </c>
      <c r="J3225">
        <v>2595723313</v>
      </c>
      <c r="K3225">
        <v>54821704</v>
      </c>
    </row>
    <row r="3226" spans="1:11" hidden="1" x14ac:dyDescent="0.25">
      <c r="A3226" s="1" t="s">
        <v>77</v>
      </c>
      <c r="B3226" s="1">
        <v>43924</v>
      </c>
      <c r="C3226" s="1">
        <v>44007</v>
      </c>
      <c r="D3226">
        <v>0</v>
      </c>
      <c r="E3226">
        <v>0</v>
      </c>
      <c r="F3226">
        <v>0</v>
      </c>
      <c r="G3226">
        <v>152.15</v>
      </c>
      <c r="H3226">
        <v>0</v>
      </c>
      <c r="I3226">
        <v>0</v>
      </c>
      <c r="J3226">
        <v>2595723313</v>
      </c>
      <c r="K3226">
        <v>54821704</v>
      </c>
    </row>
    <row r="3227" spans="1:11" hidden="1" x14ac:dyDescent="0.25">
      <c r="A3227" s="1" t="s">
        <v>78</v>
      </c>
      <c r="B3227" s="1">
        <v>43924</v>
      </c>
      <c r="C3227" s="1">
        <v>43951</v>
      </c>
      <c r="D3227">
        <v>1310.05</v>
      </c>
      <c r="E3227">
        <v>1310.05</v>
      </c>
      <c r="F3227">
        <v>1232.5</v>
      </c>
      <c r="G3227">
        <v>1272.7</v>
      </c>
      <c r="H3227">
        <v>1609500</v>
      </c>
      <c r="I3227">
        <v>7000</v>
      </c>
      <c r="J3227">
        <v>2595723313</v>
      </c>
      <c r="K3227">
        <v>54821704</v>
      </c>
    </row>
    <row r="3228" spans="1:11" hidden="1" x14ac:dyDescent="0.25">
      <c r="A3228" s="1" t="s">
        <v>78</v>
      </c>
      <c r="B3228" s="1">
        <v>43924</v>
      </c>
      <c r="C3228" s="1">
        <v>43979</v>
      </c>
      <c r="D3228">
        <v>1253.9000000000001</v>
      </c>
      <c r="E3228">
        <v>1260</v>
      </c>
      <c r="F3228">
        <v>1253.9000000000001</v>
      </c>
      <c r="G3228">
        <v>1260</v>
      </c>
      <c r="H3228">
        <v>9500</v>
      </c>
      <c r="I3228">
        <v>0</v>
      </c>
      <c r="J3228">
        <v>2595723313</v>
      </c>
      <c r="K3228">
        <v>54821704</v>
      </c>
    </row>
    <row r="3229" spans="1:11" hidden="1" x14ac:dyDescent="0.25">
      <c r="A3229" s="1" t="s">
        <v>78</v>
      </c>
      <c r="B3229" s="1">
        <v>43924</v>
      </c>
      <c r="C3229" s="1">
        <v>44007</v>
      </c>
      <c r="D3229">
        <v>0</v>
      </c>
      <c r="E3229">
        <v>0</v>
      </c>
      <c r="F3229">
        <v>0</v>
      </c>
      <c r="G3229">
        <v>1333</v>
      </c>
      <c r="H3229">
        <v>500</v>
      </c>
      <c r="I3229">
        <v>0</v>
      </c>
      <c r="J3229">
        <v>2595723313</v>
      </c>
      <c r="K3229">
        <v>54821704</v>
      </c>
    </row>
    <row r="3230" spans="1:11" hidden="1" x14ac:dyDescent="0.25">
      <c r="A3230" s="1" t="s">
        <v>79</v>
      </c>
      <c r="B3230" s="1">
        <v>43924</v>
      </c>
      <c r="C3230" s="1">
        <v>43951</v>
      </c>
      <c r="D3230">
        <v>300.25</v>
      </c>
      <c r="E3230">
        <v>312.45</v>
      </c>
      <c r="F3230">
        <v>289</v>
      </c>
      <c r="G3230">
        <v>300.95</v>
      </c>
      <c r="H3230">
        <v>1171800</v>
      </c>
      <c r="I3230">
        <v>-112000</v>
      </c>
      <c r="J3230">
        <v>2595723313</v>
      </c>
      <c r="K3230">
        <v>54821704</v>
      </c>
    </row>
    <row r="3231" spans="1:11" hidden="1" x14ac:dyDescent="0.25">
      <c r="A3231" s="1" t="s">
        <v>79</v>
      </c>
      <c r="B3231" s="1">
        <v>43924</v>
      </c>
      <c r="C3231" s="1">
        <v>43979</v>
      </c>
      <c r="D3231">
        <v>299</v>
      </c>
      <c r="E3231">
        <v>300</v>
      </c>
      <c r="F3231">
        <v>289.3</v>
      </c>
      <c r="G3231">
        <v>300</v>
      </c>
      <c r="H3231">
        <v>15400</v>
      </c>
      <c r="I3231">
        <v>5600</v>
      </c>
      <c r="J3231">
        <v>2595723313</v>
      </c>
      <c r="K3231">
        <v>54821704</v>
      </c>
    </row>
    <row r="3232" spans="1:11" hidden="1" x14ac:dyDescent="0.25">
      <c r="A3232" s="1" t="s">
        <v>79</v>
      </c>
      <c r="B3232" s="1">
        <v>43924</v>
      </c>
      <c r="C3232" s="1">
        <v>44007</v>
      </c>
      <c r="D3232">
        <v>0</v>
      </c>
      <c r="E3232">
        <v>0</v>
      </c>
      <c r="F3232">
        <v>0</v>
      </c>
      <c r="G3232">
        <v>297.05</v>
      </c>
      <c r="H3232">
        <v>0</v>
      </c>
      <c r="I3232">
        <v>0</v>
      </c>
      <c r="J3232">
        <v>2595723313</v>
      </c>
      <c r="K3232">
        <v>54821704</v>
      </c>
    </row>
    <row r="3233" spans="1:11" hidden="1" x14ac:dyDescent="0.25">
      <c r="A3233" s="1" t="s">
        <v>80</v>
      </c>
      <c r="B3233" s="1">
        <v>43924</v>
      </c>
      <c r="C3233" s="1">
        <v>43951</v>
      </c>
      <c r="D3233">
        <v>1171.7</v>
      </c>
      <c r="E3233">
        <v>1174.6500000000001</v>
      </c>
      <c r="F3233">
        <v>1080.05</v>
      </c>
      <c r="G3233">
        <v>1144.1500000000001</v>
      </c>
      <c r="H3233">
        <v>8976400</v>
      </c>
      <c r="I3233">
        <v>342400</v>
      </c>
      <c r="J3233">
        <v>2595723313</v>
      </c>
      <c r="K3233">
        <v>54821704</v>
      </c>
    </row>
    <row r="3234" spans="1:11" hidden="1" x14ac:dyDescent="0.25">
      <c r="A3234" s="1" t="s">
        <v>80</v>
      </c>
      <c r="B3234" s="1">
        <v>43924</v>
      </c>
      <c r="C3234" s="1">
        <v>43979</v>
      </c>
      <c r="D3234">
        <v>1152.3499999999999</v>
      </c>
      <c r="E3234">
        <v>1155.7</v>
      </c>
      <c r="F3234">
        <v>1087.8499999999999</v>
      </c>
      <c r="G3234">
        <v>1141.8499999999999</v>
      </c>
      <c r="H3234">
        <v>219600</v>
      </c>
      <c r="I3234">
        <v>72000</v>
      </c>
      <c r="J3234">
        <v>2595723313</v>
      </c>
      <c r="K3234">
        <v>54821704</v>
      </c>
    </row>
    <row r="3235" spans="1:11" hidden="1" x14ac:dyDescent="0.25">
      <c r="A3235" s="1" t="s">
        <v>80</v>
      </c>
      <c r="B3235" s="1">
        <v>43924</v>
      </c>
      <c r="C3235" s="1">
        <v>44007</v>
      </c>
      <c r="D3235">
        <v>1111.2</v>
      </c>
      <c r="E3235">
        <v>1111.2</v>
      </c>
      <c r="F3235">
        <v>1111.2</v>
      </c>
      <c r="G3235">
        <v>1111.2</v>
      </c>
      <c r="H3235">
        <v>800</v>
      </c>
      <c r="I3235">
        <v>0</v>
      </c>
      <c r="J3235">
        <v>2595723313</v>
      </c>
      <c r="K3235">
        <v>54821704</v>
      </c>
    </row>
    <row r="3236" spans="1:11" hidden="1" x14ac:dyDescent="0.25">
      <c r="A3236" s="1" t="s">
        <v>81</v>
      </c>
      <c r="B3236" s="1">
        <v>43924</v>
      </c>
      <c r="C3236" s="1">
        <v>43951</v>
      </c>
      <c r="D3236">
        <v>48.9</v>
      </c>
      <c r="E3236">
        <v>50.9</v>
      </c>
      <c r="F3236">
        <v>45.65</v>
      </c>
      <c r="G3236">
        <v>46.2</v>
      </c>
      <c r="H3236">
        <v>15551200</v>
      </c>
      <c r="I3236">
        <v>1170400</v>
      </c>
      <c r="J3236">
        <v>2595723313</v>
      </c>
      <c r="K3236">
        <v>54821704</v>
      </c>
    </row>
    <row r="3237" spans="1:11" hidden="1" x14ac:dyDescent="0.25">
      <c r="A3237" s="1" t="s">
        <v>81</v>
      </c>
      <c r="B3237" s="1">
        <v>43924</v>
      </c>
      <c r="C3237" s="1">
        <v>43979</v>
      </c>
      <c r="D3237">
        <v>47.3</v>
      </c>
      <c r="E3237">
        <v>48.1</v>
      </c>
      <c r="F3237">
        <v>44.6</v>
      </c>
      <c r="G3237">
        <v>45.1</v>
      </c>
      <c r="H3237">
        <v>1355200</v>
      </c>
      <c r="I3237">
        <v>229600</v>
      </c>
      <c r="J3237">
        <v>2595723313</v>
      </c>
      <c r="K3237">
        <v>54821704</v>
      </c>
    </row>
    <row r="3238" spans="1:11" hidden="1" x14ac:dyDescent="0.25">
      <c r="A3238" s="1" t="s">
        <v>81</v>
      </c>
      <c r="B3238" s="1">
        <v>43924</v>
      </c>
      <c r="C3238" s="1">
        <v>44007</v>
      </c>
      <c r="D3238">
        <v>0</v>
      </c>
      <c r="E3238">
        <v>0</v>
      </c>
      <c r="F3238">
        <v>0</v>
      </c>
      <c r="G3238">
        <v>54.45</v>
      </c>
      <c r="H3238">
        <v>0</v>
      </c>
      <c r="I3238">
        <v>0</v>
      </c>
      <c r="J3238">
        <v>2595723313</v>
      </c>
      <c r="K3238">
        <v>54821704</v>
      </c>
    </row>
    <row r="3239" spans="1:11" hidden="1" x14ac:dyDescent="0.25">
      <c r="A3239" s="1" t="s">
        <v>82</v>
      </c>
      <c r="B3239" s="1">
        <v>43924</v>
      </c>
      <c r="C3239" s="1">
        <v>43951</v>
      </c>
      <c r="D3239">
        <v>233.1</v>
      </c>
      <c r="E3239">
        <v>233.9</v>
      </c>
      <c r="F3239">
        <v>215.95</v>
      </c>
      <c r="G3239">
        <v>219</v>
      </c>
      <c r="H3239">
        <v>7797400</v>
      </c>
      <c r="I3239">
        <v>-187200</v>
      </c>
      <c r="J3239">
        <v>2595723313</v>
      </c>
      <c r="K3239">
        <v>54821704</v>
      </c>
    </row>
    <row r="3240" spans="1:11" hidden="1" x14ac:dyDescent="0.25">
      <c r="A3240" s="1" t="s">
        <v>82</v>
      </c>
      <c r="B3240" s="1">
        <v>43924</v>
      </c>
      <c r="C3240" s="1">
        <v>43979</v>
      </c>
      <c r="D3240">
        <v>230.3</v>
      </c>
      <c r="E3240">
        <v>230.3</v>
      </c>
      <c r="F3240">
        <v>218</v>
      </c>
      <c r="G3240">
        <v>220.2</v>
      </c>
      <c r="H3240">
        <v>79300</v>
      </c>
      <c r="I3240">
        <v>13000</v>
      </c>
      <c r="J3240">
        <v>2595723313</v>
      </c>
      <c r="K3240">
        <v>54821704</v>
      </c>
    </row>
    <row r="3241" spans="1:11" hidden="1" x14ac:dyDescent="0.25">
      <c r="A3241" s="1" t="s">
        <v>82</v>
      </c>
      <c r="B3241" s="1">
        <v>43924</v>
      </c>
      <c r="C3241" s="1">
        <v>44007</v>
      </c>
      <c r="D3241">
        <v>0</v>
      </c>
      <c r="E3241">
        <v>0</v>
      </c>
      <c r="F3241">
        <v>0</v>
      </c>
      <c r="G3241">
        <v>232.2</v>
      </c>
      <c r="H3241">
        <v>0</v>
      </c>
      <c r="I3241">
        <v>0</v>
      </c>
      <c r="J3241">
        <v>2595723313</v>
      </c>
      <c r="K3241">
        <v>54821704</v>
      </c>
    </row>
    <row r="3242" spans="1:11" hidden="1" x14ac:dyDescent="0.25">
      <c r="A3242" s="1" t="s">
        <v>83</v>
      </c>
      <c r="B3242" s="1">
        <v>43924</v>
      </c>
      <c r="C3242" s="1">
        <v>43951</v>
      </c>
      <c r="D3242">
        <v>781.55</v>
      </c>
      <c r="E3242">
        <v>791.95</v>
      </c>
      <c r="F3242">
        <v>764.1</v>
      </c>
      <c r="G3242">
        <v>779.8</v>
      </c>
      <c r="H3242">
        <v>11340375</v>
      </c>
      <c r="I3242">
        <v>529125</v>
      </c>
      <c r="J3242">
        <v>2595723313</v>
      </c>
      <c r="K3242">
        <v>54821704</v>
      </c>
    </row>
    <row r="3243" spans="1:11" hidden="1" x14ac:dyDescent="0.25">
      <c r="A3243" s="1" t="s">
        <v>83</v>
      </c>
      <c r="B3243" s="1">
        <v>43924</v>
      </c>
      <c r="C3243" s="1">
        <v>43979</v>
      </c>
      <c r="D3243">
        <v>780.3</v>
      </c>
      <c r="E3243">
        <v>792.85</v>
      </c>
      <c r="F3243">
        <v>768.3</v>
      </c>
      <c r="G3243">
        <v>786.3</v>
      </c>
      <c r="H3243">
        <v>158625</v>
      </c>
      <c r="I3243">
        <v>18375</v>
      </c>
      <c r="J3243">
        <v>2595723313</v>
      </c>
      <c r="K3243">
        <v>54821704</v>
      </c>
    </row>
    <row r="3244" spans="1:11" hidden="1" x14ac:dyDescent="0.25">
      <c r="A3244" s="1" t="s">
        <v>83</v>
      </c>
      <c r="B3244" s="1">
        <v>43924</v>
      </c>
      <c r="C3244" s="1">
        <v>44007</v>
      </c>
      <c r="D3244">
        <v>785</v>
      </c>
      <c r="E3244">
        <v>785</v>
      </c>
      <c r="F3244">
        <v>772.3</v>
      </c>
      <c r="G3244">
        <v>772.3</v>
      </c>
      <c r="H3244">
        <v>2250</v>
      </c>
      <c r="I3244">
        <v>375</v>
      </c>
      <c r="J3244">
        <v>2595723313</v>
      </c>
      <c r="K3244">
        <v>54821704</v>
      </c>
    </row>
    <row r="3245" spans="1:11" hidden="1" x14ac:dyDescent="0.25">
      <c r="A3245" s="1" t="s">
        <v>84</v>
      </c>
      <c r="B3245" s="1">
        <v>43924</v>
      </c>
      <c r="C3245" s="1">
        <v>43951</v>
      </c>
      <c r="D3245">
        <v>586</v>
      </c>
      <c r="E3245">
        <v>664.15</v>
      </c>
      <c r="F3245">
        <v>579.45000000000005</v>
      </c>
      <c r="G3245">
        <v>655.15</v>
      </c>
      <c r="H3245">
        <v>6225100</v>
      </c>
      <c r="I3245">
        <v>59500</v>
      </c>
      <c r="J3245">
        <v>2595723313</v>
      </c>
      <c r="K3245">
        <v>54821704</v>
      </c>
    </row>
    <row r="3246" spans="1:11" hidden="1" x14ac:dyDescent="0.25">
      <c r="A3246" s="1" t="s">
        <v>84</v>
      </c>
      <c r="B3246" s="1">
        <v>43924</v>
      </c>
      <c r="C3246" s="1">
        <v>43979</v>
      </c>
      <c r="D3246">
        <v>583</v>
      </c>
      <c r="E3246">
        <v>661.25</v>
      </c>
      <c r="F3246">
        <v>583</v>
      </c>
      <c r="G3246">
        <v>657.1</v>
      </c>
      <c r="H3246">
        <v>58100</v>
      </c>
      <c r="I3246">
        <v>8400</v>
      </c>
      <c r="J3246">
        <v>2595723313</v>
      </c>
      <c r="K3246">
        <v>54821704</v>
      </c>
    </row>
    <row r="3247" spans="1:11" hidden="1" x14ac:dyDescent="0.25">
      <c r="A3247" s="1" t="s">
        <v>84</v>
      </c>
      <c r="B3247" s="1">
        <v>43924</v>
      </c>
      <c r="C3247" s="1">
        <v>44007</v>
      </c>
      <c r="D3247">
        <v>612.9</v>
      </c>
      <c r="E3247">
        <v>641.9</v>
      </c>
      <c r="F3247">
        <v>612.9</v>
      </c>
      <c r="G3247">
        <v>641.9</v>
      </c>
      <c r="H3247">
        <v>1400</v>
      </c>
      <c r="I3247">
        <v>1400</v>
      </c>
      <c r="J3247">
        <v>2595723313</v>
      </c>
      <c r="K3247">
        <v>54821704</v>
      </c>
    </row>
    <row r="3248" spans="1:11" hidden="1" x14ac:dyDescent="0.25">
      <c r="A3248" s="1" t="s">
        <v>85</v>
      </c>
      <c r="B3248" s="1">
        <v>43924</v>
      </c>
      <c r="C3248" s="1">
        <v>43951</v>
      </c>
      <c r="D3248">
        <v>275.39999999999998</v>
      </c>
      <c r="E3248">
        <v>289.55</v>
      </c>
      <c r="F3248">
        <v>271.5</v>
      </c>
      <c r="G3248">
        <v>281.95</v>
      </c>
      <c r="H3248">
        <v>15407000</v>
      </c>
      <c r="I3248">
        <v>96000</v>
      </c>
      <c r="J3248">
        <v>2595723313</v>
      </c>
      <c r="K3248">
        <v>54821704</v>
      </c>
    </row>
    <row r="3249" spans="1:11" hidden="1" x14ac:dyDescent="0.25">
      <c r="A3249" s="1" t="s">
        <v>85</v>
      </c>
      <c r="B3249" s="1">
        <v>43924</v>
      </c>
      <c r="C3249" s="1">
        <v>43979</v>
      </c>
      <c r="D3249">
        <v>277.05</v>
      </c>
      <c r="E3249">
        <v>290</v>
      </c>
      <c r="F3249">
        <v>272.55</v>
      </c>
      <c r="G3249">
        <v>282.60000000000002</v>
      </c>
      <c r="H3249">
        <v>145000</v>
      </c>
      <c r="I3249">
        <v>4000</v>
      </c>
      <c r="J3249">
        <v>2595723313</v>
      </c>
      <c r="K3249">
        <v>54821704</v>
      </c>
    </row>
    <row r="3250" spans="1:11" hidden="1" x14ac:dyDescent="0.25">
      <c r="A3250" s="1" t="s">
        <v>85</v>
      </c>
      <c r="B3250" s="1">
        <v>43924</v>
      </c>
      <c r="C3250" s="1">
        <v>44007</v>
      </c>
      <c r="D3250">
        <v>272.2</v>
      </c>
      <c r="E3250">
        <v>285.64999999999998</v>
      </c>
      <c r="F3250">
        <v>272.2</v>
      </c>
      <c r="G3250">
        <v>285.64999999999998</v>
      </c>
      <c r="H3250">
        <v>2000</v>
      </c>
      <c r="I3250">
        <v>-1000</v>
      </c>
      <c r="J3250">
        <v>2595723313</v>
      </c>
      <c r="K3250">
        <v>54821704</v>
      </c>
    </row>
    <row r="3251" spans="1:11" hidden="1" x14ac:dyDescent="0.25">
      <c r="A3251" s="1" t="s">
        <v>86</v>
      </c>
      <c r="B3251" s="1">
        <v>43924</v>
      </c>
      <c r="C3251" s="1">
        <v>43951</v>
      </c>
      <c r="D3251">
        <v>154.69999999999999</v>
      </c>
      <c r="E3251">
        <v>156.65</v>
      </c>
      <c r="F3251">
        <v>141</v>
      </c>
      <c r="G3251">
        <v>143.25</v>
      </c>
      <c r="H3251">
        <v>9628800</v>
      </c>
      <c r="I3251">
        <v>-75200</v>
      </c>
      <c r="J3251">
        <v>2595723313</v>
      </c>
      <c r="K3251">
        <v>54821704</v>
      </c>
    </row>
    <row r="3252" spans="1:11" hidden="1" x14ac:dyDescent="0.25">
      <c r="A3252" s="1" t="s">
        <v>86</v>
      </c>
      <c r="B3252" s="1">
        <v>43924</v>
      </c>
      <c r="C3252" s="1">
        <v>43979</v>
      </c>
      <c r="D3252">
        <v>150.94999999999999</v>
      </c>
      <c r="E3252">
        <v>156.1</v>
      </c>
      <c r="F3252">
        <v>143.80000000000001</v>
      </c>
      <c r="G3252">
        <v>143.80000000000001</v>
      </c>
      <c r="H3252">
        <v>28800</v>
      </c>
      <c r="I3252">
        <v>0</v>
      </c>
      <c r="J3252">
        <v>2595723313</v>
      </c>
      <c r="K3252">
        <v>54821704</v>
      </c>
    </row>
    <row r="3253" spans="1:11" hidden="1" x14ac:dyDescent="0.25">
      <c r="A3253" s="1" t="s">
        <v>86</v>
      </c>
      <c r="B3253" s="1">
        <v>43924</v>
      </c>
      <c r="C3253" s="1">
        <v>44007</v>
      </c>
      <c r="D3253">
        <v>0</v>
      </c>
      <c r="E3253">
        <v>0</v>
      </c>
      <c r="F3253">
        <v>0</v>
      </c>
      <c r="G3253">
        <v>145</v>
      </c>
      <c r="H3253">
        <v>1600</v>
      </c>
      <c r="I3253">
        <v>0</v>
      </c>
      <c r="J3253">
        <v>2595723313</v>
      </c>
      <c r="K3253">
        <v>54821704</v>
      </c>
    </row>
    <row r="3254" spans="1:11" hidden="1" x14ac:dyDescent="0.25">
      <c r="A3254" s="1" t="s">
        <v>87</v>
      </c>
      <c r="B3254" s="1">
        <v>43924</v>
      </c>
      <c r="C3254" s="1">
        <v>43951</v>
      </c>
      <c r="D3254">
        <v>93.6</v>
      </c>
      <c r="E3254">
        <v>94.7</v>
      </c>
      <c r="F3254">
        <v>91.4</v>
      </c>
      <c r="G3254">
        <v>92.8</v>
      </c>
      <c r="H3254">
        <v>9048000</v>
      </c>
      <c r="I3254">
        <v>-234000</v>
      </c>
      <c r="J3254">
        <v>2595723313</v>
      </c>
      <c r="K3254">
        <v>54821704</v>
      </c>
    </row>
    <row r="3255" spans="1:11" hidden="1" x14ac:dyDescent="0.25">
      <c r="A3255" s="1" t="s">
        <v>87</v>
      </c>
      <c r="B3255" s="1">
        <v>43924</v>
      </c>
      <c r="C3255" s="1">
        <v>43979</v>
      </c>
      <c r="D3255">
        <v>92</v>
      </c>
      <c r="E3255">
        <v>93.1</v>
      </c>
      <c r="F3255">
        <v>92</v>
      </c>
      <c r="G3255">
        <v>92.65</v>
      </c>
      <c r="H3255">
        <v>276000</v>
      </c>
      <c r="I3255">
        <v>6000</v>
      </c>
      <c r="J3255">
        <v>2595723313</v>
      </c>
      <c r="K3255">
        <v>54821704</v>
      </c>
    </row>
    <row r="3256" spans="1:11" hidden="1" x14ac:dyDescent="0.25">
      <c r="A3256" s="1" t="s">
        <v>87</v>
      </c>
      <c r="B3256" s="1">
        <v>43924</v>
      </c>
      <c r="C3256" s="1">
        <v>44007</v>
      </c>
      <c r="D3256">
        <v>0</v>
      </c>
      <c r="E3256">
        <v>0</v>
      </c>
      <c r="F3256">
        <v>0</v>
      </c>
      <c r="G3256">
        <v>103.7</v>
      </c>
      <c r="H3256">
        <v>0</v>
      </c>
      <c r="I3256">
        <v>0</v>
      </c>
      <c r="J3256">
        <v>2595723313</v>
      </c>
      <c r="K3256">
        <v>54821704</v>
      </c>
    </row>
    <row r="3257" spans="1:11" hidden="1" x14ac:dyDescent="0.25">
      <c r="A3257" s="1" t="s">
        <v>88</v>
      </c>
      <c r="B3257" s="1">
        <v>43924</v>
      </c>
      <c r="C3257" s="1">
        <v>43951</v>
      </c>
      <c r="D3257">
        <v>265</v>
      </c>
      <c r="E3257">
        <v>275.64999999999998</v>
      </c>
      <c r="F3257">
        <v>258</v>
      </c>
      <c r="G3257">
        <v>262.55</v>
      </c>
      <c r="H3257">
        <v>10409100</v>
      </c>
      <c r="I3257">
        <v>66300</v>
      </c>
      <c r="J3257">
        <v>2595723313</v>
      </c>
      <c r="K3257">
        <v>54821704</v>
      </c>
    </row>
    <row r="3258" spans="1:11" hidden="1" x14ac:dyDescent="0.25">
      <c r="A3258" s="1" t="s">
        <v>88</v>
      </c>
      <c r="B3258" s="1">
        <v>43924</v>
      </c>
      <c r="C3258" s="1">
        <v>43979</v>
      </c>
      <c r="D3258">
        <v>264</v>
      </c>
      <c r="E3258">
        <v>276</v>
      </c>
      <c r="F3258">
        <v>263.35000000000002</v>
      </c>
      <c r="G3258">
        <v>263.5</v>
      </c>
      <c r="H3258">
        <v>72800</v>
      </c>
      <c r="I3258">
        <v>18200</v>
      </c>
      <c r="J3258">
        <v>2595723313</v>
      </c>
      <c r="K3258">
        <v>54821704</v>
      </c>
    </row>
    <row r="3259" spans="1:11" hidden="1" x14ac:dyDescent="0.25">
      <c r="A3259" s="1" t="s">
        <v>88</v>
      </c>
      <c r="B3259" s="1">
        <v>43924</v>
      </c>
      <c r="C3259" s="1">
        <v>44007</v>
      </c>
      <c r="D3259">
        <v>0</v>
      </c>
      <c r="E3259">
        <v>0</v>
      </c>
      <c r="F3259">
        <v>0</v>
      </c>
      <c r="G3259">
        <v>271.05</v>
      </c>
      <c r="H3259">
        <v>0</v>
      </c>
      <c r="I3259">
        <v>0</v>
      </c>
      <c r="J3259">
        <v>2595723313</v>
      </c>
      <c r="K3259">
        <v>54821704</v>
      </c>
    </row>
    <row r="3260" spans="1:11" hidden="1" x14ac:dyDescent="0.25">
      <c r="A3260" s="1" t="s">
        <v>89</v>
      </c>
      <c r="B3260" s="1">
        <v>43924</v>
      </c>
      <c r="C3260" s="1">
        <v>43951</v>
      </c>
      <c r="D3260">
        <v>4262.1499999999996</v>
      </c>
      <c r="E3260">
        <v>4262.1499999999996</v>
      </c>
      <c r="F3260">
        <v>3995.15</v>
      </c>
      <c r="G3260">
        <v>4006.15</v>
      </c>
      <c r="H3260">
        <v>2488500</v>
      </c>
      <c r="I3260">
        <v>49600</v>
      </c>
      <c r="J3260">
        <v>2595723313</v>
      </c>
      <c r="K3260">
        <v>54821704</v>
      </c>
    </row>
    <row r="3261" spans="1:11" hidden="1" x14ac:dyDescent="0.25">
      <c r="A3261" s="1" t="s">
        <v>89</v>
      </c>
      <c r="B3261" s="1">
        <v>43924</v>
      </c>
      <c r="C3261" s="1">
        <v>43979</v>
      </c>
      <c r="D3261">
        <v>4189</v>
      </c>
      <c r="E3261">
        <v>4238.1499999999996</v>
      </c>
      <c r="F3261">
        <v>4015</v>
      </c>
      <c r="G3261">
        <v>4022.25</v>
      </c>
      <c r="H3261">
        <v>30700</v>
      </c>
      <c r="I3261">
        <v>1900</v>
      </c>
      <c r="J3261">
        <v>2595723313</v>
      </c>
      <c r="K3261">
        <v>54821704</v>
      </c>
    </row>
    <row r="3262" spans="1:11" hidden="1" x14ac:dyDescent="0.25">
      <c r="A3262" s="1" t="s">
        <v>89</v>
      </c>
      <c r="B3262" s="1">
        <v>43924</v>
      </c>
      <c r="C3262" s="1">
        <v>44007</v>
      </c>
      <c r="D3262">
        <v>4115</v>
      </c>
      <c r="E3262">
        <v>4115</v>
      </c>
      <c r="F3262">
        <v>4050</v>
      </c>
      <c r="G3262">
        <v>4050</v>
      </c>
      <c r="H3262">
        <v>800</v>
      </c>
      <c r="I3262">
        <v>100</v>
      </c>
      <c r="J3262">
        <v>2595723313</v>
      </c>
      <c r="K3262">
        <v>54821704</v>
      </c>
    </row>
    <row r="3263" spans="1:11" hidden="1" x14ac:dyDescent="0.25">
      <c r="A3263" s="1" t="s">
        <v>90</v>
      </c>
      <c r="B3263" s="1">
        <v>43924</v>
      </c>
      <c r="C3263" s="1">
        <v>43951</v>
      </c>
      <c r="D3263">
        <v>464.1</v>
      </c>
      <c r="E3263">
        <v>489</v>
      </c>
      <c r="F3263">
        <v>464.1</v>
      </c>
      <c r="G3263">
        <v>467.8</v>
      </c>
      <c r="H3263">
        <v>11022500</v>
      </c>
      <c r="I3263">
        <v>-40000</v>
      </c>
      <c r="J3263">
        <v>2595723313</v>
      </c>
      <c r="K3263">
        <v>54821704</v>
      </c>
    </row>
    <row r="3264" spans="1:11" hidden="1" x14ac:dyDescent="0.25">
      <c r="A3264" s="1" t="s">
        <v>90</v>
      </c>
      <c r="B3264" s="1">
        <v>43924</v>
      </c>
      <c r="C3264" s="1">
        <v>43979</v>
      </c>
      <c r="D3264">
        <v>485</v>
      </c>
      <c r="E3264">
        <v>488</v>
      </c>
      <c r="F3264">
        <v>469</v>
      </c>
      <c r="G3264">
        <v>472.15</v>
      </c>
      <c r="H3264">
        <v>28750</v>
      </c>
      <c r="I3264">
        <v>-1250</v>
      </c>
      <c r="J3264">
        <v>2595723313</v>
      </c>
      <c r="K3264">
        <v>54821704</v>
      </c>
    </row>
    <row r="3265" spans="1:11" hidden="1" x14ac:dyDescent="0.25">
      <c r="A3265" s="1" t="s">
        <v>90</v>
      </c>
      <c r="B3265" s="1">
        <v>43924</v>
      </c>
      <c r="C3265" s="1">
        <v>44007</v>
      </c>
      <c r="D3265">
        <v>0</v>
      </c>
      <c r="E3265">
        <v>0</v>
      </c>
      <c r="F3265">
        <v>0</v>
      </c>
      <c r="G3265">
        <v>498.35</v>
      </c>
      <c r="H3265">
        <v>0</v>
      </c>
      <c r="I3265">
        <v>0</v>
      </c>
      <c r="J3265">
        <v>2595723313</v>
      </c>
      <c r="K3265">
        <v>54821704</v>
      </c>
    </row>
    <row r="3266" spans="1:11" hidden="1" x14ac:dyDescent="0.25">
      <c r="A3266" s="1" t="s">
        <v>91</v>
      </c>
      <c r="B3266" s="1">
        <v>43924</v>
      </c>
      <c r="C3266" s="1">
        <v>43951</v>
      </c>
      <c r="D3266">
        <v>375.2</v>
      </c>
      <c r="E3266">
        <v>375.2</v>
      </c>
      <c r="F3266">
        <v>331.95</v>
      </c>
      <c r="G3266">
        <v>335.55</v>
      </c>
      <c r="H3266">
        <v>1400100</v>
      </c>
      <c r="I3266">
        <v>270400</v>
      </c>
      <c r="J3266">
        <v>2595723313</v>
      </c>
      <c r="K3266">
        <v>54821704</v>
      </c>
    </row>
    <row r="3267" spans="1:11" hidden="1" x14ac:dyDescent="0.25">
      <c r="A3267" s="1" t="s">
        <v>91</v>
      </c>
      <c r="B3267" s="1">
        <v>43924</v>
      </c>
      <c r="C3267" s="1">
        <v>43979</v>
      </c>
      <c r="D3267">
        <v>0</v>
      </c>
      <c r="E3267">
        <v>0</v>
      </c>
      <c r="F3267">
        <v>0</v>
      </c>
      <c r="G3267">
        <v>382</v>
      </c>
      <c r="H3267">
        <v>14300</v>
      </c>
      <c r="I3267">
        <v>0</v>
      </c>
      <c r="J3267">
        <v>2595723313</v>
      </c>
      <c r="K3267">
        <v>54821704</v>
      </c>
    </row>
    <row r="3268" spans="1:11" hidden="1" x14ac:dyDescent="0.25">
      <c r="A3268" s="1" t="s">
        <v>91</v>
      </c>
      <c r="B3268" s="1">
        <v>43924</v>
      </c>
      <c r="C3268" s="1">
        <v>44007</v>
      </c>
      <c r="D3268">
        <v>0</v>
      </c>
      <c r="E3268">
        <v>0</v>
      </c>
      <c r="F3268">
        <v>0</v>
      </c>
      <c r="G3268">
        <v>390</v>
      </c>
      <c r="H3268">
        <v>0</v>
      </c>
      <c r="I3268">
        <v>0</v>
      </c>
      <c r="J3268">
        <v>2595723313</v>
      </c>
      <c r="K3268">
        <v>54821704</v>
      </c>
    </row>
    <row r="3269" spans="1:11" hidden="1" x14ac:dyDescent="0.25">
      <c r="A3269" s="1" t="s">
        <v>92</v>
      </c>
      <c r="B3269" s="1">
        <v>43924</v>
      </c>
      <c r="C3269" s="1">
        <v>43951</v>
      </c>
      <c r="D3269">
        <v>808.25</v>
      </c>
      <c r="E3269">
        <v>849.85</v>
      </c>
      <c r="F3269">
        <v>803.65</v>
      </c>
      <c r="G3269">
        <v>828.35</v>
      </c>
      <c r="H3269">
        <v>1388400</v>
      </c>
      <c r="I3269">
        <v>22200</v>
      </c>
      <c r="J3269">
        <v>2595723313</v>
      </c>
      <c r="K3269">
        <v>54821704</v>
      </c>
    </row>
    <row r="3270" spans="1:11" hidden="1" x14ac:dyDescent="0.25">
      <c r="A3270" s="1" t="s">
        <v>92</v>
      </c>
      <c r="B3270" s="1">
        <v>43924</v>
      </c>
      <c r="C3270" s="1">
        <v>43979</v>
      </c>
      <c r="D3270">
        <v>835.05</v>
      </c>
      <c r="E3270">
        <v>835.05</v>
      </c>
      <c r="F3270">
        <v>835</v>
      </c>
      <c r="G3270">
        <v>835</v>
      </c>
      <c r="H3270">
        <v>2400</v>
      </c>
      <c r="I3270">
        <v>1200</v>
      </c>
      <c r="J3270">
        <v>2595723313</v>
      </c>
      <c r="K3270">
        <v>54821704</v>
      </c>
    </row>
    <row r="3271" spans="1:11" hidden="1" x14ac:dyDescent="0.25">
      <c r="A3271" s="1" t="s">
        <v>92</v>
      </c>
      <c r="B3271" s="1">
        <v>43924</v>
      </c>
      <c r="C3271" s="1">
        <v>44007</v>
      </c>
      <c r="D3271">
        <v>0</v>
      </c>
      <c r="E3271">
        <v>0</v>
      </c>
      <c r="F3271">
        <v>0</v>
      </c>
      <c r="G3271">
        <v>874.75</v>
      </c>
      <c r="H3271">
        <v>0</v>
      </c>
      <c r="I3271">
        <v>0</v>
      </c>
      <c r="J3271">
        <v>2595723313</v>
      </c>
      <c r="K3271">
        <v>54821704</v>
      </c>
    </row>
    <row r="3272" spans="1:11" hidden="1" x14ac:dyDescent="0.25">
      <c r="A3272" s="1" t="s">
        <v>93</v>
      </c>
      <c r="B3272" s="1">
        <v>43924</v>
      </c>
      <c r="C3272" s="1">
        <v>43951</v>
      </c>
      <c r="D3272">
        <v>740.05</v>
      </c>
      <c r="E3272">
        <v>740.05</v>
      </c>
      <c r="F3272">
        <v>687.4</v>
      </c>
      <c r="G3272">
        <v>696</v>
      </c>
      <c r="H3272">
        <v>804800</v>
      </c>
      <c r="I3272">
        <v>8800</v>
      </c>
      <c r="J3272">
        <v>2595723313</v>
      </c>
      <c r="K3272">
        <v>54821704</v>
      </c>
    </row>
    <row r="3273" spans="1:11" hidden="1" x14ac:dyDescent="0.25">
      <c r="A3273" s="1" t="s">
        <v>93</v>
      </c>
      <c r="B3273" s="1">
        <v>43924</v>
      </c>
      <c r="C3273" s="1">
        <v>43979</v>
      </c>
      <c r="D3273">
        <v>695.1</v>
      </c>
      <c r="E3273">
        <v>695.1</v>
      </c>
      <c r="F3273">
        <v>695.1</v>
      </c>
      <c r="G3273">
        <v>695.1</v>
      </c>
      <c r="H3273">
        <v>5600</v>
      </c>
      <c r="I3273">
        <v>800</v>
      </c>
      <c r="J3273">
        <v>2595723313</v>
      </c>
      <c r="K3273">
        <v>54821704</v>
      </c>
    </row>
    <row r="3274" spans="1:11" hidden="1" x14ac:dyDescent="0.25">
      <c r="A3274" s="1" t="s">
        <v>93</v>
      </c>
      <c r="B3274" s="1">
        <v>43924</v>
      </c>
      <c r="C3274" s="1">
        <v>44007</v>
      </c>
      <c r="D3274">
        <v>0</v>
      </c>
      <c r="E3274">
        <v>0</v>
      </c>
      <c r="F3274">
        <v>0</v>
      </c>
      <c r="G3274">
        <v>850.75</v>
      </c>
      <c r="H3274">
        <v>0</v>
      </c>
      <c r="I3274">
        <v>0</v>
      </c>
      <c r="J3274">
        <v>2595723313</v>
      </c>
      <c r="K3274">
        <v>54821704</v>
      </c>
    </row>
    <row r="3275" spans="1:11" hidden="1" x14ac:dyDescent="0.25">
      <c r="A3275" s="1" t="s">
        <v>94</v>
      </c>
      <c r="B3275" s="1">
        <v>43924</v>
      </c>
      <c r="C3275" s="1">
        <v>43951</v>
      </c>
      <c r="D3275">
        <v>56.85</v>
      </c>
      <c r="E3275">
        <v>57.6</v>
      </c>
      <c r="F3275">
        <v>54.5</v>
      </c>
      <c r="G3275">
        <v>55.05</v>
      </c>
      <c r="H3275">
        <v>19185000</v>
      </c>
      <c r="I3275">
        <v>260000</v>
      </c>
      <c r="J3275">
        <v>2595723313</v>
      </c>
      <c r="K3275">
        <v>54821704</v>
      </c>
    </row>
    <row r="3276" spans="1:11" hidden="1" x14ac:dyDescent="0.25">
      <c r="A3276" s="1" t="s">
        <v>94</v>
      </c>
      <c r="B3276" s="1">
        <v>43924</v>
      </c>
      <c r="C3276" s="1">
        <v>43979</v>
      </c>
      <c r="D3276">
        <v>56.7</v>
      </c>
      <c r="E3276">
        <v>56.7</v>
      </c>
      <c r="F3276">
        <v>55.25</v>
      </c>
      <c r="G3276">
        <v>55.7</v>
      </c>
      <c r="H3276">
        <v>160000</v>
      </c>
      <c r="I3276">
        <v>0</v>
      </c>
      <c r="J3276">
        <v>2595723313</v>
      </c>
      <c r="K3276">
        <v>54821704</v>
      </c>
    </row>
    <row r="3277" spans="1:11" hidden="1" x14ac:dyDescent="0.25">
      <c r="A3277" s="1" t="s">
        <v>94</v>
      </c>
      <c r="B3277" s="1">
        <v>43924</v>
      </c>
      <c r="C3277" s="1">
        <v>44007</v>
      </c>
      <c r="D3277">
        <v>58.05</v>
      </c>
      <c r="E3277">
        <v>58.05</v>
      </c>
      <c r="F3277">
        <v>55.8</v>
      </c>
      <c r="G3277">
        <v>55.8</v>
      </c>
      <c r="H3277">
        <v>15000</v>
      </c>
      <c r="I3277">
        <v>10000</v>
      </c>
      <c r="J3277">
        <v>2595723313</v>
      </c>
      <c r="K3277">
        <v>54821704</v>
      </c>
    </row>
    <row r="3278" spans="1:11" hidden="1" x14ac:dyDescent="0.25">
      <c r="A3278" s="1" t="s">
        <v>95</v>
      </c>
      <c r="B3278" s="1">
        <v>43924</v>
      </c>
      <c r="C3278" s="1">
        <v>43951</v>
      </c>
      <c r="D3278">
        <v>55784.4</v>
      </c>
      <c r="E3278">
        <v>55900.15</v>
      </c>
      <c r="F3278">
        <v>54249.8</v>
      </c>
      <c r="G3278">
        <v>55325.15</v>
      </c>
      <c r="H3278">
        <v>12590</v>
      </c>
      <c r="I3278">
        <v>530</v>
      </c>
      <c r="J3278">
        <v>2595723313</v>
      </c>
      <c r="K3278">
        <v>54821704</v>
      </c>
    </row>
    <row r="3279" spans="1:11" hidden="1" x14ac:dyDescent="0.25">
      <c r="A3279" s="1" t="s">
        <v>95</v>
      </c>
      <c r="B3279" s="1">
        <v>43924</v>
      </c>
      <c r="C3279" s="1">
        <v>43979</v>
      </c>
      <c r="D3279">
        <v>0</v>
      </c>
      <c r="E3279">
        <v>0</v>
      </c>
      <c r="F3279">
        <v>0</v>
      </c>
      <c r="G3279">
        <v>56917.8</v>
      </c>
      <c r="H3279">
        <v>50</v>
      </c>
      <c r="I3279">
        <v>0</v>
      </c>
      <c r="J3279">
        <v>2595723313</v>
      </c>
      <c r="K3279">
        <v>54821704</v>
      </c>
    </row>
    <row r="3280" spans="1:11" hidden="1" x14ac:dyDescent="0.25">
      <c r="A3280" s="1" t="s">
        <v>95</v>
      </c>
      <c r="B3280" s="1">
        <v>43924</v>
      </c>
      <c r="C3280" s="1">
        <v>44007</v>
      </c>
      <c r="D3280">
        <v>0</v>
      </c>
      <c r="E3280">
        <v>0</v>
      </c>
      <c r="F3280">
        <v>0</v>
      </c>
      <c r="G3280">
        <v>56208.7</v>
      </c>
      <c r="H3280">
        <v>0</v>
      </c>
      <c r="I3280">
        <v>0</v>
      </c>
      <c r="J3280">
        <v>2595723313</v>
      </c>
      <c r="K3280">
        <v>54821704</v>
      </c>
    </row>
    <row r="3281" spans="1:11" hidden="1" x14ac:dyDescent="0.25">
      <c r="A3281" s="1" t="s">
        <v>96</v>
      </c>
      <c r="B3281" s="1">
        <v>43924</v>
      </c>
      <c r="C3281" s="1">
        <v>43951</v>
      </c>
      <c r="D3281">
        <v>603.5</v>
      </c>
      <c r="E3281">
        <v>623.4</v>
      </c>
      <c r="F3281">
        <v>595.6</v>
      </c>
      <c r="G3281">
        <v>606.4</v>
      </c>
      <c r="H3281">
        <v>1849500</v>
      </c>
      <c r="I3281">
        <v>22500</v>
      </c>
      <c r="J3281">
        <v>2595723313</v>
      </c>
      <c r="K3281">
        <v>54821704</v>
      </c>
    </row>
    <row r="3282" spans="1:11" hidden="1" x14ac:dyDescent="0.25">
      <c r="A3282" s="1" t="s">
        <v>96</v>
      </c>
      <c r="B3282" s="1">
        <v>43924</v>
      </c>
      <c r="C3282" s="1">
        <v>43979</v>
      </c>
      <c r="D3282">
        <v>594.29999999999995</v>
      </c>
      <c r="E3282">
        <v>615.5</v>
      </c>
      <c r="F3282">
        <v>594.29999999999995</v>
      </c>
      <c r="G3282">
        <v>613</v>
      </c>
      <c r="H3282">
        <v>21000</v>
      </c>
      <c r="I3282">
        <v>1500</v>
      </c>
      <c r="J3282">
        <v>2595723313</v>
      </c>
      <c r="K3282">
        <v>54821704</v>
      </c>
    </row>
    <row r="3283" spans="1:11" hidden="1" x14ac:dyDescent="0.25">
      <c r="A3283" s="1" t="s">
        <v>96</v>
      </c>
      <c r="B3283" s="1">
        <v>43924</v>
      </c>
      <c r="C3283" s="1">
        <v>44007</v>
      </c>
      <c r="D3283">
        <v>0</v>
      </c>
      <c r="E3283">
        <v>0</v>
      </c>
      <c r="F3283">
        <v>0</v>
      </c>
      <c r="G3283">
        <v>615.9</v>
      </c>
      <c r="H3283">
        <v>0</v>
      </c>
      <c r="I3283">
        <v>0</v>
      </c>
      <c r="J3283">
        <v>2595723313</v>
      </c>
      <c r="K3283">
        <v>54821704</v>
      </c>
    </row>
    <row r="3284" spans="1:11" hidden="1" x14ac:dyDescent="0.25">
      <c r="A3284" s="1" t="s">
        <v>97</v>
      </c>
      <c r="B3284" s="1">
        <v>43924</v>
      </c>
      <c r="C3284" s="1">
        <v>43951</v>
      </c>
      <c r="D3284">
        <v>28.4</v>
      </c>
      <c r="E3284">
        <v>28.8</v>
      </c>
      <c r="F3284">
        <v>27.2</v>
      </c>
      <c r="G3284">
        <v>28.05</v>
      </c>
      <c r="H3284">
        <v>17175600</v>
      </c>
      <c r="I3284">
        <v>-23400</v>
      </c>
      <c r="J3284">
        <v>2595723313</v>
      </c>
      <c r="K3284">
        <v>54821704</v>
      </c>
    </row>
    <row r="3285" spans="1:11" hidden="1" x14ac:dyDescent="0.25">
      <c r="A3285" s="1" t="s">
        <v>97</v>
      </c>
      <c r="B3285" s="1">
        <v>43924</v>
      </c>
      <c r="C3285" s="1">
        <v>43979</v>
      </c>
      <c r="D3285">
        <v>28.7</v>
      </c>
      <c r="E3285">
        <v>28.7</v>
      </c>
      <c r="F3285">
        <v>27.4</v>
      </c>
      <c r="G3285">
        <v>27.9</v>
      </c>
      <c r="H3285">
        <v>702000</v>
      </c>
      <c r="I3285">
        <v>70200</v>
      </c>
      <c r="J3285">
        <v>2595723313</v>
      </c>
      <c r="K3285">
        <v>54821704</v>
      </c>
    </row>
    <row r="3286" spans="1:11" hidden="1" x14ac:dyDescent="0.25">
      <c r="A3286" s="1" t="s">
        <v>97</v>
      </c>
      <c r="B3286" s="1">
        <v>43924</v>
      </c>
      <c r="C3286" s="1">
        <v>44007</v>
      </c>
      <c r="D3286">
        <v>0</v>
      </c>
      <c r="E3286">
        <v>0</v>
      </c>
      <c r="F3286">
        <v>0</v>
      </c>
      <c r="G3286">
        <v>29.55</v>
      </c>
      <c r="H3286">
        <v>0</v>
      </c>
      <c r="I3286">
        <v>0</v>
      </c>
      <c r="J3286">
        <v>2595723313</v>
      </c>
      <c r="K3286">
        <v>54821704</v>
      </c>
    </row>
    <row r="3287" spans="1:11" hidden="1" x14ac:dyDescent="0.25">
      <c r="A3287" s="1" t="s">
        <v>98</v>
      </c>
      <c r="B3287" s="1">
        <v>43924</v>
      </c>
      <c r="C3287" s="1">
        <v>43951</v>
      </c>
      <c r="D3287">
        <v>2029.15</v>
      </c>
      <c r="E3287">
        <v>2040</v>
      </c>
      <c r="F3287">
        <v>1941.8</v>
      </c>
      <c r="G3287">
        <v>2012.5</v>
      </c>
      <c r="H3287">
        <v>627200</v>
      </c>
      <c r="I3287">
        <v>10400</v>
      </c>
      <c r="J3287">
        <v>2595723313</v>
      </c>
      <c r="K3287">
        <v>54821704</v>
      </c>
    </row>
    <row r="3288" spans="1:11" hidden="1" x14ac:dyDescent="0.25">
      <c r="A3288" s="1" t="s">
        <v>98</v>
      </c>
      <c r="B3288" s="1">
        <v>43924</v>
      </c>
      <c r="C3288" s="1">
        <v>43979</v>
      </c>
      <c r="D3288">
        <v>0</v>
      </c>
      <c r="E3288">
        <v>0</v>
      </c>
      <c r="F3288">
        <v>0</v>
      </c>
      <c r="G3288">
        <v>2030</v>
      </c>
      <c r="H3288">
        <v>1800</v>
      </c>
      <c r="I3288">
        <v>0</v>
      </c>
      <c r="J3288">
        <v>2595723313</v>
      </c>
      <c r="K3288">
        <v>54821704</v>
      </c>
    </row>
    <row r="3289" spans="1:11" hidden="1" x14ac:dyDescent="0.25">
      <c r="A3289" s="1" t="s">
        <v>98</v>
      </c>
      <c r="B3289" s="1">
        <v>43924</v>
      </c>
      <c r="C3289" s="1">
        <v>44007</v>
      </c>
      <c r="D3289">
        <v>0</v>
      </c>
      <c r="E3289">
        <v>0</v>
      </c>
      <c r="F3289">
        <v>0</v>
      </c>
      <c r="G3289">
        <v>2060</v>
      </c>
      <c r="H3289">
        <v>0</v>
      </c>
      <c r="I3289">
        <v>0</v>
      </c>
      <c r="J3289">
        <v>2595723313</v>
      </c>
      <c r="K3289">
        <v>54821704</v>
      </c>
    </row>
    <row r="3290" spans="1:11" hidden="1" x14ac:dyDescent="0.25">
      <c r="A3290" s="1" t="s">
        <v>99</v>
      </c>
      <c r="B3290" s="1">
        <v>43924</v>
      </c>
      <c r="C3290" s="1">
        <v>43951</v>
      </c>
      <c r="D3290">
        <v>19</v>
      </c>
      <c r="E3290">
        <v>19</v>
      </c>
      <c r="F3290">
        <v>16.899999999999999</v>
      </c>
      <c r="G3290">
        <v>16.95</v>
      </c>
      <c r="H3290">
        <v>15624000</v>
      </c>
      <c r="I3290">
        <v>270000</v>
      </c>
      <c r="J3290">
        <v>2595723313</v>
      </c>
      <c r="K3290">
        <v>54821704</v>
      </c>
    </row>
    <row r="3291" spans="1:11" hidden="1" x14ac:dyDescent="0.25">
      <c r="A3291" s="1" t="s">
        <v>99</v>
      </c>
      <c r="B3291" s="1">
        <v>43924</v>
      </c>
      <c r="C3291" s="1">
        <v>43979</v>
      </c>
      <c r="D3291">
        <v>18.399999999999999</v>
      </c>
      <c r="E3291">
        <v>18.399999999999999</v>
      </c>
      <c r="F3291">
        <v>17</v>
      </c>
      <c r="G3291">
        <v>17</v>
      </c>
      <c r="H3291">
        <v>603000</v>
      </c>
      <c r="I3291">
        <v>99000</v>
      </c>
      <c r="J3291">
        <v>2595723313</v>
      </c>
      <c r="K3291">
        <v>54821704</v>
      </c>
    </row>
    <row r="3292" spans="1:11" hidden="1" x14ac:dyDescent="0.25">
      <c r="A3292" s="1" t="s">
        <v>99</v>
      </c>
      <c r="B3292" s="1">
        <v>43924</v>
      </c>
      <c r="C3292" s="1">
        <v>44007</v>
      </c>
      <c r="D3292">
        <v>17.05</v>
      </c>
      <c r="E3292">
        <v>17.05</v>
      </c>
      <c r="F3292">
        <v>17.05</v>
      </c>
      <c r="G3292">
        <v>17.05</v>
      </c>
      <c r="H3292">
        <v>18000</v>
      </c>
      <c r="I3292">
        <v>9000</v>
      </c>
      <c r="J3292">
        <v>2595723313</v>
      </c>
      <c r="K3292">
        <v>54821704</v>
      </c>
    </row>
    <row r="3293" spans="1:11" hidden="1" x14ac:dyDescent="0.25">
      <c r="A3293" s="1" t="s">
        <v>100</v>
      </c>
      <c r="B3293" s="1">
        <v>43924</v>
      </c>
      <c r="C3293" s="1">
        <v>43951</v>
      </c>
      <c r="D3293">
        <v>15760.1</v>
      </c>
      <c r="E3293">
        <v>15829.95</v>
      </c>
      <c r="F3293">
        <v>15056</v>
      </c>
      <c r="G3293">
        <v>15146.7</v>
      </c>
      <c r="H3293">
        <v>357900</v>
      </c>
      <c r="I3293">
        <v>10200</v>
      </c>
      <c r="J3293">
        <v>2595723313</v>
      </c>
      <c r="K3293">
        <v>54821704</v>
      </c>
    </row>
    <row r="3294" spans="1:11" hidden="1" x14ac:dyDescent="0.25">
      <c r="A3294" s="1" t="s">
        <v>100</v>
      </c>
      <c r="B3294" s="1">
        <v>43924</v>
      </c>
      <c r="C3294" s="1">
        <v>43979</v>
      </c>
      <c r="D3294">
        <v>15482.95</v>
      </c>
      <c r="E3294">
        <v>15686.5</v>
      </c>
      <c r="F3294">
        <v>14720.3</v>
      </c>
      <c r="G3294">
        <v>15134.15</v>
      </c>
      <c r="H3294">
        <v>2400</v>
      </c>
      <c r="I3294">
        <v>350</v>
      </c>
      <c r="J3294">
        <v>2595723313</v>
      </c>
      <c r="K3294">
        <v>54821704</v>
      </c>
    </row>
    <row r="3295" spans="1:11" hidden="1" x14ac:dyDescent="0.25">
      <c r="A3295" s="1" t="s">
        <v>100</v>
      </c>
      <c r="B3295" s="1">
        <v>43924</v>
      </c>
      <c r="C3295" s="1">
        <v>44007</v>
      </c>
      <c r="D3295">
        <v>15874</v>
      </c>
      <c r="E3295">
        <v>15874</v>
      </c>
      <c r="F3295">
        <v>15874</v>
      </c>
      <c r="G3295">
        <v>15874</v>
      </c>
      <c r="H3295">
        <v>50</v>
      </c>
      <c r="I3295">
        <v>50</v>
      </c>
      <c r="J3295">
        <v>2595723313</v>
      </c>
      <c r="K3295">
        <v>54821704</v>
      </c>
    </row>
    <row r="3296" spans="1:11" hidden="1" x14ac:dyDescent="0.25">
      <c r="A3296" s="1" t="s">
        <v>101</v>
      </c>
      <c r="B3296" s="1">
        <v>43924</v>
      </c>
      <c r="C3296" s="1">
        <v>43951</v>
      </c>
      <c r="D3296">
        <v>1060.6500000000001</v>
      </c>
      <c r="E3296">
        <v>1078.0999999999999</v>
      </c>
      <c r="F3296">
        <v>942</v>
      </c>
      <c r="G3296">
        <v>970.1</v>
      </c>
      <c r="H3296">
        <v>333750</v>
      </c>
      <c r="I3296">
        <v>16500</v>
      </c>
      <c r="J3296">
        <v>2595723313</v>
      </c>
      <c r="K3296">
        <v>54821704</v>
      </c>
    </row>
    <row r="3297" spans="1:11" hidden="1" x14ac:dyDescent="0.25">
      <c r="A3297" s="1" t="s">
        <v>101</v>
      </c>
      <c r="B3297" s="1">
        <v>43924</v>
      </c>
      <c r="C3297" s="1">
        <v>43979</v>
      </c>
      <c r="D3297">
        <v>0</v>
      </c>
      <c r="E3297">
        <v>0</v>
      </c>
      <c r="F3297">
        <v>0</v>
      </c>
      <c r="G3297">
        <v>1913.1</v>
      </c>
      <c r="H3297">
        <v>0</v>
      </c>
      <c r="I3297">
        <v>0</v>
      </c>
      <c r="J3297">
        <v>2595723313</v>
      </c>
      <c r="K3297">
        <v>54821704</v>
      </c>
    </row>
    <row r="3298" spans="1:11" hidden="1" x14ac:dyDescent="0.25">
      <c r="A3298" s="1" t="s">
        <v>101</v>
      </c>
      <c r="B3298" s="1">
        <v>43924</v>
      </c>
      <c r="C3298" s="1">
        <v>44007</v>
      </c>
      <c r="D3298">
        <v>0</v>
      </c>
      <c r="E3298">
        <v>0</v>
      </c>
      <c r="F3298">
        <v>0</v>
      </c>
      <c r="G3298">
        <v>1187.5</v>
      </c>
      <c r="H3298">
        <v>0</v>
      </c>
      <c r="I3298">
        <v>0</v>
      </c>
      <c r="J3298">
        <v>2595723313</v>
      </c>
      <c r="K3298">
        <v>54821704</v>
      </c>
    </row>
    <row r="3299" spans="1:11" hidden="1" x14ac:dyDescent="0.25">
      <c r="A3299" s="1" t="s">
        <v>102</v>
      </c>
      <c r="B3299" s="1">
        <v>43924</v>
      </c>
      <c r="C3299" s="1">
        <v>43951</v>
      </c>
      <c r="D3299">
        <v>78</v>
      </c>
      <c r="E3299">
        <v>80.900000000000006</v>
      </c>
      <c r="F3299">
        <v>76.25</v>
      </c>
      <c r="G3299">
        <v>79.45</v>
      </c>
      <c r="H3299">
        <v>23520000</v>
      </c>
      <c r="I3299">
        <v>114000</v>
      </c>
      <c r="J3299">
        <v>2595723313</v>
      </c>
      <c r="K3299">
        <v>54821704</v>
      </c>
    </row>
    <row r="3300" spans="1:11" hidden="1" x14ac:dyDescent="0.25">
      <c r="A3300" s="1" t="s">
        <v>102</v>
      </c>
      <c r="B3300" s="1">
        <v>43924</v>
      </c>
      <c r="C3300" s="1">
        <v>43979</v>
      </c>
      <c r="D3300">
        <v>79.2</v>
      </c>
      <c r="E3300">
        <v>80</v>
      </c>
      <c r="F3300">
        <v>77.55</v>
      </c>
      <c r="G3300">
        <v>79.5</v>
      </c>
      <c r="H3300">
        <v>282000</v>
      </c>
      <c r="I3300">
        <v>18000</v>
      </c>
      <c r="J3300">
        <v>2595723313</v>
      </c>
      <c r="K3300">
        <v>54821704</v>
      </c>
    </row>
    <row r="3301" spans="1:11" hidden="1" x14ac:dyDescent="0.25">
      <c r="A3301" s="1" t="s">
        <v>102</v>
      </c>
      <c r="B3301" s="1">
        <v>43924</v>
      </c>
      <c r="C3301" s="1">
        <v>44007</v>
      </c>
      <c r="D3301">
        <v>0</v>
      </c>
      <c r="E3301">
        <v>0</v>
      </c>
      <c r="F3301">
        <v>0</v>
      </c>
      <c r="G3301">
        <v>80.900000000000006</v>
      </c>
      <c r="H3301">
        <v>0</v>
      </c>
      <c r="I3301">
        <v>0</v>
      </c>
      <c r="J3301">
        <v>2595723313</v>
      </c>
      <c r="K3301">
        <v>54821704</v>
      </c>
    </row>
    <row r="3302" spans="1:11" hidden="1" x14ac:dyDescent="0.25">
      <c r="A3302" s="1" t="s">
        <v>103</v>
      </c>
      <c r="B3302" s="1">
        <v>43924</v>
      </c>
      <c r="C3302" s="1">
        <v>43951</v>
      </c>
      <c r="D3302">
        <v>82</v>
      </c>
      <c r="E3302">
        <v>82</v>
      </c>
      <c r="F3302">
        <v>79.2</v>
      </c>
      <c r="G3302">
        <v>80.099999999999994</v>
      </c>
      <c r="H3302">
        <v>42360000</v>
      </c>
      <c r="I3302">
        <v>1838400</v>
      </c>
      <c r="J3302">
        <v>2595723313</v>
      </c>
      <c r="K3302">
        <v>54821704</v>
      </c>
    </row>
    <row r="3303" spans="1:11" hidden="1" x14ac:dyDescent="0.25">
      <c r="A3303" s="1" t="s">
        <v>103</v>
      </c>
      <c r="B3303" s="1">
        <v>43924</v>
      </c>
      <c r="C3303" s="1">
        <v>43979</v>
      </c>
      <c r="D3303">
        <v>81.099999999999994</v>
      </c>
      <c r="E3303">
        <v>81.349999999999994</v>
      </c>
      <c r="F3303">
        <v>79.599999999999994</v>
      </c>
      <c r="G3303">
        <v>79.599999999999994</v>
      </c>
      <c r="H3303">
        <v>321600</v>
      </c>
      <c r="I3303">
        <v>38400</v>
      </c>
      <c r="J3303">
        <v>2595723313</v>
      </c>
      <c r="K3303">
        <v>54821704</v>
      </c>
    </row>
    <row r="3304" spans="1:11" hidden="1" x14ac:dyDescent="0.25">
      <c r="A3304" s="1" t="s">
        <v>103</v>
      </c>
      <c r="B3304" s="1">
        <v>43924</v>
      </c>
      <c r="C3304" s="1">
        <v>44007</v>
      </c>
      <c r="D3304">
        <v>80</v>
      </c>
      <c r="E3304">
        <v>80</v>
      </c>
      <c r="F3304">
        <v>80</v>
      </c>
      <c r="G3304">
        <v>80</v>
      </c>
      <c r="H3304">
        <v>14400</v>
      </c>
      <c r="I3304">
        <v>9600</v>
      </c>
      <c r="J3304">
        <v>2595723313</v>
      </c>
      <c r="K3304">
        <v>54821704</v>
      </c>
    </row>
    <row r="3305" spans="1:11" hidden="1" x14ac:dyDescent="0.25">
      <c r="A3305" s="1" t="s">
        <v>104</v>
      </c>
      <c r="B3305" s="1">
        <v>43924</v>
      </c>
      <c r="C3305" s="1">
        <v>43951</v>
      </c>
      <c r="D3305">
        <v>82.3</v>
      </c>
      <c r="E3305">
        <v>86</v>
      </c>
      <c r="F3305">
        <v>80.650000000000006</v>
      </c>
      <c r="G3305">
        <v>84.85</v>
      </c>
      <c r="H3305">
        <v>5788497</v>
      </c>
      <c r="I3305">
        <v>-23793</v>
      </c>
      <c r="J3305">
        <v>2595723313</v>
      </c>
      <c r="K3305">
        <v>54821704</v>
      </c>
    </row>
    <row r="3306" spans="1:11" hidden="1" x14ac:dyDescent="0.25">
      <c r="A3306" s="1" t="s">
        <v>105</v>
      </c>
      <c r="B3306" s="1">
        <v>43924</v>
      </c>
      <c r="C3306" s="1">
        <v>43951</v>
      </c>
      <c r="D3306">
        <v>69</v>
      </c>
      <c r="E3306">
        <v>71.3</v>
      </c>
      <c r="F3306">
        <v>66.25</v>
      </c>
      <c r="G3306">
        <v>70.099999999999994</v>
      </c>
      <c r="H3306">
        <v>54657100</v>
      </c>
      <c r="I3306">
        <v>-725700</v>
      </c>
      <c r="J3306">
        <v>2595723313</v>
      </c>
      <c r="K3306">
        <v>54821704</v>
      </c>
    </row>
    <row r="3307" spans="1:11" hidden="1" x14ac:dyDescent="0.25">
      <c r="A3307" s="1" t="s">
        <v>105</v>
      </c>
      <c r="B3307" s="1">
        <v>43924</v>
      </c>
      <c r="C3307" s="1">
        <v>43979</v>
      </c>
      <c r="D3307">
        <v>70.05</v>
      </c>
      <c r="E3307">
        <v>71.95</v>
      </c>
      <c r="F3307">
        <v>66.349999999999994</v>
      </c>
      <c r="G3307">
        <v>70.05</v>
      </c>
      <c r="H3307">
        <v>856900</v>
      </c>
      <c r="I3307">
        <v>32800</v>
      </c>
      <c r="J3307">
        <v>2595723313</v>
      </c>
      <c r="K3307">
        <v>54821704</v>
      </c>
    </row>
    <row r="3308" spans="1:11" hidden="1" x14ac:dyDescent="0.25">
      <c r="A3308" s="1" t="s">
        <v>105</v>
      </c>
      <c r="B3308" s="1">
        <v>43924</v>
      </c>
      <c r="C3308" s="1">
        <v>44007</v>
      </c>
      <c r="D3308">
        <v>0</v>
      </c>
      <c r="E3308">
        <v>0</v>
      </c>
      <c r="F3308">
        <v>0</v>
      </c>
      <c r="G3308">
        <v>68.650000000000006</v>
      </c>
      <c r="H3308">
        <v>0</v>
      </c>
      <c r="I3308">
        <v>0</v>
      </c>
      <c r="J3308">
        <v>2595723313</v>
      </c>
      <c r="K3308">
        <v>54821704</v>
      </c>
    </row>
    <row r="3309" spans="1:11" hidden="1" x14ac:dyDescent="0.25">
      <c r="A3309" s="1" t="s">
        <v>106</v>
      </c>
      <c r="B3309" s="1">
        <v>43924</v>
      </c>
      <c r="C3309" s="1">
        <v>43951</v>
      </c>
      <c r="D3309">
        <v>16500</v>
      </c>
      <c r="E3309">
        <v>16762.95</v>
      </c>
      <c r="F3309">
        <v>16350</v>
      </c>
      <c r="G3309">
        <v>16522.900000000001</v>
      </c>
      <c r="H3309">
        <v>130625</v>
      </c>
      <c r="I3309">
        <v>5750</v>
      </c>
      <c r="J3309">
        <v>2595723313</v>
      </c>
      <c r="K3309">
        <v>54821704</v>
      </c>
    </row>
    <row r="3310" spans="1:11" hidden="1" x14ac:dyDescent="0.25">
      <c r="A3310" s="1" t="s">
        <v>106</v>
      </c>
      <c r="B3310" s="1">
        <v>43924</v>
      </c>
      <c r="C3310" s="1">
        <v>43979</v>
      </c>
      <c r="D3310">
        <v>0</v>
      </c>
      <c r="E3310">
        <v>0</v>
      </c>
      <c r="F3310">
        <v>0</v>
      </c>
      <c r="G3310">
        <v>16529.900000000001</v>
      </c>
      <c r="H3310">
        <v>375</v>
      </c>
      <c r="I3310">
        <v>0</v>
      </c>
      <c r="J3310">
        <v>2595723313</v>
      </c>
      <c r="K3310">
        <v>54821704</v>
      </c>
    </row>
    <row r="3311" spans="1:11" hidden="1" x14ac:dyDescent="0.25">
      <c r="A3311" s="1" t="s">
        <v>106</v>
      </c>
      <c r="B3311" s="1">
        <v>43924</v>
      </c>
      <c r="C3311" s="1">
        <v>44007</v>
      </c>
      <c r="D3311">
        <v>0</v>
      </c>
      <c r="E3311">
        <v>0</v>
      </c>
      <c r="F3311">
        <v>0</v>
      </c>
      <c r="G3311">
        <v>17994.5</v>
      </c>
      <c r="H3311">
        <v>0</v>
      </c>
      <c r="I3311">
        <v>0</v>
      </c>
      <c r="J3311">
        <v>2595723313</v>
      </c>
      <c r="K3311">
        <v>54821704</v>
      </c>
    </row>
    <row r="3312" spans="1:11" hidden="1" x14ac:dyDescent="0.25">
      <c r="A3312" s="1" t="s">
        <v>107</v>
      </c>
      <c r="B3312" s="1">
        <v>43924</v>
      </c>
      <c r="C3312" s="1">
        <v>43951</v>
      </c>
      <c r="D3312">
        <v>932.6</v>
      </c>
      <c r="E3312">
        <v>932.7</v>
      </c>
      <c r="F3312">
        <v>865.15</v>
      </c>
      <c r="G3312">
        <v>904.65</v>
      </c>
      <c r="H3312">
        <v>2622174</v>
      </c>
      <c r="I3312">
        <v>59019</v>
      </c>
      <c r="J3312">
        <v>2595723313</v>
      </c>
      <c r="K3312">
        <v>54821704</v>
      </c>
    </row>
    <row r="3313" spans="1:11" hidden="1" x14ac:dyDescent="0.25">
      <c r="A3313" s="1" t="s">
        <v>107</v>
      </c>
      <c r="B3313" s="1">
        <v>43924</v>
      </c>
      <c r="C3313" s="1">
        <v>43979</v>
      </c>
      <c r="D3313">
        <v>898.55</v>
      </c>
      <c r="E3313">
        <v>898.6</v>
      </c>
      <c r="F3313">
        <v>875</v>
      </c>
      <c r="G3313">
        <v>893</v>
      </c>
      <c r="H3313">
        <v>9888</v>
      </c>
      <c r="I3313">
        <v>-618</v>
      </c>
      <c r="J3313">
        <v>2595723313</v>
      </c>
      <c r="K3313">
        <v>54821704</v>
      </c>
    </row>
    <row r="3314" spans="1:11" hidden="1" x14ac:dyDescent="0.25">
      <c r="A3314" s="1" t="s">
        <v>107</v>
      </c>
      <c r="B3314" s="1">
        <v>43924</v>
      </c>
      <c r="C3314" s="1">
        <v>44007</v>
      </c>
      <c r="D3314">
        <v>0</v>
      </c>
      <c r="E3314">
        <v>0</v>
      </c>
      <c r="F3314">
        <v>0</v>
      </c>
      <c r="G3314">
        <v>949.9</v>
      </c>
      <c r="H3314">
        <v>618</v>
      </c>
      <c r="I3314">
        <v>0</v>
      </c>
      <c r="J3314">
        <v>2595723313</v>
      </c>
      <c r="K3314">
        <v>54821704</v>
      </c>
    </row>
    <row r="3315" spans="1:11" hidden="1" x14ac:dyDescent="0.25">
      <c r="A3315" s="1" t="s">
        <v>108</v>
      </c>
      <c r="B3315" s="1">
        <v>43924</v>
      </c>
      <c r="C3315" s="1">
        <v>43951</v>
      </c>
      <c r="D3315">
        <v>201.8</v>
      </c>
      <c r="E3315">
        <v>203.45</v>
      </c>
      <c r="F3315">
        <v>195.5</v>
      </c>
      <c r="G3315">
        <v>197.3</v>
      </c>
      <c r="H3315">
        <v>10179000</v>
      </c>
      <c r="I3315">
        <v>924000</v>
      </c>
      <c r="J3315">
        <v>2595723313</v>
      </c>
      <c r="K3315">
        <v>54821704</v>
      </c>
    </row>
    <row r="3316" spans="1:11" hidden="1" x14ac:dyDescent="0.25">
      <c r="A3316" s="1" t="s">
        <v>108</v>
      </c>
      <c r="B3316" s="1">
        <v>43924</v>
      </c>
      <c r="C3316" s="1">
        <v>43979</v>
      </c>
      <c r="D3316">
        <v>203.15</v>
      </c>
      <c r="E3316">
        <v>203.15</v>
      </c>
      <c r="F3316">
        <v>203.15</v>
      </c>
      <c r="G3316">
        <v>203.15</v>
      </c>
      <c r="H3316">
        <v>9000</v>
      </c>
      <c r="I3316">
        <v>3000</v>
      </c>
      <c r="J3316">
        <v>2595723313</v>
      </c>
      <c r="K3316">
        <v>54821704</v>
      </c>
    </row>
    <row r="3317" spans="1:11" hidden="1" x14ac:dyDescent="0.25">
      <c r="A3317" s="1" t="s">
        <v>108</v>
      </c>
      <c r="B3317" s="1">
        <v>43924</v>
      </c>
      <c r="C3317" s="1">
        <v>44007</v>
      </c>
      <c r="D3317">
        <v>0</v>
      </c>
      <c r="E3317">
        <v>0</v>
      </c>
      <c r="F3317">
        <v>0</v>
      </c>
      <c r="G3317">
        <v>198.2</v>
      </c>
      <c r="H3317">
        <v>3000</v>
      </c>
      <c r="I3317">
        <v>0</v>
      </c>
      <c r="J3317">
        <v>2595723313</v>
      </c>
      <c r="K3317">
        <v>54821704</v>
      </c>
    </row>
    <row r="3318" spans="1:11" hidden="1" x14ac:dyDescent="0.25">
      <c r="A3318" s="1" t="s">
        <v>109</v>
      </c>
      <c r="B3318" s="1">
        <v>43924</v>
      </c>
      <c r="C3318" s="1">
        <v>43951</v>
      </c>
      <c r="D3318">
        <v>89.55</v>
      </c>
      <c r="E3318">
        <v>89.6</v>
      </c>
      <c r="F3318">
        <v>86</v>
      </c>
      <c r="G3318">
        <v>86.5</v>
      </c>
      <c r="H3318">
        <v>32996400</v>
      </c>
      <c r="I3318">
        <v>-49600</v>
      </c>
      <c r="J3318">
        <v>2595723313</v>
      </c>
      <c r="K3318">
        <v>54821704</v>
      </c>
    </row>
    <row r="3319" spans="1:11" hidden="1" x14ac:dyDescent="0.25">
      <c r="A3319" s="1" t="s">
        <v>109</v>
      </c>
      <c r="B3319" s="1">
        <v>43924</v>
      </c>
      <c r="C3319" s="1">
        <v>43979</v>
      </c>
      <c r="D3319">
        <v>87.6</v>
      </c>
      <c r="E3319">
        <v>87.6</v>
      </c>
      <c r="F3319">
        <v>87.6</v>
      </c>
      <c r="G3319">
        <v>87.6</v>
      </c>
      <c r="H3319">
        <v>111600</v>
      </c>
      <c r="I3319">
        <v>6200</v>
      </c>
      <c r="J3319">
        <v>2595723313</v>
      </c>
      <c r="K3319">
        <v>54821704</v>
      </c>
    </row>
    <row r="3320" spans="1:11" hidden="1" x14ac:dyDescent="0.25">
      <c r="A3320" s="1" t="s">
        <v>109</v>
      </c>
      <c r="B3320" s="1">
        <v>43924</v>
      </c>
      <c r="C3320" s="1">
        <v>44007</v>
      </c>
      <c r="D3320">
        <v>0</v>
      </c>
      <c r="E3320">
        <v>0</v>
      </c>
      <c r="F3320">
        <v>0</v>
      </c>
      <c r="G3320">
        <v>93.85</v>
      </c>
      <c r="H3320">
        <v>0</v>
      </c>
      <c r="I3320">
        <v>0</v>
      </c>
      <c r="J3320">
        <v>2595723313</v>
      </c>
      <c r="K3320">
        <v>54821704</v>
      </c>
    </row>
    <row r="3321" spans="1:11" hidden="1" x14ac:dyDescent="0.25">
      <c r="A3321" s="1" t="s">
        <v>110</v>
      </c>
      <c r="B3321" s="1">
        <v>43924</v>
      </c>
      <c r="C3321" s="1">
        <v>43951</v>
      </c>
      <c r="D3321">
        <v>1284.05</v>
      </c>
      <c r="E3321">
        <v>1285</v>
      </c>
      <c r="F3321">
        <v>1200.05</v>
      </c>
      <c r="G3321">
        <v>1220.8</v>
      </c>
      <c r="H3321">
        <v>2365500</v>
      </c>
      <c r="I3321">
        <v>64500</v>
      </c>
      <c r="J3321">
        <v>2595723313</v>
      </c>
      <c r="K3321">
        <v>54821704</v>
      </c>
    </row>
    <row r="3322" spans="1:11" hidden="1" x14ac:dyDescent="0.25">
      <c r="A3322" s="1" t="s">
        <v>110</v>
      </c>
      <c r="B3322" s="1">
        <v>43924</v>
      </c>
      <c r="C3322" s="1">
        <v>43979</v>
      </c>
      <c r="D3322">
        <v>1253.3499999999999</v>
      </c>
      <c r="E3322">
        <v>1260</v>
      </c>
      <c r="F3322">
        <v>1205.05</v>
      </c>
      <c r="G3322">
        <v>1229.6500000000001</v>
      </c>
      <c r="H3322">
        <v>12500</v>
      </c>
      <c r="I3322">
        <v>2500</v>
      </c>
      <c r="J3322">
        <v>2595723313</v>
      </c>
      <c r="K3322">
        <v>54821704</v>
      </c>
    </row>
    <row r="3323" spans="1:11" hidden="1" x14ac:dyDescent="0.25">
      <c r="A3323" s="1" t="s">
        <v>110</v>
      </c>
      <c r="B3323" s="1">
        <v>43924</v>
      </c>
      <c r="C3323" s="1">
        <v>44007</v>
      </c>
      <c r="D3323">
        <v>0</v>
      </c>
      <c r="E3323">
        <v>0</v>
      </c>
      <c r="F3323">
        <v>0</v>
      </c>
      <c r="G3323">
        <v>1287.75</v>
      </c>
      <c r="H3323">
        <v>0</v>
      </c>
      <c r="I3323">
        <v>0</v>
      </c>
      <c r="J3323">
        <v>2595723313</v>
      </c>
      <c r="K3323">
        <v>54821704</v>
      </c>
    </row>
    <row r="3324" spans="1:11" hidden="1" x14ac:dyDescent="0.25">
      <c r="A3324" s="1" t="s">
        <v>111</v>
      </c>
      <c r="B3324" s="1">
        <v>43924</v>
      </c>
      <c r="C3324" s="1">
        <v>43951</v>
      </c>
      <c r="D3324">
        <v>30.2</v>
      </c>
      <c r="E3324">
        <v>30.2</v>
      </c>
      <c r="F3324">
        <v>29</v>
      </c>
      <c r="G3324">
        <v>29.5</v>
      </c>
      <c r="H3324">
        <v>43649700</v>
      </c>
      <c r="I3324">
        <v>1070700</v>
      </c>
      <c r="J3324">
        <v>2595723313</v>
      </c>
      <c r="K3324">
        <v>54821704</v>
      </c>
    </row>
    <row r="3325" spans="1:11" hidden="1" x14ac:dyDescent="0.25">
      <c r="A3325" s="1" t="s">
        <v>111</v>
      </c>
      <c r="B3325" s="1">
        <v>43924</v>
      </c>
      <c r="C3325" s="1">
        <v>43979</v>
      </c>
      <c r="D3325">
        <v>29.7</v>
      </c>
      <c r="E3325">
        <v>29.95</v>
      </c>
      <c r="F3325">
        <v>29.05</v>
      </c>
      <c r="G3325">
        <v>29.5</v>
      </c>
      <c r="H3325">
        <v>3220400</v>
      </c>
      <c r="I3325">
        <v>531200</v>
      </c>
      <c r="J3325">
        <v>2595723313</v>
      </c>
      <c r="K3325">
        <v>54821704</v>
      </c>
    </row>
    <row r="3326" spans="1:11" hidden="1" x14ac:dyDescent="0.25">
      <c r="A3326" s="1" t="s">
        <v>111</v>
      </c>
      <c r="B3326" s="1">
        <v>43924</v>
      </c>
      <c r="C3326" s="1">
        <v>44007</v>
      </c>
      <c r="D3326">
        <v>29.65</v>
      </c>
      <c r="E3326">
        <v>29.75</v>
      </c>
      <c r="F3326">
        <v>28.8</v>
      </c>
      <c r="G3326">
        <v>29.7</v>
      </c>
      <c r="H3326">
        <v>124500</v>
      </c>
      <c r="I3326">
        <v>66400</v>
      </c>
      <c r="J3326">
        <v>2595723313</v>
      </c>
      <c r="K3326">
        <v>54821704</v>
      </c>
    </row>
    <row r="3327" spans="1:11" hidden="1" x14ac:dyDescent="0.25">
      <c r="A3327" s="1" t="s">
        <v>112</v>
      </c>
      <c r="B3327" s="1">
        <v>43924</v>
      </c>
      <c r="C3327" s="1">
        <v>43951</v>
      </c>
      <c r="D3327">
        <v>154.05000000000001</v>
      </c>
      <c r="E3327">
        <v>158.9</v>
      </c>
      <c r="F3327">
        <v>152.55000000000001</v>
      </c>
      <c r="G3327">
        <v>156.85</v>
      </c>
      <c r="H3327">
        <v>38440000</v>
      </c>
      <c r="I3327">
        <v>120000</v>
      </c>
      <c r="J3327">
        <v>2595723313</v>
      </c>
      <c r="K3327">
        <v>54821704</v>
      </c>
    </row>
    <row r="3328" spans="1:11" hidden="1" x14ac:dyDescent="0.25">
      <c r="A3328" s="1" t="s">
        <v>112</v>
      </c>
      <c r="B3328" s="1">
        <v>43924</v>
      </c>
      <c r="C3328" s="1">
        <v>43979</v>
      </c>
      <c r="D3328">
        <v>157</v>
      </c>
      <c r="E3328">
        <v>158</v>
      </c>
      <c r="F3328">
        <v>157</v>
      </c>
      <c r="G3328">
        <v>157.25</v>
      </c>
      <c r="H3328">
        <v>504000</v>
      </c>
      <c r="I3328">
        <v>20000</v>
      </c>
      <c r="J3328">
        <v>2595723313</v>
      </c>
      <c r="K3328">
        <v>54821704</v>
      </c>
    </row>
    <row r="3329" spans="1:11" hidden="1" x14ac:dyDescent="0.25">
      <c r="A3329" s="1" t="s">
        <v>112</v>
      </c>
      <c r="B3329" s="1">
        <v>43924</v>
      </c>
      <c r="C3329" s="1">
        <v>44007</v>
      </c>
      <c r="D3329">
        <v>0</v>
      </c>
      <c r="E3329">
        <v>0</v>
      </c>
      <c r="F3329">
        <v>0</v>
      </c>
      <c r="G3329">
        <v>154.5</v>
      </c>
      <c r="H3329">
        <v>8000</v>
      </c>
      <c r="I3329">
        <v>0</v>
      </c>
      <c r="J3329">
        <v>2595723313</v>
      </c>
      <c r="K3329">
        <v>54821704</v>
      </c>
    </row>
    <row r="3330" spans="1:11" hidden="1" x14ac:dyDescent="0.25">
      <c r="A3330" s="1" t="s">
        <v>113</v>
      </c>
      <c r="B3330" s="1">
        <v>43924</v>
      </c>
      <c r="C3330" s="1">
        <v>43951</v>
      </c>
      <c r="D3330">
        <v>1029</v>
      </c>
      <c r="E3330">
        <v>1039.9000000000001</v>
      </c>
      <c r="F3330">
        <v>923</v>
      </c>
      <c r="G3330">
        <v>965</v>
      </c>
      <c r="H3330">
        <v>789200</v>
      </c>
      <c r="I3330">
        <v>71200</v>
      </c>
      <c r="J3330">
        <v>2595723313</v>
      </c>
      <c r="K3330">
        <v>54821704</v>
      </c>
    </row>
    <row r="3331" spans="1:11" hidden="1" x14ac:dyDescent="0.25">
      <c r="A3331" s="1" t="s">
        <v>113</v>
      </c>
      <c r="B3331" s="1">
        <v>43924</v>
      </c>
      <c r="C3331" s="1">
        <v>43979</v>
      </c>
      <c r="D3331">
        <v>912.4</v>
      </c>
      <c r="E3331">
        <v>949.05</v>
      </c>
      <c r="F3331">
        <v>912.4</v>
      </c>
      <c r="G3331">
        <v>915</v>
      </c>
      <c r="H3331">
        <v>37200</v>
      </c>
      <c r="I3331">
        <v>14000</v>
      </c>
      <c r="J3331">
        <v>2595723313</v>
      </c>
      <c r="K3331">
        <v>54821704</v>
      </c>
    </row>
    <row r="3332" spans="1:11" hidden="1" x14ac:dyDescent="0.25">
      <c r="A3332" s="1" t="s">
        <v>113</v>
      </c>
      <c r="B3332" s="1">
        <v>43924</v>
      </c>
      <c r="C3332" s="1">
        <v>44007</v>
      </c>
      <c r="D3332">
        <v>1000</v>
      </c>
      <c r="E3332">
        <v>1000</v>
      </c>
      <c r="F3332">
        <v>1000</v>
      </c>
      <c r="G3332">
        <v>1000</v>
      </c>
      <c r="H3332">
        <v>800</v>
      </c>
      <c r="I3332">
        <v>400</v>
      </c>
      <c r="J3332">
        <v>2595723313</v>
      </c>
      <c r="K3332">
        <v>54821704</v>
      </c>
    </row>
    <row r="3333" spans="1:11" hidden="1" x14ac:dyDescent="0.25">
      <c r="A3333" s="1" t="s">
        <v>114</v>
      </c>
      <c r="B3333" s="1">
        <v>43924</v>
      </c>
      <c r="C3333" s="1">
        <v>43951</v>
      </c>
      <c r="D3333">
        <v>485.25</v>
      </c>
      <c r="E3333">
        <v>489.25</v>
      </c>
      <c r="F3333">
        <v>471.8</v>
      </c>
      <c r="G3333">
        <v>475.1</v>
      </c>
      <c r="H3333">
        <v>426400</v>
      </c>
      <c r="I3333">
        <v>-6400</v>
      </c>
      <c r="J3333">
        <v>2595723313</v>
      </c>
      <c r="K3333">
        <v>54821704</v>
      </c>
    </row>
    <row r="3334" spans="1:11" hidden="1" x14ac:dyDescent="0.25">
      <c r="A3334" s="1" t="s">
        <v>114</v>
      </c>
      <c r="B3334" s="1">
        <v>43924</v>
      </c>
      <c r="C3334" s="1">
        <v>43979</v>
      </c>
      <c r="D3334">
        <v>0</v>
      </c>
      <c r="E3334">
        <v>0</v>
      </c>
      <c r="F3334">
        <v>0</v>
      </c>
      <c r="G3334">
        <v>791.8</v>
      </c>
      <c r="H3334">
        <v>0</v>
      </c>
      <c r="I3334">
        <v>0</v>
      </c>
      <c r="J3334">
        <v>2595723313</v>
      </c>
      <c r="K3334">
        <v>54821704</v>
      </c>
    </row>
    <row r="3335" spans="1:11" hidden="1" x14ac:dyDescent="0.25">
      <c r="A3335" s="1" t="s">
        <v>114</v>
      </c>
      <c r="B3335" s="1">
        <v>43924</v>
      </c>
      <c r="C3335" s="1">
        <v>44007</v>
      </c>
      <c r="D3335">
        <v>0</v>
      </c>
      <c r="E3335">
        <v>0</v>
      </c>
      <c r="F3335">
        <v>0</v>
      </c>
      <c r="G3335">
        <v>526.65</v>
      </c>
      <c r="H3335">
        <v>0</v>
      </c>
      <c r="I3335">
        <v>0</v>
      </c>
      <c r="J3335">
        <v>2595723313</v>
      </c>
      <c r="K3335">
        <v>54821704</v>
      </c>
    </row>
    <row r="3336" spans="1:11" hidden="1" x14ac:dyDescent="0.25">
      <c r="A3336" s="1" t="s">
        <v>115</v>
      </c>
      <c r="B3336" s="1">
        <v>43924</v>
      </c>
      <c r="C3336" s="1">
        <v>43951</v>
      </c>
      <c r="D3336">
        <v>136.75</v>
      </c>
      <c r="E3336">
        <v>139.85</v>
      </c>
      <c r="F3336">
        <v>107</v>
      </c>
      <c r="G3336">
        <v>110.2</v>
      </c>
      <c r="H3336">
        <v>12063000</v>
      </c>
      <c r="I3336">
        <v>1480500</v>
      </c>
      <c r="J3336">
        <v>2595723313</v>
      </c>
      <c r="K3336">
        <v>54821704</v>
      </c>
    </row>
    <row r="3337" spans="1:11" hidden="1" x14ac:dyDescent="0.25">
      <c r="A3337" s="1" t="s">
        <v>115</v>
      </c>
      <c r="B3337" s="1">
        <v>43924</v>
      </c>
      <c r="C3337" s="1">
        <v>43979</v>
      </c>
      <c r="D3337">
        <v>127.8</v>
      </c>
      <c r="E3337">
        <v>127.8</v>
      </c>
      <c r="F3337">
        <v>102.2</v>
      </c>
      <c r="G3337">
        <v>104.3</v>
      </c>
      <c r="H3337">
        <v>1504500</v>
      </c>
      <c r="I3337">
        <v>189000</v>
      </c>
      <c r="J3337">
        <v>2595723313</v>
      </c>
      <c r="K3337">
        <v>54821704</v>
      </c>
    </row>
    <row r="3338" spans="1:11" hidden="1" x14ac:dyDescent="0.25">
      <c r="A3338" s="1" t="s">
        <v>115</v>
      </c>
      <c r="B3338" s="1">
        <v>43924</v>
      </c>
      <c r="C3338" s="1">
        <v>44007</v>
      </c>
      <c r="D3338">
        <v>106.2</v>
      </c>
      <c r="E3338">
        <v>108.1</v>
      </c>
      <c r="F3338">
        <v>106.2</v>
      </c>
      <c r="G3338">
        <v>106.2</v>
      </c>
      <c r="H3338">
        <v>22500</v>
      </c>
      <c r="I3338">
        <v>13500</v>
      </c>
      <c r="J3338">
        <v>2595723313</v>
      </c>
      <c r="K3338">
        <v>54821704</v>
      </c>
    </row>
    <row r="3339" spans="1:11" hidden="1" x14ac:dyDescent="0.25">
      <c r="A3339" s="1" t="s">
        <v>116</v>
      </c>
      <c r="B3339" s="1">
        <v>43924</v>
      </c>
      <c r="C3339" s="1">
        <v>43951</v>
      </c>
      <c r="D3339">
        <v>87.6</v>
      </c>
      <c r="E3339">
        <v>88.1</v>
      </c>
      <c r="F3339">
        <v>84.6</v>
      </c>
      <c r="G3339">
        <v>85.3</v>
      </c>
      <c r="H3339">
        <v>21168000</v>
      </c>
      <c r="I3339">
        <v>138000</v>
      </c>
      <c r="J3339">
        <v>2595723313</v>
      </c>
      <c r="K3339">
        <v>54821704</v>
      </c>
    </row>
    <row r="3340" spans="1:11" hidden="1" x14ac:dyDescent="0.25">
      <c r="A3340" s="1" t="s">
        <v>116</v>
      </c>
      <c r="B3340" s="1">
        <v>43924</v>
      </c>
      <c r="C3340" s="1">
        <v>43979</v>
      </c>
      <c r="D3340">
        <v>87.95</v>
      </c>
      <c r="E3340">
        <v>87.95</v>
      </c>
      <c r="F3340">
        <v>84.45</v>
      </c>
      <c r="G3340">
        <v>85</v>
      </c>
      <c r="H3340">
        <v>138000</v>
      </c>
      <c r="I3340">
        <v>-6000</v>
      </c>
      <c r="J3340">
        <v>2595723313</v>
      </c>
      <c r="K3340">
        <v>54821704</v>
      </c>
    </row>
    <row r="3341" spans="1:11" hidden="1" x14ac:dyDescent="0.25">
      <c r="A3341" s="1" t="s">
        <v>116</v>
      </c>
      <c r="B3341" s="1">
        <v>43924</v>
      </c>
      <c r="C3341" s="1">
        <v>44007</v>
      </c>
      <c r="D3341">
        <v>0</v>
      </c>
      <c r="E3341">
        <v>0</v>
      </c>
      <c r="F3341">
        <v>0</v>
      </c>
      <c r="G3341">
        <v>89.15</v>
      </c>
      <c r="H3341">
        <v>0</v>
      </c>
      <c r="I3341">
        <v>0</v>
      </c>
      <c r="J3341">
        <v>2595723313</v>
      </c>
      <c r="K3341">
        <v>54821704</v>
      </c>
    </row>
    <row r="3342" spans="1:11" hidden="1" x14ac:dyDescent="0.25">
      <c r="A3342" s="1" t="s">
        <v>117</v>
      </c>
      <c r="B3342" s="1">
        <v>43924</v>
      </c>
      <c r="C3342" s="1">
        <v>43951</v>
      </c>
      <c r="D3342">
        <v>1130.45</v>
      </c>
      <c r="E3342">
        <v>1130.8</v>
      </c>
      <c r="F3342">
        <v>1058.3</v>
      </c>
      <c r="G3342">
        <v>1080.45</v>
      </c>
      <c r="H3342">
        <v>39834500</v>
      </c>
      <c r="I3342">
        <v>1030000</v>
      </c>
      <c r="J3342">
        <v>2595723313</v>
      </c>
      <c r="K3342">
        <v>54821704</v>
      </c>
    </row>
    <row r="3343" spans="1:11" hidden="1" x14ac:dyDescent="0.25">
      <c r="A3343" s="1" t="s">
        <v>117</v>
      </c>
      <c r="B3343" s="1">
        <v>43924</v>
      </c>
      <c r="C3343" s="1">
        <v>43979</v>
      </c>
      <c r="D3343">
        <v>1121.8499999999999</v>
      </c>
      <c r="E3343">
        <v>1138.25</v>
      </c>
      <c r="F3343">
        <v>1063.7</v>
      </c>
      <c r="G3343">
        <v>1082.9000000000001</v>
      </c>
      <c r="H3343">
        <v>469000</v>
      </c>
      <c r="I3343">
        <v>-26000</v>
      </c>
      <c r="J3343">
        <v>2595723313</v>
      </c>
      <c r="K3343">
        <v>54821704</v>
      </c>
    </row>
    <row r="3344" spans="1:11" hidden="1" x14ac:dyDescent="0.25">
      <c r="A3344" s="1" t="s">
        <v>117</v>
      </c>
      <c r="B3344" s="1">
        <v>43924</v>
      </c>
      <c r="C3344" s="1">
        <v>44007</v>
      </c>
      <c r="D3344">
        <v>1114</v>
      </c>
      <c r="E3344">
        <v>1117.1500000000001</v>
      </c>
      <c r="F3344">
        <v>1071.5999999999999</v>
      </c>
      <c r="G3344">
        <v>1092.55</v>
      </c>
      <c r="H3344">
        <v>15500</v>
      </c>
      <c r="I3344">
        <v>4500</v>
      </c>
      <c r="J3344">
        <v>2595723313</v>
      </c>
      <c r="K3344">
        <v>54821704</v>
      </c>
    </row>
    <row r="3345" spans="1:11" hidden="1" x14ac:dyDescent="0.25">
      <c r="A3345" s="1" t="s">
        <v>118</v>
      </c>
      <c r="B3345" s="1">
        <v>43924</v>
      </c>
      <c r="C3345" s="1">
        <v>43951</v>
      </c>
      <c r="D3345">
        <v>22.4</v>
      </c>
      <c r="E3345">
        <v>22.5</v>
      </c>
      <c r="F3345">
        <v>21.4</v>
      </c>
      <c r="G3345">
        <v>21.6</v>
      </c>
      <c r="H3345">
        <v>29437500</v>
      </c>
      <c r="I3345">
        <v>-15700</v>
      </c>
      <c r="J3345">
        <v>2595723313</v>
      </c>
      <c r="K3345">
        <v>54821704</v>
      </c>
    </row>
    <row r="3346" spans="1:11" hidden="1" x14ac:dyDescent="0.25">
      <c r="A3346" s="1" t="s">
        <v>118</v>
      </c>
      <c r="B3346" s="1">
        <v>43924</v>
      </c>
      <c r="C3346" s="1">
        <v>43979</v>
      </c>
      <c r="D3346">
        <v>22.1</v>
      </c>
      <c r="E3346">
        <v>22.1</v>
      </c>
      <c r="F3346">
        <v>21.45</v>
      </c>
      <c r="G3346">
        <v>21.45</v>
      </c>
      <c r="H3346">
        <v>1224600</v>
      </c>
      <c r="I3346">
        <v>109900</v>
      </c>
      <c r="J3346">
        <v>2595723313</v>
      </c>
      <c r="K3346">
        <v>54821704</v>
      </c>
    </row>
    <row r="3347" spans="1:11" hidden="1" x14ac:dyDescent="0.25">
      <c r="A3347" s="1" t="s">
        <v>118</v>
      </c>
      <c r="B3347" s="1">
        <v>43924</v>
      </c>
      <c r="C3347" s="1">
        <v>44007</v>
      </c>
      <c r="D3347">
        <v>22.1</v>
      </c>
      <c r="E3347">
        <v>22.15</v>
      </c>
      <c r="F3347">
        <v>22.1</v>
      </c>
      <c r="G3347">
        <v>22.15</v>
      </c>
      <c r="H3347">
        <v>94200</v>
      </c>
      <c r="I3347">
        <v>31400</v>
      </c>
      <c r="J3347">
        <v>2595723313</v>
      </c>
      <c r="K3347">
        <v>54821704</v>
      </c>
    </row>
    <row r="3348" spans="1:11" hidden="1" x14ac:dyDescent="0.25">
      <c r="A3348" s="1" t="s">
        <v>119</v>
      </c>
      <c r="B3348" s="1">
        <v>43924</v>
      </c>
      <c r="C3348" s="1">
        <v>43951</v>
      </c>
      <c r="D3348">
        <v>187.2</v>
      </c>
      <c r="E3348">
        <v>188.3</v>
      </c>
      <c r="F3348">
        <v>174.55</v>
      </c>
      <c r="G3348">
        <v>175.45</v>
      </c>
      <c r="H3348">
        <v>81636000</v>
      </c>
      <c r="I3348">
        <v>4308000</v>
      </c>
      <c r="J3348">
        <v>2595723313</v>
      </c>
      <c r="K3348">
        <v>54821704</v>
      </c>
    </row>
    <row r="3349" spans="1:11" hidden="1" x14ac:dyDescent="0.25">
      <c r="A3349" s="1" t="s">
        <v>119</v>
      </c>
      <c r="B3349" s="1">
        <v>43924</v>
      </c>
      <c r="C3349" s="1">
        <v>43979</v>
      </c>
      <c r="D3349">
        <v>187.15</v>
      </c>
      <c r="E3349">
        <v>187.15</v>
      </c>
      <c r="F3349">
        <v>175.05</v>
      </c>
      <c r="G3349">
        <v>175.9</v>
      </c>
      <c r="H3349">
        <v>2838000</v>
      </c>
      <c r="I3349">
        <v>447000</v>
      </c>
      <c r="J3349">
        <v>2595723313</v>
      </c>
      <c r="K3349">
        <v>54821704</v>
      </c>
    </row>
    <row r="3350" spans="1:11" hidden="1" x14ac:dyDescent="0.25">
      <c r="A3350" s="1" t="s">
        <v>119</v>
      </c>
      <c r="B3350" s="1">
        <v>43924</v>
      </c>
      <c r="C3350" s="1">
        <v>44007</v>
      </c>
      <c r="D3350">
        <v>181.05</v>
      </c>
      <c r="E3350">
        <v>182</v>
      </c>
      <c r="F3350">
        <v>176</v>
      </c>
      <c r="G3350">
        <v>176.7</v>
      </c>
      <c r="H3350">
        <v>147000</v>
      </c>
      <c r="I3350">
        <v>66000</v>
      </c>
      <c r="J3350">
        <v>2595723313</v>
      </c>
      <c r="K3350">
        <v>54821704</v>
      </c>
    </row>
    <row r="3351" spans="1:11" hidden="1" x14ac:dyDescent="0.25">
      <c r="A3351" s="1" t="s">
        <v>120</v>
      </c>
      <c r="B3351" s="1">
        <v>43924</v>
      </c>
      <c r="C3351" s="1">
        <v>43951</v>
      </c>
      <c r="D3351">
        <v>16724.05</v>
      </c>
      <c r="E3351">
        <v>16724.05</v>
      </c>
      <c r="F3351">
        <v>15405.05</v>
      </c>
      <c r="G3351">
        <v>15716.35</v>
      </c>
      <c r="H3351">
        <v>140650</v>
      </c>
      <c r="I3351">
        <v>600</v>
      </c>
      <c r="J3351">
        <v>2595723313</v>
      </c>
      <c r="K3351">
        <v>54821704</v>
      </c>
    </row>
    <row r="3352" spans="1:11" hidden="1" x14ac:dyDescent="0.25">
      <c r="A3352" s="1" t="s">
        <v>120</v>
      </c>
      <c r="B3352" s="1">
        <v>43924</v>
      </c>
      <c r="C3352" s="1">
        <v>43979</v>
      </c>
      <c r="D3352">
        <v>0</v>
      </c>
      <c r="E3352">
        <v>0</v>
      </c>
      <c r="F3352">
        <v>0</v>
      </c>
      <c r="G3352">
        <v>24157</v>
      </c>
      <c r="H3352">
        <v>0</v>
      </c>
      <c r="I3352">
        <v>0</v>
      </c>
      <c r="J3352">
        <v>2595723313</v>
      </c>
      <c r="K3352">
        <v>54821704</v>
      </c>
    </row>
    <row r="3353" spans="1:11" hidden="1" x14ac:dyDescent="0.25">
      <c r="A3353" s="1" t="s">
        <v>120</v>
      </c>
      <c r="B3353" s="1">
        <v>43924</v>
      </c>
      <c r="C3353" s="1">
        <v>44007</v>
      </c>
      <c r="D3353">
        <v>0</v>
      </c>
      <c r="E3353">
        <v>0</v>
      </c>
      <c r="F3353">
        <v>0</v>
      </c>
      <c r="G3353">
        <v>17828.400000000001</v>
      </c>
      <c r="H3353">
        <v>0</v>
      </c>
      <c r="I3353">
        <v>0</v>
      </c>
      <c r="J3353">
        <v>2595723313</v>
      </c>
      <c r="K3353">
        <v>54821704</v>
      </c>
    </row>
    <row r="3354" spans="1:11" hidden="1" x14ac:dyDescent="0.25">
      <c r="A3354" s="1" t="s">
        <v>121</v>
      </c>
      <c r="B3354" s="1">
        <v>43924</v>
      </c>
      <c r="C3354" s="1">
        <v>43951</v>
      </c>
      <c r="D3354">
        <v>1080.75</v>
      </c>
      <c r="E3354">
        <v>1089.7</v>
      </c>
      <c r="F3354">
        <v>1041.8499999999999</v>
      </c>
      <c r="G3354">
        <v>1049.95</v>
      </c>
      <c r="H3354">
        <v>1228150</v>
      </c>
      <c r="I3354">
        <v>6600</v>
      </c>
      <c r="J3354">
        <v>2595723313</v>
      </c>
      <c r="K3354">
        <v>54821704</v>
      </c>
    </row>
    <row r="3355" spans="1:11" hidden="1" x14ac:dyDescent="0.25">
      <c r="A3355" s="1" t="s">
        <v>121</v>
      </c>
      <c r="B3355" s="1">
        <v>43924</v>
      </c>
      <c r="C3355" s="1">
        <v>43979</v>
      </c>
      <c r="D3355">
        <v>1054.8</v>
      </c>
      <c r="E3355">
        <v>1055.25</v>
      </c>
      <c r="F3355">
        <v>1050.3</v>
      </c>
      <c r="G3355">
        <v>1053.3499999999999</v>
      </c>
      <c r="H3355">
        <v>4400</v>
      </c>
      <c r="I3355">
        <v>550</v>
      </c>
      <c r="J3355">
        <v>2595723313</v>
      </c>
      <c r="K3355">
        <v>54821704</v>
      </c>
    </row>
    <row r="3356" spans="1:11" hidden="1" x14ac:dyDescent="0.25">
      <c r="A3356" s="1" t="s">
        <v>121</v>
      </c>
      <c r="B3356" s="1">
        <v>43924</v>
      </c>
      <c r="C3356" s="1">
        <v>44007</v>
      </c>
      <c r="D3356">
        <v>0</v>
      </c>
      <c r="E3356">
        <v>0</v>
      </c>
      <c r="F3356">
        <v>0</v>
      </c>
      <c r="G3356">
        <v>1107.6500000000001</v>
      </c>
      <c r="H3356">
        <v>0</v>
      </c>
      <c r="I3356">
        <v>0</v>
      </c>
      <c r="J3356">
        <v>2595723313</v>
      </c>
      <c r="K3356">
        <v>54821704</v>
      </c>
    </row>
    <row r="3357" spans="1:11" hidden="1" x14ac:dyDescent="0.25">
      <c r="A3357" s="1" t="s">
        <v>122</v>
      </c>
      <c r="B3357" s="1">
        <v>43924</v>
      </c>
      <c r="C3357" s="1">
        <v>43951</v>
      </c>
      <c r="D3357">
        <v>2665.3</v>
      </c>
      <c r="E3357">
        <v>2759.2</v>
      </c>
      <c r="F3357">
        <v>2559</v>
      </c>
      <c r="G3357">
        <v>2662.1</v>
      </c>
      <c r="H3357">
        <v>516750</v>
      </c>
      <c r="I3357">
        <v>-6500</v>
      </c>
      <c r="J3357">
        <v>2595723313</v>
      </c>
      <c r="K3357">
        <v>54821704</v>
      </c>
    </row>
    <row r="3358" spans="1:11" hidden="1" x14ac:dyDescent="0.25">
      <c r="A3358" s="1" t="s">
        <v>122</v>
      </c>
      <c r="B3358" s="1">
        <v>43924</v>
      </c>
      <c r="C3358" s="1">
        <v>43979</v>
      </c>
      <c r="D3358">
        <v>2647</v>
      </c>
      <c r="E3358">
        <v>2760</v>
      </c>
      <c r="F3358">
        <v>2576.15</v>
      </c>
      <c r="G3358">
        <v>2760</v>
      </c>
      <c r="H3358">
        <v>4500</v>
      </c>
      <c r="I3358">
        <v>-250</v>
      </c>
      <c r="J3358">
        <v>2595723313</v>
      </c>
      <c r="K3358">
        <v>54821704</v>
      </c>
    </row>
    <row r="3359" spans="1:11" hidden="1" x14ac:dyDescent="0.25">
      <c r="A3359" s="1" t="s">
        <v>122</v>
      </c>
      <c r="B3359" s="1">
        <v>43924</v>
      </c>
      <c r="C3359" s="1">
        <v>44007</v>
      </c>
      <c r="D3359">
        <v>0</v>
      </c>
      <c r="E3359">
        <v>0</v>
      </c>
      <c r="F3359">
        <v>0</v>
      </c>
      <c r="G3359">
        <v>2814.85</v>
      </c>
      <c r="H3359">
        <v>0</v>
      </c>
      <c r="I3359">
        <v>0</v>
      </c>
      <c r="J3359">
        <v>2595723313</v>
      </c>
      <c r="K3359">
        <v>54821704</v>
      </c>
    </row>
    <row r="3360" spans="1:11" hidden="1" x14ac:dyDescent="0.25">
      <c r="A3360" s="1" t="s">
        <v>123</v>
      </c>
      <c r="B3360" s="1">
        <v>43924</v>
      </c>
      <c r="C3360" s="1">
        <v>43951</v>
      </c>
      <c r="D3360">
        <v>615.65</v>
      </c>
      <c r="E3360">
        <v>620.29999999999995</v>
      </c>
      <c r="F3360">
        <v>511.85</v>
      </c>
      <c r="G3360">
        <v>519.29999999999995</v>
      </c>
      <c r="H3360">
        <v>2043000</v>
      </c>
      <c r="I3360">
        <v>160200</v>
      </c>
      <c r="J3360">
        <v>2595723313</v>
      </c>
      <c r="K3360">
        <v>54821704</v>
      </c>
    </row>
    <row r="3361" spans="1:11" hidden="1" x14ac:dyDescent="0.25">
      <c r="A3361" s="1" t="s">
        <v>123</v>
      </c>
      <c r="B3361" s="1">
        <v>43924</v>
      </c>
      <c r="C3361" s="1">
        <v>43979</v>
      </c>
      <c r="D3361">
        <v>583.6</v>
      </c>
      <c r="E3361">
        <v>583.6</v>
      </c>
      <c r="F3361">
        <v>511.15</v>
      </c>
      <c r="G3361">
        <v>514.35</v>
      </c>
      <c r="H3361">
        <v>25200</v>
      </c>
      <c r="I3361">
        <v>8400</v>
      </c>
      <c r="J3361">
        <v>2595723313</v>
      </c>
      <c r="K3361">
        <v>54821704</v>
      </c>
    </row>
    <row r="3362" spans="1:11" hidden="1" x14ac:dyDescent="0.25">
      <c r="A3362" s="1" t="s">
        <v>123</v>
      </c>
      <c r="B3362" s="1">
        <v>43924</v>
      </c>
      <c r="C3362" s="1">
        <v>44007</v>
      </c>
      <c r="D3362">
        <v>0</v>
      </c>
      <c r="E3362">
        <v>0</v>
      </c>
      <c r="F3362">
        <v>0</v>
      </c>
      <c r="G3362">
        <v>612.65</v>
      </c>
      <c r="H3362">
        <v>600</v>
      </c>
      <c r="I3362">
        <v>0</v>
      </c>
      <c r="J3362">
        <v>2595723313</v>
      </c>
      <c r="K3362">
        <v>54821704</v>
      </c>
    </row>
    <row r="3363" spans="1:11" hidden="1" x14ac:dyDescent="0.25">
      <c r="A3363" s="1" t="s">
        <v>124</v>
      </c>
      <c r="B3363" s="1">
        <v>43924</v>
      </c>
      <c r="C3363" s="1">
        <v>43951</v>
      </c>
      <c r="D3363">
        <v>341.55</v>
      </c>
      <c r="E3363">
        <v>384.65</v>
      </c>
      <c r="F3363">
        <v>339.95</v>
      </c>
      <c r="G3363">
        <v>375.95</v>
      </c>
      <c r="H3363">
        <v>53140000</v>
      </c>
      <c r="I3363">
        <v>-1003750</v>
      </c>
      <c r="J3363">
        <v>2595723313</v>
      </c>
      <c r="K3363">
        <v>54821704</v>
      </c>
    </row>
    <row r="3364" spans="1:11" hidden="1" x14ac:dyDescent="0.25">
      <c r="A3364" s="1" t="s">
        <v>124</v>
      </c>
      <c r="B3364" s="1">
        <v>43924</v>
      </c>
      <c r="C3364" s="1">
        <v>43979</v>
      </c>
      <c r="D3364">
        <v>344.75</v>
      </c>
      <c r="E3364">
        <v>384.55</v>
      </c>
      <c r="F3364">
        <v>344</v>
      </c>
      <c r="G3364">
        <v>378.05</v>
      </c>
      <c r="H3364">
        <v>192500</v>
      </c>
      <c r="I3364">
        <v>20000</v>
      </c>
      <c r="J3364">
        <v>2595723313</v>
      </c>
      <c r="K3364">
        <v>54821704</v>
      </c>
    </row>
    <row r="3365" spans="1:11" hidden="1" x14ac:dyDescent="0.25">
      <c r="A3365" s="1" t="s">
        <v>124</v>
      </c>
      <c r="B3365" s="1">
        <v>43924</v>
      </c>
      <c r="C3365" s="1">
        <v>44007</v>
      </c>
      <c r="D3365">
        <v>0</v>
      </c>
      <c r="E3365">
        <v>0</v>
      </c>
      <c r="F3365">
        <v>0</v>
      </c>
      <c r="G3365">
        <v>346</v>
      </c>
      <c r="H3365">
        <v>1250</v>
      </c>
      <c r="I3365">
        <v>0</v>
      </c>
      <c r="J3365">
        <v>2595723313</v>
      </c>
      <c r="K3365">
        <v>54821704</v>
      </c>
    </row>
    <row r="3366" spans="1:11" hidden="1" x14ac:dyDescent="0.25">
      <c r="A3366" s="1" t="s">
        <v>125</v>
      </c>
      <c r="B3366" s="1">
        <v>43924</v>
      </c>
      <c r="C3366" s="1">
        <v>43951</v>
      </c>
      <c r="D3366">
        <v>267.05</v>
      </c>
      <c r="E3366">
        <v>278.89999999999998</v>
      </c>
      <c r="F3366">
        <v>260.35000000000002</v>
      </c>
      <c r="G3366">
        <v>268.05</v>
      </c>
      <c r="H3366">
        <v>4119600</v>
      </c>
      <c r="I3366">
        <v>-20400</v>
      </c>
      <c r="J3366">
        <v>2595723313</v>
      </c>
      <c r="K3366">
        <v>54821704</v>
      </c>
    </row>
    <row r="3367" spans="1:11" hidden="1" x14ac:dyDescent="0.25">
      <c r="A3367" s="1" t="s">
        <v>125</v>
      </c>
      <c r="B3367" s="1">
        <v>43924</v>
      </c>
      <c r="C3367" s="1">
        <v>43979</v>
      </c>
      <c r="D3367">
        <v>261</v>
      </c>
      <c r="E3367">
        <v>275</v>
      </c>
      <c r="F3367">
        <v>261</v>
      </c>
      <c r="G3367">
        <v>272.5</v>
      </c>
      <c r="H3367">
        <v>31200</v>
      </c>
      <c r="I3367">
        <v>1200</v>
      </c>
      <c r="J3367">
        <v>2595723313</v>
      </c>
      <c r="K3367">
        <v>54821704</v>
      </c>
    </row>
    <row r="3368" spans="1:11" hidden="1" x14ac:dyDescent="0.25">
      <c r="A3368" s="1" t="s">
        <v>125</v>
      </c>
      <c r="B3368" s="1">
        <v>43924</v>
      </c>
      <c r="C3368" s="1">
        <v>44007</v>
      </c>
      <c r="D3368">
        <v>264</v>
      </c>
      <c r="E3368">
        <v>273.64999999999998</v>
      </c>
      <c r="F3368">
        <v>264</v>
      </c>
      <c r="G3368">
        <v>273.64999999999998</v>
      </c>
      <c r="H3368">
        <v>6000</v>
      </c>
      <c r="I3368">
        <v>1200</v>
      </c>
      <c r="J3368">
        <v>2595723313</v>
      </c>
      <c r="K3368">
        <v>54821704</v>
      </c>
    </row>
    <row r="3369" spans="1:11" hidden="1" x14ac:dyDescent="0.25">
      <c r="A3369" s="1" t="s">
        <v>126</v>
      </c>
      <c r="B3369" s="1">
        <v>43924</v>
      </c>
      <c r="C3369" s="1">
        <v>43951</v>
      </c>
      <c r="D3369">
        <v>226.5</v>
      </c>
      <c r="E3369">
        <v>226.5</v>
      </c>
      <c r="F3369">
        <v>217.15</v>
      </c>
      <c r="G3369">
        <v>219.75</v>
      </c>
      <c r="H3369">
        <v>909000</v>
      </c>
      <c r="I3369">
        <v>99000</v>
      </c>
      <c r="J3369">
        <v>2595723313</v>
      </c>
      <c r="K3369">
        <v>54821704</v>
      </c>
    </row>
    <row r="3370" spans="1:11" hidden="1" x14ac:dyDescent="0.25">
      <c r="A3370" s="1" t="s">
        <v>126</v>
      </c>
      <c r="B3370" s="1">
        <v>43924</v>
      </c>
      <c r="C3370" s="1">
        <v>43979</v>
      </c>
      <c r="D3370">
        <v>225.7</v>
      </c>
      <c r="E3370">
        <v>225.7</v>
      </c>
      <c r="F3370">
        <v>215.55</v>
      </c>
      <c r="G3370">
        <v>218.5</v>
      </c>
      <c r="H3370">
        <v>19800</v>
      </c>
      <c r="I3370">
        <v>-1800</v>
      </c>
      <c r="J3370">
        <v>2595723313</v>
      </c>
      <c r="K3370">
        <v>54821704</v>
      </c>
    </row>
    <row r="3371" spans="1:11" hidden="1" x14ac:dyDescent="0.25">
      <c r="A3371" s="1" t="s">
        <v>126</v>
      </c>
      <c r="B3371" s="1">
        <v>43924</v>
      </c>
      <c r="C3371" s="1">
        <v>44007</v>
      </c>
      <c r="D3371">
        <v>0</v>
      </c>
      <c r="E3371">
        <v>0</v>
      </c>
      <c r="F3371">
        <v>0</v>
      </c>
      <c r="G3371">
        <v>228.65</v>
      </c>
      <c r="H3371">
        <v>0</v>
      </c>
      <c r="I3371">
        <v>0</v>
      </c>
      <c r="J3371">
        <v>2595723313</v>
      </c>
      <c r="K3371">
        <v>54821704</v>
      </c>
    </row>
    <row r="3372" spans="1:11" hidden="1" x14ac:dyDescent="0.25">
      <c r="A3372" s="1" t="s">
        <v>127</v>
      </c>
      <c r="B3372" s="1">
        <v>43924</v>
      </c>
      <c r="C3372" s="1">
        <v>43951</v>
      </c>
      <c r="D3372">
        <v>282.25</v>
      </c>
      <c r="E3372">
        <v>282.25</v>
      </c>
      <c r="F3372">
        <v>264.5</v>
      </c>
      <c r="G3372">
        <v>268.2</v>
      </c>
      <c r="H3372">
        <v>7743600</v>
      </c>
      <c r="I3372">
        <v>534600</v>
      </c>
      <c r="J3372">
        <v>2595723313</v>
      </c>
      <c r="K3372">
        <v>54821704</v>
      </c>
    </row>
    <row r="3373" spans="1:11" hidden="1" x14ac:dyDescent="0.25">
      <c r="A3373" s="1" t="s">
        <v>127</v>
      </c>
      <c r="B3373" s="1">
        <v>43924</v>
      </c>
      <c r="C3373" s="1">
        <v>43979</v>
      </c>
      <c r="D3373">
        <v>275</v>
      </c>
      <c r="E3373">
        <v>275</v>
      </c>
      <c r="F3373">
        <v>267.35000000000002</v>
      </c>
      <c r="G3373">
        <v>267.35000000000002</v>
      </c>
      <c r="H3373">
        <v>62100</v>
      </c>
      <c r="I3373">
        <v>18900</v>
      </c>
      <c r="J3373">
        <v>2595723313</v>
      </c>
      <c r="K3373">
        <v>54821704</v>
      </c>
    </row>
    <row r="3374" spans="1:11" hidden="1" x14ac:dyDescent="0.25">
      <c r="A3374" s="1" t="s">
        <v>127</v>
      </c>
      <c r="B3374" s="1">
        <v>43924</v>
      </c>
      <c r="C3374" s="1">
        <v>44007</v>
      </c>
      <c r="D3374">
        <v>0</v>
      </c>
      <c r="E3374">
        <v>0</v>
      </c>
      <c r="F3374">
        <v>0</v>
      </c>
      <c r="G3374">
        <v>283.45</v>
      </c>
      <c r="H3374">
        <v>0</v>
      </c>
      <c r="I3374">
        <v>0</v>
      </c>
      <c r="J3374">
        <v>2595723313</v>
      </c>
      <c r="K3374">
        <v>54821704</v>
      </c>
    </row>
    <row r="3375" spans="1:11" hidden="1" x14ac:dyDescent="0.25">
      <c r="A3375" s="1" t="s">
        <v>128</v>
      </c>
      <c r="B3375" s="1">
        <v>43924</v>
      </c>
      <c r="C3375" s="1">
        <v>43951</v>
      </c>
      <c r="D3375">
        <v>66.849999999999994</v>
      </c>
      <c r="E3375">
        <v>66.900000000000006</v>
      </c>
      <c r="F3375">
        <v>64.5</v>
      </c>
      <c r="G3375">
        <v>65.099999999999994</v>
      </c>
      <c r="H3375">
        <v>49480100</v>
      </c>
      <c r="I3375">
        <v>-1264200</v>
      </c>
      <c r="J3375">
        <v>2595723313</v>
      </c>
      <c r="K3375">
        <v>54821704</v>
      </c>
    </row>
    <row r="3376" spans="1:11" hidden="1" x14ac:dyDescent="0.25">
      <c r="A3376" s="1" t="s">
        <v>128</v>
      </c>
      <c r="B3376" s="1">
        <v>43924</v>
      </c>
      <c r="C3376" s="1">
        <v>43979</v>
      </c>
      <c r="D3376">
        <v>66.05</v>
      </c>
      <c r="E3376">
        <v>66.55</v>
      </c>
      <c r="F3376">
        <v>64.75</v>
      </c>
      <c r="G3376">
        <v>65.3</v>
      </c>
      <c r="H3376">
        <v>1913500</v>
      </c>
      <c r="I3376">
        <v>51600</v>
      </c>
      <c r="J3376">
        <v>2595723313</v>
      </c>
      <c r="K3376">
        <v>54821704</v>
      </c>
    </row>
    <row r="3377" spans="1:11" hidden="1" x14ac:dyDescent="0.25">
      <c r="A3377" s="1" t="s">
        <v>128</v>
      </c>
      <c r="B3377" s="1">
        <v>43924</v>
      </c>
      <c r="C3377" s="1">
        <v>44007</v>
      </c>
      <c r="D3377">
        <v>65.55</v>
      </c>
      <c r="E3377">
        <v>66.3</v>
      </c>
      <c r="F3377">
        <v>65.2</v>
      </c>
      <c r="G3377">
        <v>65.45</v>
      </c>
      <c r="H3377">
        <v>90300</v>
      </c>
      <c r="I3377">
        <v>21500</v>
      </c>
      <c r="J3377">
        <v>2595723313</v>
      </c>
      <c r="K3377">
        <v>54821704</v>
      </c>
    </row>
    <row r="3378" spans="1:11" hidden="1" x14ac:dyDescent="0.25">
      <c r="A3378" s="1" t="s">
        <v>129</v>
      </c>
      <c r="B3378" s="1">
        <v>43924</v>
      </c>
      <c r="C3378" s="1">
        <v>43951</v>
      </c>
      <c r="D3378">
        <v>31.75</v>
      </c>
      <c r="E3378">
        <v>31.75</v>
      </c>
      <c r="F3378">
        <v>30.05</v>
      </c>
      <c r="G3378">
        <v>30.3</v>
      </c>
      <c r="H3378">
        <v>43605000</v>
      </c>
      <c r="I3378">
        <v>1854000</v>
      </c>
      <c r="J3378">
        <v>2595723313</v>
      </c>
      <c r="K3378">
        <v>54821704</v>
      </c>
    </row>
    <row r="3379" spans="1:11" hidden="1" x14ac:dyDescent="0.25">
      <c r="A3379" s="1" t="s">
        <v>129</v>
      </c>
      <c r="B3379" s="1">
        <v>43924</v>
      </c>
      <c r="C3379" s="1">
        <v>43979</v>
      </c>
      <c r="D3379">
        <v>31</v>
      </c>
      <c r="E3379">
        <v>31.2</v>
      </c>
      <c r="F3379">
        <v>30.2</v>
      </c>
      <c r="G3379">
        <v>30.3</v>
      </c>
      <c r="H3379">
        <v>432000</v>
      </c>
      <c r="I3379">
        <v>126000</v>
      </c>
      <c r="J3379">
        <v>2595723313</v>
      </c>
      <c r="K3379">
        <v>54821704</v>
      </c>
    </row>
    <row r="3380" spans="1:11" hidden="1" x14ac:dyDescent="0.25">
      <c r="A3380" s="1" t="s">
        <v>129</v>
      </c>
      <c r="B3380" s="1">
        <v>43924</v>
      </c>
      <c r="C3380" s="1">
        <v>44007</v>
      </c>
      <c r="D3380">
        <v>0</v>
      </c>
      <c r="E3380">
        <v>0</v>
      </c>
      <c r="F3380">
        <v>0</v>
      </c>
      <c r="G3380">
        <v>33.200000000000003</v>
      </c>
      <c r="H3380">
        <v>27000</v>
      </c>
      <c r="I3380">
        <v>0</v>
      </c>
      <c r="J3380">
        <v>2595723313</v>
      </c>
      <c r="K3380">
        <v>54821704</v>
      </c>
    </row>
    <row r="3381" spans="1:11" hidden="1" x14ac:dyDescent="0.25">
      <c r="A3381" s="1" t="s">
        <v>130</v>
      </c>
      <c r="B3381" s="1">
        <v>43924</v>
      </c>
      <c r="C3381" s="1">
        <v>43951</v>
      </c>
      <c r="D3381">
        <v>265.85000000000002</v>
      </c>
      <c r="E3381">
        <v>267.85000000000002</v>
      </c>
      <c r="F3381">
        <v>246.85</v>
      </c>
      <c r="G3381">
        <v>251.3</v>
      </c>
      <c r="H3381">
        <v>13896000</v>
      </c>
      <c r="I3381">
        <v>925500</v>
      </c>
      <c r="J3381">
        <v>2595723313</v>
      </c>
      <c r="K3381">
        <v>54821704</v>
      </c>
    </row>
    <row r="3382" spans="1:11" hidden="1" x14ac:dyDescent="0.25">
      <c r="A3382" s="1" t="s">
        <v>130</v>
      </c>
      <c r="B3382" s="1">
        <v>43924</v>
      </c>
      <c r="C3382" s="1">
        <v>43979</v>
      </c>
      <c r="D3382">
        <v>262.14999999999998</v>
      </c>
      <c r="E3382">
        <v>262.5</v>
      </c>
      <c r="F3382">
        <v>247.65</v>
      </c>
      <c r="G3382">
        <v>251.35</v>
      </c>
      <c r="H3382">
        <v>427500</v>
      </c>
      <c r="I3382">
        <v>60000</v>
      </c>
      <c r="J3382">
        <v>2595723313</v>
      </c>
      <c r="K3382">
        <v>54821704</v>
      </c>
    </row>
    <row r="3383" spans="1:11" hidden="1" x14ac:dyDescent="0.25">
      <c r="A3383" s="1" t="s">
        <v>130</v>
      </c>
      <c r="B3383" s="1">
        <v>43924</v>
      </c>
      <c r="C3383" s="1">
        <v>44007</v>
      </c>
      <c r="D3383">
        <v>261</v>
      </c>
      <c r="E3383">
        <v>261</v>
      </c>
      <c r="F3383">
        <v>252</v>
      </c>
      <c r="G3383">
        <v>252</v>
      </c>
      <c r="H3383">
        <v>6000</v>
      </c>
      <c r="I3383">
        <v>1500</v>
      </c>
      <c r="J3383">
        <v>2595723313</v>
      </c>
      <c r="K3383">
        <v>54821704</v>
      </c>
    </row>
    <row r="3384" spans="1:11" hidden="1" x14ac:dyDescent="0.25">
      <c r="A3384" s="1" t="s">
        <v>131</v>
      </c>
      <c r="B3384" s="1">
        <v>43924</v>
      </c>
      <c r="C3384" s="1">
        <v>43951</v>
      </c>
      <c r="D3384">
        <v>1730.1</v>
      </c>
      <c r="E3384">
        <v>1737.6</v>
      </c>
      <c r="F3384">
        <v>1649.55</v>
      </c>
      <c r="G3384">
        <v>1656.85</v>
      </c>
      <c r="H3384">
        <v>15246750</v>
      </c>
      <c r="I3384">
        <v>-74500</v>
      </c>
      <c r="J3384">
        <v>2595723313</v>
      </c>
      <c r="K3384">
        <v>54821704</v>
      </c>
    </row>
    <row r="3385" spans="1:11" hidden="1" x14ac:dyDescent="0.25">
      <c r="A3385" s="1" t="s">
        <v>131</v>
      </c>
      <c r="B3385" s="1">
        <v>43924</v>
      </c>
      <c r="C3385" s="1">
        <v>43979</v>
      </c>
      <c r="D3385">
        <v>1720</v>
      </c>
      <c r="E3385">
        <v>1740</v>
      </c>
      <c r="F3385">
        <v>1658.05</v>
      </c>
      <c r="G3385">
        <v>1662</v>
      </c>
      <c r="H3385">
        <v>58500</v>
      </c>
      <c r="I3385">
        <v>19250</v>
      </c>
      <c r="J3385">
        <v>2595723313</v>
      </c>
      <c r="K3385">
        <v>54821704</v>
      </c>
    </row>
    <row r="3386" spans="1:11" hidden="1" x14ac:dyDescent="0.25">
      <c r="A3386" s="1" t="s">
        <v>131</v>
      </c>
      <c r="B3386" s="1">
        <v>43924</v>
      </c>
      <c r="C3386" s="1">
        <v>44007</v>
      </c>
      <c r="D3386">
        <v>1730.25</v>
      </c>
      <c r="E3386">
        <v>1730.25</v>
      </c>
      <c r="F3386">
        <v>1670</v>
      </c>
      <c r="G3386">
        <v>1670</v>
      </c>
      <c r="H3386">
        <v>2000</v>
      </c>
      <c r="I3386">
        <v>750</v>
      </c>
      <c r="J3386">
        <v>2595723313</v>
      </c>
      <c r="K3386">
        <v>54821704</v>
      </c>
    </row>
    <row r="3387" spans="1:11" hidden="1" x14ac:dyDescent="0.25">
      <c r="A3387" s="1" t="s">
        <v>132</v>
      </c>
      <c r="B3387" s="1">
        <v>43924</v>
      </c>
      <c r="C3387" s="1">
        <v>43951</v>
      </c>
      <c r="D3387">
        <v>513.25</v>
      </c>
      <c r="E3387">
        <v>532.15</v>
      </c>
      <c r="F3387">
        <v>509.7</v>
      </c>
      <c r="G3387">
        <v>522.45000000000005</v>
      </c>
      <c r="H3387">
        <v>12027600</v>
      </c>
      <c r="I3387">
        <v>253200</v>
      </c>
      <c r="J3387">
        <v>2595723313</v>
      </c>
      <c r="K3387">
        <v>54821704</v>
      </c>
    </row>
    <row r="3388" spans="1:11" hidden="1" x14ac:dyDescent="0.25">
      <c r="A3388" s="1" t="s">
        <v>132</v>
      </c>
      <c r="B3388" s="1">
        <v>43924</v>
      </c>
      <c r="C3388" s="1">
        <v>43979</v>
      </c>
      <c r="D3388">
        <v>511.95</v>
      </c>
      <c r="E3388">
        <v>532.04999999999995</v>
      </c>
      <c r="F3388">
        <v>511.95</v>
      </c>
      <c r="G3388">
        <v>526</v>
      </c>
      <c r="H3388">
        <v>61200</v>
      </c>
      <c r="I3388">
        <v>3600</v>
      </c>
      <c r="J3388">
        <v>2595723313</v>
      </c>
      <c r="K3388">
        <v>54821704</v>
      </c>
    </row>
    <row r="3389" spans="1:11" hidden="1" x14ac:dyDescent="0.25">
      <c r="A3389" s="1" t="s">
        <v>132</v>
      </c>
      <c r="B3389" s="1">
        <v>43924</v>
      </c>
      <c r="C3389" s="1">
        <v>44007</v>
      </c>
      <c r="D3389">
        <v>0</v>
      </c>
      <c r="E3389">
        <v>0</v>
      </c>
      <c r="F3389">
        <v>0</v>
      </c>
      <c r="G3389">
        <v>523.25</v>
      </c>
      <c r="H3389">
        <v>0</v>
      </c>
      <c r="I3389">
        <v>0</v>
      </c>
      <c r="J3389">
        <v>2595723313</v>
      </c>
      <c r="K3389">
        <v>54821704</v>
      </c>
    </row>
    <row r="3390" spans="1:11" hidden="1" x14ac:dyDescent="0.25">
      <c r="A3390" s="1" t="s">
        <v>133</v>
      </c>
      <c r="B3390" s="1">
        <v>43924</v>
      </c>
      <c r="C3390" s="1">
        <v>43951</v>
      </c>
      <c r="D3390">
        <v>917.15</v>
      </c>
      <c r="E3390">
        <v>929.25</v>
      </c>
      <c r="F3390">
        <v>858.85</v>
      </c>
      <c r="G3390">
        <v>865.85</v>
      </c>
      <c r="H3390">
        <v>5703750</v>
      </c>
      <c r="I3390">
        <v>71250</v>
      </c>
      <c r="J3390">
        <v>2595723313</v>
      </c>
      <c r="K3390">
        <v>54821704</v>
      </c>
    </row>
    <row r="3391" spans="1:11" hidden="1" x14ac:dyDescent="0.25">
      <c r="A3391" s="1" t="s">
        <v>133</v>
      </c>
      <c r="B3391" s="1">
        <v>43924</v>
      </c>
      <c r="C3391" s="1">
        <v>43979</v>
      </c>
      <c r="D3391">
        <v>926.5</v>
      </c>
      <c r="E3391">
        <v>926.5</v>
      </c>
      <c r="F3391">
        <v>866.75</v>
      </c>
      <c r="G3391">
        <v>868.6</v>
      </c>
      <c r="H3391">
        <v>80250</v>
      </c>
      <c r="I3391">
        <v>-750</v>
      </c>
      <c r="J3391">
        <v>2595723313</v>
      </c>
      <c r="K3391">
        <v>54821704</v>
      </c>
    </row>
    <row r="3392" spans="1:11" hidden="1" x14ac:dyDescent="0.25">
      <c r="A3392" s="1" t="s">
        <v>133</v>
      </c>
      <c r="B3392" s="1">
        <v>43924</v>
      </c>
      <c r="C3392" s="1">
        <v>44007</v>
      </c>
      <c r="D3392">
        <v>901.9</v>
      </c>
      <c r="E3392">
        <v>901.9</v>
      </c>
      <c r="F3392">
        <v>890.55</v>
      </c>
      <c r="G3392">
        <v>890.55</v>
      </c>
      <c r="H3392">
        <v>1500</v>
      </c>
      <c r="I3392">
        <v>1500</v>
      </c>
      <c r="J3392">
        <v>2595723313</v>
      </c>
      <c r="K3392">
        <v>54821704</v>
      </c>
    </row>
    <row r="3393" spans="1:11" hidden="1" x14ac:dyDescent="0.25">
      <c r="A3393" s="1" t="s">
        <v>134</v>
      </c>
      <c r="B3393" s="1">
        <v>43924</v>
      </c>
      <c r="C3393" s="1">
        <v>43951</v>
      </c>
      <c r="D3393">
        <v>1989.2</v>
      </c>
      <c r="E3393">
        <v>2107.25</v>
      </c>
      <c r="F3393">
        <v>1946.35</v>
      </c>
      <c r="G3393">
        <v>2071.4</v>
      </c>
      <c r="H3393">
        <v>309000</v>
      </c>
      <c r="I3393">
        <v>81000</v>
      </c>
      <c r="J3393">
        <v>2595723313</v>
      </c>
      <c r="K3393">
        <v>54821704</v>
      </c>
    </row>
    <row r="3394" spans="1:11" hidden="1" x14ac:dyDescent="0.25">
      <c r="A3394" s="1" t="s">
        <v>134</v>
      </c>
      <c r="B3394" s="1">
        <v>43924</v>
      </c>
      <c r="C3394" s="1">
        <v>43979</v>
      </c>
      <c r="D3394">
        <v>2050</v>
      </c>
      <c r="E3394">
        <v>2090</v>
      </c>
      <c r="F3394">
        <v>2050</v>
      </c>
      <c r="G3394">
        <v>2060</v>
      </c>
      <c r="H3394">
        <v>3000</v>
      </c>
      <c r="I3394">
        <v>500</v>
      </c>
      <c r="J3394">
        <v>2595723313</v>
      </c>
      <c r="K3394">
        <v>54821704</v>
      </c>
    </row>
    <row r="3395" spans="1:11" hidden="1" x14ac:dyDescent="0.25">
      <c r="A3395" s="1" t="s">
        <v>134</v>
      </c>
      <c r="B3395" s="1">
        <v>43924</v>
      </c>
      <c r="C3395" s="1">
        <v>44007</v>
      </c>
      <c r="D3395">
        <v>0</v>
      </c>
      <c r="E3395">
        <v>0</v>
      </c>
      <c r="F3395">
        <v>0</v>
      </c>
      <c r="G3395">
        <v>1843.75</v>
      </c>
      <c r="H3395">
        <v>0</v>
      </c>
      <c r="I3395">
        <v>0</v>
      </c>
      <c r="J3395">
        <v>2595723313</v>
      </c>
      <c r="K3395">
        <v>54821704</v>
      </c>
    </row>
    <row r="3396" spans="1:11" hidden="1" x14ac:dyDescent="0.25">
      <c r="A3396" s="1" t="s">
        <v>135</v>
      </c>
      <c r="B3396" s="1">
        <v>43924</v>
      </c>
      <c r="C3396" s="1">
        <v>43951</v>
      </c>
      <c r="D3396">
        <v>276.7</v>
      </c>
      <c r="E3396">
        <v>279.95</v>
      </c>
      <c r="F3396">
        <v>272.05</v>
      </c>
      <c r="G3396">
        <v>276.8</v>
      </c>
      <c r="H3396">
        <v>1368000</v>
      </c>
      <c r="I3396">
        <v>-33000</v>
      </c>
      <c r="J3396">
        <v>2595723313</v>
      </c>
      <c r="K3396">
        <v>54821704</v>
      </c>
    </row>
    <row r="3397" spans="1:11" hidden="1" x14ac:dyDescent="0.25">
      <c r="A3397" s="1" t="s">
        <v>135</v>
      </c>
      <c r="B3397" s="1">
        <v>43924</v>
      </c>
      <c r="C3397" s="1">
        <v>43979</v>
      </c>
      <c r="D3397">
        <v>0</v>
      </c>
      <c r="E3397">
        <v>0</v>
      </c>
      <c r="F3397">
        <v>0</v>
      </c>
      <c r="G3397">
        <v>274</v>
      </c>
      <c r="H3397">
        <v>12000</v>
      </c>
      <c r="I3397">
        <v>0</v>
      </c>
      <c r="J3397">
        <v>2595723313</v>
      </c>
      <c r="K3397">
        <v>54821704</v>
      </c>
    </row>
    <row r="3398" spans="1:11" hidden="1" x14ac:dyDescent="0.25">
      <c r="A3398" s="1" t="s">
        <v>135</v>
      </c>
      <c r="B3398" s="1">
        <v>43924</v>
      </c>
      <c r="C3398" s="1">
        <v>44007</v>
      </c>
      <c r="D3398">
        <v>0</v>
      </c>
      <c r="E3398">
        <v>0</v>
      </c>
      <c r="F3398">
        <v>0</v>
      </c>
      <c r="G3398">
        <v>291.3</v>
      </c>
      <c r="H3398">
        <v>0</v>
      </c>
      <c r="I3398">
        <v>0</v>
      </c>
      <c r="J3398">
        <v>2595723313</v>
      </c>
      <c r="K3398">
        <v>54821704</v>
      </c>
    </row>
    <row r="3399" spans="1:11" hidden="1" x14ac:dyDescent="0.25">
      <c r="A3399" s="1" t="s">
        <v>136</v>
      </c>
      <c r="B3399" s="1">
        <v>43924</v>
      </c>
      <c r="C3399" s="1">
        <v>43951</v>
      </c>
      <c r="D3399">
        <v>272.55</v>
      </c>
      <c r="E3399">
        <v>272.55</v>
      </c>
      <c r="F3399">
        <v>250.45</v>
      </c>
      <c r="G3399">
        <v>252.7</v>
      </c>
      <c r="H3399">
        <v>2230200</v>
      </c>
      <c r="I3399">
        <v>198450</v>
      </c>
      <c r="J3399">
        <v>2595723313</v>
      </c>
      <c r="K3399">
        <v>54821704</v>
      </c>
    </row>
    <row r="3400" spans="1:11" hidden="1" x14ac:dyDescent="0.25">
      <c r="A3400" s="1" t="s">
        <v>136</v>
      </c>
      <c r="B3400" s="1">
        <v>43924</v>
      </c>
      <c r="C3400" s="1">
        <v>43979</v>
      </c>
      <c r="D3400">
        <v>0</v>
      </c>
      <c r="E3400">
        <v>0</v>
      </c>
      <c r="F3400">
        <v>0</v>
      </c>
      <c r="G3400">
        <v>446</v>
      </c>
      <c r="H3400">
        <v>1350</v>
      </c>
      <c r="I3400">
        <v>0</v>
      </c>
      <c r="J3400">
        <v>2595723313</v>
      </c>
      <c r="K3400">
        <v>54821704</v>
      </c>
    </row>
    <row r="3401" spans="1:11" hidden="1" x14ac:dyDescent="0.25">
      <c r="A3401" s="1" t="s">
        <v>136</v>
      </c>
      <c r="B3401" s="1">
        <v>43924</v>
      </c>
      <c r="C3401" s="1">
        <v>44007</v>
      </c>
      <c r="D3401">
        <v>0</v>
      </c>
      <c r="E3401">
        <v>0</v>
      </c>
      <c r="F3401">
        <v>0</v>
      </c>
      <c r="G3401">
        <v>327.39999999999998</v>
      </c>
      <c r="H3401">
        <v>0</v>
      </c>
      <c r="I3401">
        <v>0</v>
      </c>
      <c r="J3401">
        <v>2595723313</v>
      </c>
      <c r="K3401">
        <v>54821704</v>
      </c>
    </row>
    <row r="3402" spans="1:11" hidden="1" x14ac:dyDescent="0.25">
      <c r="A3402" s="1" t="s">
        <v>137</v>
      </c>
      <c r="B3402" s="1">
        <v>43924</v>
      </c>
      <c r="C3402" s="1">
        <v>43951</v>
      </c>
      <c r="D3402">
        <v>886.5</v>
      </c>
      <c r="E3402">
        <v>890.55</v>
      </c>
      <c r="F3402">
        <v>861.55</v>
      </c>
      <c r="G3402">
        <v>879.1</v>
      </c>
      <c r="H3402">
        <v>357000</v>
      </c>
      <c r="I3402">
        <v>25200</v>
      </c>
      <c r="J3402">
        <v>2595723313</v>
      </c>
      <c r="K3402">
        <v>54821704</v>
      </c>
    </row>
    <row r="3403" spans="1:11" hidden="1" x14ac:dyDescent="0.25">
      <c r="A3403" s="1" t="s">
        <v>137</v>
      </c>
      <c r="B3403" s="1">
        <v>43924</v>
      </c>
      <c r="C3403" s="1">
        <v>43979</v>
      </c>
      <c r="D3403">
        <v>0</v>
      </c>
      <c r="E3403">
        <v>0</v>
      </c>
      <c r="F3403">
        <v>0</v>
      </c>
      <c r="G3403">
        <v>878</v>
      </c>
      <c r="H3403">
        <v>6300</v>
      </c>
      <c r="I3403">
        <v>0</v>
      </c>
      <c r="J3403">
        <v>2595723313</v>
      </c>
      <c r="K3403">
        <v>54821704</v>
      </c>
    </row>
    <row r="3404" spans="1:11" hidden="1" x14ac:dyDescent="0.25">
      <c r="A3404" s="1" t="s">
        <v>137</v>
      </c>
      <c r="B3404" s="1">
        <v>43924</v>
      </c>
      <c r="C3404" s="1">
        <v>44007</v>
      </c>
      <c r="D3404">
        <v>0</v>
      </c>
      <c r="E3404">
        <v>0</v>
      </c>
      <c r="F3404">
        <v>0</v>
      </c>
      <c r="G3404">
        <v>908.65</v>
      </c>
      <c r="H3404">
        <v>0</v>
      </c>
      <c r="I3404">
        <v>0</v>
      </c>
      <c r="J3404">
        <v>2595723313</v>
      </c>
      <c r="K3404">
        <v>54821704</v>
      </c>
    </row>
    <row r="3405" spans="1:11" hidden="1" x14ac:dyDescent="0.25">
      <c r="A3405" s="1" t="s">
        <v>138</v>
      </c>
      <c r="B3405" s="1">
        <v>43924</v>
      </c>
      <c r="C3405" s="1">
        <v>43951</v>
      </c>
      <c r="D3405">
        <v>147.5</v>
      </c>
      <c r="E3405">
        <v>147.5</v>
      </c>
      <c r="F3405">
        <v>138.5</v>
      </c>
      <c r="G3405">
        <v>141.6</v>
      </c>
      <c r="H3405">
        <v>1388900</v>
      </c>
      <c r="I3405">
        <v>-134300</v>
      </c>
      <c r="J3405">
        <v>2595723313</v>
      </c>
      <c r="K3405">
        <v>54821704</v>
      </c>
    </row>
    <row r="3406" spans="1:11" hidden="1" x14ac:dyDescent="0.25">
      <c r="A3406" s="1" t="s">
        <v>138</v>
      </c>
      <c r="B3406" s="1">
        <v>43924</v>
      </c>
      <c r="C3406" s="1">
        <v>43979</v>
      </c>
      <c r="D3406">
        <v>140</v>
      </c>
      <c r="E3406">
        <v>140</v>
      </c>
      <c r="F3406">
        <v>140</v>
      </c>
      <c r="G3406">
        <v>140</v>
      </c>
      <c r="H3406">
        <v>73100</v>
      </c>
      <c r="I3406">
        <v>6800</v>
      </c>
      <c r="J3406">
        <v>2595723313</v>
      </c>
      <c r="K3406">
        <v>54821704</v>
      </c>
    </row>
    <row r="3407" spans="1:11" hidden="1" x14ac:dyDescent="0.25">
      <c r="A3407" s="1" t="s">
        <v>138</v>
      </c>
      <c r="B3407" s="1">
        <v>43924</v>
      </c>
      <c r="C3407" s="1">
        <v>44007</v>
      </c>
      <c r="D3407">
        <v>0</v>
      </c>
      <c r="E3407">
        <v>0</v>
      </c>
      <c r="F3407">
        <v>0</v>
      </c>
      <c r="G3407">
        <v>167.25</v>
      </c>
      <c r="H3407">
        <v>0</v>
      </c>
      <c r="I3407">
        <v>0</v>
      </c>
      <c r="J3407">
        <v>2595723313</v>
      </c>
      <c r="K3407">
        <v>54821704</v>
      </c>
    </row>
    <row r="3408" spans="1:11" hidden="1" x14ac:dyDescent="0.25">
      <c r="A3408" s="1" t="s">
        <v>139</v>
      </c>
      <c r="B3408" s="1">
        <v>43924</v>
      </c>
      <c r="C3408" s="1">
        <v>43951</v>
      </c>
      <c r="D3408">
        <v>3162.3</v>
      </c>
      <c r="E3408">
        <v>3184.3</v>
      </c>
      <c r="F3408">
        <v>3022</v>
      </c>
      <c r="G3408">
        <v>3041.15</v>
      </c>
      <c r="H3408">
        <v>1863200</v>
      </c>
      <c r="I3408">
        <v>6800</v>
      </c>
      <c r="J3408">
        <v>2595723313</v>
      </c>
      <c r="K3408">
        <v>54821704</v>
      </c>
    </row>
    <row r="3409" spans="1:11" hidden="1" x14ac:dyDescent="0.25">
      <c r="A3409" s="1" t="s">
        <v>139</v>
      </c>
      <c r="B3409" s="1">
        <v>43924</v>
      </c>
      <c r="C3409" s="1">
        <v>43979</v>
      </c>
      <c r="D3409">
        <v>3079.4</v>
      </c>
      <c r="E3409">
        <v>3119.8</v>
      </c>
      <c r="F3409">
        <v>3045</v>
      </c>
      <c r="G3409">
        <v>3066.75</v>
      </c>
      <c r="H3409">
        <v>6400</v>
      </c>
      <c r="I3409">
        <v>0</v>
      </c>
      <c r="J3409">
        <v>2595723313</v>
      </c>
      <c r="K3409">
        <v>54821704</v>
      </c>
    </row>
    <row r="3410" spans="1:11" hidden="1" x14ac:dyDescent="0.25">
      <c r="A3410" s="1" t="s">
        <v>139</v>
      </c>
      <c r="B3410" s="1">
        <v>43924</v>
      </c>
      <c r="C3410" s="1">
        <v>44007</v>
      </c>
      <c r="D3410">
        <v>0</v>
      </c>
      <c r="E3410">
        <v>0</v>
      </c>
      <c r="F3410">
        <v>0</v>
      </c>
      <c r="G3410">
        <v>3279.65</v>
      </c>
      <c r="H3410">
        <v>0</v>
      </c>
      <c r="I3410">
        <v>0</v>
      </c>
      <c r="J3410">
        <v>2595723313</v>
      </c>
      <c r="K3410">
        <v>54821704</v>
      </c>
    </row>
    <row r="3411" spans="1:11" hidden="1" x14ac:dyDescent="0.25">
      <c r="A3411" s="1" t="s">
        <v>140</v>
      </c>
      <c r="B3411" s="1">
        <v>43924</v>
      </c>
      <c r="C3411" s="1">
        <v>43951</v>
      </c>
      <c r="D3411">
        <v>305.10000000000002</v>
      </c>
      <c r="E3411">
        <v>308.8</v>
      </c>
      <c r="F3411">
        <v>294.39999999999998</v>
      </c>
      <c r="G3411">
        <v>297.8</v>
      </c>
      <c r="H3411">
        <v>12463200</v>
      </c>
      <c r="I3411">
        <v>-54900</v>
      </c>
      <c r="J3411">
        <v>2595723313</v>
      </c>
      <c r="K3411">
        <v>54821704</v>
      </c>
    </row>
    <row r="3412" spans="1:11" hidden="1" x14ac:dyDescent="0.25">
      <c r="A3412" s="1" t="s">
        <v>140</v>
      </c>
      <c r="B3412" s="1">
        <v>43924</v>
      </c>
      <c r="C3412" s="1">
        <v>43979</v>
      </c>
      <c r="D3412">
        <v>304</v>
      </c>
      <c r="E3412">
        <v>304</v>
      </c>
      <c r="F3412">
        <v>301.75</v>
      </c>
      <c r="G3412">
        <v>301.75</v>
      </c>
      <c r="H3412">
        <v>79200</v>
      </c>
      <c r="I3412">
        <v>0</v>
      </c>
      <c r="J3412">
        <v>2595723313</v>
      </c>
      <c r="K3412">
        <v>54821704</v>
      </c>
    </row>
    <row r="3413" spans="1:11" hidden="1" x14ac:dyDescent="0.25">
      <c r="A3413" s="1" t="s">
        <v>140</v>
      </c>
      <c r="B3413" s="1">
        <v>43924</v>
      </c>
      <c r="C3413" s="1">
        <v>44007</v>
      </c>
      <c r="D3413">
        <v>300</v>
      </c>
      <c r="E3413">
        <v>300</v>
      </c>
      <c r="F3413">
        <v>300</v>
      </c>
      <c r="G3413">
        <v>300</v>
      </c>
      <c r="H3413">
        <v>3600</v>
      </c>
      <c r="I3413">
        <v>900</v>
      </c>
      <c r="J3413">
        <v>2595723313</v>
      </c>
      <c r="K3413">
        <v>54821704</v>
      </c>
    </row>
    <row r="3414" spans="1:11" hidden="1" x14ac:dyDescent="0.25">
      <c r="A3414" s="1" t="s">
        <v>141</v>
      </c>
      <c r="B3414" s="1">
        <v>43924</v>
      </c>
      <c r="C3414" s="1">
        <v>43951</v>
      </c>
      <c r="D3414">
        <v>64.45</v>
      </c>
      <c r="E3414">
        <v>64.7</v>
      </c>
      <c r="F3414">
        <v>62.3</v>
      </c>
      <c r="G3414">
        <v>63.15</v>
      </c>
      <c r="H3414">
        <v>85725500</v>
      </c>
      <c r="I3414">
        <v>4004000</v>
      </c>
      <c r="J3414">
        <v>2595723313</v>
      </c>
      <c r="K3414">
        <v>54821704</v>
      </c>
    </row>
    <row r="3415" spans="1:11" hidden="1" x14ac:dyDescent="0.25">
      <c r="A3415" s="1" t="s">
        <v>141</v>
      </c>
      <c r="B3415" s="1">
        <v>43924</v>
      </c>
      <c r="C3415" s="1">
        <v>43979</v>
      </c>
      <c r="D3415">
        <v>63.2</v>
      </c>
      <c r="E3415">
        <v>63.85</v>
      </c>
      <c r="F3415">
        <v>62.65</v>
      </c>
      <c r="G3415">
        <v>63.3</v>
      </c>
      <c r="H3415">
        <v>833000</v>
      </c>
      <c r="I3415">
        <v>161000</v>
      </c>
      <c r="J3415">
        <v>2595723313</v>
      </c>
      <c r="K3415">
        <v>54821704</v>
      </c>
    </row>
    <row r="3416" spans="1:11" hidden="1" x14ac:dyDescent="0.25">
      <c r="A3416" s="1" t="s">
        <v>141</v>
      </c>
      <c r="B3416" s="1">
        <v>43924</v>
      </c>
      <c r="C3416" s="1">
        <v>44007</v>
      </c>
      <c r="D3416">
        <v>64</v>
      </c>
      <c r="E3416">
        <v>64</v>
      </c>
      <c r="F3416">
        <v>63.4</v>
      </c>
      <c r="G3416">
        <v>63.4</v>
      </c>
      <c r="H3416">
        <v>45500</v>
      </c>
      <c r="I3416">
        <v>10500</v>
      </c>
      <c r="J3416">
        <v>2595723313</v>
      </c>
      <c r="K3416">
        <v>54821704</v>
      </c>
    </row>
    <row r="3417" spans="1:11" hidden="1" x14ac:dyDescent="0.25">
      <c r="A3417" s="1" t="s">
        <v>142</v>
      </c>
      <c r="B3417" s="1">
        <v>43924</v>
      </c>
      <c r="C3417" s="1">
        <v>43951</v>
      </c>
      <c r="D3417">
        <v>473.35</v>
      </c>
      <c r="E3417">
        <v>473.35</v>
      </c>
      <c r="F3417">
        <v>460.25</v>
      </c>
      <c r="G3417">
        <v>469.45</v>
      </c>
      <c r="H3417">
        <v>1137000</v>
      </c>
      <c r="I3417">
        <v>-130000</v>
      </c>
      <c r="J3417">
        <v>2595723313</v>
      </c>
      <c r="K3417">
        <v>54821704</v>
      </c>
    </row>
    <row r="3418" spans="1:11" hidden="1" x14ac:dyDescent="0.25">
      <c r="A3418" s="1" t="s">
        <v>142</v>
      </c>
      <c r="B3418" s="1">
        <v>43924</v>
      </c>
      <c r="C3418" s="1">
        <v>43979</v>
      </c>
      <c r="D3418">
        <v>463.4</v>
      </c>
      <c r="E3418">
        <v>466.5</v>
      </c>
      <c r="F3418">
        <v>461</v>
      </c>
      <c r="G3418">
        <v>461</v>
      </c>
      <c r="H3418">
        <v>18000</v>
      </c>
      <c r="I3418">
        <v>2000</v>
      </c>
      <c r="J3418">
        <v>2595723313</v>
      </c>
      <c r="K3418">
        <v>54821704</v>
      </c>
    </row>
    <row r="3419" spans="1:11" hidden="1" x14ac:dyDescent="0.25">
      <c r="A3419" s="1" t="s">
        <v>142</v>
      </c>
      <c r="B3419" s="1">
        <v>43924</v>
      </c>
      <c r="C3419" s="1">
        <v>44007</v>
      </c>
      <c r="D3419">
        <v>0</v>
      </c>
      <c r="E3419">
        <v>0</v>
      </c>
      <c r="F3419">
        <v>0</v>
      </c>
      <c r="G3419">
        <v>512.4</v>
      </c>
      <c r="H3419">
        <v>0</v>
      </c>
      <c r="I3419">
        <v>0</v>
      </c>
      <c r="J3419">
        <v>2595723313</v>
      </c>
      <c r="K3419">
        <v>54821704</v>
      </c>
    </row>
    <row r="3420" spans="1:11" hidden="1" x14ac:dyDescent="0.25">
      <c r="A3420" s="1" t="s">
        <v>143</v>
      </c>
      <c r="B3420" s="1">
        <v>43924</v>
      </c>
      <c r="C3420" s="1">
        <v>43951</v>
      </c>
      <c r="D3420">
        <v>190.2</v>
      </c>
      <c r="E3420">
        <v>190.2</v>
      </c>
      <c r="F3420">
        <v>178.5</v>
      </c>
      <c r="G3420">
        <v>180.8</v>
      </c>
      <c r="H3420">
        <v>19004800</v>
      </c>
      <c r="I3420">
        <v>-137600</v>
      </c>
      <c r="J3420">
        <v>2595723313</v>
      </c>
      <c r="K3420">
        <v>54821704</v>
      </c>
    </row>
    <row r="3421" spans="1:11" hidden="1" x14ac:dyDescent="0.25">
      <c r="A3421" s="1" t="s">
        <v>143</v>
      </c>
      <c r="B3421" s="1">
        <v>43924</v>
      </c>
      <c r="C3421" s="1">
        <v>43979</v>
      </c>
      <c r="D3421">
        <v>182.4</v>
      </c>
      <c r="E3421">
        <v>182.4</v>
      </c>
      <c r="F3421">
        <v>180</v>
      </c>
      <c r="G3421">
        <v>181.15</v>
      </c>
      <c r="H3421">
        <v>124800</v>
      </c>
      <c r="I3421">
        <v>-3200</v>
      </c>
      <c r="J3421">
        <v>2595723313</v>
      </c>
      <c r="K3421">
        <v>54821704</v>
      </c>
    </row>
    <row r="3422" spans="1:11" hidden="1" x14ac:dyDescent="0.25">
      <c r="A3422" s="1" t="s">
        <v>143</v>
      </c>
      <c r="B3422" s="1">
        <v>43924</v>
      </c>
      <c r="C3422" s="1">
        <v>44007</v>
      </c>
      <c r="D3422">
        <v>0</v>
      </c>
      <c r="E3422">
        <v>0</v>
      </c>
      <c r="F3422">
        <v>0</v>
      </c>
      <c r="G3422">
        <v>185.45</v>
      </c>
      <c r="H3422">
        <v>0</v>
      </c>
      <c r="I3422">
        <v>0</v>
      </c>
      <c r="J3422">
        <v>2595723313</v>
      </c>
      <c r="K3422">
        <v>54821704</v>
      </c>
    </row>
    <row r="3423" spans="1:11" hidden="1" x14ac:dyDescent="0.25">
      <c r="A3423" s="1" t="s">
        <v>144</v>
      </c>
      <c r="B3423" s="1">
        <v>43924</v>
      </c>
      <c r="C3423" s="1">
        <v>43951</v>
      </c>
      <c r="D3423">
        <v>21.25</v>
      </c>
      <c r="E3423">
        <v>21.6</v>
      </c>
      <c r="F3423">
        <v>20.149999999999999</v>
      </c>
      <c r="G3423">
        <v>20.85</v>
      </c>
      <c r="H3423">
        <v>55668800</v>
      </c>
      <c r="I3423">
        <v>589600</v>
      </c>
      <c r="J3423">
        <v>2595723313</v>
      </c>
      <c r="K3423">
        <v>54821704</v>
      </c>
    </row>
    <row r="3424" spans="1:11" hidden="1" x14ac:dyDescent="0.25">
      <c r="A3424" s="1" t="s">
        <v>144</v>
      </c>
      <c r="B3424" s="1">
        <v>43924</v>
      </c>
      <c r="C3424" s="1">
        <v>43979</v>
      </c>
      <c r="D3424">
        <v>19</v>
      </c>
      <c r="E3424">
        <v>19.5</v>
      </c>
      <c r="F3424">
        <v>18.5</v>
      </c>
      <c r="G3424">
        <v>18.899999999999999</v>
      </c>
      <c r="H3424">
        <v>4118400</v>
      </c>
      <c r="I3424">
        <v>369600</v>
      </c>
      <c r="J3424">
        <v>2595723313</v>
      </c>
      <c r="K3424">
        <v>54821704</v>
      </c>
    </row>
    <row r="3425" spans="1:11" hidden="1" x14ac:dyDescent="0.25">
      <c r="A3425" s="1" t="s">
        <v>145</v>
      </c>
      <c r="B3425" s="1">
        <v>43924</v>
      </c>
      <c r="C3425" s="1">
        <v>43951</v>
      </c>
      <c r="D3425">
        <v>123.5</v>
      </c>
      <c r="E3425">
        <v>125.3</v>
      </c>
      <c r="F3425">
        <v>118.4</v>
      </c>
      <c r="G3425">
        <v>124.1</v>
      </c>
      <c r="H3425">
        <v>18834300</v>
      </c>
      <c r="I3425">
        <v>-538900</v>
      </c>
      <c r="J3425">
        <v>2595723313</v>
      </c>
      <c r="K3425">
        <v>54821704</v>
      </c>
    </row>
    <row r="3426" spans="1:11" hidden="1" x14ac:dyDescent="0.25">
      <c r="A3426" s="1" t="s">
        <v>145</v>
      </c>
      <c r="B3426" s="1">
        <v>43924</v>
      </c>
      <c r="C3426" s="1">
        <v>43979</v>
      </c>
      <c r="D3426">
        <v>122.05</v>
      </c>
      <c r="E3426">
        <v>124.5</v>
      </c>
      <c r="F3426">
        <v>121.2</v>
      </c>
      <c r="G3426">
        <v>124.5</v>
      </c>
      <c r="H3426">
        <v>122400</v>
      </c>
      <c r="I3426">
        <v>15300</v>
      </c>
      <c r="J3426">
        <v>2595723313</v>
      </c>
      <c r="K3426">
        <v>54821704</v>
      </c>
    </row>
    <row r="3427" spans="1:11" hidden="1" x14ac:dyDescent="0.25">
      <c r="A3427" s="1" t="s">
        <v>145</v>
      </c>
      <c r="B3427" s="1">
        <v>43924</v>
      </c>
      <c r="C3427" s="1">
        <v>44007</v>
      </c>
      <c r="D3427">
        <v>0</v>
      </c>
      <c r="E3427">
        <v>0</v>
      </c>
      <c r="F3427">
        <v>0</v>
      </c>
      <c r="G3427">
        <v>130</v>
      </c>
      <c r="H3427">
        <v>0</v>
      </c>
      <c r="I3427">
        <v>0</v>
      </c>
      <c r="J3427">
        <v>2595723313</v>
      </c>
      <c r="K3427">
        <v>54821704</v>
      </c>
    </row>
    <row r="3428" spans="1:11" hidden="1" x14ac:dyDescent="0.25">
      <c r="A3428" s="1" t="s">
        <v>146</v>
      </c>
      <c r="B3428" s="1">
        <v>43928</v>
      </c>
      <c r="C3428" s="1">
        <v>43951</v>
      </c>
      <c r="D3428">
        <v>980.6</v>
      </c>
      <c r="E3428">
        <v>1025.6500000000001</v>
      </c>
      <c r="F3428">
        <v>975.05</v>
      </c>
      <c r="G3428">
        <v>1018.25</v>
      </c>
      <c r="H3428">
        <v>1874000</v>
      </c>
      <c r="I3428">
        <v>34000</v>
      </c>
      <c r="J3428">
        <v>2637837895</v>
      </c>
      <c r="K3428">
        <v>42114582</v>
      </c>
    </row>
    <row r="3429" spans="1:11" hidden="1" x14ac:dyDescent="0.25">
      <c r="A3429" s="1" t="s">
        <v>146</v>
      </c>
      <c r="B3429" s="1">
        <v>43928</v>
      </c>
      <c r="C3429" s="1">
        <v>43979</v>
      </c>
      <c r="D3429">
        <v>1007.7</v>
      </c>
      <c r="E3429">
        <v>1014.4</v>
      </c>
      <c r="F3429">
        <v>999</v>
      </c>
      <c r="G3429">
        <v>1012.75</v>
      </c>
      <c r="H3429">
        <v>9200</v>
      </c>
      <c r="I3429">
        <v>800</v>
      </c>
      <c r="J3429">
        <v>2637837895</v>
      </c>
      <c r="K3429">
        <v>42114582</v>
      </c>
    </row>
    <row r="3430" spans="1:11" hidden="1" x14ac:dyDescent="0.25">
      <c r="A3430" s="1" t="s">
        <v>146</v>
      </c>
      <c r="B3430" s="1">
        <v>43928</v>
      </c>
      <c r="C3430" s="1">
        <v>44007</v>
      </c>
      <c r="D3430">
        <v>1020.9</v>
      </c>
      <c r="E3430">
        <v>1020.9</v>
      </c>
      <c r="F3430">
        <v>1020.9</v>
      </c>
      <c r="G3430">
        <v>1020.9</v>
      </c>
      <c r="H3430">
        <v>400</v>
      </c>
      <c r="I3430">
        <v>400</v>
      </c>
      <c r="J3430">
        <v>2637837895</v>
      </c>
      <c r="K3430">
        <v>42114582</v>
      </c>
    </row>
    <row r="3431" spans="1:11" hidden="1" x14ac:dyDescent="0.25">
      <c r="A3431" s="1" t="s">
        <v>3</v>
      </c>
      <c r="B3431" s="1">
        <v>43928</v>
      </c>
      <c r="C3431" s="1">
        <v>43951</v>
      </c>
      <c r="D3431">
        <v>133</v>
      </c>
      <c r="E3431">
        <v>142.4</v>
      </c>
      <c r="F3431">
        <v>131.75</v>
      </c>
      <c r="G3431">
        <v>139</v>
      </c>
      <c r="H3431">
        <v>16420000</v>
      </c>
      <c r="I3431">
        <v>52000</v>
      </c>
      <c r="J3431">
        <v>2637837895</v>
      </c>
      <c r="K3431">
        <v>42114582</v>
      </c>
    </row>
    <row r="3432" spans="1:11" hidden="1" x14ac:dyDescent="0.25">
      <c r="A3432" s="1" t="s">
        <v>3</v>
      </c>
      <c r="B3432" s="1">
        <v>43928</v>
      </c>
      <c r="C3432" s="1">
        <v>43979</v>
      </c>
      <c r="D3432">
        <v>140.94999999999999</v>
      </c>
      <c r="E3432">
        <v>140.94999999999999</v>
      </c>
      <c r="F3432">
        <v>140.94999999999999</v>
      </c>
      <c r="G3432">
        <v>140.94999999999999</v>
      </c>
      <c r="H3432">
        <v>44000</v>
      </c>
      <c r="I3432">
        <v>0</v>
      </c>
      <c r="J3432">
        <v>2637837895</v>
      </c>
      <c r="K3432">
        <v>42114582</v>
      </c>
    </row>
    <row r="3433" spans="1:11" hidden="1" x14ac:dyDescent="0.25">
      <c r="A3433" s="1" t="s">
        <v>3</v>
      </c>
      <c r="B3433" s="1">
        <v>43928</v>
      </c>
      <c r="C3433" s="1">
        <v>44007</v>
      </c>
      <c r="D3433">
        <v>0</v>
      </c>
      <c r="E3433">
        <v>0</v>
      </c>
      <c r="F3433">
        <v>0</v>
      </c>
      <c r="G3433">
        <v>142.44999999999999</v>
      </c>
      <c r="H3433">
        <v>0</v>
      </c>
      <c r="I3433">
        <v>0</v>
      </c>
      <c r="J3433">
        <v>2637837895</v>
      </c>
      <c r="K3433">
        <v>42114582</v>
      </c>
    </row>
    <row r="3434" spans="1:11" hidden="1" x14ac:dyDescent="0.25">
      <c r="A3434" s="1" t="s">
        <v>4</v>
      </c>
      <c r="B3434" s="1">
        <v>43928</v>
      </c>
      <c r="C3434" s="1">
        <v>43951</v>
      </c>
      <c r="D3434">
        <v>254.75</v>
      </c>
      <c r="E3434">
        <v>256.8</v>
      </c>
      <c r="F3434">
        <v>247.95</v>
      </c>
      <c r="G3434">
        <v>250.25</v>
      </c>
      <c r="H3434">
        <v>26642500</v>
      </c>
      <c r="I3434">
        <v>262500</v>
      </c>
      <c r="J3434">
        <v>2637837895</v>
      </c>
      <c r="K3434">
        <v>42114582</v>
      </c>
    </row>
    <row r="3435" spans="1:11" hidden="1" x14ac:dyDescent="0.25">
      <c r="A3435" s="1" t="s">
        <v>4</v>
      </c>
      <c r="B3435" s="1">
        <v>43928</v>
      </c>
      <c r="C3435" s="1">
        <v>43979</v>
      </c>
      <c r="D3435">
        <v>251.4</v>
      </c>
      <c r="E3435">
        <v>255.7</v>
      </c>
      <c r="F3435">
        <v>248.35</v>
      </c>
      <c r="G3435">
        <v>250.9</v>
      </c>
      <c r="H3435">
        <v>132500</v>
      </c>
      <c r="I3435">
        <v>25000</v>
      </c>
      <c r="J3435">
        <v>2637837895</v>
      </c>
      <c r="K3435">
        <v>42114582</v>
      </c>
    </row>
    <row r="3436" spans="1:11" hidden="1" x14ac:dyDescent="0.25">
      <c r="A3436" s="1" t="s">
        <v>4</v>
      </c>
      <c r="B3436" s="1">
        <v>43928</v>
      </c>
      <c r="C3436" s="1">
        <v>44007</v>
      </c>
      <c r="D3436">
        <v>0</v>
      </c>
      <c r="E3436">
        <v>0</v>
      </c>
      <c r="F3436">
        <v>0</v>
      </c>
      <c r="G3436">
        <v>239.55</v>
      </c>
      <c r="H3436">
        <v>2500</v>
      </c>
      <c r="I3436">
        <v>0</v>
      </c>
      <c r="J3436">
        <v>2637837895</v>
      </c>
      <c r="K3436">
        <v>42114582</v>
      </c>
    </row>
    <row r="3437" spans="1:11" hidden="1" x14ac:dyDescent="0.25">
      <c r="A3437" s="1" t="s">
        <v>5</v>
      </c>
      <c r="B3437" s="1">
        <v>43928</v>
      </c>
      <c r="C3437" s="1">
        <v>43951</v>
      </c>
      <c r="D3437">
        <v>27.3</v>
      </c>
      <c r="E3437">
        <v>29.35</v>
      </c>
      <c r="F3437">
        <v>27.1</v>
      </c>
      <c r="G3437">
        <v>29</v>
      </c>
      <c r="H3437">
        <v>53340000</v>
      </c>
      <c r="I3437">
        <v>2020000</v>
      </c>
      <c r="J3437">
        <v>2637837895</v>
      </c>
      <c r="K3437">
        <v>42114582</v>
      </c>
    </row>
    <row r="3438" spans="1:11" hidden="1" x14ac:dyDescent="0.25">
      <c r="A3438" s="1" t="s">
        <v>5</v>
      </c>
      <c r="B3438" s="1">
        <v>43928</v>
      </c>
      <c r="C3438" s="1">
        <v>43979</v>
      </c>
      <c r="D3438">
        <v>29.25</v>
      </c>
      <c r="E3438">
        <v>29.25</v>
      </c>
      <c r="F3438">
        <v>29.25</v>
      </c>
      <c r="G3438">
        <v>29.25</v>
      </c>
      <c r="H3438">
        <v>180000</v>
      </c>
      <c r="I3438">
        <v>10000</v>
      </c>
      <c r="J3438">
        <v>2637837895</v>
      </c>
      <c r="K3438">
        <v>42114582</v>
      </c>
    </row>
    <row r="3439" spans="1:11" hidden="1" x14ac:dyDescent="0.25">
      <c r="A3439" s="1" t="s">
        <v>5</v>
      </c>
      <c r="B3439" s="1">
        <v>43928</v>
      </c>
      <c r="C3439" s="1">
        <v>44007</v>
      </c>
      <c r="D3439">
        <v>0</v>
      </c>
      <c r="E3439">
        <v>0</v>
      </c>
      <c r="F3439">
        <v>0</v>
      </c>
      <c r="G3439">
        <v>27</v>
      </c>
      <c r="H3439">
        <v>0</v>
      </c>
      <c r="I3439">
        <v>0</v>
      </c>
      <c r="J3439">
        <v>2637837895</v>
      </c>
      <c r="K3439">
        <v>42114582</v>
      </c>
    </row>
    <row r="3440" spans="1:11" hidden="1" x14ac:dyDescent="0.25">
      <c r="A3440" s="1" t="s">
        <v>6</v>
      </c>
      <c r="B3440" s="1">
        <v>43928</v>
      </c>
      <c r="C3440" s="1">
        <v>43951</v>
      </c>
      <c r="D3440">
        <v>479</v>
      </c>
      <c r="E3440">
        <v>508</v>
      </c>
      <c r="F3440">
        <v>469.15</v>
      </c>
      <c r="G3440">
        <v>501.4</v>
      </c>
      <c r="H3440">
        <v>904000</v>
      </c>
      <c r="I3440">
        <v>-45600</v>
      </c>
      <c r="J3440">
        <v>2637837895</v>
      </c>
      <c r="K3440">
        <v>42114582</v>
      </c>
    </row>
    <row r="3441" spans="1:11" hidden="1" x14ac:dyDescent="0.25">
      <c r="A3441" s="1" t="s">
        <v>6</v>
      </c>
      <c r="B3441" s="1">
        <v>43928</v>
      </c>
      <c r="C3441" s="1">
        <v>43979</v>
      </c>
      <c r="D3441">
        <v>497.35</v>
      </c>
      <c r="E3441">
        <v>504</v>
      </c>
      <c r="F3441">
        <v>497.35</v>
      </c>
      <c r="G3441">
        <v>504</v>
      </c>
      <c r="H3441">
        <v>4800</v>
      </c>
      <c r="I3441">
        <v>800</v>
      </c>
      <c r="J3441">
        <v>2637837895</v>
      </c>
      <c r="K3441">
        <v>42114582</v>
      </c>
    </row>
    <row r="3442" spans="1:11" hidden="1" x14ac:dyDescent="0.25">
      <c r="A3442" s="1" t="s">
        <v>6</v>
      </c>
      <c r="B3442" s="1">
        <v>43928</v>
      </c>
      <c r="C3442" s="1">
        <v>44007</v>
      </c>
      <c r="D3442">
        <v>0</v>
      </c>
      <c r="E3442">
        <v>0</v>
      </c>
      <c r="F3442">
        <v>0</v>
      </c>
      <c r="G3442">
        <v>446.25</v>
      </c>
      <c r="H3442">
        <v>0</v>
      </c>
      <c r="I3442">
        <v>0</v>
      </c>
      <c r="J3442">
        <v>2637837895</v>
      </c>
      <c r="K3442">
        <v>42114582</v>
      </c>
    </row>
    <row r="3443" spans="1:11" hidden="1" x14ac:dyDescent="0.25">
      <c r="A3443" s="1" t="s">
        <v>7</v>
      </c>
      <c r="B3443" s="1">
        <v>43928</v>
      </c>
      <c r="C3443" s="1">
        <v>43951</v>
      </c>
      <c r="D3443">
        <v>154.75</v>
      </c>
      <c r="E3443">
        <v>161.65</v>
      </c>
      <c r="F3443">
        <v>154.1</v>
      </c>
      <c r="G3443">
        <v>160.5</v>
      </c>
      <c r="H3443">
        <v>18387500</v>
      </c>
      <c r="I3443">
        <v>85000</v>
      </c>
      <c r="J3443">
        <v>2637837895</v>
      </c>
      <c r="K3443">
        <v>42114582</v>
      </c>
    </row>
    <row r="3444" spans="1:11" hidden="1" x14ac:dyDescent="0.25">
      <c r="A3444" s="1" t="s">
        <v>7</v>
      </c>
      <c r="B3444" s="1">
        <v>43928</v>
      </c>
      <c r="C3444" s="1">
        <v>43979</v>
      </c>
      <c r="D3444">
        <v>156.15</v>
      </c>
      <c r="E3444">
        <v>161.5</v>
      </c>
      <c r="F3444">
        <v>156.15</v>
      </c>
      <c r="G3444">
        <v>160.6</v>
      </c>
      <c r="H3444">
        <v>47500</v>
      </c>
      <c r="I3444">
        <v>2500</v>
      </c>
      <c r="J3444">
        <v>2637837895</v>
      </c>
      <c r="K3444">
        <v>42114582</v>
      </c>
    </row>
    <row r="3445" spans="1:11" hidden="1" x14ac:dyDescent="0.25">
      <c r="A3445" s="1" t="s">
        <v>7</v>
      </c>
      <c r="B3445" s="1">
        <v>43928</v>
      </c>
      <c r="C3445" s="1">
        <v>44007</v>
      </c>
      <c r="D3445">
        <v>0</v>
      </c>
      <c r="E3445">
        <v>0</v>
      </c>
      <c r="F3445">
        <v>0</v>
      </c>
      <c r="G3445">
        <v>146.30000000000001</v>
      </c>
      <c r="H3445">
        <v>0</v>
      </c>
      <c r="I3445">
        <v>0</v>
      </c>
      <c r="J3445">
        <v>2637837895</v>
      </c>
      <c r="K3445">
        <v>42114582</v>
      </c>
    </row>
    <row r="3446" spans="1:11" hidden="1" x14ac:dyDescent="0.25">
      <c r="A3446" s="1" t="s">
        <v>8</v>
      </c>
      <c r="B3446" s="1">
        <v>43928</v>
      </c>
      <c r="C3446" s="1">
        <v>43951</v>
      </c>
      <c r="D3446">
        <v>1223.25</v>
      </c>
      <c r="E3446">
        <v>1283</v>
      </c>
      <c r="F3446">
        <v>1210.3</v>
      </c>
      <c r="G3446">
        <v>1236.5999999999999</v>
      </c>
      <c r="H3446">
        <v>842000</v>
      </c>
      <c r="I3446">
        <v>114000</v>
      </c>
      <c r="J3446">
        <v>2637837895</v>
      </c>
      <c r="K3446">
        <v>42114582</v>
      </c>
    </row>
    <row r="3447" spans="1:11" hidden="1" x14ac:dyDescent="0.25">
      <c r="A3447" s="1" t="s">
        <v>8</v>
      </c>
      <c r="B3447" s="1">
        <v>43928</v>
      </c>
      <c r="C3447" s="1">
        <v>43979</v>
      </c>
      <c r="D3447">
        <v>1244.3</v>
      </c>
      <c r="E3447">
        <v>1283.3</v>
      </c>
      <c r="F3447">
        <v>1222</v>
      </c>
      <c r="G3447">
        <v>1237.6500000000001</v>
      </c>
      <c r="H3447">
        <v>17500</v>
      </c>
      <c r="I3447">
        <v>1000</v>
      </c>
      <c r="J3447">
        <v>2637837895</v>
      </c>
      <c r="K3447">
        <v>42114582</v>
      </c>
    </row>
    <row r="3448" spans="1:11" hidden="1" x14ac:dyDescent="0.25">
      <c r="A3448" s="1" t="s">
        <v>8</v>
      </c>
      <c r="B3448" s="1">
        <v>43928</v>
      </c>
      <c r="C3448" s="1">
        <v>44007</v>
      </c>
      <c r="D3448">
        <v>1250</v>
      </c>
      <c r="E3448">
        <v>1250</v>
      </c>
      <c r="F3448">
        <v>1250</v>
      </c>
      <c r="G3448">
        <v>1250</v>
      </c>
      <c r="H3448">
        <v>1000</v>
      </c>
      <c r="I3448">
        <v>500</v>
      </c>
      <c r="J3448">
        <v>2637837895</v>
      </c>
      <c r="K3448">
        <v>42114582</v>
      </c>
    </row>
    <row r="3449" spans="1:11" hidden="1" x14ac:dyDescent="0.25">
      <c r="A3449" s="1" t="s">
        <v>9</v>
      </c>
      <c r="B3449" s="1">
        <v>43928</v>
      </c>
      <c r="C3449" s="1">
        <v>43951</v>
      </c>
      <c r="D3449">
        <v>80.400000000000006</v>
      </c>
      <c r="E3449">
        <v>85.05</v>
      </c>
      <c r="F3449">
        <v>79.25</v>
      </c>
      <c r="G3449">
        <v>84.35</v>
      </c>
      <c r="H3449">
        <v>4944000</v>
      </c>
      <c r="I3449">
        <v>99000</v>
      </c>
      <c r="J3449">
        <v>2637837895</v>
      </c>
      <c r="K3449">
        <v>42114582</v>
      </c>
    </row>
    <row r="3450" spans="1:11" hidden="1" x14ac:dyDescent="0.25">
      <c r="A3450" s="1" t="s">
        <v>9</v>
      </c>
      <c r="B3450" s="1">
        <v>43928</v>
      </c>
      <c r="C3450" s="1">
        <v>43979</v>
      </c>
      <c r="D3450">
        <v>79.5</v>
      </c>
      <c r="E3450">
        <v>84.4</v>
      </c>
      <c r="F3450">
        <v>79.5</v>
      </c>
      <c r="G3450">
        <v>84.1</v>
      </c>
      <c r="H3450">
        <v>69000</v>
      </c>
      <c r="I3450">
        <v>-3000</v>
      </c>
      <c r="J3450">
        <v>2637837895</v>
      </c>
      <c r="K3450">
        <v>42114582</v>
      </c>
    </row>
    <row r="3451" spans="1:11" hidden="1" x14ac:dyDescent="0.25">
      <c r="A3451" s="1" t="s">
        <v>9</v>
      </c>
      <c r="B3451" s="1">
        <v>43928</v>
      </c>
      <c r="C3451" s="1">
        <v>44007</v>
      </c>
      <c r="D3451">
        <v>0</v>
      </c>
      <c r="E3451">
        <v>0</v>
      </c>
      <c r="F3451">
        <v>0</v>
      </c>
      <c r="G3451">
        <v>83.7</v>
      </c>
      <c r="H3451">
        <v>0</v>
      </c>
      <c r="I3451">
        <v>0</v>
      </c>
      <c r="J3451">
        <v>2637837895</v>
      </c>
      <c r="K3451">
        <v>42114582</v>
      </c>
    </row>
    <row r="3452" spans="1:11" hidden="1" x14ac:dyDescent="0.25">
      <c r="A3452" s="1" t="s">
        <v>10</v>
      </c>
      <c r="B3452" s="1">
        <v>43928</v>
      </c>
      <c r="C3452" s="1">
        <v>43951</v>
      </c>
      <c r="D3452">
        <v>40.549999999999997</v>
      </c>
      <c r="E3452">
        <v>40.700000000000003</v>
      </c>
      <c r="F3452">
        <v>37.25</v>
      </c>
      <c r="G3452">
        <v>40.25</v>
      </c>
      <c r="H3452">
        <v>35504000</v>
      </c>
      <c r="I3452">
        <v>-1064000</v>
      </c>
      <c r="J3452">
        <v>2637837895</v>
      </c>
      <c r="K3452">
        <v>42114582</v>
      </c>
    </row>
    <row r="3453" spans="1:11" hidden="1" x14ac:dyDescent="0.25">
      <c r="A3453" s="1" t="s">
        <v>10</v>
      </c>
      <c r="B3453" s="1">
        <v>43928</v>
      </c>
      <c r="C3453" s="1">
        <v>43979</v>
      </c>
      <c r="D3453">
        <v>40</v>
      </c>
      <c r="E3453">
        <v>40.5</v>
      </c>
      <c r="F3453">
        <v>37.450000000000003</v>
      </c>
      <c r="G3453">
        <v>40.1</v>
      </c>
      <c r="H3453">
        <v>1192000</v>
      </c>
      <c r="I3453">
        <v>112000</v>
      </c>
      <c r="J3453">
        <v>2637837895</v>
      </c>
      <c r="K3453">
        <v>42114582</v>
      </c>
    </row>
    <row r="3454" spans="1:11" hidden="1" x14ac:dyDescent="0.25">
      <c r="A3454" s="1" t="s">
        <v>10</v>
      </c>
      <c r="B3454" s="1">
        <v>43928</v>
      </c>
      <c r="C3454" s="1">
        <v>44007</v>
      </c>
      <c r="D3454">
        <v>39.450000000000003</v>
      </c>
      <c r="E3454">
        <v>40.049999999999997</v>
      </c>
      <c r="F3454">
        <v>39</v>
      </c>
      <c r="G3454">
        <v>40.049999999999997</v>
      </c>
      <c r="H3454">
        <v>152000</v>
      </c>
      <c r="I3454">
        <v>136000</v>
      </c>
      <c r="J3454">
        <v>2637837895</v>
      </c>
      <c r="K3454">
        <v>42114582</v>
      </c>
    </row>
    <row r="3455" spans="1:11" hidden="1" x14ac:dyDescent="0.25">
      <c r="A3455" s="1" t="s">
        <v>11</v>
      </c>
      <c r="B3455" s="1">
        <v>43928</v>
      </c>
      <c r="C3455" s="1">
        <v>43951</v>
      </c>
      <c r="D3455">
        <v>1547</v>
      </c>
      <c r="E3455">
        <v>1648.6</v>
      </c>
      <c r="F3455">
        <v>1544.45</v>
      </c>
      <c r="G3455">
        <v>1638.15</v>
      </c>
      <c r="H3455">
        <v>5839800</v>
      </c>
      <c r="I3455">
        <v>148800</v>
      </c>
      <c r="J3455">
        <v>2637837895</v>
      </c>
      <c r="K3455">
        <v>42114582</v>
      </c>
    </row>
    <row r="3456" spans="1:11" hidden="1" x14ac:dyDescent="0.25">
      <c r="A3456" s="1" t="s">
        <v>11</v>
      </c>
      <c r="B3456" s="1">
        <v>43928</v>
      </c>
      <c r="C3456" s="1">
        <v>43979</v>
      </c>
      <c r="D3456">
        <v>1566.95</v>
      </c>
      <c r="E3456">
        <v>1648</v>
      </c>
      <c r="F3456">
        <v>1558.45</v>
      </c>
      <c r="G3456">
        <v>1643.55</v>
      </c>
      <c r="H3456">
        <v>51600</v>
      </c>
      <c r="I3456">
        <v>2400</v>
      </c>
      <c r="J3456">
        <v>2637837895</v>
      </c>
      <c r="K3456">
        <v>42114582</v>
      </c>
    </row>
    <row r="3457" spans="1:11" hidden="1" x14ac:dyDescent="0.25">
      <c r="A3457" s="1" t="s">
        <v>11</v>
      </c>
      <c r="B3457" s="1">
        <v>43928</v>
      </c>
      <c r="C3457" s="1">
        <v>44007</v>
      </c>
      <c r="D3457">
        <v>1588.9</v>
      </c>
      <c r="E3457">
        <v>1588.9</v>
      </c>
      <c r="F3457">
        <v>1588.9</v>
      </c>
      <c r="G3457">
        <v>1588.9</v>
      </c>
      <c r="H3457">
        <v>1200</v>
      </c>
      <c r="I3457">
        <v>0</v>
      </c>
      <c r="J3457">
        <v>2637837895</v>
      </c>
      <c r="K3457">
        <v>42114582</v>
      </c>
    </row>
    <row r="3458" spans="1:11" hidden="1" x14ac:dyDescent="0.25">
      <c r="A3458" s="1" t="s">
        <v>12</v>
      </c>
      <c r="B3458" s="1">
        <v>43928</v>
      </c>
      <c r="C3458" s="1">
        <v>43951</v>
      </c>
      <c r="D3458">
        <v>398.9</v>
      </c>
      <c r="E3458">
        <v>455.65</v>
      </c>
      <c r="F3458">
        <v>393.15</v>
      </c>
      <c r="G3458">
        <v>449.25</v>
      </c>
      <c r="H3458">
        <v>7741000</v>
      </c>
      <c r="I3458">
        <v>-189000</v>
      </c>
      <c r="J3458">
        <v>2637837895</v>
      </c>
      <c r="K3458">
        <v>42114582</v>
      </c>
    </row>
    <row r="3459" spans="1:11" hidden="1" x14ac:dyDescent="0.25">
      <c r="A3459" s="1" t="s">
        <v>12</v>
      </c>
      <c r="B3459" s="1">
        <v>43928</v>
      </c>
      <c r="C3459" s="1">
        <v>43979</v>
      </c>
      <c r="D3459">
        <v>402.85</v>
      </c>
      <c r="E3459">
        <v>455.15</v>
      </c>
      <c r="F3459">
        <v>398</v>
      </c>
      <c r="G3459">
        <v>451.25</v>
      </c>
      <c r="H3459">
        <v>163000</v>
      </c>
      <c r="I3459">
        <v>-28000</v>
      </c>
      <c r="J3459">
        <v>2637837895</v>
      </c>
      <c r="K3459">
        <v>42114582</v>
      </c>
    </row>
    <row r="3460" spans="1:11" hidden="1" x14ac:dyDescent="0.25">
      <c r="A3460" s="1" t="s">
        <v>12</v>
      </c>
      <c r="B3460" s="1">
        <v>43928</v>
      </c>
      <c r="C3460" s="1">
        <v>44007</v>
      </c>
      <c r="D3460">
        <v>421.95</v>
      </c>
      <c r="E3460">
        <v>444.45</v>
      </c>
      <c r="F3460">
        <v>421.95</v>
      </c>
      <c r="G3460">
        <v>444.45</v>
      </c>
      <c r="H3460">
        <v>4000</v>
      </c>
      <c r="I3460">
        <v>1000</v>
      </c>
      <c r="J3460">
        <v>2637837895</v>
      </c>
      <c r="K3460">
        <v>42114582</v>
      </c>
    </row>
    <row r="3461" spans="1:11" hidden="1" x14ac:dyDescent="0.25">
      <c r="A3461" s="1" t="s">
        <v>13</v>
      </c>
      <c r="B3461" s="1">
        <v>43928</v>
      </c>
      <c r="C3461" s="1">
        <v>43951</v>
      </c>
      <c r="D3461">
        <v>349.1</v>
      </c>
      <c r="E3461">
        <v>403.8</v>
      </c>
      <c r="F3461">
        <v>343.7</v>
      </c>
      <c r="G3461">
        <v>391.25</v>
      </c>
      <c r="H3461">
        <v>51408000</v>
      </c>
      <c r="I3461">
        <v>784800</v>
      </c>
      <c r="J3461">
        <v>2637837895</v>
      </c>
      <c r="K3461">
        <v>42114582</v>
      </c>
    </row>
    <row r="3462" spans="1:11" hidden="1" x14ac:dyDescent="0.25">
      <c r="A3462" s="1" t="s">
        <v>13</v>
      </c>
      <c r="B3462" s="1">
        <v>43928</v>
      </c>
      <c r="C3462" s="1">
        <v>43979</v>
      </c>
      <c r="D3462">
        <v>348</v>
      </c>
      <c r="E3462">
        <v>402.5</v>
      </c>
      <c r="F3462">
        <v>344.35</v>
      </c>
      <c r="G3462">
        <v>393.05</v>
      </c>
      <c r="H3462">
        <v>678000</v>
      </c>
      <c r="I3462">
        <v>43200</v>
      </c>
      <c r="J3462">
        <v>2637837895</v>
      </c>
      <c r="K3462">
        <v>42114582</v>
      </c>
    </row>
    <row r="3463" spans="1:11" hidden="1" x14ac:dyDescent="0.25">
      <c r="A3463" s="1" t="s">
        <v>13</v>
      </c>
      <c r="B3463" s="1">
        <v>43928</v>
      </c>
      <c r="C3463" s="1">
        <v>44007</v>
      </c>
      <c r="D3463">
        <v>350</v>
      </c>
      <c r="E3463">
        <v>397</v>
      </c>
      <c r="F3463">
        <v>347.9</v>
      </c>
      <c r="G3463">
        <v>394.7</v>
      </c>
      <c r="H3463">
        <v>15600</v>
      </c>
      <c r="I3463">
        <v>1200</v>
      </c>
      <c r="J3463">
        <v>2637837895</v>
      </c>
      <c r="K3463">
        <v>42114582</v>
      </c>
    </row>
    <row r="3464" spans="1:11" hidden="1" x14ac:dyDescent="0.25">
      <c r="A3464" s="1" t="s">
        <v>14</v>
      </c>
      <c r="B3464" s="1">
        <v>43928</v>
      </c>
      <c r="C3464" s="1">
        <v>43951</v>
      </c>
      <c r="D3464">
        <v>2085.6</v>
      </c>
      <c r="E3464">
        <v>2309.8000000000002</v>
      </c>
      <c r="F3464">
        <v>2083.6</v>
      </c>
      <c r="G3464">
        <v>2293.5</v>
      </c>
      <c r="H3464">
        <v>1324500</v>
      </c>
      <c r="I3464">
        <v>-11250</v>
      </c>
      <c r="J3464">
        <v>2637837895</v>
      </c>
      <c r="K3464">
        <v>42114582</v>
      </c>
    </row>
    <row r="3465" spans="1:11" hidden="1" x14ac:dyDescent="0.25">
      <c r="A3465" s="1" t="s">
        <v>14</v>
      </c>
      <c r="B3465" s="1">
        <v>43928</v>
      </c>
      <c r="C3465" s="1">
        <v>43979</v>
      </c>
      <c r="D3465">
        <v>2143.0500000000002</v>
      </c>
      <c r="E3465">
        <v>2308.25</v>
      </c>
      <c r="F3465">
        <v>2107.4499999999998</v>
      </c>
      <c r="G3465">
        <v>2303.6999999999998</v>
      </c>
      <c r="H3465">
        <v>11500</v>
      </c>
      <c r="I3465">
        <v>-500</v>
      </c>
      <c r="J3465">
        <v>2637837895</v>
      </c>
      <c r="K3465">
        <v>42114582</v>
      </c>
    </row>
    <row r="3466" spans="1:11" hidden="1" x14ac:dyDescent="0.25">
      <c r="A3466" s="1" t="s">
        <v>14</v>
      </c>
      <c r="B3466" s="1">
        <v>43928</v>
      </c>
      <c r="C3466" s="1">
        <v>44007</v>
      </c>
      <c r="D3466">
        <v>0</v>
      </c>
      <c r="E3466">
        <v>0</v>
      </c>
      <c r="F3466">
        <v>0</v>
      </c>
      <c r="G3466">
        <v>2139.8000000000002</v>
      </c>
      <c r="H3466">
        <v>0</v>
      </c>
      <c r="I3466">
        <v>0</v>
      </c>
      <c r="J3466">
        <v>2637837895</v>
      </c>
      <c r="K3466">
        <v>42114582</v>
      </c>
    </row>
    <row r="3467" spans="1:11" hidden="1" x14ac:dyDescent="0.25">
      <c r="A3467" s="1" t="s">
        <v>15</v>
      </c>
      <c r="B3467" s="1">
        <v>43928</v>
      </c>
      <c r="C3467" s="1">
        <v>43951</v>
      </c>
      <c r="D3467">
        <v>4614.1000000000004</v>
      </c>
      <c r="E3467">
        <v>4840</v>
      </c>
      <c r="F3467">
        <v>4318.1499999999996</v>
      </c>
      <c r="G3467">
        <v>4764.8</v>
      </c>
      <c r="H3467">
        <v>713250</v>
      </c>
      <c r="I3467">
        <v>57000</v>
      </c>
      <c r="J3467">
        <v>2637837895</v>
      </c>
      <c r="K3467">
        <v>42114582</v>
      </c>
    </row>
    <row r="3468" spans="1:11" hidden="1" x14ac:dyDescent="0.25">
      <c r="A3468" s="1" t="s">
        <v>15</v>
      </c>
      <c r="B3468" s="1">
        <v>43928</v>
      </c>
      <c r="C3468" s="1">
        <v>43979</v>
      </c>
      <c r="D3468">
        <v>4551.1000000000004</v>
      </c>
      <c r="E3468">
        <v>4871.7</v>
      </c>
      <c r="F3468">
        <v>4384</v>
      </c>
      <c r="G3468">
        <v>4779.95</v>
      </c>
      <c r="H3468">
        <v>8625</v>
      </c>
      <c r="I3468">
        <v>750</v>
      </c>
      <c r="J3468">
        <v>2637837895</v>
      </c>
      <c r="K3468">
        <v>42114582</v>
      </c>
    </row>
    <row r="3469" spans="1:11" hidden="1" x14ac:dyDescent="0.25">
      <c r="A3469" s="1" t="s">
        <v>15</v>
      </c>
      <c r="B3469" s="1">
        <v>43928</v>
      </c>
      <c r="C3469" s="1">
        <v>44007</v>
      </c>
      <c r="D3469">
        <v>4893.5</v>
      </c>
      <c r="E3469">
        <v>4893.5</v>
      </c>
      <c r="F3469">
        <v>4893.5</v>
      </c>
      <c r="G3469">
        <v>4893.5</v>
      </c>
      <c r="H3469">
        <v>875</v>
      </c>
      <c r="I3469">
        <v>125</v>
      </c>
      <c r="J3469">
        <v>2637837895</v>
      </c>
      <c r="K3469">
        <v>42114582</v>
      </c>
    </row>
    <row r="3470" spans="1:11" hidden="1" x14ac:dyDescent="0.25">
      <c r="A3470" s="1" t="s">
        <v>16</v>
      </c>
      <c r="B3470" s="1">
        <v>43928</v>
      </c>
      <c r="C3470" s="1">
        <v>43951</v>
      </c>
      <c r="D3470">
        <v>2240</v>
      </c>
      <c r="E3470">
        <v>2303.85</v>
      </c>
      <c r="F3470">
        <v>2081</v>
      </c>
      <c r="G3470">
        <v>2271.6999999999998</v>
      </c>
      <c r="H3470">
        <v>4769750</v>
      </c>
      <c r="I3470">
        <v>223250</v>
      </c>
      <c r="J3470">
        <v>2637837895</v>
      </c>
      <c r="K3470">
        <v>42114582</v>
      </c>
    </row>
    <row r="3471" spans="1:11" hidden="1" x14ac:dyDescent="0.25">
      <c r="A3471" s="1" t="s">
        <v>16</v>
      </c>
      <c r="B3471" s="1">
        <v>43928</v>
      </c>
      <c r="C3471" s="1">
        <v>43979</v>
      </c>
      <c r="D3471">
        <v>2250.35</v>
      </c>
      <c r="E3471">
        <v>2311.9</v>
      </c>
      <c r="F3471">
        <v>2097.0500000000002</v>
      </c>
      <c r="G3471">
        <v>2283.9</v>
      </c>
      <c r="H3471">
        <v>102000</v>
      </c>
      <c r="I3471">
        <v>26000</v>
      </c>
      <c r="J3471">
        <v>2637837895</v>
      </c>
      <c r="K3471">
        <v>42114582</v>
      </c>
    </row>
    <row r="3472" spans="1:11" hidden="1" x14ac:dyDescent="0.25">
      <c r="A3472" s="1" t="s">
        <v>16</v>
      </c>
      <c r="B3472" s="1">
        <v>43928</v>
      </c>
      <c r="C3472" s="1">
        <v>44007</v>
      </c>
      <c r="D3472">
        <v>2157</v>
      </c>
      <c r="E3472">
        <v>2279.35</v>
      </c>
      <c r="F3472">
        <v>2125</v>
      </c>
      <c r="G3472">
        <v>2279</v>
      </c>
      <c r="H3472">
        <v>3250</v>
      </c>
      <c r="I3472">
        <v>750</v>
      </c>
      <c r="J3472">
        <v>2637837895</v>
      </c>
      <c r="K3472">
        <v>42114582</v>
      </c>
    </row>
    <row r="3473" spans="1:11" hidden="1" x14ac:dyDescent="0.25">
      <c r="A3473" s="1" t="s">
        <v>17</v>
      </c>
      <c r="B3473" s="1">
        <v>43928</v>
      </c>
      <c r="C3473" s="1">
        <v>43951</v>
      </c>
      <c r="D3473">
        <v>803.8</v>
      </c>
      <c r="E3473">
        <v>834.95</v>
      </c>
      <c r="F3473">
        <v>799.55</v>
      </c>
      <c r="G3473">
        <v>829.15</v>
      </c>
      <c r="H3473">
        <v>623200</v>
      </c>
      <c r="I3473">
        <v>800</v>
      </c>
      <c r="J3473">
        <v>2637837895</v>
      </c>
      <c r="K3473">
        <v>42114582</v>
      </c>
    </row>
    <row r="3474" spans="1:11" hidden="1" x14ac:dyDescent="0.25">
      <c r="A3474" s="1" t="s">
        <v>17</v>
      </c>
      <c r="B3474" s="1">
        <v>43928</v>
      </c>
      <c r="C3474" s="1">
        <v>43979</v>
      </c>
      <c r="D3474">
        <v>0</v>
      </c>
      <c r="E3474">
        <v>0</v>
      </c>
      <c r="F3474">
        <v>0</v>
      </c>
      <c r="G3474">
        <v>838.5</v>
      </c>
      <c r="H3474">
        <v>4800</v>
      </c>
      <c r="I3474">
        <v>0</v>
      </c>
      <c r="J3474">
        <v>2637837895</v>
      </c>
      <c r="K3474">
        <v>42114582</v>
      </c>
    </row>
    <row r="3475" spans="1:11" hidden="1" x14ac:dyDescent="0.25">
      <c r="A3475" s="1" t="s">
        <v>17</v>
      </c>
      <c r="B3475" s="1">
        <v>43928</v>
      </c>
      <c r="C3475" s="1">
        <v>44007</v>
      </c>
      <c r="D3475">
        <v>0</v>
      </c>
      <c r="E3475">
        <v>0</v>
      </c>
      <c r="F3475">
        <v>0</v>
      </c>
      <c r="G3475">
        <v>831.8</v>
      </c>
      <c r="H3475">
        <v>0</v>
      </c>
      <c r="I3475">
        <v>0</v>
      </c>
      <c r="J3475">
        <v>2637837895</v>
      </c>
      <c r="K3475">
        <v>42114582</v>
      </c>
    </row>
    <row r="3476" spans="1:11" hidden="1" x14ac:dyDescent="0.25">
      <c r="A3476" s="1" t="s">
        <v>18</v>
      </c>
      <c r="B3476" s="1">
        <v>43928</v>
      </c>
      <c r="C3476" s="1">
        <v>43951</v>
      </c>
      <c r="D3476">
        <v>195</v>
      </c>
      <c r="E3476">
        <v>199.75</v>
      </c>
      <c r="F3476">
        <v>165.8</v>
      </c>
      <c r="G3476">
        <v>169</v>
      </c>
      <c r="H3476">
        <v>11262000</v>
      </c>
      <c r="I3476">
        <v>1251600</v>
      </c>
      <c r="J3476">
        <v>2637837895</v>
      </c>
      <c r="K3476">
        <v>42114582</v>
      </c>
    </row>
    <row r="3477" spans="1:11" hidden="1" x14ac:dyDescent="0.25">
      <c r="A3477" s="1" t="s">
        <v>18</v>
      </c>
      <c r="B3477" s="1">
        <v>43928</v>
      </c>
      <c r="C3477" s="1">
        <v>43979</v>
      </c>
      <c r="D3477">
        <v>194.75</v>
      </c>
      <c r="E3477">
        <v>195.15</v>
      </c>
      <c r="F3477">
        <v>166.4</v>
      </c>
      <c r="G3477">
        <v>169.7</v>
      </c>
      <c r="H3477">
        <v>106800</v>
      </c>
      <c r="I3477">
        <v>36000</v>
      </c>
      <c r="J3477">
        <v>2637837895</v>
      </c>
      <c r="K3477">
        <v>42114582</v>
      </c>
    </row>
    <row r="3478" spans="1:11" hidden="1" x14ac:dyDescent="0.25">
      <c r="A3478" s="1" t="s">
        <v>18</v>
      </c>
      <c r="B3478" s="1">
        <v>43928</v>
      </c>
      <c r="C3478" s="1">
        <v>44007</v>
      </c>
      <c r="D3478">
        <v>178.95</v>
      </c>
      <c r="E3478">
        <v>178.95</v>
      </c>
      <c r="F3478">
        <v>178.95</v>
      </c>
      <c r="G3478">
        <v>178.95</v>
      </c>
      <c r="H3478">
        <v>1200</v>
      </c>
      <c r="I3478">
        <v>1200</v>
      </c>
      <c r="J3478">
        <v>2637837895</v>
      </c>
      <c r="K3478">
        <v>42114582</v>
      </c>
    </row>
    <row r="3479" spans="1:11" hidden="1" x14ac:dyDescent="0.25">
      <c r="A3479" s="1" t="s">
        <v>19</v>
      </c>
      <c r="B3479" s="1">
        <v>43928</v>
      </c>
      <c r="C3479" s="1">
        <v>43951</v>
      </c>
      <c r="D3479">
        <v>50</v>
      </c>
      <c r="E3479">
        <v>50.45</v>
      </c>
      <c r="F3479">
        <v>47.85</v>
      </c>
      <c r="G3479">
        <v>48.65</v>
      </c>
      <c r="H3479">
        <v>31876200</v>
      </c>
      <c r="I3479">
        <v>3229200</v>
      </c>
      <c r="J3479">
        <v>2637837895</v>
      </c>
      <c r="K3479">
        <v>42114582</v>
      </c>
    </row>
    <row r="3480" spans="1:11" hidden="1" x14ac:dyDescent="0.25">
      <c r="A3480" s="1" t="s">
        <v>19</v>
      </c>
      <c r="B3480" s="1">
        <v>43928</v>
      </c>
      <c r="C3480" s="1">
        <v>43979</v>
      </c>
      <c r="D3480">
        <v>49.7</v>
      </c>
      <c r="E3480">
        <v>50</v>
      </c>
      <c r="F3480">
        <v>48</v>
      </c>
      <c r="G3480">
        <v>48.7</v>
      </c>
      <c r="H3480">
        <v>880200</v>
      </c>
      <c r="I3480">
        <v>124200</v>
      </c>
      <c r="J3480">
        <v>2637837895</v>
      </c>
      <c r="K3480">
        <v>42114582</v>
      </c>
    </row>
    <row r="3481" spans="1:11" hidden="1" x14ac:dyDescent="0.25">
      <c r="A3481" s="1" t="s">
        <v>19</v>
      </c>
      <c r="B3481" s="1">
        <v>43928</v>
      </c>
      <c r="C3481" s="1">
        <v>44007</v>
      </c>
      <c r="D3481">
        <v>48.8</v>
      </c>
      <c r="E3481">
        <v>48.85</v>
      </c>
      <c r="F3481">
        <v>48.7</v>
      </c>
      <c r="G3481">
        <v>48.7</v>
      </c>
      <c r="H3481">
        <v>16200</v>
      </c>
      <c r="I3481">
        <v>-5400</v>
      </c>
      <c r="J3481">
        <v>2637837895</v>
      </c>
      <c r="K3481">
        <v>42114582</v>
      </c>
    </row>
    <row r="3482" spans="1:11" hidden="1" x14ac:dyDescent="0.25">
      <c r="A3482" s="1" t="s">
        <v>20</v>
      </c>
      <c r="B3482" s="1">
        <v>43928</v>
      </c>
      <c r="C3482" s="1">
        <v>43951</v>
      </c>
      <c r="D3482">
        <v>1229</v>
      </c>
      <c r="E3482">
        <v>1290.05</v>
      </c>
      <c r="F3482">
        <v>1200</v>
      </c>
      <c r="G3482">
        <v>1254.5999999999999</v>
      </c>
      <c r="H3482">
        <v>1286450</v>
      </c>
      <c r="I3482">
        <v>-42350</v>
      </c>
      <c r="J3482">
        <v>2637837895</v>
      </c>
      <c r="K3482">
        <v>42114582</v>
      </c>
    </row>
    <row r="3483" spans="1:11" hidden="1" x14ac:dyDescent="0.25">
      <c r="A3483" s="1" t="s">
        <v>20</v>
      </c>
      <c r="B3483" s="1">
        <v>43928</v>
      </c>
      <c r="C3483" s="1">
        <v>43979</v>
      </c>
      <c r="D3483">
        <v>1220</v>
      </c>
      <c r="E3483">
        <v>1278</v>
      </c>
      <c r="F3483">
        <v>1220</v>
      </c>
      <c r="G3483">
        <v>1263.1500000000001</v>
      </c>
      <c r="H3483">
        <v>15950</v>
      </c>
      <c r="I3483">
        <v>550</v>
      </c>
      <c r="J3483">
        <v>2637837895</v>
      </c>
      <c r="K3483">
        <v>42114582</v>
      </c>
    </row>
    <row r="3484" spans="1:11" hidden="1" x14ac:dyDescent="0.25">
      <c r="A3484" s="1" t="s">
        <v>20</v>
      </c>
      <c r="B3484" s="1">
        <v>43928</v>
      </c>
      <c r="C3484" s="1">
        <v>44007</v>
      </c>
      <c r="D3484">
        <v>1237.3</v>
      </c>
      <c r="E3484">
        <v>1256.75</v>
      </c>
      <c r="F3484">
        <v>1237.3</v>
      </c>
      <c r="G3484">
        <v>1256.75</v>
      </c>
      <c r="H3484">
        <v>550</v>
      </c>
      <c r="I3484">
        <v>550</v>
      </c>
      <c r="J3484">
        <v>2637837895</v>
      </c>
      <c r="K3484">
        <v>42114582</v>
      </c>
    </row>
    <row r="3485" spans="1:11" hidden="1" x14ac:dyDescent="0.25">
      <c r="A3485" s="1" t="s">
        <v>21</v>
      </c>
      <c r="B3485" s="1">
        <v>43928</v>
      </c>
      <c r="C3485" s="1">
        <v>43951</v>
      </c>
      <c r="D3485">
        <v>72.8</v>
      </c>
      <c r="E3485">
        <v>73.3</v>
      </c>
      <c r="F3485">
        <v>69.150000000000006</v>
      </c>
      <c r="G3485">
        <v>69.599999999999994</v>
      </c>
      <c r="H3485">
        <v>16794000</v>
      </c>
      <c r="I3485">
        <v>-336000</v>
      </c>
      <c r="J3485">
        <v>2637837895</v>
      </c>
      <c r="K3485">
        <v>42114582</v>
      </c>
    </row>
    <row r="3486" spans="1:11" hidden="1" x14ac:dyDescent="0.25">
      <c r="A3486" s="1" t="s">
        <v>21</v>
      </c>
      <c r="B3486" s="1">
        <v>43928</v>
      </c>
      <c r="C3486" s="1">
        <v>43979</v>
      </c>
      <c r="D3486">
        <v>71.849999999999994</v>
      </c>
      <c r="E3486">
        <v>72.05</v>
      </c>
      <c r="F3486">
        <v>69.400000000000006</v>
      </c>
      <c r="G3486">
        <v>69.650000000000006</v>
      </c>
      <c r="H3486">
        <v>234000</v>
      </c>
      <c r="I3486">
        <v>48000</v>
      </c>
      <c r="J3486">
        <v>2637837895</v>
      </c>
      <c r="K3486">
        <v>42114582</v>
      </c>
    </row>
    <row r="3487" spans="1:11" hidden="1" x14ac:dyDescent="0.25">
      <c r="A3487" s="1" t="s">
        <v>21</v>
      </c>
      <c r="B3487" s="1">
        <v>43928</v>
      </c>
      <c r="C3487" s="1">
        <v>44007</v>
      </c>
      <c r="D3487">
        <v>73.150000000000006</v>
      </c>
      <c r="E3487">
        <v>73.150000000000006</v>
      </c>
      <c r="F3487">
        <v>69.8</v>
      </c>
      <c r="G3487">
        <v>70.400000000000006</v>
      </c>
      <c r="H3487">
        <v>24000</v>
      </c>
      <c r="I3487">
        <v>24000</v>
      </c>
      <c r="J3487">
        <v>2637837895</v>
      </c>
      <c r="K3487">
        <v>42114582</v>
      </c>
    </row>
    <row r="3488" spans="1:11" hidden="1" x14ac:dyDescent="0.25">
      <c r="A3488" s="1" t="s">
        <v>22</v>
      </c>
      <c r="B3488" s="1">
        <v>43928</v>
      </c>
      <c r="C3488" s="1">
        <v>43951</v>
      </c>
      <c r="D3488">
        <v>460.9</v>
      </c>
      <c r="E3488">
        <v>484</v>
      </c>
      <c r="F3488">
        <v>445.2</v>
      </c>
      <c r="G3488">
        <v>481.7</v>
      </c>
      <c r="H3488">
        <v>4776200</v>
      </c>
      <c r="I3488">
        <v>107800</v>
      </c>
      <c r="J3488">
        <v>2637837895</v>
      </c>
      <c r="K3488">
        <v>42114582</v>
      </c>
    </row>
    <row r="3489" spans="1:11" hidden="1" x14ac:dyDescent="0.25">
      <c r="A3489" s="1" t="s">
        <v>22</v>
      </c>
      <c r="B3489" s="1">
        <v>43928</v>
      </c>
      <c r="C3489" s="1">
        <v>43979</v>
      </c>
      <c r="D3489">
        <v>464.95</v>
      </c>
      <c r="E3489">
        <v>474.7</v>
      </c>
      <c r="F3489">
        <v>464.95</v>
      </c>
      <c r="G3489">
        <v>474.7</v>
      </c>
      <c r="H3489">
        <v>24200</v>
      </c>
      <c r="I3489">
        <v>2200</v>
      </c>
      <c r="J3489">
        <v>2637837895</v>
      </c>
      <c r="K3489">
        <v>42114582</v>
      </c>
    </row>
    <row r="3490" spans="1:11" hidden="1" x14ac:dyDescent="0.25">
      <c r="A3490" s="1" t="s">
        <v>22</v>
      </c>
      <c r="B3490" s="1">
        <v>43928</v>
      </c>
      <c r="C3490" s="1">
        <v>44007</v>
      </c>
      <c r="D3490">
        <v>0</v>
      </c>
      <c r="E3490">
        <v>0</v>
      </c>
      <c r="F3490">
        <v>0</v>
      </c>
      <c r="G3490">
        <v>485.8</v>
      </c>
      <c r="H3490">
        <v>0</v>
      </c>
      <c r="I3490">
        <v>0</v>
      </c>
      <c r="J3490">
        <v>2637837895</v>
      </c>
      <c r="K3490">
        <v>42114582</v>
      </c>
    </row>
    <row r="3491" spans="1:11" hidden="1" x14ac:dyDescent="0.25">
      <c r="A3491" s="1" t="s">
        <v>23</v>
      </c>
      <c r="B3491" s="1">
        <v>43928</v>
      </c>
      <c r="C3491" s="1">
        <v>43951</v>
      </c>
      <c r="D3491">
        <v>226</v>
      </c>
      <c r="E3491">
        <v>226.35</v>
      </c>
      <c r="F3491">
        <v>209.25</v>
      </c>
      <c r="G3491">
        <v>219.85</v>
      </c>
      <c r="H3491">
        <v>6601400</v>
      </c>
      <c r="I3491">
        <v>352300</v>
      </c>
      <c r="J3491">
        <v>2637837895</v>
      </c>
      <c r="K3491">
        <v>42114582</v>
      </c>
    </row>
    <row r="3492" spans="1:11" hidden="1" x14ac:dyDescent="0.25">
      <c r="A3492" s="1" t="s">
        <v>23</v>
      </c>
      <c r="B3492" s="1">
        <v>43928</v>
      </c>
      <c r="C3492" s="1">
        <v>43979</v>
      </c>
      <c r="D3492">
        <v>223.05</v>
      </c>
      <c r="E3492">
        <v>223.05</v>
      </c>
      <c r="F3492">
        <v>213.15</v>
      </c>
      <c r="G3492">
        <v>219.35</v>
      </c>
      <c r="H3492">
        <v>14300</v>
      </c>
      <c r="I3492">
        <v>3900</v>
      </c>
      <c r="J3492">
        <v>2637837895</v>
      </c>
      <c r="K3492">
        <v>42114582</v>
      </c>
    </row>
    <row r="3493" spans="1:11" hidden="1" x14ac:dyDescent="0.25">
      <c r="A3493" s="1" t="s">
        <v>23</v>
      </c>
      <c r="B3493" s="1">
        <v>43928</v>
      </c>
      <c r="C3493" s="1">
        <v>44007</v>
      </c>
      <c r="D3493">
        <v>0</v>
      </c>
      <c r="E3493">
        <v>0</v>
      </c>
      <c r="F3493">
        <v>0</v>
      </c>
      <c r="G3493">
        <v>288.2</v>
      </c>
      <c r="H3493">
        <v>0</v>
      </c>
      <c r="I3493">
        <v>0</v>
      </c>
      <c r="J3493">
        <v>2637837895</v>
      </c>
      <c r="K3493">
        <v>42114582</v>
      </c>
    </row>
    <row r="3494" spans="1:11" hidden="1" x14ac:dyDescent="0.25">
      <c r="A3494" s="1" t="s">
        <v>24</v>
      </c>
      <c r="B3494" s="1">
        <v>43928</v>
      </c>
      <c r="C3494" s="1">
        <v>43951</v>
      </c>
      <c r="D3494">
        <v>436.95</v>
      </c>
      <c r="E3494">
        <v>479.3</v>
      </c>
      <c r="F3494">
        <v>434.5</v>
      </c>
      <c r="G3494">
        <v>472.55</v>
      </c>
      <c r="H3494">
        <v>54932127</v>
      </c>
      <c r="I3494">
        <v>-771867</v>
      </c>
      <c r="J3494">
        <v>2637837895</v>
      </c>
      <c r="K3494">
        <v>42114582</v>
      </c>
    </row>
    <row r="3495" spans="1:11" hidden="1" x14ac:dyDescent="0.25">
      <c r="A3495" s="1" t="s">
        <v>24</v>
      </c>
      <c r="B3495" s="1">
        <v>43928</v>
      </c>
      <c r="C3495" s="1">
        <v>43979</v>
      </c>
      <c r="D3495">
        <v>436.25</v>
      </c>
      <c r="E3495">
        <v>476.7</v>
      </c>
      <c r="F3495">
        <v>436.25</v>
      </c>
      <c r="G3495">
        <v>474.15</v>
      </c>
      <c r="H3495">
        <v>446091</v>
      </c>
      <c r="I3495">
        <v>88848</v>
      </c>
      <c r="J3495">
        <v>2637837895</v>
      </c>
      <c r="K3495">
        <v>42114582</v>
      </c>
    </row>
    <row r="3496" spans="1:11" hidden="1" x14ac:dyDescent="0.25">
      <c r="A3496" s="1" t="s">
        <v>24</v>
      </c>
      <c r="B3496" s="1">
        <v>43928</v>
      </c>
      <c r="C3496" s="1">
        <v>44007</v>
      </c>
      <c r="D3496">
        <v>471.15</v>
      </c>
      <c r="E3496">
        <v>471.15</v>
      </c>
      <c r="F3496">
        <v>471.15</v>
      </c>
      <c r="G3496">
        <v>471.15</v>
      </c>
      <c r="H3496">
        <v>5553</v>
      </c>
      <c r="I3496">
        <v>1851</v>
      </c>
      <c r="J3496">
        <v>2637837895</v>
      </c>
      <c r="K3496">
        <v>42114582</v>
      </c>
    </row>
    <row r="3497" spans="1:11" hidden="1" x14ac:dyDescent="0.25">
      <c r="A3497" s="1" t="s">
        <v>25</v>
      </c>
      <c r="B3497" s="1">
        <v>43928</v>
      </c>
      <c r="C3497" s="1">
        <v>43951</v>
      </c>
      <c r="D3497">
        <v>21.05</v>
      </c>
      <c r="E3497">
        <v>21.65</v>
      </c>
      <c r="F3497">
        <v>20.9</v>
      </c>
      <c r="G3497">
        <v>21.5</v>
      </c>
      <c r="H3497">
        <v>43773600</v>
      </c>
      <c r="I3497">
        <v>873600</v>
      </c>
      <c r="J3497">
        <v>2637837895</v>
      </c>
      <c r="K3497">
        <v>42114582</v>
      </c>
    </row>
    <row r="3498" spans="1:11" hidden="1" x14ac:dyDescent="0.25">
      <c r="A3498" s="1" t="s">
        <v>25</v>
      </c>
      <c r="B3498" s="1">
        <v>43928</v>
      </c>
      <c r="C3498" s="1">
        <v>43979</v>
      </c>
      <c r="D3498">
        <v>21.05</v>
      </c>
      <c r="E3498">
        <v>21.6</v>
      </c>
      <c r="F3498">
        <v>21.05</v>
      </c>
      <c r="G3498">
        <v>21.55</v>
      </c>
      <c r="H3498">
        <v>1508000</v>
      </c>
      <c r="I3498">
        <v>93600</v>
      </c>
      <c r="J3498">
        <v>2637837895</v>
      </c>
      <c r="K3498">
        <v>42114582</v>
      </c>
    </row>
    <row r="3499" spans="1:11" hidden="1" x14ac:dyDescent="0.25">
      <c r="A3499" s="1" t="s">
        <v>25</v>
      </c>
      <c r="B3499" s="1">
        <v>43928</v>
      </c>
      <c r="C3499" s="1">
        <v>44007</v>
      </c>
      <c r="D3499">
        <v>21.4</v>
      </c>
      <c r="E3499">
        <v>21.95</v>
      </c>
      <c r="F3499">
        <v>21.4</v>
      </c>
      <c r="G3499">
        <v>21.95</v>
      </c>
      <c r="H3499">
        <v>62400</v>
      </c>
      <c r="I3499">
        <v>31200</v>
      </c>
      <c r="J3499">
        <v>2637837895</v>
      </c>
      <c r="K3499">
        <v>42114582</v>
      </c>
    </row>
    <row r="3500" spans="1:11" hidden="1" x14ac:dyDescent="0.25">
      <c r="A3500" s="1" t="s">
        <v>26</v>
      </c>
      <c r="B3500" s="1">
        <v>43928</v>
      </c>
      <c r="C3500" s="1">
        <v>43951</v>
      </c>
      <c r="D3500">
        <v>300.45</v>
      </c>
      <c r="E3500">
        <v>320.95</v>
      </c>
      <c r="F3500">
        <v>300</v>
      </c>
      <c r="G3500">
        <v>320.64999999999998</v>
      </c>
      <c r="H3500">
        <v>8307600</v>
      </c>
      <c r="I3500">
        <v>860200</v>
      </c>
      <c r="J3500">
        <v>2637837895</v>
      </c>
      <c r="K3500">
        <v>42114582</v>
      </c>
    </row>
    <row r="3501" spans="1:11" hidden="1" x14ac:dyDescent="0.25">
      <c r="A3501" s="1" t="s">
        <v>26</v>
      </c>
      <c r="B3501" s="1">
        <v>43928</v>
      </c>
      <c r="C3501" s="1">
        <v>43979</v>
      </c>
      <c r="D3501">
        <v>306.55</v>
      </c>
      <c r="E3501">
        <v>319.8</v>
      </c>
      <c r="F3501">
        <v>301.55</v>
      </c>
      <c r="G3501">
        <v>319.8</v>
      </c>
      <c r="H3501">
        <v>161000</v>
      </c>
      <c r="I3501">
        <v>52900</v>
      </c>
      <c r="J3501">
        <v>2637837895</v>
      </c>
      <c r="K3501">
        <v>42114582</v>
      </c>
    </row>
    <row r="3502" spans="1:11" hidden="1" x14ac:dyDescent="0.25">
      <c r="A3502" s="1" t="s">
        <v>26</v>
      </c>
      <c r="B3502" s="1">
        <v>43928</v>
      </c>
      <c r="C3502" s="1">
        <v>44007</v>
      </c>
      <c r="D3502">
        <v>321.95</v>
      </c>
      <c r="E3502">
        <v>321.95</v>
      </c>
      <c r="F3502">
        <v>321.95</v>
      </c>
      <c r="G3502">
        <v>321.95</v>
      </c>
      <c r="H3502">
        <v>2300</v>
      </c>
      <c r="I3502">
        <v>2300</v>
      </c>
      <c r="J3502">
        <v>2637837895</v>
      </c>
      <c r="K3502">
        <v>42114582</v>
      </c>
    </row>
    <row r="3503" spans="1:11" hidden="1" x14ac:dyDescent="0.25">
      <c r="A3503" s="1" t="s">
        <v>27</v>
      </c>
      <c r="B3503" s="1">
        <v>43928</v>
      </c>
      <c r="C3503" s="1">
        <v>43951</v>
      </c>
      <c r="D3503">
        <v>9061</v>
      </c>
      <c r="E3503">
        <v>9441</v>
      </c>
      <c r="F3503">
        <v>8940.4500000000007</v>
      </c>
      <c r="G3503">
        <v>9334.9500000000007</v>
      </c>
      <c r="H3503">
        <v>119600</v>
      </c>
      <c r="I3503">
        <v>400</v>
      </c>
      <c r="J3503">
        <v>2637837895</v>
      </c>
      <c r="K3503">
        <v>42114582</v>
      </c>
    </row>
    <row r="3504" spans="1:11" hidden="1" x14ac:dyDescent="0.25">
      <c r="A3504" s="1" t="s">
        <v>27</v>
      </c>
      <c r="B3504" s="1">
        <v>43928</v>
      </c>
      <c r="C3504" s="1">
        <v>43979</v>
      </c>
      <c r="D3504">
        <v>0</v>
      </c>
      <c r="E3504">
        <v>0</v>
      </c>
      <c r="F3504">
        <v>0</v>
      </c>
      <c r="G3504">
        <v>8792.9</v>
      </c>
      <c r="H3504">
        <v>160</v>
      </c>
      <c r="I3504">
        <v>0</v>
      </c>
      <c r="J3504">
        <v>2637837895</v>
      </c>
      <c r="K3504">
        <v>42114582</v>
      </c>
    </row>
    <row r="3505" spans="1:11" hidden="1" x14ac:dyDescent="0.25">
      <c r="A3505" s="1" t="s">
        <v>27</v>
      </c>
      <c r="B3505" s="1">
        <v>43928</v>
      </c>
      <c r="C3505" s="1">
        <v>44007</v>
      </c>
      <c r="D3505">
        <v>0</v>
      </c>
      <c r="E3505">
        <v>0</v>
      </c>
      <c r="F3505">
        <v>0</v>
      </c>
      <c r="G3505">
        <v>10020.950000000001</v>
      </c>
      <c r="H3505">
        <v>0</v>
      </c>
      <c r="I3505">
        <v>0</v>
      </c>
      <c r="J3505">
        <v>2637837895</v>
      </c>
      <c r="K3505">
        <v>42114582</v>
      </c>
    </row>
    <row r="3506" spans="1:11" hidden="1" x14ac:dyDescent="0.25">
      <c r="A3506" s="1" t="s">
        <v>28</v>
      </c>
      <c r="B3506" s="1">
        <v>43928</v>
      </c>
      <c r="C3506" s="1">
        <v>43951</v>
      </c>
      <c r="D3506">
        <v>327.7</v>
      </c>
      <c r="E3506">
        <v>355.35</v>
      </c>
      <c r="F3506">
        <v>319.5</v>
      </c>
      <c r="G3506">
        <v>352.55</v>
      </c>
      <c r="H3506">
        <v>17206200</v>
      </c>
      <c r="I3506">
        <v>-246600</v>
      </c>
      <c r="J3506">
        <v>2637837895</v>
      </c>
      <c r="K3506">
        <v>42114582</v>
      </c>
    </row>
    <row r="3507" spans="1:11" hidden="1" x14ac:dyDescent="0.25">
      <c r="A3507" s="1" t="s">
        <v>28</v>
      </c>
      <c r="B3507" s="1">
        <v>43928</v>
      </c>
      <c r="C3507" s="1">
        <v>43979</v>
      </c>
      <c r="D3507">
        <v>325.2</v>
      </c>
      <c r="E3507">
        <v>358.7</v>
      </c>
      <c r="F3507">
        <v>324</v>
      </c>
      <c r="G3507">
        <v>354.95</v>
      </c>
      <c r="H3507">
        <v>149400</v>
      </c>
      <c r="I3507">
        <v>28800</v>
      </c>
      <c r="J3507">
        <v>2637837895</v>
      </c>
      <c r="K3507">
        <v>42114582</v>
      </c>
    </row>
    <row r="3508" spans="1:11" hidden="1" x14ac:dyDescent="0.25">
      <c r="A3508" s="1" t="s">
        <v>28</v>
      </c>
      <c r="B3508" s="1">
        <v>43928</v>
      </c>
      <c r="C3508" s="1">
        <v>44007</v>
      </c>
      <c r="D3508">
        <v>0</v>
      </c>
      <c r="E3508">
        <v>0</v>
      </c>
      <c r="F3508">
        <v>0</v>
      </c>
      <c r="G3508">
        <v>286.75</v>
      </c>
      <c r="H3508">
        <v>0</v>
      </c>
      <c r="I3508">
        <v>0</v>
      </c>
      <c r="J3508">
        <v>2637837895</v>
      </c>
      <c r="K3508">
        <v>42114582</v>
      </c>
    </row>
    <row r="3509" spans="1:11" hidden="1" x14ac:dyDescent="0.25">
      <c r="A3509" s="1" t="s">
        <v>29</v>
      </c>
      <c r="B3509" s="1">
        <v>43928</v>
      </c>
      <c r="C3509" s="1">
        <v>43951</v>
      </c>
      <c r="D3509">
        <v>2666.3</v>
      </c>
      <c r="E3509">
        <v>2940.75</v>
      </c>
      <c r="F3509">
        <v>2650</v>
      </c>
      <c r="G3509">
        <v>2847.65</v>
      </c>
      <c r="H3509">
        <v>1079200</v>
      </c>
      <c r="I3509">
        <v>12600</v>
      </c>
      <c r="J3509">
        <v>2637837895</v>
      </c>
      <c r="K3509">
        <v>42114582</v>
      </c>
    </row>
    <row r="3510" spans="1:11" hidden="1" x14ac:dyDescent="0.25">
      <c r="A3510" s="1" t="s">
        <v>29</v>
      </c>
      <c r="B3510" s="1">
        <v>43928</v>
      </c>
      <c r="C3510" s="1">
        <v>43979</v>
      </c>
      <c r="D3510">
        <v>2694.7</v>
      </c>
      <c r="E3510">
        <v>2892.15</v>
      </c>
      <c r="F3510">
        <v>2689.75</v>
      </c>
      <c r="G3510">
        <v>2845.55</v>
      </c>
      <c r="H3510">
        <v>5600</v>
      </c>
      <c r="I3510">
        <v>800</v>
      </c>
      <c r="J3510">
        <v>2637837895</v>
      </c>
      <c r="K3510">
        <v>42114582</v>
      </c>
    </row>
    <row r="3511" spans="1:11" hidden="1" x14ac:dyDescent="0.25">
      <c r="A3511" s="1" t="s">
        <v>29</v>
      </c>
      <c r="B3511" s="1">
        <v>43928</v>
      </c>
      <c r="C3511" s="1">
        <v>44007</v>
      </c>
      <c r="D3511">
        <v>2691.85</v>
      </c>
      <c r="E3511">
        <v>2691.85</v>
      </c>
      <c r="F3511">
        <v>2691.85</v>
      </c>
      <c r="G3511">
        <v>2691.85</v>
      </c>
      <c r="H3511">
        <v>200</v>
      </c>
      <c r="I3511">
        <v>200</v>
      </c>
      <c r="J3511">
        <v>2637837895</v>
      </c>
      <c r="K3511">
        <v>42114582</v>
      </c>
    </row>
    <row r="3512" spans="1:11" hidden="1" x14ac:dyDescent="0.25">
      <c r="A3512" s="1" t="s">
        <v>30</v>
      </c>
      <c r="B3512" s="1">
        <v>43928</v>
      </c>
      <c r="C3512" s="1">
        <v>43951</v>
      </c>
      <c r="D3512">
        <v>297.05</v>
      </c>
      <c r="E3512">
        <v>316.7</v>
      </c>
      <c r="F3512">
        <v>287.25</v>
      </c>
      <c r="G3512">
        <v>311.8</v>
      </c>
      <c r="H3512">
        <v>3429800</v>
      </c>
      <c r="I3512">
        <v>468600</v>
      </c>
      <c r="J3512">
        <v>2637837895</v>
      </c>
      <c r="K3512">
        <v>42114582</v>
      </c>
    </row>
    <row r="3513" spans="1:11" hidden="1" x14ac:dyDescent="0.25">
      <c r="A3513" s="1" t="s">
        <v>30</v>
      </c>
      <c r="B3513" s="1">
        <v>43928</v>
      </c>
      <c r="C3513" s="1">
        <v>43979</v>
      </c>
      <c r="D3513">
        <v>295.2</v>
      </c>
      <c r="E3513">
        <v>316.05</v>
      </c>
      <c r="F3513">
        <v>289.45</v>
      </c>
      <c r="G3513">
        <v>311.3</v>
      </c>
      <c r="H3513">
        <v>74800</v>
      </c>
      <c r="I3513">
        <v>46200</v>
      </c>
      <c r="J3513">
        <v>2637837895</v>
      </c>
      <c r="K3513">
        <v>42114582</v>
      </c>
    </row>
    <row r="3514" spans="1:11" hidden="1" x14ac:dyDescent="0.25">
      <c r="A3514" s="1" t="s">
        <v>30</v>
      </c>
      <c r="B3514" s="1">
        <v>43928</v>
      </c>
      <c r="C3514" s="1">
        <v>44007</v>
      </c>
      <c r="D3514">
        <v>0</v>
      </c>
      <c r="E3514">
        <v>0</v>
      </c>
      <c r="F3514">
        <v>0</v>
      </c>
      <c r="G3514">
        <v>260.89999999999998</v>
      </c>
      <c r="H3514">
        <v>0</v>
      </c>
      <c r="I3514">
        <v>0</v>
      </c>
      <c r="J3514">
        <v>2637837895</v>
      </c>
      <c r="K3514">
        <v>42114582</v>
      </c>
    </row>
    <row r="3515" spans="1:11" hidden="1" x14ac:dyDescent="0.25">
      <c r="A3515" s="1" t="s">
        <v>31</v>
      </c>
      <c r="B3515" s="1">
        <v>43928</v>
      </c>
      <c r="C3515" s="1">
        <v>43951</v>
      </c>
      <c r="D3515">
        <v>86.45</v>
      </c>
      <c r="E3515">
        <v>88.7</v>
      </c>
      <c r="F3515">
        <v>83.6</v>
      </c>
      <c r="G3515">
        <v>87.45</v>
      </c>
      <c r="H3515">
        <v>6518200</v>
      </c>
      <c r="I3515">
        <v>-442000</v>
      </c>
      <c r="J3515">
        <v>2637837895</v>
      </c>
      <c r="K3515">
        <v>42114582</v>
      </c>
    </row>
    <row r="3516" spans="1:11" hidden="1" x14ac:dyDescent="0.25">
      <c r="A3516" s="1" t="s">
        <v>31</v>
      </c>
      <c r="B3516" s="1">
        <v>43928</v>
      </c>
      <c r="C3516" s="1">
        <v>43979</v>
      </c>
      <c r="D3516">
        <v>87</v>
      </c>
      <c r="E3516">
        <v>88.8</v>
      </c>
      <c r="F3516">
        <v>83.95</v>
      </c>
      <c r="G3516">
        <v>87.8</v>
      </c>
      <c r="H3516">
        <v>234000</v>
      </c>
      <c r="I3516">
        <v>0</v>
      </c>
      <c r="J3516">
        <v>2637837895</v>
      </c>
      <c r="K3516">
        <v>42114582</v>
      </c>
    </row>
    <row r="3517" spans="1:11" hidden="1" x14ac:dyDescent="0.25">
      <c r="A3517" s="1" t="s">
        <v>31</v>
      </c>
      <c r="B3517" s="1">
        <v>43928</v>
      </c>
      <c r="C3517" s="1">
        <v>44007</v>
      </c>
      <c r="D3517">
        <v>84.8</v>
      </c>
      <c r="E3517">
        <v>88.15</v>
      </c>
      <c r="F3517">
        <v>84.8</v>
      </c>
      <c r="G3517">
        <v>88.15</v>
      </c>
      <c r="H3517">
        <v>13000</v>
      </c>
      <c r="I3517">
        <v>5200</v>
      </c>
      <c r="J3517">
        <v>2637837895</v>
      </c>
      <c r="K3517">
        <v>42114582</v>
      </c>
    </row>
    <row r="3518" spans="1:11" hidden="1" x14ac:dyDescent="0.25">
      <c r="A3518" s="1" t="s">
        <v>32</v>
      </c>
      <c r="B3518" s="1">
        <v>43928</v>
      </c>
      <c r="C3518" s="1">
        <v>43951</v>
      </c>
      <c r="D3518">
        <v>299.55</v>
      </c>
      <c r="E3518">
        <v>313.14999999999998</v>
      </c>
      <c r="F3518">
        <v>291.2</v>
      </c>
      <c r="G3518">
        <v>304.7</v>
      </c>
      <c r="H3518">
        <v>1836600</v>
      </c>
      <c r="I3518">
        <v>-63000</v>
      </c>
      <c r="J3518">
        <v>2637837895</v>
      </c>
      <c r="K3518">
        <v>42114582</v>
      </c>
    </row>
    <row r="3519" spans="1:11" hidden="1" x14ac:dyDescent="0.25">
      <c r="A3519" s="1" t="s">
        <v>32</v>
      </c>
      <c r="B3519" s="1">
        <v>43928</v>
      </c>
      <c r="C3519" s="1">
        <v>43979</v>
      </c>
      <c r="D3519">
        <v>297</v>
      </c>
      <c r="E3519">
        <v>308.75</v>
      </c>
      <c r="F3519">
        <v>297</v>
      </c>
      <c r="G3519">
        <v>305.7</v>
      </c>
      <c r="H3519">
        <v>15600</v>
      </c>
      <c r="I3519">
        <v>-600</v>
      </c>
      <c r="J3519">
        <v>2637837895</v>
      </c>
      <c r="K3519">
        <v>42114582</v>
      </c>
    </row>
    <row r="3520" spans="1:11" hidden="1" x14ac:dyDescent="0.25">
      <c r="A3520" s="1" t="s">
        <v>32</v>
      </c>
      <c r="B3520" s="1">
        <v>43928</v>
      </c>
      <c r="C3520" s="1">
        <v>44007</v>
      </c>
      <c r="D3520">
        <v>0</v>
      </c>
      <c r="E3520">
        <v>0</v>
      </c>
      <c r="F3520">
        <v>0</v>
      </c>
      <c r="G3520">
        <v>283.55</v>
      </c>
      <c r="H3520">
        <v>1200</v>
      </c>
      <c r="I3520">
        <v>0</v>
      </c>
      <c r="J3520">
        <v>2637837895</v>
      </c>
      <c r="K3520">
        <v>42114582</v>
      </c>
    </row>
    <row r="3521" spans="1:11" hidden="1" x14ac:dyDescent="0.25">
      <c r="A3521" s="1" t="s">
        <v>33</v>
      </c>
      <c r="B3521" s="1">
        <v>43928</v>
      </c>
      <c r="C3521" s="1">
        <v>43951</v>
      </c>
      <c r="D3521">
        <v>434.95</v>
      </c>
      <c r="E3521">
        <v>481.05</v>
      </c>
      <c r="F3521">
        <v>431.55</v>
      </c>
      <c r="G3521">
        <v>453.6</v>
      </c>
      <c r="H3521">
        <v>1147200</v>
      </c>
      <c r="I3521">
        <v>-41600</v>
      </c>
      <c r="J3521">
        <v>2637837895</v>
      </c>
      <c r="K3521">
        <v>42114582</v>
      </c>
    </row>
    <row r="3522" spans="1:11" hidden="1" x14ac:dyDescent="0.25">
      <c r="A3522" s="1" t="s">
        <v>33</v>
      </c>
      <c r="B3522" s="1">
        <v>43928</v>
      </c>
      <c r="C3522" s="1">
        <v>43979</v>
      </c>
      <c r="D3522">
        <v>452.3</v>
      </c>
      <c r="E3522">
        <v>453.05</v>
      </c>
      <c r="F3522">
        <v>451.7</v>
      </c>
      <c r="G3522">
        <v>452.2</v>
      </c>
      <c r="H3522">
        <v>7200</v>
      </c>
      <c r="I3522">
        <v>1600</v>
      </c>
      <c r="J3522">
        <v>2637837895</v>
      </c>
      <c r="K3522">
        <v>42114582</v>
      </c>
    </row>
    <row r="3523" spans="1:11" hidden="1" x14ac:dyDescent="0.25">
      <c r="A3523" s="1" t="s">
        <v>34</v>
      </c>
      <c r="B3523" s="1">
        <v>43928</v>
      </c>
      <c r="C3523" s="1">
        <v>43951</v>
      </c>
      <c r="D3523">
        <v>131.19999999999999</v>
      </c>
      <c r="E3523">
        <v>133.94999999999999</v>
      </c>
      <c r="F3523">
        <v>118.4</v>
      </c>
      <c r="G3523">
        <v>131.80000000000001</v>
      </c>
      <c r="H3523">
        <v>5090000</v>
      </c>
      <c r="I3523">
        <v>1257500</v>
      </c>
      <c r="J3523">
        <v>2637837895</v>
      </c>
      <c r="K3523">
        <v>42114582</v>
      </c>
    </row>
    <row r="3524" spans="1:11" hidden="1" x14ac:dyDescent="0.25">
      <c r="A3524" s="1" t="s">
        <v>34</v>
      </c>
      <c r="B3524" s="1">
        <v>43928</v>
      </c>
      <c r="C3524" s="1">
        <v>43979</v>
      </c>
      <c r="D3524">
        <v>131.30000000000001</v>
      </c>
      <c r="E3524">
        <v>131.30000000000001</v>
      </c>
      <c r="F3524">
        <v>119.05</v>
      </c>
      <c r="G3524">
        <v>126.3</v>
      </c>
      <c r="H3524">
        <v>22500</v>
      </c>
      <c r="I3524">
        <v>12500</v>
      </c>
      <c r="J3524">
        <v>2637837895</v>
      </c>
      <c r="K3524">
        <v>42114582</v>
      </c>
    </row>
    <row r="3525" spans="1:11" hidden="1" x14ac:dyDescent="0.25">
      <c r="A3525" s="1" t="s">
        <v>34</v>
      </c>
      <c r="B3525" s="1">
        <v>43928</v>
      </c>
      <c r="C3525" s="1">
        <v>44007</v>
      </c>
      <c r="D3525">
        <v>0</v>
      </c>
      <c r="E3525">
        <v>0</v>
      </c>
      <c r="F3525">
        <v>0</v>
      </c>
      <c r="G3525">
        <v>170.45</v>
      </c>
      <c r="H3525">
        <v>0</v>
      </c>
      <c r="I3525">
        <v>0</v>
      </c>
      <c r="J3525">
        <v>2637837895</v>
      </c>
      <c r="K3525">
        <v>42114582</v>
      </c>
    </row>
    <row r="3526" spans="1:11" hidden="1" x14ac:dyDescent="0.25">
      <c r="A3526" s="1" t="s">
        <v>35</v>
      </c>
      <c r="B3526" s="1">
        <v>43928</v>
      </c>
      <c r="C3526" s="1">
        <v>43951</v>
      </c>
      <c r="D3526">
        <v>470.4</v>
      </c>
      <c r="E3526">
        <v>509.55</v>
      </c>
      <c r="F3526">
        <v>452.7</v>
      </c>
      <c r="G3526">
        <v>495.95</v>
      </c>
      <c r="H3526">
        <v>9350650</v>
      </c>
      <c r="I3526">
        <v>40250</v>
      </c>
      <c r="J3526">
        <v>2637837895</v>
      </c>
      <c r="K3526">
        <v>42114582</v>
      </c>
    </row>
    <row r="3527" spans="1:11" hidden="1" x14ac:dyDescent="0.25">
      <c r="A3527" s="1" t="s">
        <v>35</v>
      </c>
      <c r="B3527" s="1">
        <v>43928</v>
      </c>
      <c r="C3527" s="1">
        <v>43979</v>
      </c>
      <c r="D3527">
        <v>466.2</v>
      </c>
      <c r="E3527">
        <v>511.3</v>
      </c>
      <c r="F3527">
        <v>458.8</v>
      </c>
      <c r="G3527">
        <v>497.25</v>
      </c>
      <c r="H3527">
        <v>248400</v>
      </c>
      <c r="I3527">
        <v>120750</v>
      </c>
      <c r="J3527">
        <v>2637837895</v>
      </c>
      <c r="K3527">
        <v>42114582</v>
      </c>
    </row>
    <row r="3528" spans="1:11" hidden="1" x14ac:dyDescent="0.25">
      <c r="A3528" s="1" t="s">
        <v>35</v>
      </c>
      <c r="B3528" s="1">
        <v>43928</v>
      </c>
      <c r="C3528" s="1">
        <v>44007</v>
      </c>
      <c r="D3528">
        <v>514.25</v>
      </c>
      <c r="E3528">
        <v>514.25</v>
      </c>
      <c r="F3528">
        <v>514.25</v>
      </c>
      <c r="G3528">
        <v>514.25</v>
      </c>
      <c r="H3528">
        <v>1150</v>
      </c>
      <c r="I3528">
        <v>1150</v>
      </c>
      <c r="J3528">
        <v>2637837895</v>
      </c>
      <c r="K3528">
        <v>42114582</v>
      </c>
    </row>
    <row r="3529" spans="1:11" hidden="1" x14ac:dyDescent="0.25">
      <c r="A3529" s="1" t="s">
        <v>36</v>
      </c>
      <c r="B3529" s="1">
        <v>43928</v>
      </c>
      <c r="C3529" s="1">
        <v>43951</v>
      </c>
      <c r="D3529">
        <v>140.55000000000001</v>
      </c>
      <c r="E3529">
        <v>143.6</v>
      </c>
      <c r="F3529">
        <v>137.75</v>
      </c>
      <c r="G3529">
        <v>141.4</v>
      </c>
      <c r="H3529">
        <v>23287500</v>
      </c>
      <c r="I3529">
        <v>-24300</v>
      </c>
      <c r="J3529">
        <v>2637837895</v>
      </c>
      <c r="K3529">
        <v>42114582</v>
      </c>
    </row>
    <row r="3530" spans="1:11" hidden="1" x14ac:dyDescent="0.25">
      <c r="A3530" s="1" t="s">
        <v>36</v>
      </c>
      <c r="B3530" s="1">
        <v>43928</v>
      </c>
      <c r="C3530" s="1">
        <v>43979</v>
      </c>
      <c r="D3530">
        <v>141.30000000000001</v>
      </c>
      <c r="E3530">
        <v>143.4</v>
      </c>
      <c r="F3530">
        <v>138.5</v>
      </c>
      <c r="G3530">
        <v>141.05000000000001</v>
      </c>
      <c r="H3530">
        <v>216000</v>
      </c>
      <c r="I3530">
        <v>5400</v>
      </c>
      <c r="J3530">
        <v>2637837895</v>
      </c>
      <c r="K3530">
        <v>42114582</v>
      </c>
    </row>
    <row r="3531" spans="1:11" hidden="1" x14ac:dyDescent="0.25">
      <c r="A3531" s="1" t="s">
        <v>36</v>
      </c>
      <c r="B3531" s="1">
        <v>43928</v>
      </c>
      <c r="C3531" s="1">
        <v>44007</v>
      </c>
      <c r="D3531">
        <v>143.69999999999999</v>
      </c>
      <c r="E3531">
        <v>143.69999999999999</v>
      </c>
      <c r="F3531">
        <v>143.69999999999999</v>
      </c>
      <c r="G3531">
        <v>143.69999999999999</v>
      </c>
      <c r="H3531">
        <v>5400</v>
      </c>
      <c r="I3531">
        <v>2700</v>
      </c>
      <c r="J3531">
        <v>2637837895</v>
      </c>
      <c r="K3531">
        <v>42114582</v>
      </c>
    </row>
    <row r="3532" spans="1:11" hidden="1" x14ac:dyDescent="0.25">
      <c r="A3532" s="1" t="s">
        <v>37</v>
      </c>
      <c r="B3532" s="1">
        <v>43928</v>
      </c>
      <c r="C3532" s="1">
        <v>43951</v>
      </c>
      <c r="D3532">
        <v>1283.0999999999999</v>
      </c>
      <c r="E3532">
        <v>1334.9</v>
      </c>
      <c r="F3532">
        <v>1270</v>
      </c>
      <c r="G3532">
        <v>1330.25</v>
      </c>
      <c r="H3532">
        <v>1568000</v>
      </c>
      <c r="I3532">
        <v>1400</v>
      </c>
      <c r="J3532">
        <v>2637837895</v>
      </c>
      <c r="K3532">
        <v>42114582</v>
      </c>
    </row>
    <row r="3533" spans="1:11" hidden="1" x14ac:dyDescent="0.25">
      <c r="A3533" s="1" t="s">
        <v>37</v>
      </c>
      <c r="B3533" s="1">
        <v>43928</v>
      </c>
      <c r="C3533" s="1">
        <v>43979</v>
      </c>
      <c r="D3533">
        <v>1284.9000000000001</v>
      </c>
      <c r="E3533">
        <v>1323.45</v>
      </c>
      <c r="F3533">
        <v>1284.9000000000001</v>
      </c>
      <c r="G3533">
        <v>1323.45</v>
      </c>
      <c r="H3533">
        <v>26600</v>
      </c>
      <c r="I3533">
        <v>5600</v>
      </c>
      <c r="J3533">
        <v>2637837895</v>
      </c>
      <c r="K3533">
        <v>42114582</v>
      </c>
    </row>
    <row r="3534" spans="1:11" hidden="1" x14ac:dyDescent="0.25">
      <c r="A3534" s="1" t="s">
        <v>37</v>
      </c>
      <c r="B3534" s="1">
        <v>43928</v>
      </c>
      <c r="C3534" s="1">
        <v>44007</v>
      </c>
      <c r="D3534">
        <v>0</v>
      </c>
      <c r="E3534">
        <v>0</v>
      </c>
      <c r="F3534">
        <v>0</v>
      </c>
      <c r="G3534">
        <v>1192</v>
      </c>
      <c r="H3534">
        <v>0</v>
      </c>
      <c r="I3534">
        <v>0</v>
      </c>
      <c r="J3534">
        <v>2637837895</v>
      </c>
      <c r="K3534">
        <v>42114582</v>
      </c>
    </row>
    <row r="3535" spans="1:11" hidden="1" x14ac:dyDescent="0.25">
      <c r="A3535" s="1" t="s">
        <v>38</v>
      </c>
      <c r="B3535" s="1">
        <v>43928</v>
      </c>
      <c r="C3535" s="1">
        <v>43951</v>
      </c>
      <c r="D3535">
        <v>317</v>
      </c>
      <c r="E3535">
        <v>336.5</v>
      </c>
      <c r="F3535">
        <v>314.5</v>
      </c>
      <c r="G3535">
        <v>332.2</v>
      </c>
      <c r="H3535">
        <v>3677739</v>
      </c>
      <c r="I3535">
        <v>6252</v>
      </c>
      <c r="J3535">
        <v>2637837895</v>
      </c>
      <c r="K3535">
        <v>42114582</v>
      </c>
    </row>
    <row r="3536" spans="1:11" hidden="1" x14ac:dyDescent="0.25">
      <c r="A3536" s="1" t="s">
        <v>38</v>
      </c>
      <c r="B3536" s="1">
        <v>43928</v>
      </c>
      <c r="C3536" s="1">
        <v>43979</v>
      </c>
      <c r="D3536">
        <v>303</v>
      </c>
      <c r="E3536">
        <v>303</v>
      </c>
      <c r="F3536">
        <v>303</v>
      </c>
      <c r="G3536">
        <v>303</v>
      </c>
      <c r="H3536">
        <v>23445</v>
      </c>
      <c r="I3536">
        <v>0</v>
      </c>
      <c r="J3536">
        <v>2637837895</v>
      </c>
      <c r="K3536">
        <v>42114582</v>
      </c>
    </row>
    <row r="3537" spans="1:11" hidden="1" x14ac:dyDescent="0.25">
      <c r="A3537" s="1" t="s">
        <v>38</v>
      </c>
      <c r="B3537" s="1">
        <v>43928</v>
      </c>
      <c r="C3537" s="1">
        <v>44007</v>
      </c>
      <c r="D3537">
        <v>0</v>
      </c>
      <c r="E3537">
        <v>0</v>
      </c>
      <c r="F3537">
        <v>0</v>
      </c>
      <c r="G3537">
        <v>320</v>
      </c>
      <c r="H3537">
        <v>0</v>
      </c>
      <c r="I3537">
        <v>0</v>
      </c>
      <c r="J3537">
        <v>2637837895</v>
      </c>
      <c r="K3537">
        <v>42114582</v>
      </c>
    </row>
    <row r="3538" spans="1:11" hidden="1" x14ac:dyDescent="0.25">
      <c r="A3538" s="1" t="s">
        <v>39</v>
      </c>
      <c r="B3538" s="1">
        <v>43928</v>
      </c>
      <c r="C3538" s="1">
        <v>43951</v>
      </c>
      <c r="D3538">
        <v>309.10000000000002</v>
      </c>
      <c r="E3538">
        <v>313</v>
      </c>
      <c r="F3538">
        <v>286.05</v>
      </c>
      <c r="G3538">
        <v>290.14999999999998</v>
      </c>
      <c r="H3538">
        <v>1560600</v>
      </c>
      <c r="I3538">
        <v>672300</v>
      </c>
      <c r="J3538">
        <v>2637837895</v>
      </c>
      <c r="K3538">
        <v>42114582</v>
      </c>
    </row>
    <row r="3539" spans="1:11" hidden="1" x14ac:dyDescent="0.25">
      <c r="A3539" s="1" t="s">
        <v>39</v>
      </c>
      <c r="B3539" s="1">
        <v>43928</v>
      </c>
      <c r="C3539" s="1">
        <v>43979</v>
      </c>
      <c r="D3539">
        <v>306.75</v>
      </c>
      <c r="E3539">
        <v>306.75</v>
      </c>
      <c r="F3539">
        <v>282.89999999999998</v>
      </c>
      <c r="G3539">
        <v>288.45</v>
      </c>
      <c r="H3539">
        <v>18000</v>
      </c>
      <c r="I3539">
        <v>4500</v>
      </c>
      <c r="J3539">
        <v>2637837895</v>
      </c>
      <c r="K3539">
        <v>42114582</v>
      </c>
    </row>
    <row r="3540" spans="1:11" hidden="1" x14ac:dyDescent="0.25">
      <c r="A3540" s="1" t="s">
        <v>39</v>
      </c>
      <c r="B3540" s="1">
        <v>43928</v>
      </c>
      <c r="C3540" s="1">
        <v>44007</v>
      </c>
      <c r="D3540">
        <v>0</v>
      </c>
      <c r="E3540">
        <v>0</v>
      </c>
      <c r="F3540">
        <v>0</v>
      </c>
      <c r="G3540">
        <v>385.25</v>
      </c>
      <c r="H3540">
        <v>0</v>
      </c>
      <c r="I3540">
        <v>0</v>
      </c>
      <c r="J3540">
        <v>2637837895</v>
      </c>
      <c r="K3540">
        <v>42114582</v>
      </c>
    </row>
    <row r="3541" spans="1:11" hidden="1" x14ac:dyDescent="0.25">
      <c r="A3541" s="1" t="s">
        <v>40</v>
      </c>
      <c r="B3541" s="1">
        <v>43928</v>
      </c>
      <c r="C3541" s="1">
        <v>43951</v>
      </c>
      <c r="D3541">
        <v>442.65</v>
      </c>
      <c r="E3541">
        <v>483.45</v>
      </c>
      <c r="F3541">
        <v>436.2</v>
      </c>
      <c r="G3541">
        <v>479.6</v>
      </c>
      <c r="H3541">
        <v>10775000</v>
      </c>
      <c r="I3541">
        <v>2500</v>
      </c>
      <c r="J3541">
        <v>2637837895</v>
      </c>
      <c r="K3541">
        <v>42114582</v>
      </c>
    </row>
    <row r="3542" spans="1:11" hidden="1" x14ac:dyDescent="0.25">
      <c r="A3542" s="1" t="s">
        <v>40</v>
      </c>
      <c r="B3542" s="1">
        <v>43928</v>
      </c>
      <c r="C3542" s="1">
        <v>43979</v>
      </c>
      <c r="D3542">
        <v>445</v>
      </c>
      <c r="E3542">
        <v>480</v>
      </c>
      <c r="F3542">
        <v>445</v>
      </c>
      <c r="G3542">
        <v>479</v>
      </c>
      <c r="H3542">
        <v>22500</v>
      </c>
      <c r="I3542">
        <v>-2500</v>
      </c>
      <c r="J3542">
        <v>2637837895</v>
      </c>
      <c r="K3542">
        <v>42114582</v>
      </c>
    </row>
    <row r="3543" spans="1:11" hidden="1" x14ac:dyDescent="0.25">
      <c r="A3543" s="1" t="s">
        <v>40</v>
      </c>
      <c r="B3543" s="1">
        <v>43928</v>
      </c>
      <c r="C3543" s="1">
        <v>44007</v>
      </c>
      <c r="D3543">
        <v>0</v>
      </c>
      <c r="E3543">
        <v>0</v>
      </c>
      <c r="F3543">
        <v>0</v>
      </c>
      <c r="G3543">
        <v>432.65</v>
      </c>
      <c r="H3543">
        <v>0</v>
      </c>
      <c r="I3543">
        <v>0</v>
      </c>
      <c r="J3543">
        <v>2637837895</v>
      </c>
      <c r="K3543">
        <v>42114582</v>
      </c>
    </row>
    <row r="3544" spans="1:11" hidden="1" x14ac:dyDescent="0.25">
      <c r="A3544" s="1" t="s">
        <v>41</v>
      </c>
      <c r="B3544" s="1">
        <v>43928</v>
      </c>
      <c r="C3544" s="1">
        <v>43951</v>
      </c>
      <c r="D3544">
        <v>1960</v>
      </c>
      <c r="E3544">
        <v>2123.4</v>
      </c>
      <c r="F3544">
        <v>1931.35</v>
      </c>
      <c r="G3544">
        <v>2082.6999999999998</v>
      </c>
      <c r="H3544">
        <v>2166800</v>
      </c>
      <c r="I3544">
        <v>55200</v>
      </c>
      <c r="J3544">
        <v>2637837895</v>
      </c>
      <c r="K3544">
        <v>42114582</v>
      </c>
    </row>
    <row r="3545" spans="1:11" hidden="1" x14ac:dyDescent="0.25">
      <c r="A3545" s="1" t="s">
        <v>41</v>
      </c>
      <c r="B3545" s="1">
        <v>43928</v>
      </c>
      <c r="C3545" s="1">
        <v>43979</v>
      </c>
      <c r="D3545">
        <v>1960</v>
      </c>
      <c r="E3545">
        <v>2132.9499999999998</v>
      </c>
      <c r="F3545">
        <v>1955</v>
      </c>
      <c r="G3545">
        <v>2088.75</v>
      </c>
      <c r="H3545">
        <v>24400</v>
      </c>
      <c r="I3545">
        <v>10000</v>
      </c>
      <c r="J3545">
        <v>2637837895</v>
      </c>
      <c r="K3545">
        <v>42114582</v>
      </c>
    </row>
    <row r="3546" spans="1:11" hidden="1" x14ac:dyDescent="0.25">
      <c r="A3546" s="1" t="s">
        <v>41</v>
      </c>
      <c r="B3546" s="1">
        <v>43928</v>
      </c>
      <c r="C3546" s="1">
        <v>44007</v>
      </c>
      <c r="D3546">
        <v>0</v>
      </c>
      <c r="E3546">
        <v>0</v>
      </c>
      <c r="F3546">
        <v>0</v>
      </c>
      <c r="G3546">
        <v>1912.75</v>
      </c>
      <c r="H3546">
        <v>0</v>
      </c>
      <c r="I3546">
        <v>0</v>
      </c>
      <c r="J3546">
        <v>2637837895</v>
      </c>
      <c r="K3546">
        <v>42114582</v>
      </c>
    </row>
    <row r="3547" spans="1:11" hidden="1" x14ac:dyDescent="0.25">
      <c r="A3547" s="1" t="s">
        <v>42</v>
      </c>
      <c r="B3547" s="1">
        <v>43928</v>
      </c>
      <c r="C3547" s="1">
        <v>43951</v>
      </c>
      <c r="D3547">
        <v>137.5</v>
      </c>
      <c r="E3547">
        <v>143.80000000000001</v>
      </c>
      <c r="F3547">
        <v>135</v>
      </c>
      <c r="G3547">
        <v>141.9</v>
      </c>
      <c r="H3547">
        <v>25667400</v>
      </c>
      <c r="I3547">
        <v>-92400</v>
      </c>
      <c r="J3547">
        <v>2637837895</v>
      </c>
      <c r="K3547">
        <v>42114582</v>
      </c>
    </row>
    <row r="3548" spans="1:11" hidden="1" x14ac:dyDescent="0.25">
      <c r="A3548" s="1" t="s">
        <v>42</v>
      </c>
      <c r="B3548" s="1">
        <v>43928</v>
      </c>
      <c r="C3548" s="1">
        <v>43979</v>
      </c>
      <c r="D3548">
        <v>135.94999999999999</v>
      </c>
      <c r="E3548">
        <v>142.65</v>
      </c>
      <c r="F3548">
        <v>135.94999999999999</v>
      </c>
      <c r="G3548">
        <v>141.69999999999999</v>
      </c>
      <c r="H3548">
        <v>227700</v>
      </c>
      <c r="I3548">
        <v>36300</v>
      </c>
      <c r="J3548">
        <v>2637837895</v>
      </c>
      <c r="K3548">
        <v>42114582</v>
      </c>
    </row>
    <row r="3549" spans="1:11" hidden="1" x14ac:dyDescent="0.25">
      <c r="A3549" s="1" t="s">
        <v>42</v>
      </c>
      <c r="B3549" s="1">
        <v>43928</v>
      </c>
      <c r="C3549" s="1">
        <v>44007</v>
      </c>
      <c r="D3549">
        <v>0</v>
      </c>
      <c r="E3549">
        <v>0</v>
      </c>
      <c r="F3549">
        <v>0</v>
      </c>
      <c r="G3549">
        <v>138.05000000000001</v>
      </c>
      <c r="H3549">
        <v>3300</v>
      </c>
      <c r="I3549">
        <v>0</v>
      </c>
      <c r="J3549">
        <v>2637837895</v>
      </c>
      <c r="K3549">
        <v>42114582</v>
      </c>
    </row>
    <row r="3550" spans="1:11" hidden="1" x14ac:dyDescent="0.25">
      <c r="A3550" s="1" t="s">
        <v>43</v>
      </c>
      <c r="B3550" s="1">
        <v>43928</v>
      </c>
      <c r="C3550" s="1">
        <v>43951</v>
      </c>
      <c r="D3550">
        <v>3240</v>
      </c>
      <c r="E3550">
        <v>3630.95</v>
      </c>
      <c r="F3550">
        <v>3214</v>
      </c>
      <c r="G3550">
        <v>3599.95</v>
      </c>
      <c r="H3550">
        <v>2281000</v>
      </c>
      <c r="I3550">
        <v>-24500</v>
      </c>
      <c r="J3550">
        <v>2637837895</v>
      </c>
      <c r="K3550">
        <v>42114582</v>
      </c>
    </row>
    <row r="3551" spans="1:11" hidden="1" x14ac:dyDescent="0.25">
      <c r="A3551" s="1" t="s">
        <v>43</v>
      </c>
      <c r="B3551" s="1">
        <v>43928</v>
      </c>
      <c r="C3551" s="1">
        <v>43979</v>
      </c>
      <c r="D3551">
        <v>3255.35</v>
      </c>
      <c r="E3551">
        <v>3635.75</v>
      </c>
      <c r="F3551">
        <v>3217.15</v>
      </c>
      <c r="G3551">
        <v>3600.25</v>
      </c>
      <c r="H3551">
        <v>39000</v>
      </c>
      <c r="I3551">
        <v>23500</v>
      </c>
      <c r="J3551">
        <v>2637837895</v>
      </c>
      <c r="K3551">
        <v>42114582</v>
      </c>
    </row>
    <row r="3552" spans="1:11" hidden="1" x14ac:dyDescent="0.25">
      <c r="A3552" s="1" t="s">
        <v>43</v>
      </c>
      <c r="B3552" s="1">
        <v>43928</v>
      </c>
      <c r="C3552" s="1">
        <v>44007</v>
      </c>
      <c r="D3552">
        <v>3585</v>
      </c>
      <c r="E3552">
        <v>3585</v>
      </c>
      <c r="F3552">
        <v>3585</v>
      </c>
      <c r="G3552">
        <v>3585</v>
      </c>
      <c r="H3552">
        <v>250</v>
      </c>
      <c r="I3552">
        <v>250</v>
      </c>
      <c r="J3552">
        <v>2637837895</v>
      </c>
      <c r="K3552">
        <v>42114582</v>
      </c>
    </row>
    <row r="3553" spans="1:11" hidden="1" x14ac:dyDescent="0.25">
      <c r="A3553" s="1" t="s">
        <v>44</v>
      </c>
      <c r="B3553" s="1">
        <v>43928</v>
      </c>
      <c r="C3553" s="1">
        <v>43951</v>
      </c>
      <c r="D3553">
        <v>13000.1</v>
      </c>
      <c r="E3553">
        <v>13299.9</v>
      </c>
      <c r="F3553">
        <v>12438.15</v>
      </c>
      <c r="G3553">
        <v>13160.9</v>
      </c>
      <c r="H3553">
        <v>228450</v>
      </c>
      <c r="I3553">
        <v>10140</v>
      </c>
      <c r="J3553">
        <v>2637837895</v>
      </c>
      <c r="K3553">
        <v>42114582</v>
      </c>
    </row>
    <row r="3554" spans="1:11" hidden="1" x14ac:dyDescent="0.25">
      <c r="A3554" s="1" t="s">
        <v>44</v>
      </c>
      <c r="B3554" s="1">
        <v>43928</v>
      </c>
      <c r="C3554" s="1">
        <v>43979</v>
      </c>
      <c r="D3554">
        <v>12970</v>
      </c>
      <c r="E3554">
        <v>13350</v>
      </c>
      <c r="F3554">
        <v>12550</v>
      </c>
      <c r="G3554">
        <v>13350</v>
      </c>
      <c r="H3554">
        <v>1770</v>
      </c>
      <c r="I3554">
        <v>30</v>
      </c>
      <c r="J3554">
        <v>2637837895</v>
      </c>
      <c r="K3554">
        <v>42114582</v>
      </c>
    </row>
    <row r="3555" spans="1:11" hidden="1" x14ac:dyDescent="0.25">
      <c r="A3555" s="1" t="s">
        <v>44</v>
      </c>
      <c r="B3555" s="1">
        <v>43928</v>
      </c>
      <c r="C3555" s="1">
        <v>44007</v>
      </c>
      <c r="D3555">
        <v>0</v>
      </c>
      <c r="E3555">
        <v>0</v>
      </c>
      <c r="F3555">
        <v>0</v>
      </c>
      <c r="G3555">
        <v>13200</v>
      </c>
      <c r="H3555">
        <v>30</v>
      </c>
      <c r="I3555">
        <v>0</v>
      </c>
      <c r="J3555">
        <v>2637837895</v>
      </c>
      <c r="K3555">
        <v>42114582</v>
      </c>
    </row>
    <row r="3556" spans="1:11" hidden="1" x14ac:dyDescent="0.25">
      <c r="A3556" s="1" t="s">
        <v>45</v>
      </c>
      <c r="B3556" s="1">
        <v>43928</v>
      </c>
      <c r="C3556" s="1">
        <v>43951</v>
      </c>
      <c r="D3556">
        <v>40.299999999999997</v>
      </c>
      <c r="E3556">
        <v>40.299999999999997</v>
      </c>
      <c r="F3556">
        <v>37.15</v>
      </c>
      <c r="G3556">
        <v>37.700000000000003</v>
      </c>
      <c r="H3556">
        <v>6223000</v>
      </c>
      <c r="I3556">
        <v>279300</v>
      </c>
      <c r="J3556">
        <v>2637837895</v>
      </c>
      <c r="K3556">
        <v>42114582</v>
      </c>
    </row>
    <row r="3557" spans="1:11" hidden="1" x14ac:dyDescent="0.25">
      <c r="A3557" s="1" t="s">
        <v>45</v>
      </c>
      <c r="B3557" s="1">
        <v>43928</v>
      </c>
      <c r="C3557" s="1">
        <v>43979</v>
      </c>
      <c r="D3557">
        <v>38.049999999999997</v>
      </c>
      <c r="E3557">
        <v>38.15</v>
      </c>
      <c r="F3557">
        <v>37.4</v>
      </c>
      <c r="G3557">
        <v>38.15</v>
      </c>
      <c r="H3557">
        <v>102900</v>
      </c>
      <c r="I3557">
        <v>9800</v>
      </c>
      <c r="J3557">
        <v>2637837895</v>
      </c>
      <c r="K3557">
        <v>42114582</v>
      </c>
    </row>
    <row r="3558" spans="1:11" hidden="1" x14ac:dyDescent="0.25">
      <c r="A3558" s="1" t="s">
        <v>45</v>
      </c>
      <c r="B3558" s="1">
        <v>43928</v>
      </c>
      <c r="C3558" s="1">
        <v>44007</v>
      </c>
      <c r="D3558">
        <v>0</v>
      </c>
      <c r="E3558">
        <v>0</v>
      </c>
      <c r="F3558">
        <v>0</v>
      </c>
      <c r="G3558">
        <v>43.05</v>
      </c>
      <c r="H3558">
        <v>9800</v>
      </c>
      <c r="I3558">
        <v>0</v>
      </c>
      <c r="J3558">
        <v>2637837895</v>
      </c>
      <c r="K3558">
        <v>42114582</v>
      </c>
    </row>
    <row r="3559" spans="1:11" hidden="1" x14ac:dyDescent="0.25">
      <c r="A3559" s="1" t="s">
        <v>46</v>
      </c>
      <c r="B3559" s="1">
        <v>43928</v>
      </c>
      <c r="C3559" s="1">
        <v>43951</v>
      </c>
      <c r="D3559">
        <v>612.65</v>
      </c>
      <c r="E3559">
        <v>668</v>
      </c>
      <c r="F3559">
        <v>595.45000000000005</v>
      </c>
      <c r="G3559">
        <v>657.3</v>
      </c>
      <c r="H3559">
        <v>1573000</v>
      </c>
      <c r="I3559">
        <v>-91300</v>
      </c>
      <c r="J3559">
        <v>2637837895</v>
      </c>
      <c r="K3559">
        <v>42114582</v>
      </c>
    </row>
    <row r="3560" spans="1:11" hidden="1" x14ac:dyDescent="0.25">
      <c r="A3560" s="1" t="s">
        <v>46</v>
      </c>
      <c r="B3560" s="1">
        <v>43928</v>
      </c>
      <c r="C3560" s="1">
        <v>43979</v>
      </c>
      <c r="D3560">
        <v>615.85</v>
      </c>
      <c r="E3560">
        <v>664</v>
      </c>
      <c r="F3560">
        <v>607.70000000000005</v>
      </c>
      <c r="G3560">
        <v>659.95</v>
      </c>
      <c r="H3560">
        <v>45100</v>
      </c>
      <c r="I3560">
        <v>8800</v>
      </c>
      <c r="J3560">
        <v>2637837895</v>
      </c>
      <c r="K3560">
        <v>42114582</v>
      </c>
    </row>
    <row r="3561" spans="1:11" hidden="1" x14ac:dyDescent="0.25">
      <c r="A3561" s="1" t="s">
        <v>46</v>
      </c>
      <c r="B3561" s="1">
        <v>43928</v>
      </c>
      <c r="C3561" s="1">
        <v>44007</v>
      </c>
      <c r="D3561">
        <v>667</v>
      </c>
      <c r="E3561">
        <v>667</v>
      </c>
      <c r="F3561">
        <v>667</v>
      </c>
      <c r="G3561">
        <v>667</v>
      </c>
      <c r="H3561">
        <v>1100</v>
      </c>
      <c r="I3561">
        <v>0</v>
      </c>
      <c r="J3561">
        <v>2637837895</v>
      </c>
      <c r="K3561">
        <v>42114582</v>
      </c>
    </row>
    <row r="3562" spans="1:11" hidden="1" x14ac:dyDescent="0.25">
      <c r="A3562" s="1" t="s">
        <v>47</v>
      </c>
      <c r="B3562" s="1">
        <v>43928</v>
      </c>
      <c r="C3562" s="1">
        <v>43951</v>
      </c>
      <c r="D3562">
        <v>132.44999999999999</v>
      </c>
      <c r="E3562">
        <v>142.19999999999999</v>
      </c>
      <c r="F3562">
        <v>131.65</v>
      </c>
      <c r="G3562">
        <v>140.05000000000001</v>
      </c>
      <c r="H3562">
        <v>3279900</v>
      </c>
      <c r="I3562">
        <v>-234900</v>
      </c>
      <c r="J3562">
        <v>2637837895</v>
      </c>
      <c r="K3562">
        <v>42114582</v>
      </c>
    </row>
    <row r="3563" spans="1:11" hidden="1" x14ac:dyDescent="0.25">
      <c r="A3563" s="1" t="s">
        <v>47</v>
      </c>
      <c r="B3563" s="1">
        <v>43928</v>
      </c>
      <c r="C3563" s="1">
        <v>43979</v>
      </c>
      <c r="D3563">
        <v>140.35</v>
      </c>
      <c r="E3563">
        <v>140.35</v>
      </c>
      <c r="F3563">
        <v>139.75</v>
      </c>
      <c r="G3563">
        <v>140.05000000000001</v>
      </c>
      <c r="H3563">
        <v>55100</v>
      </c>
      <c r="I3563">
        <v>-2900</v>
      </c>
      <c r="J3563">
        <v>2637837895</v>
      </c>
      <c r="K3563">
        <v>42114582</v>
      </c>
    </row>
    <row r="3564" spans="1:11" hidden="1" x14ac:dyDescent="0.25">
      <c r="A3564" s="1" t="s">
        <v>47</v>
      </c>
      <c r="B3564" s="1">
        <v>43928</v>
      </c>
      <c r="C3564" s="1">
        <v>44007</v>
      </c>
      <c r="D3564">
        <v>0</v>
      </c>
      <c r="E3564">
        <v>0</v>
      </c>
      <c r="F3564">
        <v>0</v>
      </c>
      <c r="G3564">
        <v>128.80000000000001</v>
      </c>
      <c r="H3564">
        <v>0</v>
      </c>
      <c r="I3564">
        <v>0</v>
      </c>
      <c r="J3564">
        <v>2637837895</v>
      </c>
      <c r="K3564">
        <v>42114582</v>
      </c>
    </row>
    <row r="3565" spans="1:11" hidden="1" x14ac:dyDescent="0.25">
      <c r="A3565" s="1" t="s">
        <v>48</v>
      </c>
      <c r="B3565" s="1">
        <v>43928</v>
      </c>
      <c r="C3565" s="1">
        <v>43951</v>
      </c>
      <c r="D3565">
        <v>41.75</v>
      </c>
      <c r="E3565">
        <v>43.5</v>
      </c>
      <c r="F3565">
        <v>40.35</v>
      </c>
      <c r="G3565">
        <v>43.1</v>
      </c>
      <c r="H3565">
        <v>35490000</v>
      </c>
      <c r="I3565">
        <v>1379000</v>
      </c>
      <c r="J3565">
        <v>2637837895</v>
      </c>
      <c r="K3565">
        <v>42114582</v>
      </c>
    </row>
    <row r="3566" spans="1:11" hidden="1" x14ac:dyDescent="0.25">
      <c r="A3566" s="1" t="s">
        <v>48</v>
      </c>
      <c r="B3566" s="1">
        <v>43928</v>
      </c>
      <c r="C3566" s="1">
        <v>43979</v>
      </c>
      <c r="D3566">
        <v>41.7</v>
      </c>
      <c r="E3566">
        <v>43.3</v>
      </c>
      <c r="F3566">
        <v>40.6</v>
      </c>
      <c r="G3566">
        <v>43.4</v>
      </c>
      <c r="H3566">
        <v>511000</v>
      </c>
      <c r="I3566">
        <v>56000</v>
      </c>
      <c r="J3566">
        <v>2637837895</v>
      </c>
      <c r="K3566">
        <v>42114582</v>
      </c>
    </row>
    <row r="3567" spans="1:11" hidden="1" x14ac:dyDescent="0.25">
      <c r="A3567" s="1" t="s">
        <v>48</v>
      </c>
      <c r="B3567" s="1">
        <v>43928</v>
      </c>
      <c r="C3567" s="1">
        <v>44007</v>
      </c>
      <c r="D3567">
        <v>0</v>
      </c>
      <c r="E3567">
        <v>0</v>
      </c>
      <c r="F3567">
        <v>0</v>
      </c>
      <c r="G3567">
        <v>41.6</v>
      </c>
      <c r="H3567">
        <v>14000</v>
      </c>
      <c r="I3567">
        <v>0</v>
      </c>
      <c r="J3567">
        <v>2637837895</v>
      </c>
      <c r="K3567">
        <v>42114582</v>
      </c>
    </row>
    <row r="3568" spans="1:11" hidden="1" x14ac:dyDescent="0.25">
      <c r="A3568" s="1" t="s">
        <v>49</v>
      </c>
      <c r="B3568" s="1">
        <v>43928</v>
      </c>
      <c r="C3568" s="1">
        <v>43951</v>
      </c>
      <c r="D3568">
        <v>84.45</v>
      </c>
      <c r="E3568">
        <v>86.75</v>
      </c>
      <c r="F3568">
        <v>82.6</v>
      </c>
      <c r="G3568">
        <v>85.2</v>
      </c>
      <c r="H3568">
        <v>25496520</v>
      </c>
      <c r="I3568">
        <v>912114</v>
      </c>
      <c r="J3568">
        <v>2637837895</v>
      </c>
      <c r="K3568">
        <v>42114582</v>
      </c>
    </row>
    <row r="3569" spans="1:11" hidden="1" x14ac:dyDescent="0.25">
      <c r="A3569" s="1" t="s">
        <v>49</v>
      </c>
      <c r="B3569" s="1">
        <v>43928</v>
      </c>
      <c r="C3569" s="1">
        <v>43979</v>
      </c>
      <c r="D3569">
        <v>84.2</v>
      </c>
      <c r="E3569">
        <v>86.6</v>
      </c>
      <c r="F3569">
        <v>83.15</v>
      </c>
      <c r="G3569">
        <v>85.55</v>
      </c>
      <c r="H3569">
        <v>336042</v>
      </c>
      <c r="I3569">
        <v>58674</v>
      </c>
      <c r="J3569">
        <v>2637837895</v>
      </c>
      <c r="K3569">
        <v>42114582</v>
      </c>
    </row>
    <row r="3570" spans="1:11" hidden="1" x14ac:dyDescent="0.25">
      <c r="A3570" s="1" t="s">
        <v>49</v>
      </c>
      <c r="B3570" s="1">
        <v>43928</v>
      </c>
      <c r="C3570" s="1">
        <v>44007</v>
      </c>
      <c r="D3570">
        <v>84.55</v>
      </c>
      <c r="E3570">
        <v>86.45</v>
      </c>
      <c r="F3570">
        <v>83.5</v>
      </c>
      <c r="G3570">
        <v>86.45</v>
      </c>
      <c r="H3570">
        <v>37338</v>
      </c>
      <c r="I3570">
        <v>16002</v>
      </c>
      <c r="J3570">
        <v>2637837895</v>
      </c>
      <c r="K3570">
        <v>42114582</v>
      </c>
    </row>
    <row r="3571" spans="1:11" hidden="1" x14ac:dyDescent="0.25">
      <c r="A3571" s="1" t="s">
        <v>50</v>
      </c>
      <c r="B3571" s="1">
        <v>43928</v>
      </c>
      <c r="C3571" s="1">
        <v>43951</v>
      </c>
      <c r="D3571">
        <v>224.9</v>
      </c>
      <c r="E3571">
        <v>234.3</v>
      </c>
      <c r="F3571">
        <v>216</v>
      </c>
      <c r="G3571">
        <v>229.85</v>
      </c>
      <c r="H3571">
        <v>2422000</v>
      </c>
      <c r="I3571">
        <v>-75600</v>
      </c>
      <c r="J3571">
        <v>2637837895</v>
      </c>
      <c r="K3571">
        <v>42114582</v>
      </c>
    </row>
    <row r="3572" spans="1:11" hidden="1" x14ac:dyDescent="0.25">
      <c r="A3572" s="1" t="s">
        <v>50</v>
      </c>
      <c r="B3572" s="1">
        <v>43928</v>
      </c>
      <c r="C3572" s="1">
        <v>43979</v>
      </c>
      <c r="D3572">
        <v>219.15</v>
      </c>
      <c r="E3572">
        <v>234.6</v>
      </c>
      <c r="F3572">
        <v>219.15</v>
      </c>
      <c r="G3572">
        <v>232</v>
      </c>
      <c r="H3572">
        <v>61600</v>
      </c>
      <c r="I3572">
        <v>9800</v>
      </c>
      <c r="J3572">
        <v>2637837895</v>
      </c>
      <c r="K3572">
        <v>42114582</v>
      </c>
    </row>
    <row r="3573" spans="1:11" hidden="1" x14ac:dyDescent="0.25">
      <c r="A3573" s="1" t="s">
        <v>50</v>
      </c>
      <c r="B3573" s="1">
        <v>43928</v>
      </c>
      <c r="C3573" s="1">
        <v>44007</v>
      </c>
      <c r="D3573">
        <v>231.75</v>
      </c>
      <c r="E3573">
        <v>231.75</v>
      </c>
      <c r="F3573">
        <v>231.75</v>
      </c>
      <c r="G3573">
        <v>231.75</v>
      </c>
      <c r="H3573">
        <v>1400</v>
      </c>
      <c r="I3573">
        <v>1400</v>
      </c>
      <c r="J3573">
        <v>2637837895</v>
      </c>
      <c r="K3573">
        <v>42114582</v>
      </c>
    </row>
    <row r="3574" spans="1:11" hidden="1" x14ac:dyDescent="0.25">
      <c r="A3574" s="1" t="s">
        <v>51</v>
      </c>
      <c r="B3574" s="1">
        <v>43928</v>
      </c>
      <c r="C3574" s="1">
        <v>43951</v>
      </c>
      <c r="D3574">
        <v>16.2</v>
      </c>
      <c r="E3574">
        <v>16.850000000000001</v>
      </c>
      <c r="F3574">
        <v>16</v>
      </c>
      <c r="G3574">
        <v>16.7</v>
      </c>
      <c r="H3574">
        <v>63585000</v>
      </c>
      <c r="I3574">
        <v>-2115000</v>
      </c>
      <c r="J3574">
        <v>2637837895</v>
      </c>
      <c r="K3574">
        <v>42114582</v>
      </c>
    </row>
    <row r="3575" spans="1:11" hidden="1" x14ac:dyDescent="0.25">
      <c r="A3575" s="1" t="s">
        <v>51</v>
      </c>
      <c r="B3575" s="1">
        <v>43928</v>
      </c>
      <c r="C3575" s="1">
        <v>43979</v>
      </c>
      <c r="D3575">
        <v>16.8</v>
      </c>
      <c r="E3575">
        <v>16.8</v>
      </c>
      <c r="F3575">
        <v>16.8</v>
      </c>
      <c r="G3575">
        <v>16.8</v>
      </c>
      <c r="H3575">
        <v>630000</v>
      </c>
      <c r="I3575">
        <v>0</v>
      </c>
      <c r="J3575">
        <v>2637837895</v>
      </c>
      <c r="K3575">
        <v>42114582</v>
      </c>
    </row>
    <row r="3576" spans="1:11" hidden="1" x14ac:dyDescent="0.25">
      <c r="A3576" s="1" t="s">
        <v>51</v>
      </c>
      <c r="B3576" s="1">
        <v>43928</v>
      </c>
      <c r="C3576" s="1">
        <v>44007</v>
      </c>
      <c r="D3576">
        <v>0</v>
      </c>
      <c r="E3576">
        <v>0</v>
      </c>
      <c r="F3576">
        <v>0</v>
      </c>
      <c r="G3576">
        <v>16.5</v>
      </c>
      <c r="H3576">
        <v>0</v>
      </c>
      <c r="I3576">
        <v>0</v>
      </c>
      <c r="J3576">
        <v>2637837895</v>
      </c>
      <c r="K3576">
        <v>42114582</v>
      </c>
    </row>
    <row r="3577" spans="1:11" hidden="1" x14ac:dyDescent="0.25">
      <c r="A3577" s="1" t="s">
        <v>52</v>
      </c>
      <c r="B3577" s="1">
        <v>43928</v>
      </c>
      <c r="C3577" s="1">
        <v>43951</v>
      </c>
      <c r="D3577">
        <v>547.29999999999995</v>
      </c>
      <c r="E3577">
        <v>569.79999999999995</v>
      </c>
      <c r="F3577">
        <v>545.5</v>
      </c>
      <c r="G3577">
        <v>563.79999999999995</v>
      </c>
      <c r="H3577">
        <v>6484800</v>
      </c>
      <c r="I3577">
        <v>-38400</v>
      </c>
      <c r="J3577">
        <v>2637837895</v>
      </c>
      <c r="K3577">
        <v>42114582</v>
      </c>
    </row>
    <row r="3578" spans="1:11" hidden="1" x14ac:dyDescent="0.25">
      <c r="A3578" s="1" t="s">
        <v>52</v>
      </c>
      <c r="B3578" s="1">
        <v>43928</v>
      </c>
      <c r="C3578" s="1">
        <v>43979</v>
      </c>
      <c r="D3578">
        <v>562.85</v>
      </c>
      <c r="E3578">
        <v>565.54999999999995</v>
      </c>
      <c r="F3578">
        <v>557.5</v>
      </c>
      <c r="G3578">
        <v>564.04999999999995</v>
      </c>
      <c r="H3578">
        <v>24000</v>
      </c>
      <c r="I3578">
        <v>3200</v>
      </c>
      <c r="J3578">
        <v>2637837895</v>
      </c>
      <c r="K3578">
        <v>42114582</v>
      </c>
    </row>
    <row r="3579" spans="1:11" hidden="1" x14ac:dyDescent="0.25">
      <c r="A3579" s="1" t="s">
        <v>52</v>
      </c>
      <c r="B3579" s="1">
        <v>43928</v>
      </c>
      <c r="C3579" s="1">
        <v>44007</v>
      </c>
      <c r="D3579">
        <v>0</v>
      </c>
      <c r="E3579">
        <v>0</v>
      </c>
      <c r="F3579">
        <v>0</v>
      </c>
      <c r="G3579">
        <v>508.4</v>
      </c>
      <c r="H3579">
        <v>0</v>
      </c>
      <c r="I3579">
        <v>0</v>
      </c>
      <c r="J3579">
        <v>2637837895</v>
      </c>
      <c r="K3579">
        <v>42114582</v>
      </c>
    </row>
    <row r="3580" spans="1:11" hidden="1" x14ac:dyDescent="0.25">
      <c r="A3580" s="1" t="s">
        <v>53</v>
      </c>
      <c r="B3580" s="1">
        <v>43928</v>
      </c>
      <c r="C3580" s="1">
        <v>43951</v>
      </c>
      <c r="D3580">
        <v>633.29999999999995</v>
      </c>
      <c r="E3580">
        <v>709.95</v>
      </c>
      <c r="F3580">
        <v>633.29999999999995</v>
      </c>
      <c r="G3580">
        <v>697.75</v>
      </c>
      <c r="H3580">
        <v>52000</v>
      </c>
      <c r="I3580">
        <v>13650</v>
      </c>
      <c r="J3580">
        <v>2637837895</v>
      </c>
      <c r="K3580">
        <v>42114582</v>
      </c>
    </row>
    <row r="3581" spans="1:11" hidden="1" x14ac:dyDescent="0.25">
      <c r="A3581" s="1" t="s">
        <v>53</v>
      </c>
      <c r="B3581" s="1">
        <v>43928</v>
      </c>
      <c r="C3581" s="1">
        <v>43979</v>
      </c>
      <c r="D3581">
        <v>0</v>
      </c>
      <c r="E3581">
        <v>0</v>
      </c>
      <c r="F3581">
        <v>0</v>
      </c>
      <c r="G3581">
        <v>703.55</v>
      </c>
      <c r="H3581">
        <v>0</v>
      </c>
      <c r="I3581">
        <v>0</v>
      </c>
      <c r="J3581">
        <v>2637837895</v>
      </c>
      <c r="K3581">
        <v>42114582</v>
      </c>
    </row>
    <row r="3582" spans="1:11" hidden="1" x14ac:dyDescent="0.25">
      <c r="A3582" s="1" t="s">
        <v>53</v>
      </c>
      <c r="B3582" s="1">
        <v>43928</v>
      </c>
      <c r="C3582" s="1">
        <v>44007</v>
      </c>
      <c r="D3582">
        <v>0</v>
      </c>
      <c r="E3582">
        <v>0</v>
      </c>
      <c r="F3582">
        <v>0</v>
      </c>
      <c r="G3582">
        <v>706.9</v>
      </c>
      <c r="H3582">
        <v>0</v>
      </c>
      <c r="I3582">
        <v>0</v>
      </c>
      <c r="J3582">
        <v>2637837895</v>
      </c>
      <c r="K3582">
        <v>42114582</v>
      </c>
    </row>
    <row r="3583" spans="1:11" hidden="1" x14ac:dyDescent="0.25">
      <c r="A3583" s="1" t="s">
        <v>54</v>
      </c>
      <c r="B3583" s="1">
        <v>43928</v>
      </c>
      <c r="C3583" s="1">
        <v>43951</v>
      </c>
      <c r="D3583">
        <v>475</v>
      </c>
      <c r="E3583">
        <v>525.1</v>
      </c>
      <c r="F3583">
        <v>465</v>
      </c>
      <c r="G3583">
        <v>521.25</v>
      </c>
      <c r="H3583">
        <v>20428500</v>
      </c>
      <c r="I3583">
        <v>-170250</v>
      </c>
      <c r="J3583">
        <v>2637837895</v>
      </c>
      <c r="K3583">
        <v>42114582</v>
      </c>
    </row>
    <row r="3584" spans="1:11" hidden="1" x14ac:dyDescent="0.25">
      <c r="A3584" s="1" t="s">
        <v>54</v>
      </c>
      <c r="B3584" s="1">
        <v>43928</v>
      </c>
      <c r="C3584" s="1">
        <v>43979</v>
      </c>
      <c r="D3584">
        <v>479.8</v>
      </c>
      <c r="E3584">
        <v>520.75</v>
      </c>
      <c r="F3584">
        <v>479.8</v>
      </c>
      <c r="G3584">
        <v>518.6</v>
      </c>
      <c r="H3584">
        <v>42750</v>
      </c>
      <c r="I3584">
        <v>7500</v>
      </c>
      <c r="J3584">
        <v>2637837895</v>
      </c>
      <c r="K3584">
        <v>42114582</v>
      </c>
    </row>
    <row r="3585" spans="1:11" hidden="1" x14ac:dyDescent="0.25">
      <c r="A3585" s="1" t="s">
        <v>54</v>
      </c>
      <c r="B3585" s="1">
        <v>43928</v>
      </c>
      <c r="C3585" s="1">
        <v>44007</v>
      </c>
      <c r="D3585">
        <v>478.4</v>
      </c>
      <c r="E3585">
        <v>501.9</v>
      </c>
      <c r="F3585">
        <v>478.4</v>
      </c>
      <c r="G3585">
        <v>501.9</v>
      </c>
      <c r="H3585">
        <v>2250</v>
      </c>
      <c r="I3585">
        <v>1500</v>
      </c>
      <c r="J3585">
        <v>2637837895</v>
      </c>
      <c r="K3585">
        <v>42114582</v>
      </c>
    </row>
    <row r="3586" spans="1:11" hidden="1" x14ac:dyDescent="0.25">
      <c r="A3586" s="1" t="s">
        <v>55</v>
      </c>
      <c r="B3586" s="1">
        <v>43928</v>
      </c>
      <c r="C3586" s="1">
        <v>43951</v>
      </c>
      <c r="D3586">
        <v>485</v>
      </c>
      <c r="E3586">
        <v>511.85</v>
      </c>
      <c r="F3586">
        <v>481.2</v>
      </c>
      <c r="G3586">
        <v>501.7</v>
      </c>
      <c r="H3586">
        <v>5125000</v>
      </c>
      <c r="I3586">
        <v>83000</v>
      </c>
      <c r="J3586">
        <v>2637837895</v>
      </c>
      <c r="K3586">
        <v>42114582</v>
      </c>
    </row>
    <row r="3587" spans="1:11" hidden="1" x14ac:dyDescent="0.25">
      <c r="A3587" s="1" t="s">
        <v>55</v>
      </c>
      <c r="B3587" s="1">
        <v>43928</v>
      </c>
      <c r="C3587" s="1">
        <v>43979</v>
      </c>
      <c r="D3587">
        <v>486</v>
      </c>
      <c r="E3587">
        <v>506</v>
      </c>
      <c r="F3587">
        <v>482.65</v>
      </c>
      <c r="G3587">
        <v>502.2</v>
      </c>
      <c r="H3587">
        <v>50000</v>
      </c>
      <c r="I3587">
        <v>2000</v>
      </c>
      <c r="J3587">
        <v>2637837895</v>
      </c>
      <c r="K3587">
        <v>42114582</v>
      </c>
    </row>
    <row r="3588" spans="1:11" hidden="1" x14ac:dyDescent="0.25">
      <c r="A3588" s="1" t="s">
        <v>55</v>
      </c>
      <c r="B3588" s="1">
        <v>43928</v>
      </c>
      <c r="C3588" s="1">
        <v>44007</v>
      </c>
      <c r="D3588">
        <v>504</v>
      </c>
      <c r="E3588">
        <v>504</v>
      </c>
      <c r="F3588">
        <v>504</v>
      </c>
      <c r="G3588">
        <v>504</v>
      </c>
      <c r="H3588">
        <v>0</v>
      </c>
      <c r="I3588">
        <v>-1000</v>
      </c>
      <c r="J3588">
        <v>2637837895</v>
      </c>
      <c r="K3588">
        <v>42114582</v>
      </c>
    </row>
    <row r="3589" spans="1:11" hidden="1" x14ac:dyDescent="0.25">
      <c r="A3589" s="1" t="s">
        <v>56</v>
      </c>
      <c r="B3589" s="1">
        <v>43928</v>
      </c>
      <c r="C3589" s="1">
        <v>43951</v>
      </c>
      <c r="D3589">
        <v>429.95</v>
      </c>
      <c r="E3589">
        <v>459</v>
      </c>
      <c r="F3589">
        <v>425</v>
      </c>
      <c r="G3589">
        <v>454.95</v>
      </c>
      <c r="H3589">
        <v>22178800</v>
      </c>
      <c r="I3589">
        <v>8400</v>
      </c>
      <c r="J3589">
        <v>2637837895</v>
      </c>
      <c r="K3589">
        <v>42114582</v>
      </c>
    </row>
    <row r="3590" spans="1:11" hidden="1" x14ac:dyDescent="0.25">
      <c r="A3590" s="1" t="s">
        <v>56</v>
      </c>
      <c r="B3590" s="1">
        <v>43928</v>
      </c>
      <c r="C3590" s="1">
        <v>43979</v>
      </c>
      <c r="D3590">
        <v>428.35</v>
      </c>
      <c r="E3590">
        <v>454</v>
      </c>
      <c r="F3590">
        <v>426.65</v>
      </c>
      <c r="G3590">
        <v>454</v>
      </c>
      <c r="H3590">
        <v>116200</v>
      </c>
      <c r="I3590">
        <v>-1400</v>
      </c>
      <c r="J3590">
        <v>2637837895</v>
      </c>
      <c r="K3590">
        <v>42114582</v>
      </c>
    </row>
    <row r="3591" spans="1:11" hidden="1" x14ac:dyDescent="0.25">
      <c r="A3591" s="1" t="s">
        <v>56</v>
      </c>
      <c r="B3591" s="1">
        <v>43928</v>
      </c>
      <c r="C3591" s="1">
        <v>44007</v>
      </c>
      <c r="D3591">
        <v>0</v>
      </c>
      <c r="E3591">
        <v>0</v>
      </c>
      <c r="F3591">
        <v>0</v>
      </c>
      <c r="G3591">
        <v>451.1</v>
      </c>
      <c r="H3591">
        <v>1400</v>
      </c>
      <c r="I3591">
        <v>0</v>
      </c>
      <c r="J3591">
        <v>2637837895</v>
      </c>
      <c r="K3591">
        <v>42114582</v>
      </c>
    </row>
    <row r="3592" spans="1:11" hidden="1" x14ac:dyDescent="0.25">
      <c r="A3592" s="1" t="s">
        <v>57</v>
      </c>
      <c r="B3592" s="1">
        <v>43928</v>
      </c>
      <c r="C3592" s="1">
        <v>43951</v>
      </c>
      <c r="D3592">
        <v>1566.95</v>
      </c>
      <c r="E3592">
        <v>1586.15</v>
      </c>
      <c r="F3592">
        <v>1526.05</v>
      </c>
      <c r="G3592">
        <v>1569.5</v>
      </c>
      <c r="H3592">
        <v>28722250</v>
      </c>
      <c r="I3592">
        <v>679500</v>
      </c>
      <c r="J3592">
        <v>2637837895</v>
      </c>
      <c r="K3592">
        <v>42114582</v>
      </c>
    </row>
    <row r="3593" spans="1:11" hidden="1" x14ac:dyDescent="0.25">
      <c r="A3593" s="1" t="s">
        <v>57</v>
      </c>
      <c r="B3593" s="1">
        <v>43928</v>
      </c>
      <c r="C3593" s="1">
        <v>43979</v>
      </c>
      <c r="D3593">
        <v>1606.15</v>
      </c>
      <c r="E3593">
        <v>1606.15</v>
      </c>
      <c r="F3593">
        <v>1532.35</v>
      </c>
      <c r="G3593">
        <v>1578.25</v>
      </c>
      <c r="H3593">
        <v>207250</v>
      </c>
      <c r="I3593">
        <v>17750</v>
      </c>
      <c r="J3593">
        <v>2637837895</v>
      </c>
      <c r="K3593">
        <v>42114582</v>
      </c>
    </row>
    <row r="3594" spans="1:11" hidden="1" x14ac:dyDescent="0.25">
      <c r="A3594" s="1" t="s">
        <v>57</v>
      </c>
      <c r="B3594" s="1">
        <v>43928</v>
      </c>
      <c r="C3594" s="1">
        <v>44007</v>
      </c>
      <c r="D3594">
        <v>1543</v>
      </c>
      <c r="E3594">
        <v>1562.7</v>
      </c>
      <c r="F3594">
        <v>1543</v>
      </c>
      <c r="G3594">
        <v>1562.7</v>
      </c>
      <c r="H3594">
        <v>2000</v>
      </c>
      <c r="I3594">
        <v>-250</v>
      </c>
      <c r="J3594">
        <v>2637837895</v>
      </c>
      <c r="K3594">
        <v>42114582</v>
      </c>
    </row>
    <row r="3595" spans="1:11" hidden="1" x14ac:dyDescent="0.25">
      <c r="A3595" s="1" t="s">
        <v>58</v>
      </c>
      <c r="B3595" s="1">
        <v>43928</v>
      </c>
      <c r="C3595" s="1">
        <v>43951</v>
      </c>
      <c r="D3595">
        <v>865</v>
      </c>
      <c r="E3595">
        <v>903.8</v>
      </c>
      <c r="F3595">
        <v>841.45</v>
      </c>
      <c r="G3595">
        <v>897.05</v>
      </c>
      <c r="H3595">
        <v>26381000</v>
      </c>
      <c r="I3595">
        <v>639000</v>
      </c>
      <c r="J3595">
        <v>2637837895</v>
      </c>
      <c r="K3595">
        <v>42114582</v>
      </c>
    </row>
    <row r="3596" spans="1:11" hidden="1" x14ac:dyDescent="0.25">
      <c r="A3596" s="1" t="s">
        <v>58</v>
      </c>
      <c r="B3596" s="1">
        <v>43928</v>
      </c>
      <c r="C3596" s="1">
        <v>43979</v>
      </c>
      <c r="D3596">
        <v>857.5</v>
      </c>
      <c r="E3596">
        <v>902.6</v>
      </c>
      <c r="F3596">
        <v>843.35</v>
      </c>
      <c r="G3596">
        <v>896.7</v>
      </c>
      <c r="H3596">
        <v>1383000</v>
      </c>
      <c r="I3596">
        <v>163500</v>
      </c>
      <c r="J3596">
        <v>2637837895</v>
      </c>
      <c r="K3596">
        <v>42114582</v>
      </c>
    </row>
    <row r="3597" spans="1:11" hidden="1" x14ac:dyDescent="0.25">
      <c r="A3597" s="1" t="s">
        <v>58</v>
      </c>
      <c r="B3597" s="1">
        <v>43928</v>
      </c>
      <c r="C3597" s="1">
        <v>44007</v>
      </c>
      <c r="D3597">
        <v>856.8</v>
      </c>
      <c r="E3597">
        <v>900</v>
      </c>
      <c r="F3597">
        <v>845</v>
      </c>
      <c r="G3597">
        <v>896.2</v>
      </c>
      <c r="H3597">
        <v>20000</v>
      </c>
      <c r="I3597">
        <v>5000</v>
      </c>
      <c r="J3597">
        <v>2637837895</v>
      </c>
      <c r="K3597">
        <v>42114582</v>
      </c>
    </row>
    <row r="3598" spans="1:11" hidden="1" x14ac:dyDescent="0.25">
      <c r="A3598" s="1" t="s">
        <v>59</v>
      </c>
      <c r="B3598" s="1">
        <v>43928</v>
      </c>
      <c r="C3598" s="1">
        <v>43951</v>
      </c>
      <c r="D3598">
        <v>441.1</v>
      </c>
      <c r="E3598">
        <v>477.7</v>
      </c>
      <c r="F3598">
        <v>434.65</v>
      </c>
      <c r="G3598">
        <v>472.55</v>
      </c>
      <c r="H3598">
        <v>10485000</v>
      </c>
      <c r="I3598">
        <v>-63000</v>
      </c>
      <c r="J3598">
        <v>2637837895</v>
      </c>
      <c r="K3598">
        <v>42114582</v>
      </c>
    </row>
    <row r="3599" spans="1:11" hidden="1" x14ac:dyDescent="0.25">
      <c r="A3599" s="1" t="s">
        <v>59</v>
      </c>
      <c r="B3599" s="1">
        <v>43928</v>
      </c>
      <c r="C3599" s="1">
        <v>43979</v>
      </c>
      <c r="D3599">
        <v>442</v>
      </c>
      <c r="E3599">
        <v>477.4</v>
      </c>
      <c r="F3599">
        <v>441.8</v>
      </c>
      <c r="G3599">
        <v>471.35</v>
      </c>
      <c r="H3599">
        <v>51300</v>
      </c>
      <c r="I3599">
        <v>18900</v>
      </c>
      <c r="J3599">
        <v>2637837895</v>
      </c>
      <c r="K3599">
        <v>42114582</v>
      </c>
    </row>
    <row r="3600" spans="1:11" hidden="1" x14ac:dyDescent="0.25">
      <c r="A3600" s="1" t="s">
        <v>59</v>
      </c>
      <c r="B3600" s="1">
        <v>43928</v>
      </c>
      <c r="C3600" s="1">
        <v>44007</v>
      </c>
      <c r="D3600">
        <v>0</v>
      </c>
      <c r="E3600">
        <v>0</v>
      </c>
      <c r="F3600">
        <v>0</v>
      </c>
      <c r="G3600">
        <v>435</v>
      </c>
      <c r="H3600">
        <v>900</v>
      </c>
      <c r="I3600">
        <v>0</v>
      </c>
      <c r="J3600">
        <v>2637837895</v>
      </c>
      <c r="K3600">
        <v>42114582</v>
      </c>
    </row>
    <row r="3601" spans="1:11" hidden="1" x14ac:dyDescent="0.25">
      <c r="A3601" s="1" t="s">
        <v>60</v>
      </c>
      <c r="B3601" s="1">
        <v>43928</v>
      </c>
      <c r="C3601" s="1">
        <v>43951</v>
      </c>
      <c r="D3601">
        <v>1622</v>
      </c>
      <c r="E3601">
        <v>1795</v>
      </c>
      <c r="F3601">
        <v>1622</v>
      </c>
      <c r="G3601">
        <v>1783</v>
      </c>
      <c r="H3601">
        <v>1976800</v>
      </c>
      <c r="I3601">
        <v>32400</v>
      </c>
      <c r="J3601">
        <v>2637837895</v>
      </c>
      <c r="K3601">
        <v>42114582</v>
      </c>
    </row>
    <row r="3602" spans="1:11" hidden="1" x14ac:dyDescent="0.25">
      <c r="A3602" s="1" t="s">
        <v>60</v>
      </c>
      <c r="B3602" s="1">
        <v>43928</v>
      </c>
      <c r="C3602" s="1">
        <v>43979</v>
      </c>
      <c r="D3602">
        <v>1660</v>
      </c>
      <c r="E3602">
        <v>1797.05</v>
      </c>
      <c r="F3602">
        <v>1660</v>
      </c>
      <c r="G3602">
        <v>1793</v>
      </c>
      <c r="H3602">
        <v>21600</v>
      </c>
      <c r="I3602">
        <v>1400</v>
      </c>
      <c r="J3602">
        <v>2637837895</v>
      </c>
      <c r="K3602">
        <v>42114582</v>
      </c>
    </row>
    <row r="3603" spans="1:11" hidden="1" x14ac:dyDescent="0.25">
      <c r="A3603" s="1" t="s">
        <v>60</v>
      </c>
      <c r="B3603" s="1">
        <v>43928</v>
      </c>
      <c r="C3603" s="1">
        <v>44007</v>
      </c>
      <c r="D3603">
        <v>1666.9</v>
      </c>
      <c r="E3603">
        <v>1757.9</v>
      </c>
      <c r="F3603">
        <v>1666.9</v>
      </c>
      <c r="G3603">
        <v>1757.9</v>
      </c>
      <c r="H3603">
        <v>800</v>
      </c>
      <c r="I3603">
        <v>400</v>
      </c>
      <c r="J3603">
        <v>2637837895</v>
      </c>
      <c r="K3603">
        <v>42114582</v>
      </c>
    </row>
    <row r="3604" spans="1:11" hidden="1" x14ac:dyDescent="0.25">
      <c r="A3604" s="1" t="s">
        <v>61</v>
      </c>
      <c r="B3604" s="1">
        <v>43928</v>
      </c>
      <c r="C3604" s="1">
        <v>43951</v>
      </c>
      <c r="D3604">
        <v>93.5</v>
      </c>
      <c r="E3604">
        <v>106.95</v>
      </c>
      <c r="F3604">
        <v>90.4</v>
      </c>
      <c r="G3604">
        <v>103.55</v>
      </c>
      <c r="H3604">
        <v>35017500</v>
      </c>
      <c r="I3604">
        <v>885500</v>
      </c>
      <c r="J3604">
        <v>2637837895</v>
      </c>
      <c r="K3604">
        <v>42114582</v>
      </c>
    </row>
    <row r="3605" spans="1:11" hidden="1" x14ac:dyDescent="0.25">
      <c r="A3605" s="1" t="s">
        <v>61</v>
      </c>
      <c r="B3605" s="1">
        <v>43928</v>
      </c>
      <c r="C3605" s="1">
        <v>43979</v>
      </c>
      <c r="D3605">
        <v>93.6</v>
      </c>
      <c r="E3605">
        <v>106.9</v>
      </c>
      <c r="F3605">
        <v>91.2</v>
      </c>
      <c r="G3605">
        <v>103.35</v>
      </c>
      <c r="H3605">
        <v>311500</v>
      </c>
      <c r="I3605">
        <v>63000</v>
      </c>
      <c r="J3605">
        <v>2637837895</v>
      </c>
      <c r="K3605">
        <v>42114582</v>
      </c>
    </row>
    <row r="3606" spans="1:11" hidden="1" x14ac:dyDescent="0.25">
      <c r="A3606" s="1" t="s">
        <v>61</v>
      </c>
      <c r="B3606" s="1">
        <v>43928</v>
      </c>
      <c r="C3606" s="1">
        <v>44007</v>
      </c>
      <c r="D3606">
        <v>93</v>
      </c>
      <c r="E3606">
        <v>95.8</v>
      </c>
      <c r="F3606">
        <v>93</v>
      </c>
      <c r="G3606">
        <v>95.8</v>
      </c>
      <c r="H3606">
        <v>7000</v>
      </c>
      <c r="I3606">
        <v>0</v>
      </c>
      <c r="J3606">
        <v>2637837895</v>
      </c>
      <c r="K3606">
        <v>42114582</v>
      </c>
    </row>
    <row r="3607" spans="1:11" hidden="1" x14ac:dyDescent="0.25">
      <c r="A3607" s="1" t="s">
        <v>62</v>
      </c>
      <c r="B3607" s="1">
        <v>43928</v>
      </c>
      <c r="C3607" s="1">
        <v>43951</v>
      </c>
      <c r="D3607">
        <v>194</v>
      </c>
      <c r="E3607">
        <v>207</v>
      </c>
      <c r="F3607">
        <v>186</v>
      </c>
      <c r="G3607">
        <v>202.05</v>
      </c>
      <c r="H3607">
        <v>10777200</v>
      </c>
      <c r="I3607">
        <v>189000</v>
      </c>
      <c r="J3607">
        <v>2637837895</v>
      </c>
      <c r="K3607">
        <v>42114582</v>
      </c>
    </row>
    <row r="3608" spans="1:11" hidden="1" x14ac:dyDescent="0.25">
      <c r="A3608" s="1" t="s">
        <v>62</v>
      </c>
      <c r="B3608" s="1">
        <v>43928</v>
      </c>
      <c r="C3608" s="1">
        <v>43979</v>
      </c>
      <c r="D3608">
        <v>189.25</v>
      </c>
      <c r="E3608">
        <v>205.15</v>
      </c>
      <c r="F3608">
        <v>187.55</v>
      </c>
      <c r="G3608">
        <v>203.3</v>
      </c>
      <c r="H3608">
        <v>151200</v>
      </c>
      <c r="I3608">
        <v>-12600</v>
      </c>
      <c r="J3608">
        <v>2637837895</v>
      </c>
      <c r="K3608">
        <v>42114582</v>
      </c>
    </row>
    <row r="3609" spans="1:11" hidden="1" x14ac:dyDescent="0.25">
      <c r="A3609" s="1" t="s">
        <v>62</v>
      </c>
      <c r="B3609" s="1">
        <v>43928</v>
      </c>
      <c r="C3609" s="1">
        <v>44007</v>
      </c>
      <c r="D3609">
        <v>0</v>
      </c>
      <c r="E3609">
        <v>0</v>
      </c>
      <c r="F3609">
        <v>0</v>
      </c>
      <c r="G3609">
        <v>180.1</v>
      </c>
      <c r="H3609">
        <v>0</v>
      </c>
      <c r="I3609">
        <v>0</v>
      </c>
      <c r="J3609">
        <v>2637837895</v>
      </c>
      <c r="K3609">
        <v>42114582</v>
      </c>
    </row>
    <row r="3610" spans="1:11" hidden="1" x14ac:dyDescent="0.25">
      <c r="A3610" s="1" t="s">
        <v>63</v>
      </c>
      <c r="B3610" s="1">
        <v>43928</v>
      </c>
      <c r="C3610" s="1">
        <v>43951</v>
      </c>
      <c r="D3610">
        <v>2230.65</v>
      </c>
      <c r="E3610">
        <v>2467.6999999999998</v>
      </c>
      <c r="F3610">
        <v>2230.5</v>
      </c>
      <c r="G3610">
        <v>2452.6999999999998</v>
      </c>
      <c r="H3610">
        <v>8734200</v>
      </c>
      <c r="I3610">
        <v>69900</v>
      </c>
      <c r="J3610">
        <v>2637837895</v>
      </c>
      <c r="K3610">
        <v>42114582</v>
      </c>
    </row>
    <row r="3611" spans="1:11" hidden="1" x14ac:dyDescent="0.25">
      <c r="A3611" s="1" t="s">
        <v>63</v>
      </c>
      <c r="B3611" s="1">
        <v>43928</v>
      </c>
      <c r="C3611" s="1">
        <v>43979</v>
      </c>
      <c r="D3611">
        <v>2249.3000000000002</v>
      </c>
      <c r="E3611">
        <v>2479.4</v>
      </c>
      <c r="F3611">
        <v>2249.3000000000002</v>
      </c>
      <c r="G3611">
        <v>2461.4499999999998</v>
      </c>
      <c r="H3611">
        <v>491700</v>
      </c>
      <c r="I3611">
        <v>92100</v>
      </c>
      <c r="J3611">
        <v>2637837895</v>
      </c>
      <c r="K3611">
        <v>42114582</v>
      </c>
    </row>
    <row r="3612" spans="1:11" hidden="1" x14ac:dyDescent="0.25">
      <c r="A3612" s="1" t="s">
        <v>63</v>
      </c>
      <c r="B3612" s="1">
        <v>43928</v>
      </c>
      <c r="C3612" s="1">
        <v>44007</v>
      </c>
      <c r="D3612">
        <v>2284.65</v>
      </c>
      <c r="E3612">
        <v>2449</v>
      </c>
      <c r="F3612">
        <v>2284.65</v>
      </c>
      <c r="G3612">
        <v>2449</v>
      </c>
      <c r="H3612">
        <v>3000</v>
      </c>
      <c r="I3612">
        <v>1800</v>
      </c>
      <c r="J3612">
        <v>2637837895</v>
      </c>
      <c r="K3612">
        <v>42114582</v>
      </c>
    </row>
    <row r="3613" spans="1:11" hidden="1" x14ac:dyDescent="0.25">
      <c r="A3613" s="1" t="s">
        <v>64</v>
      </c>
      <c r="B3613" s="1">
        <v>43928</v>
      </c>
      <c r="C3613" s="1">
        <v>43951</v>
      </c>
      <c r="D3613">
        <v>100</v>
      </c>
      <c r="E3613">
        <v>103.1</v>
      </c>
      <c r="F3613">
        <v>95</v>
      </c>
      <c r="G3613">
        <v>98.9</v>
      </c>
      <c r="H3613">
        <v>8760000</v>
      </c>
      <c r="I3613">
        <v>201600</v>
      </c>
      <c r="J3613">
        <v>2637837895</v>
      </c>
      <c r="K3613">
        <v>42114582</v>
      </c>
    </row>
    <row r="3614" spans="1:11" hidden="1" x14ac:dyDescent="0.25">
      <c r="A3614" s="1" t="s">
        <v>64</v>
      </c>
      <c r="B3614" s="1">
        <v>43928</v>
      </c>
      <c r="C3614" s="1">
        <v>43979</v>
      </c>
      <c r="D3614">
        <v>95.1</v>
      </c>
      <c r="E3614">
        <v>101.1</v>
      </c>
      <c r="F3614">
        <v>93.35</v>
      </c>
      <c r="G3614">
        <v>96.9</v>
      </c>
      <c r="H3614">
        <v>308400</v>
      </c>
      <c r="I3614">
        <v>16800</v>
      </c>
      <c r="J3614">
        <v>2637837895</v>
      </c>
      <c r="K3614">
        <v>42114582</v>
      </c>
    </row>
    <row r="3615" spans="1:11" hidden="1" x14ac:dyDescent="0.25">
      <c r="A3615" s="1" t="s">
        <v>64</v>
      </c>
      <c r="B3615" s="1">
        <v>43928</v>
      </c>
      <c r="C3615" s="1">
        <v>44007</v>
      </c>
      <c r="D3615">
        <v>96.6</v>
      </c>
      <c r="E3615">
        <v>97</v>
      </c>
      <c r="F3615">
        <v>94.15</v>
      </c>
      <c r="G3615">
        <v>95.9</v>
      </c>
      <c r="H3615">
        <v>19200</v>
      </c>
      <c r="I3615">
        <v>14400</v>
      </c>
      <c r="J3615">
        <v>2637837895</v>
      </c>
      <c r="K3615">
        <v>42114582</v>
      </c>
    </row>
    <row r="3616" spans="1:11" hidden="1" x14ac:dyDescent="0.25">
      <c r="A3616" s="1" t="s">
        <v>65</v>
      </c>
      <c r="B3616" s="1">
        <v>43928</v>
      </c>
      <c r="C3616" s="1">
        <v>43951</v>
      </c>
      <c r="D3616">
        <v>307.45</v>
      </c>
      <c r="E3616">
        <v>329</v>
      </c>
      <c r="F3616">
        <v>298.05</v>
      </c>
      <c r="G3616">
        <v>326.39999999999998</v>
      </c>
      <c r="H3616">
        <v>81365625</v>
      </c>
      <c r="I3616">
        <v>-413875</v>
      </c>
      <c r="J3616">
        <v>2637837895</v>
      </c>
      <c r="K3616">
        <v>42114582</v>
      </c>
    </row>
    <row r="3617" spans="1:11" hidden="1" x14ac:dyDescent="0.25">
      <c r="A3617" s="1" t="s">
        <v>65</v>
      </c>
      <c r="B3617" s="1">
        <v>43928</v>
      </c>
      <c r="C3617" s="1">
        <v>43979</v>
      </c>
      <c r="D3617">
        <v>310.2</v>
      </c>
      <c r="E3617">
        <v>329.9</v>
      </c>
      <c r="F3617">
        <v>298.7</v>
      </c>
      <c r="G3617">
        <v>327.5</v>
      </c>
      <c r="H3617">
        <v>1064250</v>
      </c>
      <c r="I3617">
        <v>-2750</v>
      </c>
      <c r="J3617">
        <v>2637837895</v>
      </c>
      <c r="K3617">
        <v>42114582</v>
      </c>
    </row>
    <row r="3618" spans="1:11" hidden="1" x14ac:dyDescent="0.25">
      <c r="A3618" s="1" t="s">
        <v>65</v>
      </c>
      <c r="B3618" s="1">
        <v>43928</v>
      </c>
      <c r="C3618" s="1">
        <v>44007</v>
      </c>
      <c r="D3618">
        <v>308</v>
      </c>
      <c r="E3618">
        <v>329.7</v>
      </c>
      <c r="F3618">
        <v>304.7</v>
      </c>
      <c r="G3618">
        <v>327.85</v>
      </c>
      <c r="H3618">
        <v>38500</v>
      </c>
      <c r="I3618">
        <v>13750</v>
      </c>
      <c r="J3618">
        <v>2637837895</v>
      </c>
      <c r="K3618">
        <v>42114582</v>
      </c>
    </row>
    <row r="3619" spans="1:11" hidden="1" x14ac:dyDescent="0.25">
      <c r="A3619" s="1" t="s">
        <v>66</v>
      </c>
      <c r="B3619" s="1">
        <v>43928</v>
      </c>
      <c r="C3619" s="1">
        <v>43951</v>
      </c>
      <c r="D3619">
        <v>341.35</v>
      </c>
      <c r="E3619">
        <v>361.85</v>
      </c>
      <c r="F3619">
        <v>339.15</v>
      </c>
      <c r="G3619">
        <v>358.6</v>
      </c>
      <c r="H3619">
        <v>7390500</v>
      </c>
      <c r="I3619">
        <v>106500</v>
      </c>
      <c r="J3619">
        <v>2637837895</v>
      </c>
      <c r="K3619">
        <v>42114582</v>
      </c>
    </row>
    <row r="3620" spans="1:11" hidden="1" x14ac:dyDescent="0.25">
      <c r="A3620" s="1" t="s">
        <v>66</v>
      </c>
      <c r="B3620" s="1">
        <v>43928</v>
      </c>
      <c r="C3620" s="1">
        <v>43979</v>
      </c>
      <c r="D3620">
        <v>360.95</v>
      </c>
      <c r="E3620">
        <v>360.95</v>
      </c>
      <c r="F3620">
        <v>360.95</v>
      </c>
      <c r="G3620">
        <v>360.95</v>
      </c>
      <c r="H3620">
        <v>15000</v>
      </c>
      <c r="I3620">
        <v>0</v>
      </c>
      <c r="J3620">
        <v>2637837895</v>
      </c>
      <c r="K3620">
        <v>42114582</v>
      </c>
    </row>
    <row r="3621" spans="1:11" hidden="1" x14ac:dyDescent="0.25">
      <c r="A3621" s="1" t="s">
        <v>66</v>
      </c>
      <c r="B3621" s="1">
        <v>43928</v>
      </c>
      <c r="C3621" s="1">
        <v>44007</v>
      </c>
      <c r="D3621">
        <v>0</v>
      </c>
      <c r="E3621">
        <v>0</v>
      </c>
      <c r="F3621">
        <v>0</v>
      </c>
      <c r="G3621">
        <v>334.45</v>
      </c>
      <c r="H3621">
        <v>0</v>
      </c>
      <c r="I3621">
        <v>0</v>
      </c>
      <c r="J3621">
        <v>2637837895</v>
      </c>
      <c r="K3621">
        <v>42114582</v>
      </c>
    </row>
    <row r="3622" spans="1:11" hidden="1" x14ac:dyDescent="0.25">
      <c r="A3622" s="1" t="s">
        <v>67</v>
      </c>
      <c r="B3622" s="1">
        <v>43928</v>
      </c>
      <c r="C3622" s="1">
        <v>43951</v>
      </c>
      <c r="D3622">
        <v>3.25</v>
      </c>
      <c r="E3622">
        <v>3.3</v>
      </c>
      <c r="F3622">
        <v>3.15</v>
      </c>
      <c r="G3622">
        <v>3.25</v>
      </c>
      <c r="H3622">
        <v>252350000</v>
      </c>
      <c r="I3622">
        <v>8330000</v>
      </c>
      <c r="J3622">
        <v>2637837895</v>
      </c>
      <c r="K3622">
        <v>42114582</v>
      </c>
    </row>
    <row r="3623" spans="1:11" hidden="1" x14ac:dyDescent="0.25">
      <c r="A3623" s="1" t="s">
        <v>67</v>
      </c>
      <c r="B3623" s="1">
        <v>43928</v>
      </c>
      <c r="C3623" s="1">
        <v>43979</v>
      </c>
      <c r="D3623">
        <v>3.25</v>
      </c>
      <c r="E3623">
        <v>3.3</v>
      </c>
      <c r="F3623">
        <v>3.25</v>
      </c>
      <c r="G3623">
        <v>3.3</v>
      </c>
      <c r="H3623">
        <v>3724000</v>
      </c>
      <c r="I3623">
        <v>-98000</v>
      </c>
      <c r="J3623">
        <v>2637837895</v>
      </c>
      <c r="K3623">
        <v>42114582</v>
      </c>
    </row>
    <row r="3624" spans="1:11" hidden="1" x14ac:dyDescent="0.25">
      <c r="A3624" s="1" t="s">
        <v>67</v>
      </c>
      <c r="B3624" s="1">
        <v>43928</v>
      </c>
      <c r="C3624" s="1">
        <v>44007</v>
      </c>
      <c r="D3624">
        <v>0</v>
      </c>
      <c r="E3624">
        <v>0</v>
      </c>
      <c r="F3624">
        <v>0</v>
      </c>
      <c r="G3624">
        <v>3.3</v>
      </c>
      <c r="H3624">
        <v>0</v>
      </c>
      <c r="I3624">
        <v>0</v>
      </c>
      <c r="J3624">
        <v>2637837895</v>
      </c>
      <c r="K3624">
        <v>42114582</v>
      </c>
    </row>
    <row r="3625" spans="1:11" hidden="1" x14ac:dyDescent="0.25">
      <c r="A3625" s="1" t="s">
        <v>68</v>
      </c>
      <c r="B3625" s="1">
        <v>43928</v>
      </c>
      <c r="C3625" s="1">
        <v>43951</v>
      </c>
      <c r="D3625">
        <v>19.899999999999999</v>
      </c>
      <c r="E3625">
        <v>20.5</v>
      </c>
      <c r="F3625">
        <v>18.899999999999999</v>
      </c>
      <c r="G3625">
        <v>20.100000000000001</v>
      </c>
      <c r="H3625">
        <v>114456000</v>
      </c>
      <c r="I3625">
        <v>2904000</v>
      </c>
      <c r="J3625">
        <v>2637837895</v>
      </c>
      <c r="K3625">
        <v>42114582</v>
      </c>
    </row>
    <row r="3626" spans="1:11" hidden="1" x14ac:dyDescent="0.25">
      <c r="A3626" s="1" t="s">
        <v>68</v>
      </c>
      <c r="B3626" s="1">
        <v>43928</v>
      </c>
      <c r="C3626" s="1">
        <v>43979</v>
      </c>
      <c r="D3626">
        <v>19.100000000000001</v>
      </c>
      <c r="E3626">
        <v>20</v>
      </c>
      <c r="F3626">
        <v>18.75</v>
      </c>
      <c r="G3626">
        <v>19.75</v>
      </c>
      <c r="H3626">
        <v>9540000</v>
      </c>
      <c r="I3626">
        <v>1800000</v>
      </c>
      <c r="J3626">
        <v>2637837895</v>
      </c>
      <c r="K3626">
        <v>42114582</v>
      </c>
    </row>
    <row r="3627" spans="1:11" hidden="1" x14ac:dyDescent="0.25">
      <c r="A3627" s="1" t="s">
        <v>68</v>
      </c>
      <c r="B3627" s="1">
        <v>43928</v>
      </c>
      <c r="C3627" s="1">
        <v>44007</v>
      </c>
      <c r="D3627">
        <v>19.100000000000001</v>
      </c>
      <c r="E3627">
        <v>19.899999999999999</v>
      </c>
      <c r="F3627">
        <v>18.8</v>
      </c>
      <c r="G3627">
        <v>19.649999999999999</v>
      </c>
      <c r="H3627">
        <v>636000</v>
      </c>
      <c r="I3627">
        <v>144000</v>
      </c>
      <c r="J3627">
        <v>2637837895</v>
      </c>
      <c r="K3627">
        <v>42114582</v>
      </c>
    </row>
    <row r="3628" spans="1:11" hidden="1" x14ac:dyDescent="0.25">
      <c r="A3628" s="1" t="s">
        <v>69</v>
      </c>
      <c r="B3628" s="1">
        <v>43928</v>
      </c>
      <c r="C3628" s="1">
        <v>43951</v>
      </c>
      <c r="D3628">
        <v>416.1</v>
      </c>
      <c r="E3628">
        <v>444.25</v>
      </c>
      <c r="F3628">
        <v>414.15</v>
      </c>
      <c r="G3628">
        <v>439.9</v>
      </c>
      <c r="H3628">
        <v>4273500</v>
      </c>
      <c r="I3628">
        <v>409750</v>
      </c>
      <c r="J3628">
        <v>2637837895</v>
      </c>
      <c r="K3628">
        <v>42114582</v>
      </c>
    </row>
    <row r="3629" spans="1:11" hidden="1" x14ac:dyDescent="0.25">
      <c r="A3629" s="1" t="s">
        <v>69</v>
      </c>
      <c r="B3629" s="1">
        <v>43928</v>
      </c>
      <c r="C3629" s="1">
        <v>43979</v>
      </c>
      <c r="D3629">
        <v>421.55</v>
      </c>
      <c r="E3629">
        <v>432.3</v>
      </c>
      <c r="F3629">
        <v>421.55</v>
      </c>
      <c r="G3629">
        <v>432.2</v>
      </c>
      <c r="H3629">
        <v>71500</v>
      </c>
      <c r="I3629">
        <v>0</v>
      </c>
      <c r="J3629">
        <v>2637837895</v>
      </c>
      <c r="K3629">
        <v>42114582</v>
      </c>
    </row>
    <row r="3630" spans="1:11" hidden="1" x14ac:dyDescent="0.25">
      <c r="A3630" s="1" t="s">
        <v>69</v>
      </c>
      <c r="B3630" s="1">
        <v>43928</v>
      </c>
      <c r="C3630" s="1">
        <v>44007</v>
      </c>
      <c r="D3630">
        <v>0</v>
      </c>
      <c r="E3630">
        <v>0</v>
      </c>
      <c r="F3630">
        <v>0</v>
      </c>
      <c r="G3630">
        <v>367.4</v>
      </c>
      <c r="H3630">
        <v>0</v>
      </c>
      <c r="I3630">
        <v>0</v>
      </c>
      <c r="J3630">
        <v>2637837895</v>
      </c>
      <c r="K3630">
        <v>42114582</v>
      </c>
    </row>
    <row r="3631" spans="1:11" hidden="1" x14ac:dyDescent="0.25">
      <c r="A3631" s="1" t="s">
        <v>70</v>
      </c>
      <c r="B3631" s="1">
        <v>43928</v>
      </c>
      <c r="C3631" s="1">
        <v>43951</v>
      </c>
      <c r="D3631">
        <v>980</v>
      </c>
      <c r="E3631">
        <v>998</v>
      </c>
      <c r="F3631">
        <v>922.05</v>
      </c>
      <c r="G3631">
        <v>986.1</v>
      </c>
      <c r="H3631">
        <v>3120900</v>
      </c>
      <c r="I3631">
        <v>89100</v>
      </c>
      <c r="J3631">
        <v>2637837895</v>
      </c>
      <c r="K3631">
        <v>42114582</v>
      </c>
    </row>
    <row r="3632" spans="1:11" hidden="1" x14ac:dyDescent="0.25">
      <c r="A3632" s="1" t="s">
        <v>70</v>
      </c>
      <c r="B3632" s="1">
        <v>43928</v>
      </c>
      <c r="C3632" s="1">
        <v>43979</v>
      </c>
      <c r="D3632">
        <v>984.9</v>
      </c>
      <c r="E3632">
        <v>984.9</v>
      </c>
      <c r="F3632">
        <v>909.4</v>
      </c>
      <c r="G3632">
        <v>964.55</v>
      </c>
      <c r="H3632">
        <v>34500</v>
      </c>
      <c r="I3632">
        <v>3300</v>
      </c>
      <c r="J3632">
        <v>2637837895</v>
      </c>
      <c r="K3632">
        <v>42114582</v>
      </c>
    </row>
    <row r="3633" spans="1:11" hidden="1" x14ac:dyDescent="0.25">
      <c r="A3633" s="1" t="s">
        <v>70</v>
      </c>
      <c r="B3633" s="1">
        <v>43928</v>
      </c>
      <c r="C3633" s="1">
        <v>44007</v>
      </c>
      <c r="D3633">
        <v>0</v>
      </c>
      <c r="E3633">
        <v>0</v>
      </c>
      <c r="F3633">
        <v>0</v>
      </c>
      <c r="G3633">
        <v>910</v>
      </c>
      <c r="H3633">
        <v>3000</v>
      </c>
      <c r="I3633">
        <v>0</v>
      </c>
      <c r="J3633">
        <v>2637837895</v>
      </c>
      <c r="K3633">
        <v>42114582</v>
      </c>
    </row>
    <row r="3634" spans="1:11" hidden="1" x14ac:dyDescent="0.25">
      <c r="A3634" s="1" t="s">
        <v>71</v>
      </c>
      <c r="B3634" s="1">
        <v>43928</v>
      </c>
      <c r="C3634" s="1">
        <v>43951</v>
      </c>
      <c r="D3634">
        <v>345.2</v>
      </c>
      <c r="E3634">
        <v>392.25</v>
      </c>
      <c r="F3634">
        <v>345.2</v>
      </c>
      <c r="G3634">
        <v>385.55</v>
      </c>
      <c r="H3634">
        <v>17806800</v>
      </c>
      <c r="I3634">
        <v>915600</v>
      </c>
      <c r="J3634">
        <v>2637837895</v>
      </c>
      <c r="K3634">
        <v>42114582</v>
      </c>
    </row>
    <row r="3635" spans="1:11" hidden="1" x14ac:dyDescent="0.25">
      <c r="A3635" s="1" t="s">
        <v>71</v>
      </c>
      <c r="B3635" s="1">
        <v>43928</v>
      </c>
      <c r="C3635" s="1">
        <v>43979</v>
      </c>
      <c r="D3635">
        <v>344.6</v>
      </c>
      <c r="E3635">
        <v>391.6</v>
      </c>
      <c r="F3635">
        <v>344.6</v>
      </c>
      <c r="G3635">
        <v>385.85</v>
      </c>
      <c r="H3635">
        <v>203200</v>
      </c>
      <c r="I3635">
        <v>14000</v>
      </c>
      <c r="J3635">
        <v>2637837895</v>
      </c>
      <c r="K3635">
        <v>42114582</v>
      </c>
    </row>
    <row r="3636" spans="1:11" hidden="1" x14ac:dyDescent="0.25">
      <c r="A3636" s="1" t="s">
        <v>71</v>
      </c>
      <c r="B3636" s="1">
        <v>43928</v>
      </c>
      <c r="C3636" s="1">
        <v>44007</v>
      </c>
      <c r="D3636">
        <v>352.8</v>
      </c>
      <c r="E3636">
        <v>384.85</v>
      </c>
      <c r="F3636">
        <v>352.8</v>
      </c>
      <c r="G3636">
        <v>383</v>
      </c>
      <c r="H3636">
        <v>6400</v>
      </c>
      <c r="I3636">
        <v>0</v>
      </c>
      <c r="J3636">
        <v>2637837895</v>
      </c>
      <c r="K3636">
        <v>42114582</v>
      </c>
    </row>
    <row r="3637" spans="1:11" hidden="1" x14ac:dyDescent="0.25">
      <c r="A3637" s="1" t="s">
        <v>72</v>
      </c>
      <c r="B3637" s="1">
        <v>43928</v>
      </c>
      <c r="C3637" s="1">
        <v>43951</v>
      </c>
      <c r="D3637">
        <v>159.1</v>
      </c>
      <c r="E3637">
        <v>164.25</v>
      </c>
      <c r="F3637">
        <v>158.75</v>
      </c>
      <c r="G3637">
        <v>160.9</v>
      </c>
      <c r="H3637">
        <v>6412000</v>
      </c>
      <c r="I3637">
        <v>60000</v>
      </c>
      <c r="J3637">
        <v>2637837895</v>
      </c>
      <c r="K3637">
        <v>42114582</v>
      </c>
    </row>
    <row r="3638" spans="1:11" hidden="1" x14ac:dyDescent="0.25">
      <c r="A3638" s="1" t="s">
        <v>72</v>
      </c>
      <c r="B3638" s="1">
        <v>43928</v>
      </c>
      <c r="C3638" s="1">
        <v>43979</v>
      </c>
      <c r="D3638">
        <v>162</v>
      </c>
      <c r="E3638">
        <v>162</v>
      </c>
      <c r="F3638">
        <v>157.75</v>
      </c>
      <c r="G3638">
        <v>158.1</v>
      </c>
      <c r="H3638">
        <v>36000</v>
      </c>
      <c r="I3638">
        <v>8000</v>
      </c>
      <c r="J3638">
        <v>2637837895</v>
      </c>
      <c r="K3638">
        <v>42114582</v>
      </c>
    </row>
    <row r="3639" spans="1:11" hidden="1" x14ac:dyDescent="0.25">
      <c r="A3639" s="1" t="s">
        <v>72</v>
      </c>
      <c r="B3639" s="1">
        <v>43928</v>
      </c>
      <c r="C3639" s="1">
        <v>44007</v>
      </c>
      <c r="D3639">
        <v>0</v>
      </c>
      <c r="E3639">
        <v>0</v>
      </c>
      <c r="F3639">
        <v>0</v>
      </c>
      <c r="G3639">
        <v>158.94999999999999</v>
      </c>
      <c r="H3639">
        <v>0</v>
      </c>
      <c r="I3639">
        <v>0</v>
      </c>
      <c r="J3639">
        <v>2637837895</v>
      </c>
      <c r="K3639">
        <v>42114582</v>
      </c>
    </row>
    <row r="3640" spans="1:11" hidden="1" x14ac:dyDescent="0.25">
      <c r="A3640" s="1" t="s">
        <v>73</v>
      </c>
      <c r="B3640" s="1">
        <v>43928</v>
      </c>
      <c r="C3640" s="1">
        <v>43951</v>
      </c>
      <c r="D3640">
        <v>614.15</v>
      </c>
      <c r="E3640">
        <v>645.85</v>
      </c>
      <c r="F3640">
        <v>614.15</v>
      </c>
      <c r="G3640">
        <v>642</v>
      </c>
      <c r="H3640">
        <v>37438800</v>
      </c>
      <c r="I3640">
        <v>1425600</v>
      </c>
      <c r="J3640">
        <v>2637837895</v>
      </c>
      <c r="K3640">
        <v>42114582</v>
      </c>
    </row>
    <row r="3641" spans="1:11" hidden="1" x14ac:dyDescent="0.25">
      <c r="A3641" s="1" t="s">
        <v>73</v>
      </c>
      <c r="B3641" s="1">
        <v>43928</v>
      </c>
      <c r="C3641" s="1">
        <v>43979</v>
      </c>
      <c r="D3641">
        <v>627.25</v>
      </c>
      <c r="E3641">
        <v>648.35</v>
      </c>
      <c r="F3641">
        <v>617.6</v>
      </c>
      <c r="G3641">
        <v>645.1</v>
      </c>
      <c r="H3641">
        <v>272400</v>
      </c>
      <c r="I3641">
        <v>9600</v>
      </c>
      <c r="J3641">
        <v>2637837895</v>
      </c>
      <c r="K3641">
        <v>42114582</v>
      </c>
    </row>
    <row r="3642" spans="1:11" hidden="1" x14ac:dyDescent="0.25">
      <c r="A3642" s="1" t="s">
        <v>73</v>
      </c>
      <c r="B3642" s="1">
        <v>43928</v>
      </c>
      <c r="C3642" s="1">
        <v>44007</v>
      </c>
      <c r="D3642">
        <v>618</v>
      </c>
      <c r="E3642">
        <v>644.75</v>
      </c>
      <c r="F3642">
        <v>617.65</v>
      </c>
      <c r="G3642">
        <v>642.85</v>
      </c>
      <c r="H3642">
        <v>18000</v>
      </c>
      <c r="I3642">
        <v>4800</v>
      </c>
      <c r="J3642">
        <v>2637837895</v>
      </c>
      <c r="K3642">
        <v>42114582</v>
      </c>
    </row>
    <row r="3643" spans="1:11" hidden="1" x14ac:dyDescent="0.25">
      <c r="A3643" s="1" t="s">
        <v>74</v>
      </c>
      <c r="B3643" s="1">
        <v>43928</v>
      </c>
      <c r="C3643" s="1">
        <v>43951</v>
      </c>
      <c r="D3643">
        <v>83.45</v>
      </c>
      <c r="E3643">
        <v>84.55</v>
      </c>
      <c r="F3643">
        <v>79.900000000000006</v>
      </c>
      <c r="G3643">
        <v>83.8</v>
      </c>
      <c r="H3643">
        <v>50676000</v>
      </c>
      <c r="I3643">
        <v>1720000</v>
      </c>
      <c r="J3643">
        <v>2637837895</v>
      </c>
      <c r="K3643">
        <v>42114582</v>
      </c>
    </row>
    <row r="3644" spans="1:11" hidden="1" x14ac:dyDescent="0.25">
      <c r="A3644" s="1" t="s">
        <v>74</v>
      </c>
      <c r="B3644" s="1">
        <v>43928</v>
      </c>
      <c r="C3644" s="1">
        <v>43979</v>
      </c>
      <c r="D3644">
        <v>81.3</v>
      </c>
      <c r="E3644">
        <v>84.45</v>
      </c>
      <c r="F3644">
        <v>79.05</v>
      </c>
      <c r="G3644">
        <v>83.7</v>
      </c>
      <c r="H3644">
        <v>684000</v>
      </c>
      <c r="I3644">
        <v>20000</v>
      </c>
      <c r="J3644">
        <v>2637837895</v>
      </c>
      <c r="K3644">
        <v>42114582</v>
      </c>
    </row>
    <row r="3645" spans="1:11" hidden="1" x14ac:dyDescent="0.25">
      <c r="A3645" s="1" t="s">
        <v>74</v>
      </c>
      <c r="B3645" s="1">
        <v>43928</v>
      </c>
      <c r="C3645" s="1">
        <v>44007</v>
      </c>
      <c r="D3645">
        <v>84.75</v>
      </c>
      <c r="E3645">
        <v>84.75</v>
      </c>
      <c r="F3645">
        <v>84.75</v>
      </c>
      <c r="G3645">
        <v>84.75</v>
      </c>
      <c r="H3645">
        <v>28000</v>
      </c>
      <c r="I3645">
        <v>4000</v>
      </c>
      <c r="J3645">
        <v>2637837895</v>
      </c>
      <c r="K3645">
        <v>42114582</v>
      </c>
    </row>
    <row r="3646" spans="1:11" hidden="1" x14ac:dyDescent="0.25">
      <c r="A3646" s="1" t="s">
        <v>75</v>
      </c>
      <c r="B3646" s="1">
        <v>43928</v>
      </c>
      <c r="C3646" s="1">
        <v>43951</v>
      </c>
      <c r="D3646">
        <v>184.4</v>
      </c>
      <c r="E3646">
        <v>185</v>
      </c>
      <c r="F3646">
        <v>174.4</v>
      </c>
      <c r="G3646">
        <v>182.95</v>
      </c>
      <c r="H3646">
        <v>73197600</v>
      </c>
      <c r="I3646">
        <v>828000</v>
      </c>
      <c r="J3646">
        <v>2637837895</v>
      </c>
      <c r="K3646">
        <v>42114582</v>
      </c>
    </row>
    <row r="3647" spans="1:11" hidden="1" x14ac:dyDescent="0.25">
      <c r="A3647" s="1" t="s">
        <v>75</v>
      </c>
      <c r="B3647" s="1">
        <v>43928</v>
      </c>
      <c r="C3647" s="1">
        <v>43979</v>
      </c>
      <c r="D3647">
        <v>181</v>
      </c>
      <c r="E3647">
        <v>182.5</v>
      </c>
      <c r="F3647">
        <v>173.15</v>
      </c>
      <c r="G3647">
        <v>181.4</v>
      </c>
      <c r="H3647">
        <v>1821600</v>
      </c>
      <c r="I3647">
        <v>141600</v>
      </c>
      <c r="J3647">
        <v>2637837895</v>
      </c>
      <c r="K3647">
        <v>42114582</v>
      </c>
    </row>
    <row r="3648" spans="1:11" hidden="1" x14ac:dyDescent="0.25">
      <c r="A3648" s="1" t="s">
        <v>75</v>
      </c>
      <c r="B3648" s="1">
        <v>43928</v>
      </c>
      <c r="C3648" s="1">
        <v>44007</v>
      </c>
      <c r="D3648">
        <v>180</v>
      </c>
      <c r="E3648">
        <v>181.65</v>
      </c>
      <c r="F3648">
        <v>173.35</v>
      </c>
      <c r="G3648">
        <v>181.05</v>
      </c>
      <c r="H3648">
        <v>132000</v>
      </c>
      <c r="I3648">
        <v>31200</v>
      </c>
      <c r="J3648">
        <v>2637837895</v>
      </c>
      <c r="K3648">
        <v>42114582</v>
      </c>
    </row>
    <row r="3649" spans="1:11" hidden="1" x14ac:dyDescent="0.25">
      <c r="A3649" s="1" t="s">
        <v>76</v>
      </c>
      <c r="B3649" s="1">
        <v>43928</v>
      </c>
      <c r="C3649" s="1">
        <v>43951</v>
      </c>
      <c r="D3649">
        <v>67.5</v>
      </c>
      <c r="E3649">
        <v>82.65</v>
      </c>
      <c r="F3649">
        <v>67</v>
      </c>
      <c r="G3649">
        <v>81.849999999999994</v>
      </c>
      <c r="H3649">
        <v>15300000</v>
      </c>
      <c r="I3649">
        <v>-1330000</v>
      </c>
      <c r="J3649">
        <v>2637837895</v>
      </c>
      <c r="K3649">
        <v>42114582</v>
      </c>
    </row>
    <row r="3650" spans="1:11" hidden="1" x14ac:dyDescent="0.25">
      <c r="A3650" s="1" t="s">
        <v>76</v>
      </c>
      <c r="B3650" s="1">
        <v>43928</v>
      </c>
      <c r="C3650" s="1">
        <v>43979</v>
      </c>
      <c r="D3650">
        <v>68</v>
      </c>
      <c r="E3650">
        <v>82.5</v>
      </c>
      <c r="F3650">
        <v>68</v>
      </c>
      <c r="G3650">
        <v>82.1</v>
      </c>
      <c r="H3650">
        <v>190000</v>
      </c>
      <c r="I3650">
        <v>5000</v>
      </c>
      <c r="J3650">
        <v>2637837895</v>
      </c>
      <c r="K3650">
        <v>42114582</v>
      </c>
    </row>
    <row r="3651" spans="1:11" hidden="1" x14ac:dyDescent="0.25">
      <c r="A3651" s="1" t="s">
        <v>76</v>
      </c>
      <c r="B3651" s="1">
        <v>43928</v>
      </c>
      <c r="C3651" s="1">
        <v>44007</v>
      </c>
      <c r="D3651">
        <v>79.25</v>
      </c>
      <c r="E3651">
        <v>79.25</v>
      </c>
      <c r="F3651">
        <v>79.25</v>
      </c>
      <c r="G3651">
        <v>79.25</v>
      </c>
      <c r="H3651">
        <v>5000</v>
      </c>
      <c r="I3651">
        <v>5000</v>
      </c>
      <c r="J3651">
        <v>2637837895</v>
      </c>
      <c r="K3651">
        <v>42114582</v>
      </c>
    </row>
    <row r="3652" spans="1:11" hidden="1" x14ac:dyDescent="0.25">
      <c r="A3652" s="1" t="s">
        <v>77</v>
      </c>
      <c r="B3652" s="1">
        <v>43928</v>
      </c>
      <c r="C3652" s="1">
        <v>43951</v>
      </c>
      <c r="D3652">
        <v>150.65</v>
      </c>
      <c r="E3652">
        <v>159.75</v>
      </c>
      <c r="F3652">
        <v>145.80000000000001</v>
      </c>
      <c r="G3652">
        <v>158.85</v>
      </c>
      <c r="H3652">
        <v>32869300</v>
      </c>
      <c r="I3652">
        <v>-1140800</v>
      </c>
      <c r="J3652">
        <v>2637837895</v>
      </c>
      <c r="K3652">
        <v>42114582</v>
      </c>
    </row>
    <row r="3653" spans="1:11" hidden="1" x14ac:dyDescent="0.25">
      <c r="A3653" s="1" t="s">
        <v>77</v>
      </c>
      <c r="B3653" s="1">
        <v>43928</v>
      </c>
      <c r="C3653" s="1">
        <v>43979</v>
      </c>
      <c r="D3653">
        <v>148.5</v>
      </c>
      <c r="E3653">
        <v>160</v>
      </c>
      <c r="F3653">
        <v>148.5</v>
      </c>
      <c r="G3653">
        <v>159.25</v>
      </c>
      <c r="H3653">
        <v>151800</v>
      </c>
      <c r="I3653">
        <v>52900</v>
      </c>
      <c r="J3653">
        <v>2637837895</v>
      </c>
      <c r="K3653">
        <v>42114582</v>
      </c>
    </row>
    <row r="3654" spans="1:11" hidden="1" x14ac:dyDescent="0.25">
      <c r="A3654" s="1" t="s">
        <v>77</v>
      </c>
      <c r="B3654" s="1">
        <v>43928</v>
      </c>
      <c r="C3654" s="1">
        <v>44007</v>
      </c>
      <c r="D3654">
        <v>0</v>
      </c>
      <c r="E3654">
        <v>0</v>
      </c>
      <c r="F3654">
        <v>0</v>
      </c>
      <c r="G3654">
        <v>152.15</v>
      </c>
      <c r="H3654">
        <v>0</v>
      </c>
      <c r="I3654">
        <v>0</v>
      </c>
      <c r="J3654">
        <v>2637837895</v>
      </c>
      <c r="K3654">
        <v>42114582</v>
      </c>
    </row>
    <row r="3655" spans="1:11" hidden="1" x14ac:dyDescent="0.25">
      <c r="A3655" s="1" t="s">
        <v>78</v>
      </c>
      <c r="B3655" s="1">
        <v>43928</v>
      </c>
      <c r="C3655" s="1">
        <v>43951</v>
      </c>
      <c r="D3655">
        <v>1337.3</v>
      </c>
      <c r="E3655">
        <v>1400</v>
      </c>
      <c r="F3655">
        <v>1293.7</v>
      </c>
      <c r="G3655">
        <v>1394.05</v>
      </c>
      <c r="H3655">
        <v>1588000</v>
      </c>
      <c r="I3655">
        <v>-21500</v>
      </c>
      <c r="J3655">
        <v>2637837895</v>
      </c>
      <c r="K3655">
        <v>42114582</v>
      </c>
    </row>
    <row r="3656" spans="1:11" hidden="1" x14ac:dyDescent="0.25">
      <c r="A3656" s="1" t="s">
        <v>78</v>
      </c>
      <c r="B3656" s="1">
        <v>43928</v>
      </c>
      <c r="C3656" s="1">
        <v>43979</v>
      </c>
      <c r="D3656">
        <v>1306.3</v>
      </c>
      <c r="E3656">
        <v>1347</v>
      </c>
      <c r="F3656">
        <v>1295.5999999999999</v>
      </c>
      <c r="G3656">
        <v>1347</v>
      </c>
      <c r="H3656">
        <v>22500</v>
      </c>
      <c r="I3656">
        <v>13000</v>
      </c>
      <c r="J3656">
        <v>2637837895</v>
      </c>
      <c r="K3656">
        <v>42114582</v>
      </c>
    </row>
    <row r="3657" spans="1:11" hidden="1" x14ac:dyDescent="0.25">
      <c r="A3657" s="1" t="s">
        <v>78</v>
      </c>
      <c r="B3657" s="1">
        <v>43928</v>
      </c>
      <c r="C3657" s="1">
        <v>44007</v>
      </c>
      <c r="D3657">
        <v>0</v>
      </c>
      <c r="E3657">
        <v>0</v>
      </c>
      <c r="F3657">
        <v>0</v>
      </c>
      <c r="G3657">
        <v>1333</v>
      </c>
      <c r="H3657">
        <v>500</v>
      </c>
      <c r="I3657">
        <v>0</v>
      </c>
      <c r="J3657">
        <v>2637837895</v>
      </c>
      <c r="K3657">
        <v>42114582</v>
      </c>
    </row>
    <row r="3658" spans="1:11" hidden="1" x14ac:dyDescent="0.25">
      <c r="A3658" s="1" t="s">
        <v>79</v>
      </c>
      <c r="B3658" s="1">
        <v>43928</v>
      </c>
      <c r="C3658" s="1">
        <v>43951</v>
      </c>
      <c r="D3658">
        <v>309.8</v>
      </c>
      <c r="E3658">
        <v>324.89999999999998</v>
      </c>
      <c r="F3658">
        <v>307.2</v>
      </c>
      <c r="G3658">
        <v>320.10000000000002</v>
      </c>
      <c r="H3658">
        <v>1247400</v>
      </c>
      <c r="I3658">
        <v>75600</v>
      </c>
      <c r="J3658">
        <v>2637837895</v>
      </c>
      <c r="K3658">
        <v>42114582</v>
      </c>
    </row>
    <row r="3659" spans="1:11" hidden="1" x14ac:dyDescent="0.25">
      <c r="A3659" s="1" t="s">
        <v>79</v>
      </c>
      <c r="B3659" s="1">
        <v>43928</v>
      </c>
      <c r="C3659" s="1">
        <v>43979</v>
      </c>
      <c r="D3659">
        <v>320.25</v>
      </c>
      <c r="E3659">
        <v>320.25</v>
      </c>
      <c r="F3659">
        <v>318</v>
      </c>
      <c r="G3659">
        <v>318.95</v>
      </c>
      <c r="H3659">
        <v>19600</v>
      </c>
      <c r="I3659">
        <v>4200</v>
      </c>
      <c r="J3659">
        <v>2637837895</v>
      </c>
      <c r="K3659">
        <v>42114582</v>
      </c>
    </row>
    <row r="3660" spans="1:11" hidden="1" x14ac:dyDescent="0.25">
      <c r="A3660" s="1" t="s">
        <v>79</v>
      </c>
      <c r="B3660" s="1">
        <v>43928</v>
      </c>
      <c r="C3660" s="1">
        <v>44007</v>
      </c>
      <c r="D3660">
        <v>0</v>
      </c>
      <c r="E3660">
        <v>0</v>
      </c>
      <c r="F3660">
        <v>0</v>
      </c>
      <c r="G3660">
        <v>297.05</v>
      </c>
      <c r="H3660">
        <v>0</v>
      </c>
      <c r="I3660">
        <v>0</v>
      </c>
      <c r="J3660">
        <v>2637837895</v>
      </c>
      <c r="K3660">
        <v>42114582</v>
      </c>
    </row>
    <row r="3661" spans="1:11" hidden="1" x14ac:dyDescent="0.25">
      <c r="A3661" s="1" t="s">
        <v>80</v>
      </c>
      <c r="B3661" s="1">
        <v>43928</v>
      </c>
      <c r="C3661" s="1">
        <v>43951</v>
      </c>
      <c r="D3661">
        <v>1229.2</v>
      </c>
      <c r="E3661">
        <v>1230</v>
      </c>
      <c r="F3661">
        <v>1173</v>
      </c>
      <c r="G3661">
        <v>1206.5</v>
      </c>
      <c r="H3661">
        <v>7492800</v>
      </c>
      <c r="I3661">
        <v>-1483600</v>
      </c>
      <c r="J3661">
        <v>2637837895</v>
      </c>
      <c r="K3661">
        <v>42114582</v>
      </c>
    </row>
    <row r="3662" spans="1:11" hidden="1" x14ac:dyDescent="0.25">
      <c r="A3662" s="1" t="s">
        <v>80</v>
      </c>
      <c r="B3662" s="1">
        <v>43928</v>
      </c>
      <c r="C3662" s="1">
        <v>43979</v>
      </c>
      <c r="D3662">
        <v>1206.6500000000001</v>
      </c>
      <c r="E3662">
        <v>1228.75</v>
      </c>
      <c r="F3662">
        <v>1170</v>
      </c>
      <c r="G3662">
        <v>1203.9000000000001</v>
      </c>
      <c r="H3662">
        <v>333600</v>
      </c>
      <c r="I3662">
        <v>114000</v>
      </c>
      <c r="J3662">
        <v>2637837895</v>
      </c>
      <c r="K3662">
        <v>42114582</v>
      </c>
    </row>
    <row r="3663" spans="1:11" hidden="1" x14ac:dyDescent="0.25">
      <c r="A3663" s="1" t="s">
        <v>80</v>
      </c>
      <c r="B3663" s="1">
        <v>43928</v>
      </c>
      <c r="C3663" s="1">
        <v>44007</v>
      </c>
      <c r="D3663">
        <v>1198.8</v>
      </c>
      <c r="E3663">
        <v>1198.8</v>
      </c>
      <c r="F3663">
        <v>1198.8</v>
      </c>
      <c r="G3663">
        <v>1198.8</v>
      </c>
      <c r="H3663">
        <v>1200</v>
      </c>
      <c r="I3663">
        <v>400</v>
      </c>
      <c r="J3663">
        <v>2637837895</v>
      </c>
      <c r="K3663">
        <v>42114582</v>
      </c>
    </row>
    <row r="3664" spans="1:11" hidden="1" x14ac:dyDescent="0.25">
      <c r="A3664" s="1" t="s">
        <v>81</v>
      </c>
      <c r="B3664" s="1">
        <v>43928</v>
      </c>
      <c r="C3664" s="1">
        <v>43951</v>
      </c>
      <c r="D3664">
        <v>48.35</v>
      </c>
      <c r="E3664">
        <v>53.15</v>
      </c>
      <c r="F3664">
        <v>47.3</v>
      </c>
      <c r="G3664">
        <v>52.05</v>
      </c>
      <c r="H3664">
        <v>16906400</v>
      </c>
      <c r="I3664">
        <v>1355200</v>
      </c>
      <c r="J3664">
        <v>2637837895</v>
      </c>
      <c r="K3664">
        <v>42114582</v>
      </c>
    </row>
    <row r="3665" spans="1:11" hidden="1" x14ac:dyDescent="0.25">
      <c r="A3665" s="1" t="s">
        <v>81</v>
      </c>
      <c r="B3665" s="1">
        <v>43928</v>
      </c>
      <c r="C3665" s="1">
        <v>43979</v>
      </c>
      <c r="D3665">
        <v>48.8</v>
      </c>
      <c r="E3665">
        <v>51.4</v>
      </c>
      <c r="F3665">
        <v>46.35</v>
      </c>
      <c r="G3665">
        <v>50.95</v>
      </c>
      <c r="H3665">
        <v>1624000</v>
      </c>
      <c r="I3665">
        <v>268800</v>
      </c>
      <c r="J3665">
        <v>2637837895</v>
      </c>
      <c r="K3665">
        <v>42114582</v>
      </c>
    </row>
    <row r="3666" spans="1:11" hidden="1" x14ac:dyDescent="0.25">
      <c r="A3666" s="1" t="s">
        <v>81</v>
      </c>
      <c r="B3666" s="1">
        <v>43928</v>
      </c>
      <c r="C3666" s="1">
        <v>44007</v>
      </c>
      <c r="D3666">
        <v>49.5</v>
      </c>
      <c r="E3666">
        <v>49.5</v>
      </c>
      <c r="F3666">
        <v>49.5</v>
      </c>
      <c r="G3666">
        <v>49.5</v>
      </c>
      <c r="H3666">
        <v>5600</v>
      </c>
      <c r="I3666">
        <v>5600</v>
      </c>
      <c r="J3666">
        <v>2637837895</v>
      </c>
      <c r="K3666">
        <v>42114582</v>
      </c>
    </row>
    <row r="3667" spans="1:11" hidden="1" x14ac:dyDescent="0.25">
      <c r="A3667" s="1" t="s">
        <v>82</v>
      </c>
      <c r="B3667" s="1">
        <v>43928</v>
      </c>
      <c r="C3667" s="1">
        <v>43951</v>
      </c>
      <c r="D3667">
        <v>226.6</v>
      </c>
      <c r="E3667">
        <v>228.25</v>
      </c>
      <c r="F3667">
        <v>214.25</v>
      </c>
      <c r="G3667">
        <v>217.2</v>
      </c>
      <c r="H3667">
        <v>8063900</v>
      </c>
      <c r="I3667">
        <v>266500</v>
      </c>
      <c r="J3667">
        <v>2637837895</v>
      </c>
      <c r="K3667">
        <v>42114582</v>
      </c>
    </row>
    <row r="3668" spans="1:11" hidden="1" x14ac:dyDescent="0.25">
      <c r="A3668" s="1" t="s">
        <v>82</v>
      </c>
      <c r="B3668" s="1">
        <v>43928</v>
      </c>
      <c r="C3668" s="1">
        <v>43979</v>
      </c>
      <c r="D3668">
        <v>224.25</v>
      </c>
      <c r="E3668">
        <v>225.65</v>
      </c>
      <c r="F3668">
        <v>216.15</v>
      </c>
      <c r="G3668">
        <v>218</v>
      </c>
      <c r="H3668">
        <v>93600</v>
      </c>
      <c r="I3668">
        <v>14300</v>
      </c>
      <c r="J3668">
        <v>2637837895</v>
      </c>
      <c r="K3668">
        <v>42114582</v>
      </c>
    </row>
    <row r="3669" spans="1:11" hidden="1" x14ac:dyDescent="0.25">
      <c r="A3669" s="1" t="s">
        <v>82</v>
      </c>
      <c r="B3669" s="1">
        <v>43928</v>
      </c>
      <c r="C3669" s="1">
        <v>44007</v>
      </c>
      <c r="D3669">
        <v>0</v>
      </c>
      <c r="E3669">
        <v>0</v>
      </c>
      <c r="F3669">
        <v>0</v>
      </c>
      <c r="G3669">
        <v>232.2</v>
      </c>
      <c r="H3669">
        <v>0</v>
      </c>
      <c r="I3669">
        <v>0</v>
      </c>
      <c r="J3669">
        <v>2637837895</v>
      </c>
      <c r="K3669">
        <v>42114582</v>
      </c>
    </row>
    <row r="3670" spans="1:11" hidden="1" x14ac:dyDescent="0.25">
      <c r="A3670" s="1" t="s">
        <v>83</v>
      </c>
      <c r="B3670" s="1">
        <v>43928</v>
      </c>
      <c r="C3670" s="1">
        <v>43951</v>
      </c>
      <c r="D3670">
        <v>809.5</v>
      </c>
      <c r="E3670">
        <v>819.95</v>
      </c>
      <c r="F3670">
        <v>794.05</v>
      </c>
      <c r="G3670">
        <v>808.7</v>
      </c>
      <c r="H3670">
        <v>11746125</v>
      </c>
      <c r="I3670">
        <v>405750</v>
      </c>
      <c r="J3670">
        <v>2637837895</v>
      </c>
      <c r="K3670">
        <v>42114582</v>
      </c>
    </row>
    <row r="3671" spans="1:11" hidden="1" x14ac:dyDescent="0.25">
      <c r="A3671" s="1" t="s">
        <v>83</v>
      </c>
      <c r="B3671" s="1">
        <v>43928</v>
      </c>
      <c r="C3671" s="1">
        <v>43979</v>
      </c>
      <c r="D3671">
        <v>814.75</v>
      </c>
      <c r="E3671">
        <v>823.65</v>
      </c>
      <c r="F3671">
        <v>797.1</v>
      </c>
      <c r="G3671">
        <v>810.9</v>
      </c>
      <c r="H3671">
        <v>163875</v>
      </c>
      <c r="I3671">
        <v>5250</v>
      </c>
      <c r="J3671">
        <v>2637837895</v>
      </c>
      <c r="K3671">
        <v>42114582</v>
      </c>
    </row>
    <row r="3672" spans="1:11" hidden="1" x14ac:dyDescent="0.25">
      <c r="A3672" s="1" t="s">
        <v>83</v>
      </c>
      <c r="B3672" s="1">
        <v>43928</v>
      </c>
      <c r="C3672" s="1">
        <v>44007</v>
      </c>
      <c r="D3672">
        <v>818</v>
      </c>
      <c r="E3672">
        <v>818</v>
      </c>
      <c r="F3672">
        <v>815</v>
      </c>
      <c r="G3672">
        <v>815</v>
      </c>
      <c r="H3672">
        <v>2250</v>
      </c>
      <c r="I3672">
        <v>0</v>
      </c>
      <c r="J3672">
        <v>2637837895</v>
      </c>
      <c r="K3672">
        <v>42114582</v>
      </c>
    </row>
    <row r="3673" spans="1:11" hidden="1" x14ac:dyDescent="0.25">
      <c r="A3673" s="1" t="s">
        <v>84</v>
      </c>
      <c r="B3673" s="1">
        <v>43928</v>
      </c>
      <c r="C3673" s="1">
        <v>43951</v>
      </c>
      <c r="D3673">
        <v>682.65</v>
      </c>
      <c r="E3673">
        <v>731.95</v>
      </c>
      <c r="F3673">
        <v>670</v>
      </c>
      <c r="G3673">
        <v>705.55</v>
      </c>
      <c r="H3673">
        <v>6301400</v>
      </c>
      <c r="I3673">
        <v>76300</v>
      </c>
      <c r="J3673">
        <v>2637837895</v>
      </c>
      <c r="K3673">
        <v>42114582</v>
      </c>
    </row>
    <row r="3674" spans="1:11" hidden="1" x14ac:dyDescent="0.25">
      <c r="A3674" s="1" t="s">
        <v>84</v>
      </c>
      <c r="B3674" s="1">
        <v>43928</v>
      </c>
      <c r="C3674" s="1">
        <v>43979</v>
      </c>
      <c r="D3674">
        <v>682.05</v>
      </c>
      <c r="E3674">
        <v>728.8</v>
      </c>
      <c r="F3674">
        <v>674.5</v>
      </c>
      <c r="G3674">
        <v>707.05</v>
      </c>
      <c r="H3674">
        <v>94500</v>
      </c>
      <c r="I3674">
        <v>36400</v>
      </c>
      <c r="J3674">
        <v>2637837895</v>
      </c>
      <c r="K3674">
        <v>42114582</v>
      </c>
    </row>
    <row r="3675" spans="1:11" hidden="1" x14ac:dyDescent="0.25">
      <c r="A3675" s="1" t="s">
        <v>84</v>
      </c>
      <c r="B3675" s="1">
        <v>43928</v>
      </c>
      <c r="C3675" s="1">
        <v>44007</v>
      </c>
      <c r="D3675">
        <v>728.9</v>
      </c>
      <c r="E3675">
        <v>728.9</v>
      </c>
      <c r="F3675">
        <v>725</v>
      </c>
      <c r="G3675">
        <v>725</v>
      </c>
      <c r="H3675">
        <v>2100</v>
      </c>
      <c r="I3675">
        <v>700</v>
      </c>
      <c r="J3675">
        <v>2637837895</v>
      </c>
      <c r="K3675">
        <v>42114582</v>
      </c>
    </row>
    <row r="3676" spans="1:11" hidden="1" x14ac:dyDescent="0.25">
      <c r="A3676" s="1" t="s">
        <v>85</v>
      </c>
      <c r="B3676" s="1">
        <v>43928</v>
      </c>
      <c r="C3676" s="1">
        <v>43951</v>
      </c>
      <c r="D3676">
        <v>296.89999999999998</v>
      </c>
      <c r="E3676">
        <v>326.7</v>
      </c>
      <c r="F3676">
        <v>292.5</v>
      </c>
      <c r="G3676">
        <v>322.75</v>
      </c>
      <c r="H3676">
        <v>15539000</v>
      </c>
      <c r="I3676">
        <v>132000</v>
      </c>
      <c r="J3676">
        <v>2637837895</v>
      </c>
      <c r="K3676">
        <v>42114582</v>
      </c>
    </row>
    <row r="3677" spans="1:11" hidden="1" x14ac:dyDescent="0.25">
      <c r="A3677" s="1" t="s">
        <v>85</v>
      </c>
      <c r="B3677" s="1">
        <v>43928</v>
      </c>
      <c r="C3677" s="1">
        <v>43979</v>
      </c>
      <c r="D3677">
        <v>295</v>
      </c>
      <c r="E3677">
        <v>325.85000000000002</v>
      </c>
      <c r="F3677">
        <v>295</v>
      </c>
      <c r="G3677">
        <v>324.25</v>
      </c>
      <c r="H3677">
        <v>174000</v>
      </c>
      <c r="I3677">
        <v>29000</v>
      </c>
      <c r="J3677">
        <v>2637837895</v>
      </c>
      <c r="K3677">
        <v>42114582</v>
      </c>
    </row>
    <row r="3678" spans="1:11" hidden="1" x14ac:dyDescent="0.25">
      <c r="A3678" s="1" t="s">
        <v>85</v>
      </c>
      <c r="B3678" s="1">
        <v>43928</v>
      </c>
      <c r="C3678" s="1">
        <v>44007</v>
      </c>
      <c r="D3678">
        <v>321.75</v>
      </c>
      <c r="E3678">
        <v>321.75</v>
      </c>
      <c r="F3678">
        <v>321.75</v>
      </c>
      <c r="G3678">
        <v>321.75</v>
      </c>
      <c r="H3678">
        <v>3000</v>
      </c>
      <c r="I3678">
        <v>1000</v>
      </c>
      <c r="J3678">
        <v>2637837895</v>
      </c>
      <c r="K3678">
        <v>42114582</v>
      </c>
    </row>
    <row r="3679" spans="1:11" hidden="1" x14ac:dyDescent="0.25">
      <c r="A3679" s="1" t="s">
        <v>86</v>
      </c>
      <c r="B3679" s="1">
        <v>43928</v>
      </c>
      <c r="C3679" s="1">
        <v>43951</v>
      </c>
      <c r="D3679">
        <v>149.85</v>
      </c>
      <c r="E3679">
        <v>150.25</v>
      </c>
      <c r="F3679">
        <v>128.94999999999999</v>
      </c>
      <c r="G3679">
        <v>143.25</v>
      </c>
      <c r="H3679">
        <v>10430400</v>
      </c>
      <c r="I3679">
        <v>801600</v>
      </c>
      <c r="J3679">
        <v>2637837895</v>
      </c>
      <c r="K3679">
        <v>42114582</v>
      </c>
    </row>
    <row r="3680" spans="1:11" hidden="1" x14ac:dyDescent="0.25">
      <c r="A3680" s="1" t="s">
        <v>86</v>
      </c>
      <c r="B3680" s="1">
        <v>43928</v>
      </c>
      <c r="C3680" s="1">
        <v>43979</v>
      </c>
      <c r="D3680">
        <v>148.15</v>
      </c>
      <c r="E3680">
        <v>149.69999999999999</v>
      </c>
      <c r="F3680">
        <v>130.75</v>
      </c>
      <c r="G3680">
        <v>144.19999999999999</v>
      </c>
      <c r="H3680">
        <v>40000</v>
      </c>
      <c r="I3680">
        <v>11200</v>
      </c>
      <c r="J3680">
        <v>2637837895</v>
      </c>
      <c r="K3680">
        <v>42114582</v>
      </c>
    </row>
    <row r="3681" spans="1:11" hidden="1" x14ac:dyDescent="0.25">
      <c r="A3681" s="1" t="s">
        <v>86</v>
      </c>
      <c r="B3681" s="1">
        <v>43928</v>
      </c>
      <c r="C3681" s="1">
        <v>44007</v>
      </c>
      <c r="D3681">
        <v>0</v>
      </c>
      <c r="E3681">
        <v>0</v>
      </c>
      <c r="F3681">
        <v>0</v>
      </c>
      <c r="G3681">
        <v>145</v>
      </c>
      <c r="H3681">
        <v>1600</v>
      </c>
      <c r="I3681">
        <v>0</v>
      </c>
      <c r="J3681">
        <v>2637837895</v>
      </c>
      <c r="K3681">
        <v>42114582</v>
      </c>
    </row>
    <row r="3682" spans="1:11" hidden="1" x14ac:dyDescent="0.25">
      <c r="A3682" s="1" t="s">
        <v>87</v>
      </c>
      <c r="B3682" s="1">
        <v>43928</v>
      </c>
      <c r="C3682" s="1">
        <v>43951</v>
      </c>
      <c r="D3682">
        <v>98.75</v>
      </c>
      <c r="E3682">
        <v>103.55</v>
      </c>
      <c r="F3682">
        <v>94.25</v>
      </c>
      <c r="G3682">
        <v>102.05</v>
      </c>
      <c r="H3682">
        <v>9036000</v>
      </c>
      <c r="I3682">
        <v>-12000</v>
      </c>
      <c r="J3682">
        <v>2637837895</v>
      </c>
      <c r="K3682">
        <v>42114582</v>
      </c>
    </row>
    <row r="3683" spans="1:11" hidden="1" x14ac:dyDescent="0.25">
      <c r="A3683" s="1" t="s">
        <v>87</v>
      </c>
      <c r="B3683" s="1">
        <v>43928</v>
      </c>
      <c r="C3683" s="1">
        <v>43979</v>
      </c>
      <c r="D3683">
        <v>97.3</v>
      </c>
      <c r="E3683">
        <v>103</v>
      </c>
      <c r="F3683">
        <v>96</v>
      </c>
      <c r="G3683">
        <v>102.3</v>
      </c>
      <c r="H3683">
        <v>228000</v>
      </c>
      <c r="I3683">
        <v>-48000</v>
      </c>
      <c r="J3683">
        <v>2637837895</v>
      </c>
      <c r="K3683">
        <v>42114582</v>
      </c>
    </row>
    <row r="3684" spans="1:11" hidden="1" x14ac:dyDescent="0.25">
      <c r="A3684" s="1" t="s">
        <v>87</v>
      </c>
      <c r="B3684" s="1">
        <v>43928</v>
      </c>
      <c r="C3684" s="1">
        <v>44007</v>
      </c>
      <c r="D3684">
        <v>0</v>
      </c>
      <c r="E3684">
        <v>0</v>
      </c>
      <c r="F3684">
        <v>0</v>
      </c>
      <c r="G3684">
        <v>103.7</v>
      </c>
      <c r="H3684">
        <v>0</v>
      </c>
      <c r="I3684">
        <v>0</v>
      </c>
      <c r="J3684">
        <v>2637837895</v>
      </c>
      <c r="K3684">
        <v>42114582</v>
      </c>
    </row>
    <row r="3685" spans="1:11" hidden="1" x14ac:dyDescent="0.25">
      <c r="A3685" s="1" t="s">
        <v>88</v>
      </c>
      <c r="B3685" s="1">
        <v>43928</v>
      </c>
      <c r="C3685" s="1">
        <v>43951</v>
      </c>
      <c r="D3685">
        <v>268.14999999999998</v>
      </c>
      <c r="E3685">
        <v>286.8</v>
      </c>
      <c r="F3685">
        <v>266.10000000000002</v>
      </c>
      <c r="G3685">
        <v>285.14999999999998</v>
      </c>
      <c r="H3685">
        <v>10314200</v>
      </c>
      <c r="I3685">
        <v>-94900</v>
      </c>
      <c r="J3685">
        <v>2637837895</v>
      </c>
      <c r="K3685">
        <v>42114582</v>
      </c>
    </row>
    <row r="3686" spans="1:11" hidden="1" x14ac:dyDescent="0.25">
      <c r="A3686" s="1" t="s">
        <v>88</v>
      </c>
      <c r="B3686" s="1">
        <v>43928</v>
      </c>
      <c r="C3686" s="1">
        <v>43979</v>
      </c>
      <c r="D3686">
        <v>270.45</v>
      </c>
      <c r="E3686">
        <v>283.2</v>
      </c>
      <c r="F3686">
        <v>270.45</v>
      </c>
      <c r="G3686">
        <v>283.2</v>
      </c>
      <c r="H3686">
        <v>71500</v>
      </c>
      <c r="I3686">
        <v>-1300</v>
      </c>
      <c r="J3686">
        <v>2637837895</v>
      </c>
      <c r="K3686">
        <v>42114582</v>
      </c>
    </row>
    <row r="3687" spans="1:11" hidden="1" x14ac:dyDescent="0.25">
      <c r="A3687" s="1" t="s">
        <v>88</v>
      </c>
      <c r="B3687" s="1">
        <v>43928</v>
      </c>
      <c r="C3687" s="1">
        <v>44007</v>
      </c>
      <c r="D3687">
        <v>0</v>
      </c>
      <c r="E3687">
        <v>0</v>
      </c>
      <c r="F3687">
        <v>0</v>
      </c>
      <c r="G3687">
        <v>271.05</v>
      </c>
      <c r="H3687">
        <v>0</v>
      </c>
      <c r="I3687">
        <v>0</v>
      </c>
      <c r="J3687">
        <v>2637837895</v>
      </c>
      <c r="K3687">
        <v>42114582</v>
      </c>
    </row>
    <row r="3688" spans="1:11" hidden="1" x14ac:dyDescent="0.25">
      <c r="A3688" s="1" t="s">
        <v>89</v>
      </c>
      <c r="B3688" s="1">
        <v>43928</v>
      </c>
      <c r="C3688" s="1">
        <v>43951</v>
      </c>
      <c r="D3688">
        <v>4140</v>
      </c>
      <c r="E3688">
        <v>4607.1000000000004</v>
      </c>
      <c r="F3688">
        <v>4123.95</v>
      </c>
      <c r="G3688">
        <v>4580.25</v>
      </c>
      <c r="H3688">
        <v>2421400</v>
      </c>
      <c r="I3688">
        <v>-67100</v>
      </c>
      <c r="J3688">
        <v>2637837895</v>
      </c>
      <c r="K3688">
        <v>42114582</v>
      </c>
    </row>
    <row r="3689" spans="1:11" hidden="1" x14ac:dyDescent="0.25">
      <c r="A3689" s="1" t="s">
        <v>89</v>
      </c>
      <c r="B3689" s="1">
        <v>43928</v>
      </c>
      <c r="C3689" s="1">
        <v>43979</v>
      </c>
      <c r="D3689">
        <v>4219.6000000000004</v>
      </c>
      <c r="E3689">
        <v>4620.75</v>
      </c>
      <c r="F3689">
        <v>4146.3</v>
      </c>
      <c r="G3689">
        <v>4592.45</v>
      </c>
      <c r="H3689">
        <v>31600</v>
      </c>
      <c r="I3689">
        <v>900</v>
      </c>
      <c r="J3689">
        <v>2637837895</v>
      </c>
      <c r="K3689">
        <v>42114582</v>
      </c>
    </row>
    <row r="3690" spans="1:11" hidden="1" x14ac:dyDescent="0.25">
      <c r="A3690" s="1" t="s">
        <v>89</v>
      </c>
      <c r="B3690" s="1">
        <v>43928</v>
      </c>
      <c r="C3690" s="1">
        <v>44007</v>
      </c>
      <c r="D3690">
        <v>4279.8</v>
      </c>
      <c r="E3690">
        <v>4560.3</v>
      </c>
      <c r="F3690">
        <v>4279.8</v>
      </c>
      <c r="G3690">
        <v>4560.3</v>
      </c>
      <c r="H3690">
        <v>500</v>
      </c>
      <c r="I3690">
        <v>-300</v>
      </c>
      <c r="J3690">
        <v>2637837895</v>
      </c>
      <c r="K3690">
        <v>42114582</v>
      </c>
    </row>
    <row r="3691" spans="1:11" hidden="1" x14ac:dyDescent="0.25">
      <c r="A3691" s="1" t="s">
        <v>90</v>
      </c>
      <c r="B3691" s="1">
        <v>43928</v>
      </c>
      <c r="C3691" s="1">
        <v>43951</v>
      </c>
      <c r="D3691">
        <v>484</v>
      </c>
      <c r="E3691">
        <v>523.45000000000005</v>
      </c>
      <c r="F3691">
        <v>478.95</v>
      </c>
      <c r="G3691">
        <v>511.55</v>
      </c>
      <c r="H3691">
        <v>10942500</v>
      </c>
      <c r="I3691">
        <v>-80000</v>
      </c>
      <c r="J3691">
        <v>2637837895</v>
      </c>
      <c r="K3691">
        <v>42114582</v>
      </c>
    </row>
    <row r="3692" spans="1:11" hidden="1" x14ac:dyDescent="0.25">
      <c r="A3692" s="1" t="s">
        <v>90</v>
      </c>
      <c r="B3692" s="1">
        <v>43928</v>
      </c>
      <c r="C3692" s="1">
        <v>43979</v>
      </c>
      <c r="D3692">
        <v>481.55</v>
      </c>
      <c r="E3692">
        <v>513.5</v>
      </c>
      <c r="F3692">
        <v>481.55</v>
      </c>
      <c r="G3692">
        <v>507.45</v>
      </c>
      <c r="H3692">
        <v>30000</v>
      </c>
      <c r="I3692">
        <v>1250</v>
      </c>
      <c r="J3692">
        <v>2637837895</v>
      </c>
      <c r="K3692">
        <v>42114582</v>
      </c>
    </row>
    <row r="3693" spans="1:11" hidden="1" x14ac:dyDescent="0.25">
      <c r="A3693" s="1" t="s">
        <v>90</v>
      </c>
      <c r="B3693" s="1">
        <v>43928</v>
      </c>
      <c r="C3693" s="1">
        <v>44007</v>
      </c>
      <c r="D3693">
        <v>0</v>
      </c>
      <c r="E3693">
        <v>0</v>
      </c>
      <c r="F3693">
        <v>0</v>
      </c>
      <c r="G3693">
        <v>498.35</v>
      </c>
      <c r="H3693">
        <v>0</v>
      </c>
      <c r="I3693">
        <v>0</v>
      </c>
      <c r="J3693">
        <v>2637837895</v>
      </c>
      <c r="K3693">
        <v>42114582</v>
      </c>
    </row>
    <row r="3694" spans="1:11" hidden="1" x14ac:dyDescent="0.25">
      <c r="A3694" s="1" t="s">
        <v>91</v>
      </c>
      <c r="B3694" s="1">
        <v>43928</v>
      </c>
      <c r="C3694" s="1">
        <v>43951</v>
      </c>
      <c r="D3694">
        <v>343.1</v>
      </c>
      <c r="E3694">
        <v>369.15</v>
      </c>
      <c r="F3694">
        <v>331</v>
      </c>
      <c r="G3694">
        <v>362.6</v>
      </c>
      <c r="H3694">
        <v>1328600</v>
      </c>
      <c r="I3694">
        <v>-71500</v>
      </c>
      <c r="J3694">
        <v>2637837895</v>
      </c>
      <c r="K3694">
        <v>42114582</v>
      </c>
    </row>
    <row r="3695" spans="1:11" hidden="1" x14ac:dyDescent="0.25">
      <c r="A3695" s="1" t="s">
        <v>91</v>
      </c>
      <c r="B3695" s="1">
        <v>43928</v>
      </c>
      <c r="C3695" s="1">
        <v>43979</v>
      </c>
      <c r="D3695">
        <v>347.5</v>
      </c>
      <c r="E3695">
        <v>365.85</v>
      </c>
      <c r="F3695">
        <v>347.5</v>
      </c>
      <c r="G3695">
        <v>357.9</v>
      </c>
      <c r="H3695">
        <v>16900</v>
      </c>
      <c r="I3695">
        <v>2600</v>
      </c>
      <c r="J3695">
        <v>2637837895</v>
      </c>
      <c r="K3695">
        <v>42114582</v>
      </c>
    </row>
    <row r="3696" spans="1:11" hidden="1" x14ac:dyDescent="0.25">
      <c r="A3696" s="1" t="s">
        <v>91</v>
      </c>
      <c r="B3696" s="1">
        <v>43928</v>
      </c>
      <c r="C3696" s="1">
        <v>44007</v>
      </c>
      <c r="D3696">
        <v>0</v>
      </c>
      <c r="E3696">
        <v>0</v>
      </c>
      <c r="F3696">
        <v>0</v>
      </c>
      <c r="G3696">
        <v>390</v>
      </c>
      <c r="H3696">
        <v>0</v>
      </c>
      <c r="I3696">
        <v>0</v>
      </c>
      <c r="J3696">
        <v>2637837895</v>
      </c>
      <c r="K3696">
        <v>42114582</v>
      </c>
    </row>
    <row r="3697" spans="1:11" hidden="1" x14ac:dyDescent="0.25">
      <c r="A3697" s="1" t="s">
        <v>92</v>
      </c>
      <c r="B3697" s="1">
        <v>43928</v>
      </c>
      <c r="C3697" s="1">
        <v>43951</v>
      </c>
      <c r="D3697">
        <v>846.95</v>
      </c>
      <c r="E3697">
        <v>891.5</v>
      </c>
      <c r="F3697">
        <v>835</v>
      </c>
      <c r="G3697">
        <v>868.45</v>
      </c>
      <c r="H3697">
        <v>1491600</v>
      </c>
      <c r="I3697">
        <v>103200</v>
      </c>
      <c r="J3697">
        <v>2637837895</v>
      </c>
      <c r="K3697">
        <v>42114582</v>
      </c>
    </row>
    <row r="3698" spans="1:11" hidden="1" x14ac:dyDescent="0.25">
      <c r="A3698" s="1" t="s">
        <v>92</v>
      </c>
      <c r="B3698" s="1">
        <v>43928</v>
      </c>
      <c r="C3698" s="1">
        <v>43979</v>
      </c>
      <c r="D3698">
        <v>855</v>
      </c>
      <c r="E3698">
        <v>855</v>
      </c>
      <c r="F3698">
        <v>855</v>
      </c>
      <c r="G3698">
        <v>855</v>
      </c>
      <c r="H3698">
        <v>2400</v>
      </c>
      <c r="I3698">
        <v>0</v>
      </c>
      <c r="J3698">
        <v>2637837895</v>
      </c>
      <c r="K3698">
        <v>42114582</v>
      </c>
    </row>
    <row r="3699" spans="1:11" hidden="1" x14ac:dyDescent="0.25">
      <c r="A3699" s="1" t="s">
        <v>92</v>
      </c>
      <c r="B3699" s="1">
        <v>43928</v>
      </c>
      <c r="C3699" s="1">
        <v>44007</v>
      </c>
      <c r="D3699">
        <v>0</v>
      </c>
      <c r="E3699">
        <v>0</v>
      </c>
      <c r="F3699">
        <v>0</v>
      </c>
      <c r="G3699">
        <v>874.75</v>
      </c>
      <c r="H3699">
        <v>0</v>
      </c>
      <c r="I3699">
        <v>0</v>
      </c>
      <c r="J3699">
        <v>2637837895</v>
      </c>
      <c r="K3699">
        <v>42114582</v>
      </c>
    </row>
    <row r="3700" spans="1:11" hidden="1" x14ac:dyDescent="0.25">
      <c r="A3700" s="1" t="s">
        <v>93</v>
      </c>
      <c r="B3700" s="1">
        <v>43928</v>
      </c>
      <c r="C3700" s="1">
        <v>43951</v>
      </c>
      <c r="D3700">
        <v>717.15</v>
      </c>
      <c r="E3700">
        <v>743.6</v>
      </c>
      <c r="F3700">
        <v>710.1</v>
      </c>
      <c r="G3700">
        <v>732.45</v>
      </c>
      <c r="H3700">
        <v>832800</v>
      </c>
      <c r="I3700">
        <v>28000</v>
      </c>
      <c r="J3700">
        <v>2637837895</v>
      </c>
      <c r="K3700">
        <v>42114582</v>
      </c>
    </row>
    <row r="3701" spans="1:11" hidden="1" x14ac:dyDescent="0.25">
      <c r="A3701" s="1" t="s">
        <v>93</v>
      </c>
      <c r="B3701" s="1">
        <v>43928</v>
      </c>
      <c r="C3701" s="1">
        <v>43979</v>
      </c>
      <c r="D3701">
        <v>710</v>
      </c>
      <c r="E3701">
        <v>720</v>
      </c>
      <c r="F3701">
        <v>710</v>
      </c>
      <c r="G3701">
        <v>720</v>
      </c>
      <c r="H3701">
        <v>6400</v>
      </c>
      <c r="I3701">
        <v>800</v>
      </c>
      <c r="J3701">
        <v>2637837895</v>
      </c>
      <c r="K3701">
        <v>42114582</v>
      </c>
    </row>
    <row r="3702" spans="1:11" hidden="1" x14ac:dyDescent="0.25">
      <c r="A3702" s="1" t="s">
        <v>93</v>
      </c>
      <c r="B3702" s="1">
        <v>43928</v>
      </c>
      <c r="C3702" s="1">
        <v>44007</v>
      </c>
      <c r="D3702">
        <v>0</v>
      </c>
      <c r="E3702">
        <v>0</v>
      </c>
      <c r="F3702">
        <v>0</v>
      </c>
      <c r="G3702">
        <v>850.75</v>
      </c>
      <c r="H3702">
        <v>0</v>
      </c>
      <c r="I3702">
        <v>0</v>
      </c>
      <c r="J3702">
        <v>2637837895</v>
      </c>
      <c r="K3702">
        <v>42114582</v>
      </c>
    </row>
    <row r="3703" spans="1:11" hidden="1" x14ac:dyDescent="0.25">
      <c r="A3703" s="1" t="s">
        <v>94</v>
      </c>
      <c r="B3703" s="1">
        <v>43928</v>
      </c>
      <c r="C3703" s="1">
        <v>43951</v>
      </c>
      <c r="D3703">
        <v>57.05</v>
      </c>
      <c r="E3703">
        <v>58.55</v>
      </c>
      <c r="F3703">
        <v>55.75</v>
      </c>
      <c r="G3703">
        <v>56.9</v>
      </c>
      <c r="H3703">
        <v>19345000</v>
      </c>
      <c r="I3703">
        <v>160000</v>
      </c>
      <c r="J3703">
        <v>2637837895</v>
      </c>
      <c r="K3703">
        <v>42114582</v>
      </c>
    </row>
    <row r="3704" spans="1:11" hidden="1" x14ac:dyDescent="0.25">
      <c r="A3704" s="1" t="s">
        <v>94</v>
      </c>
      <c r="B3704" s="1">
        <v>43928</v>
      </c>
      <c r="C3704" s="1">
        <v>43979</v>
      </c>
      <c r="D3704">
        <v>54.95</v>
      </c>
      <c r="E3704">
        <v>58.7</v>
      </c>
      <c r="F3704">
        <v>54.95</v>
      </c>
      <c r="G3704">
        <v>56.8</v>
      </c>
      <c r="H3704">
        <v>160000</v>
      </c>
      <c r="I3704">
        <v>0</v>
      </c>
      <c r="J3704">
        <v>2637837895</v>
      </c>
      <c r="K3704">
        <v>42114582</v>
      </c>
    </row>
    <row r="3705" spans="1:11" hidden="1" x14ac:dyDescent="0.25">
      <c r="A3705" s="1" t="s">
        <v>94</v>
      </c>
      <c r="B3705" s="1">
        <v>43928</v>
      </c>
      <c r="C3705" s="1">
        <v>44007</v>
      </c>
      <c r="D3705">
        <v>57.6</v>
      </c>
      <c r="E3705">
        <v>57.6</v>
      </c>
      <c r="F3705">
        <v>56.9</v>
      </c>
      <c r="G3705">
        <v>57.45</v>
      </c>
      <c r="H3705">
        <v>25000</v>
      </c>
      <c r="I3705">
        <v>10000</v>
      </c>
      <c r="J3705">
        <v>2637837895</v>
      </c>
      <c r="K3705">
        <v>42114582</v>
      </c>
    </row>
    <row r="3706" spans="1:11" hidden="1" x14ac:dyDescent="0.25">
      <c r="A3706" s="1" t="s">
        <v>95</v>
      </c>
      <c r="B3706" s="1">
        <v>43928</v>
      </c>
      <c r="C3706" s="1">
        <v>43951</v>
      </c>
      <c r="D3706">
        <v>56800</v>
      </c>
      <c r="E3706">
        <v>58599.95</v>
      </c>
      <c r="F3706">
        <v>56400</v>
      </c>
      <c r="G3706">
        <v>58176.5</v>
      </c>
      <c r="H3706">
        <v>13280</v>
      </c>
      <c r="I3706">
        <v>690</v>
      </c>
      <c r="J3706">
        <v>2637837895</v>
      </c>
      <c r="K3706">
        <v>42114582</v>
      </c>
    </row>
    <row r="3707" spans="1:11" hidden="1" x14ac:dyDescent="0.25">
      <c r="A3707" s="1" t="s">
        <v>95</v>
      </c>
      <c r="B3707" s="1">
        <v>43928</v>
      </c>
      <c r="C3707" s="1">
        <v>43979</v>
      </c>
      <c r="D3707">
        <v>57610.35</v>
      </c>
      <c r="E3707">
        <v>58498.85</v>
      </c>
      <c r="F3707">
        <v>57400</v>
      </c>
      <c r="G3707">
        <v>58327.15</v>
      </c>
      <c r="H3707">
        <v>80</v>
      </c>
      <c r="I3707">
        <v>30</v>
      </c>
      <c r="J3707">
        <v>2637837895</v>
      </c>
      <c r="K3707">
        <v>42114582</v>
      </c>
    </row>
    <row r="3708" spans="1:11" hidden="1" x14ac:dyDescent="0.25">
      <c r="A3708" s="1" t="s">
        <v>95</v>
      </c>
      <c r="B3708" s="1">
        <v>43928</v>
      </c>
      <c r="C3708" s="1">
        <v>44007</v>
      </c>
      <c r="D3708">
        <v>0</v>
      </c>
      <c r="E3708">
        <v>0</v>
      </c>
      <c r="F3708">
        <v>0</v>
      </c>
      <c r="G3708">
        <v>56208.7</v>
      </c>
      <c r="H3708">
        <v>0</v>
      </c>
      <c r="I3708">
        <v>0</v>
      </c>
      <c r="J3708">
        <v>2637837895</v>
      </c>
      <c r="K3708">
        <v>42114582</v>
      </c>
    </row>
    <row r="3709" spans="1:11" hidden="1" x14ac:dyDescent="0.25">
      <c r="A3709" s="1" t="s">
        <v>96</v>
      </c>
      <c r="B3709" s="1">
        <v>43928</v>
      </c>
      <c r="C3709" s="1">
        <v>43951</v>
      </c>
      <c r="D3709">
        <v>633.79999999999995</v>
      </c>
      <c r="E3709">
        <v>683</v>
      </c>
      <c r="F3709">
        <v>622.6</v>
      </c>
      <c r="G3709">
        <v>680.25</v>
      </c>
      <c r="H3709">
        <v>1873500</v>
      </c>
      <c r="I3709">
        <v>24000</v>
      </c>
      <c r="J3709">
        <v>2637837895</v>
      </c>
      <c r="K3709">
        <v>42114582</v>
      </c>
    </row>
    <row r="3710" spans="1:11" hidden="1" x14ac:dyDescent="0.25">
      <c r="A3710" s="1" t="s">
        <v>96</v>
      </c>
      <c r="B3710" s="1">
        <v>43928</v>
      </c>
      <c r="C3710" s="1">
        <v>43979</v>
      </c>
      <c r="D3710">
        <v>635</v>
      </c>
      <c r="E3710">
        <v>664</v>
      </c>
      <c r="F3710">
        <v>635</v>
      </c>
      <c r="G3710">
        <v>663.95</v>
      </c>
      <c r="H3710">
        <v>19500</v>
      </c>
      <c r="I3710">
        <v>-1500</v>
      </c>
      <c r="J3710">
        <v>2637837895</v>
      </c>
      <c r="K3710">
        <v>42114582</v>
      </c>
    </row>
    <row r="3711" spans="1:11" hidden="1" x14ac:dyDescent="0.25">
      <c r="A3711" s="1" t="s">
        <v>96</v>
      </c>
      <c r="B3711" s="1">
        <v>43928</v>
      </c>
      <c r="C3711" s="1">
        <v>44007</v>
      </c>
      <c r="D3711">
        <v>0</v>
      </c>
      <c r="E3711">
        <v>0</v>
      </c>
      <c r="F3711">
        <v>0</v>
      </c>
      <c r="G3711">
        <v>615.9</v>
      </c>
      <c r="H3711">
        <v>0</v>
      </c>
      <c r="I3711">
        <v>0</v>
      </c>
      <c r="J3711">
        <v>2637837895</v>
      </c>
      <c r="K3711">
        <v>42114582</v>
      </c>
    </row>
    <row r="3712" spans="1:11" hidden="1" x14ac:dyDescent="0.25">
      <c r="A3712" s="1" t="s">
        <v>97</v>
      </c>
      <c r="B3712" s="1">
        <v>43928</v>
      </c>
      <c r="C3712" s="1">
        <v>43951</v>
      </c>
      <c r="D3712">
        <v>28.5</v>
      </c>
      <c r="E3712">
        <v>29.95</v>
      </c>
      <c r="F3712">
        <v>28.35</v>
      </c>
      <c r="G3712">
        <v>29.6</v>
      </c>
      <c r="H3712">
        <v>17035200</v>
      </c>
      <c r="I3712">
        <v>-140400</v>
      </c>
      <c r="J3712">
        <v>2637837895</v>
      </c>
      <c r="K3712">
        <v>42114582</v>
      </c>
    </row>
    <row r="3713" spans="1:11" hidden="1" x14ac:dyDescent="0.25">
      <c r="A3713" s="1" t="s">
        <v>97</v>
      </c>
      <c r="B3713" s="1">
        <v>43928</v>
      </c>
      <c r="C3713" s="1">
        <v>43979</v>
      </c>
      <c r="D3713">
        <v>29</v>
      </c>
      <c r="E3713">
        <v>29.7</v>
      </c>
      <c r="F3713">
        <v>28.7</v>
      </c>
      <c r="G3713">
        <v>29.35</v>
      </c>
      <c r="H3713">
        <v>666900</v>
      </c>
      <c r="I3713">
        <v>-35100</v>
      </c>
      <c r="J3713">
        <v>2637837895</v>
      </c>
      <c r="K3713">
        <v>42114582</v>
      </c>
    </row>
    <row r="3714" spans="1:11" hidden="1" x14ac:dyDescent="0.25">
      <c r="A3714" s="1" t="s">
        <v>97</v>
      </c>
      <c r="B3714" s="1">
        <v>43928</v>
      </c>
      <c r="C3714" s="1">
        <v>44007</v>
      </c>
      <c r="D3714">
        <v>0</v>
      </c>
      <c r="E3714">
        <v>0</v>
      </c>
      <c r="F3714">
        <v>0</v>
      </c>
      <c r="G3714">
        <v>29.55</v>
      </c>
      <c r="H3714">
        <v>0</v>
      </c>
      <c r="I3714">
        <v>0</v>
      </c>
      <c r="J3714">
        <v>2637837895</v>
      </c>
      <c r="K3714">
        <v>42114582</v>
      </c>
    </row>
    <row r="3715" spans="1:11" hidden="1" x14ac:dyDescent="0.25">
      <c r="A3715" s="1" t="s">
        <v>98</v>
      </c>
      <c r="B3715" s="1">
        <v>43928</v>
      </c>
      <c r="C3715" s="1">
        <v>43951</v>
      </c>
      <c r="D3715">
        <v>2115.3000000000002</v>
      </c>
      <c r="E3715">
        <v>2407.6999999999998</v>
      </c>
      <c r="F3715">
        <v>2085.85</v>
      </c>
      <c r="G3715">
        <v>2349.8000000000002</v>
      </c>
      <c r="H3715">
        <v>657400</v>
      </c>
      <c r="I3715">
        <v>30200</v>
      </c>
      <c r="J3715">
        <v>2637837895</v>
      </c>
      <c r="K3715">
        <v>42114582</v>
      </c>
    </row>
    <row r="3716" spans="1:11" hidden="1" x14ac:dyDescent="0.25">
      <c r="A3716" s="1" t="s">
        <v>98</v>
      </c>
      <c r="B3716" s="1">
        <v>43928</v>
      </c>
      <c r="C3716" s="1">
        <v>43979</v>
      </c>
      <c r="D3716">
        <v>0</v>
      </c>
      <c r="E3716">
        <v>0</v>
      </c>
      <c r="F3716">
        <v>0</v>
      </c>
      <c r="G3716">
        <v>2030</v>
      </c>
      <c r="H3716">
        <v>1800</v>
      </c>
      <c r="I3716">
        <v>0</v>
      </c>
      <c r="J3716">
        <v>2637837895</v>
      </c>
      <c r="K3716">
        <v>42114582</v>
      </c>
    </row>
    <row r="3717" spans="1:11" hidden="1" x14ac:dyDescent="0.25">
      <c r="A3717" s="1" t="s">
        <v>98</v>
      </c>
      <c r="B3717" s="1">
        <v>43928</v>
      </c>
      <c r="C3717" s="1">
        <v>44007</v>
      </c>
      <c r="D3717">
        <v>0</v>
      </c>
      <c r="E3717">
        <v>0</v>
      </c>
      <c r="F3717">
        <v>0</v>
      </c>
      <c r="G3717">
        <v>2060</v>
      </c>
      <c r="H3717">
        <v>0</v>
      </c>
      <c r="I3717">
        <v>0</v>
      </c>
      <c r="J3717">
        <v>2637837895</v>
      </c>
      <c r="K3717">
        <v>42114582</v>
      </c>
    </row>
    <row r="3718" spans="1:11" hidden="1" x14ac:dyDescent="0.25">
      <c r="A3718" s="1" t="s">
        <v>99</v>
      </c>
      <c r="B3718" s="1">
        <v>43928</v>
      </c>
      <c r="C3718" s="1">
        <v>43951</v>
      </c>
      <c r="D3718">
        <v>17.649999999999999</v>
      </c>
      <c r="E3718">
        <v>17.899999999999999</v>
      </c>
      <c r="F3718">
        <v>16.2</v>
      </c>
      <c r="G3718">
        <v>17.350000000000001</v>
      </c>
      <c r="H3718">
        <v>16290000</v>
      </c>
      <c r="I3718">
        <v>666000</v>
      </c>
      <c r="J3718">
        <v>2637837895</v>
      </c>
      <c r="K3718">
        <v>42114582</v>
      </c>
    </row>
    <row r="3719" spans="1:11" hidden="1" x14ac:dyDescent="0.25">
      <c r="A3719" s="1" t="s">
        <v>99</v>
      </c>
      <c r="B3719" s="1">
        <v>43928</v>
      </c>
      <c r="C3719" s="1">
        <v>43979</v>
      </c>
      <c r="D3719">
        <v>17.850000000000001</v>
      </c>
      <c r="E3719">
        <v>17.850000000000001</v>
      </c>
      <c r="F3719">
        <v>16.399999999999999</v>
      </c>
      <c r="G3719">
        <v>17.399999999999999</v>
      </c>
      <c r="H3719">
        <v>693000</v>
      </c>
      <c r="I3719">
        <v>90000</v>
      </c>
      <c r="J3719">
        <v>2637837895</v>
      </c>
      <c r="K3719">
        <v>42114582</v>
      </c>
    </row>
    <row r="3720" spans="1:11" hidden="1" x14ac:dyDescent="0.25">
      <c r="A3720" s="1" t="s">
        <v>99</v>
      </c>
      <c r="B3720" s="1">
        <v>43928</v>
      </c>
      <c r="C3720" s="1">
        <v>44007</v>
      </c>
      <c r="D3720">
        <v>17</v>
      </c>
      <c r="E3720">
        <v>17.2</v>
      </c>
      <c r="F3720">
        <v>16.649999999999999</v>
      </c>
      <c r="G3720">
        <v>17.2</v>
      </c>
      <c r="H3720">
        <v>135000</v>
      </c>
      <c r="I3720">
        <v>117000</v>
      </c>
      <c r="J3720">
        <v>2637837895</v>
      </c>
      <c r="K3720">
        <v>42114582</v>
      </c>
    </row>
    <row r="3721" spans="1:11" hidden="1" x14ac:dyDescent="0.25">
      <c r="A3721" s="1" t="s">
        <v>100</v>
      </c>
      <c r="B3721" s="1">
        <v>43928</v>
      </c>
      <c r="C3721" s="1">
        <v>43951</v>
      </c>
      <c r="D3721">
        <v>15717.5</v>
      </c>
      <c r="E3721">
        <v>17275</v>
      </c>
      <c r="F3721">
        <v>15450</v>
      </c>
      <c r="G3721">
        <v>17095.650000000001</v>
      </c>
      <c r="H3721">
        <v>366250</v>
      </c>
      <c r="I3721">
        <v>8350</v>
      </c>
      <c r="J3721">
        <v>2637837895</v>
      </c>
      <c r="K3721">
        <v>42114582</v>
      </c>
    </row>
    <row r="3722" spans="1:11" hidden="1" x14ac:dyDescent="0.25">
      <c r="A3722" s="1" t="s">
        <v>100</v>
      </c>
      <c r="B3722" s="1">
        <v>43928</v>
      </c>
      <c r="C3722" s="1">
        <v>43979</v>
      </c>
      <c r="D3722">
        <v>15700</v>
      </c>
      <c r="E3722">
        <v>17154.400000000001</v>
      </c>
      <c r="F3722">
        <v>15676.6</v>
      </c>
      <c r="G3722">
        <v>17062.400000000001</v>
      </c>
      <c r="H3722">
        <v>3900</v>
      </c>
      <c r="I3722">
        <v>1500</v>
      </c>
      <c r="J3722">
        <v>2637837895</v>
      </c>
      <c r="K3722">
        <v>42114582</v>
      </c>
    </row>
    <row r="3723" spans="1:11" hidden="1" x14ac:dyDescent="0.25">
      <c r="A3723" s="1" t="s">
        <v>100</v>
      </c>
      <c r="B3723" s="1">
        <v>43928</v>
      </c>
      <c r="C3723" s="1">
        <v>44007</v>
      </c>
      <c r="D3723">
        <v>0</v>
      </c>
      <c r="E3723">
        <v>0</v>
      </c>
      <c r="F3723">
        <v>0</v>
      </c>
      <c r="G3723">
        <v>15874</v>
      </c>
      <c r="H3723">
        <v>50</v>
      </c>
      <c r="I3723">
        <v>0</v>
      </c>
      <c r="J3723">
        <v>2637837895</v>
      </c>
      <c r="K3723">
        <v>42114582</v>
      </c>
    </row>
    <row r="3724" spans="1:11" hidden="1" x14ac:dyDescent="0.25">
      <c r="A3724" s="1" t="s">
        <v>101</v>
      </c>
      <c r="B3724" s="1">
        <v>43928</v>
      </c>
      <c r="C3724" s="1">
        <v>43951</v>
      </c>
      <c r="D3724">
        <v>1058</v>
      </c>
      <c r="E3724">
        <v>1067.1500000000001</v>
      </c>
      <c r="F3724">
        <v>1008.15</v>
      </c>
      <c r="G3724">
        <v>1064</v>
      </c>
      <c r="H3724">
        <v>346125</v>
      </c>
      <c r="I3724">
        <v>12375</v>
      </c>
      <c r="J3724">
        <v>2637837895</v>
      </c>
      <c r="K3724">
        <v>42114582</v>
      </c>
    </row>
    <row r="3725" spans="1:11" hidden="1" x14ac:dyDescent="0.25">
      <c r="A3725" s="1" t="s">
        <v>101</v>
      </c>
      <c r="B3725" s="1">
        <v>43928</v>
      </c>
      <c r="C3725" s="1">
        <v>43979</v>
      </c>
      <c r="D3725">
        <v>0</v>
      </c>
      <c r="E3725">
        <v>0</v>
      </c>
      <c r="F3725">
        <v>0</v>
      </c>
      <c r="G3725">
        <v>1913.1</v>
      </c>
      <c r="H3725">
        <v>0</v>
      </c>
      <c r="I3725">
        <v>0</v>
      </c>
      <c r="J3725">
        <v>2637837895</v>
      </c>
      <c r="K3725">
        <v>42114582</v>
      </c>
    </row>
    <row r="3726" spans="1:11" hidden="1" x14ac:dyDescent="0.25">
      <c r="A3726" s="1" t="s">
        <v>101</v>
      </c>
      <c r="B3726" s="1">
        <v>43928</v>
      </c>
      <c r="C3726" s="1">
        <v>44007</v>
      </c>
      <c r="D3726">
        <v>0</v>
      </c>
      <c r="E3726">
        <v>0</v>
      </c>
      <c r="F3726">
        <v>0</v>
      </c>
      <c r="G3726">
        <v>1187.5</v>
      </c>
      <c r="H3726">
        <v>0</v>
      </c>
      <c r="I3726">
        <v>0</v>
      </c>
      <c r="J3726">
        <v>2637837895</v>
      </c>
      <c r="K3726">
        <v>42114582</v>
      </c>
    </row>
    <row r="3727" spans="1:11" hidden="1" x14ac:dyDescent="0.25">
      <c r="A3727" s="1" t="s">
        <v>102</v>
      </c>
      <c r="B3727" s="1">
        <v>43928</v>
      </c>
      <c r="C3727" s="1">
        <v>43951</v>
      </c>
      <c r="D3727">
        <v>80.650000000000006</v>
      </c>
      <c r="E3727">
        <v>81.849999999999994</v>
      </c>
      <c r="F3727">
        <v>78</v>
      </c>
      <c r="G3727">
        <v>79.45</v>
      </c>
      <c r="H3727">
        <v>23592000</v>
      </c>
      <c r="I3727">
        <v>72000</v>
      </c>
      <c r="J3727">
        <v>2637837895</v>
      </c>
      <c r="K3727">
        <v>42114582</v>
      </c>
    </row>
    <row r="3728" spans="1:11" hidden="1" x14ac:dyDescent="0.25">
      <c r="A3728" s="1" t="s">
        <v>102</v>
      </c>
      <c r="B3728" s="1">
        <v>43928</v>
      </c>
      <c r="C3728" s="1">
        <v>43979</v>
      </c>
      <c r="D3728">
        <v>82</v>
      </c>
      <c r="E3728">
        <v>82</v>
      </c>
      <c r="F3728">
        <v>79.2</v>
      </c>
      <c r="G3728">
        <v>79.599999999999994</v>
      </c>
      <c r="H3728">
        <v>288000</v>
      </c>
      <c r="I3728">
        <v>6000</v>
      </c>
      <c r="J3728">
        <v>2637837895</v>
      </c>
      <c r="K3728">
        <v>42114582</v>
      </c>
    </row>
    <row r="3729" spans="1:11" hidden="1" x14ac:dyDescent="0.25">
      <c r="A3729" s="1" t="s">
        <v>102</v>
      </c>
      <c r="B3729" s="1">
        <v>43928</v>
      </c>
      <c r="C3729" s="1">
        <v>44007</v>
      </c>
      <c r="D3729">
        <v>0</v>
      </c>
      <c r="E3729">
        <v>0</v>
      </c>
      <c r="F3729">
        <v>0</v>
      </c>
      <c r="G3729">
        <v>80.900000000000006</v>
      </c>
      <c r="H3729">
        <v>0</v>
      </c>
      <c r="I3729">
        <v>0</v>
      </c>
      <c r="J3729">
        <v>2637837895</v>
      </c>
      <c r="K3729">
        <v>42114582</v>
      </c>
    </row>
    <row r="3730" spans="1:11" hidden="1" x14ac:dyDescent="0.25">
      <c r="A3730" s="1" t="s">
        <v>103</v>
      </c>
      <c r="B3730" s="1">
        <v>43928</v>
      </c>
      <c r="C3730" s="1">
        <v>43951</v>
      </c>
      <c r="D3730">
        <v>81.95</v>
      </c>
      <c r="E3730">
        <v>82.65</v>
      </c>
      <c r="F3730">
        <v>80.55</v>
      </c>
      <c r="G3730">
        <v>82.2</v>
      </c>
      <c r="H3730">
        <v>46454400</v>
      </c>
      <c r="I3730">
        <v>4094400</v>
      </c>
      <c r="J3730">
        <v>2637837895</v>
      </c>
      <c r="K3730">
        <v>42114582</v>
      </c>
    </row>
    <row r="3731" spans="1:11" hidden="1" x14ac:dyDescent="0.25">
      <c r="A3731" s="1" t="s">
        <v>103</v>
      </c>
      <c r="B3731" s="1">
        <v>43928</v>
      </c>
      <c r="C3731" s="1">
        <v>43979</v>
      </c>
      <c r="D3731">
        <v>81.5</v>
      </c>
      <c r="E3731">
        <v>82.55</v>
      </c>
      <c r="F3731">
        <v>81.25</v>
      </c>
      <c r="G3731">
        <v>82.3</v>
      </c>
      <c r="H3731">
        <v>436800</v>
      </c>
      <c r="I3731">
        <v>115200</v>
      </c>
      <c r="J3731">
        <v>2637837895</v>
      </c>
      <c r="K3731">
        <v>42114582</v>
      </c>
    </row>
    <row r="3732" spans="1:11" hidden="1" x14ac:dyDescent="0.25">
      <c r="A3732" s="1" t="s">
        <v>103</v>
      </c>
      <c r="B3732" s="1">
        <v>43928</v>
      </c>
      <c r="C3732" s="1">
        <v>44007</v>
      </c>
      <c r="D3732">
        <v>81.900000000000006</v>
      </c>
      <c r="E3732">
        <v>81.900000000000006</v>
      </c>
      <c r="F3732">
        <v>81.900000000000006</v>
      </c>
      <c r="G3732">
        <v>81.900000000000006</v>
      </c>
      <c r="H3732">
        <v>19200</v>
      </c>
      <c r="I3732">
        <v>4800</v>
      </c>
      <c r="J3732">
        <v>2637837895</v>
      </c>
      <c r="K3732">
        <v>42114582</v>
      </c>
    </row>
    <row r="3733" spans="1:11" hidden="1" x14ac:dyDescent="0.25">
      <c r="A3733" s="1" t="s">
        <v>104</v>
      </c>
      <c r="B3733" s="1">
        <v>43928</v>
      </c>
      <c r="C3733" s="1">
        <v>43951</v>
      </c>
      <c r="D3733">
        <v>88.1</v>
      </c>
      <c r="E3733">
        <v>91.55</v>
      </c>
      <c r="F3733">
        <v>85.25</v>
      </c>
      <c r="G3733">
        <v>89.65</v>
      </c>
      <c r="H3733">
        <v>5652537</v>
      </c>
      <c r="I3733">
        <v>-135960</v>
      </c>
      <c r="J3733">
        <v>2637837895</v>
      </c>
      <c r="K3733">
        <v>42114582</v>
      </c>
    </row>
    <row r="3734" spans="1:11" hidden="1" x14ac:dyDescent="0.25">
      <c r="A3734" s="1" t="s">
        <v>105</v>
      </c>
      <c r="B3734" s="1">
        <v>43928</v>
      </c>
      <c r="C3734" s="1">
        <v>43951</v>
      </c>
      <c r="D3734">
        <v>71.349999999999994</v>
      </c>
      <c r="E3734">
        <v>74.95</v>
      </c>
      <c r="F3734">
        <v>70.5</v>
      </c>
      <c r="G3734">
        <v>73.45</v>
      </c>
      <c r="H3734">
        <v>54972800</v>
      </c>
      <c r="I3734">
        <v>315700</v>
      </c>
      <c r="J3734">
        <v>2637837895</v>
      </c>
      <c r="K3734">
        <v>42114582</v>
      </c>
    </row>
    <row r="3735" spans="1:11" hidden="1" x14ac:dyDescent="0.25">
      <c r="A3735" s="1" t="s">
        <v>105</v>
      </c>
      <c r="B3735" s="1">
        <v>43928</v>
      </c>
      <c r="C3735" s="1">
        <v>43979</v>
      </c>
      <c r="D3735">
        <v>71.599999999999994</v>
      </c>
      <c r="E3735">
        <v>74.849999999999994</v>
      </c>
      <c r="F3735">
        <v>70.650000000000006</v>
      </c>
      <c r="G3735">
        <v>73.25</v>
      </c>
      <c r="H3735">
        <v>943000</v>
      </c>
      <c r="I3735">
        <v>86100</v>
      </c>
      <c r="J3735">
        <v>2637837895</v>
      </c>
      <c r="K3735">
        <v>42114582</v>
      </c>
    </row>
    <row r="3736" spans="1:11" hidden="1" x14ac:dyDescent="0.25">
      <c r="A3736" s="1" t="s">
        <v>105</v>
      </c>
      <c r="B3736" s="1">
        <v>43928</v>
      </c>
      <c r="C3736" s="1">
        <v>44007</v>
      </c>
      <c r="D3736">
        <v>74</v>
      </c>
      <c r="E3736">
        <v>74</v>
      </c>
      <c r="F3736">
        <v>74</v>
      </c>
      <c r="G3736">
        <v>74</v>
      </c>
      <c r="H3736">
        <v>4100</v>
      </c>
      <c r="I3736">
        <v>4100</v>
      </c>
      <c r="J3736">
        <v>2637837895</v>
      </c>
      <c r="K3736">
        <v>42114582</v>
      </c>
    </row>
    <row r="3737" spans="1:11" hidden="1" x14ac:dyDescent="0.25">
      <c r="A3737" s="1" t="s">
        <v>106</v>
      </c>
      <c r="B3737" s="1">
        <v>43928</v>
      </c>
      <c r="C3737" s="1">
        <v>43951</v>
      </c>
      <c r="D3737">
        <v>16808.75</v>
      </c>
      <c r="E3737">
        <v>17160</v>
      </c>
      <c r="F3737">
        <v>16695.5</v>
      </c>
      <c r="G3737">
        <v>16816.599999999999</v>
      </c>
      <c r="H3737">
        <v>130650</v>
      </c>
      <c r="I3737">
        <v>25</v>
      </c>
      <c r="J3737">
        <v>2637837895</v>
      </c>
      <c r="K3737">
        <v>42114582</v>
      </c>
    </row>
    <row r="3738" spans="1:11" hidden="1" x14ac:dyDescent="0.25">
      <c r="A3738" s="1" t="s">
        <v>106</v>
      </c>
      <c r="B3738" s="1">
        <v>43928</v>
      </c>
      <c r="C3738" s="1">
        <v>43979</v>
      </c>
      <c r="D3738">
        <v>16770.05</v>
      </c>
      <c r="E3738">
        <v>16906.05</v>
      </c>
      <c r="F3738">
        <v>16700</v>
      </c>
      <c r="G3738">
        <v>16905.75</v>
      </c>
      <c r="H3738">
        <v>325</v>
      </c>
      <c r="I3738">
        <v>-50</v>
      </c>
      <c r="J3738">
        <v>2637837895</v>
      </c>
      <c r="K3738">
        <v>42114582</v>
      </c>
    </row>
    <row r="3739" spans="1:11" hidden="1" x14ac:dyDescent="0.25">
      <c r="A3739" s="1" t="s">
        <v>106</v>
      </c>
      <c r="B3739" s="1">
        <v>43928</v>
      </c>
      <c r="C3739" s="1">
        <v>44007</v>
      </c>
      <c r="D3739">
        <v>0</v>
      </c>
      <c r="E3739">
        <v>0</v>
      </c>
      <c r="F3739">
        <v>0</v>
      </c>
      <c r="G3739">
        <v>17994.5</v>
      </c>
      <c r="H3739">
        <v>0</v>
      </c>
      <c r="I3739">
        <v>0</v>
      </c>
      <c r="J3739">
        <v>2637837895</v>
      </c>
      <c r="K3739">
        <v>42114582</v>
      </c>
    </row>
    <row r="3740" spans="1:11" hidden="1" x14ac:dyDescent="0.25">
      <c r="A3740" s="1" t="s">
        <v>107</v>
      </c>
      <c r="B3740" s="1">
        <v>43928</v>
      </c>
      <c r="C3740" s="1">
        <v>43951</v>
      </c>
      <c r="D3740">
        <v>965</v>
      </c>
      <c r="E3740">
        <v>981.7</v>
      </c>
      <c r="F3740">
        <v>880.15</v>
      </c>
      <c r="G3740">
        <v>919.7</v>
      </c>
      <c r="H3740">
        <v>2664816</v>
      </c>
      <c r="I3740">
        <v>42642</v>
      </c>
      <c r="J3740">
        <v>2637837895</v>
      </c>
      <c r="K3740">
        <v>42114582</v>
      </c>
    </row>
    <row r="3741" spans="1:11" hidden="1" x14ac:dyDescent="0.25">
      <c r="A3741" s="1" t="s">
        <v>107</v>
      </c>
      <c r="B3741" s="1">
        <v>43928</v>
      </c>
      <c r="C3741" s="1">
        <v>43979</v>
      </c>
      <c r="D3741">
        <v>937</v>
      </c>
      <c r="E3741">
        <v>937</v>
      </c>
      <c r="F3741">
        <v>903</v>
      </c>
      <c r="G3741">
        <v>912.45</v>
      </c>
      <c r="H3741">
        <v>11124</v>
      </c>
      <c r="I3741">
        <v>1236</v>
      </c>
      <c r="J3741">
        <v>2637837895</v>
      </c>
      <c r="K3741">
        <v>42114582</v>
      </c>
    </row>
    <row r="3742" spans="1:11" hidden="1" x14ac:dyDescent="0.25">
      <c r="A3742" s="1" t="s">
        <v>107</v>
      </c>
      <c r="B3742" s="1">
        <v>43928</v>
      </c>
      <c r="C3742" s="1">
        <v>44007</v>
      </c>
      <c r="D3742">
        <v>0</v>
      </c>
      <c r="E3742">
        <v>0</v>
      </c>
      <c r="F3742">
        <v>0</v>
      </c>
      <c r="G3742">
        <v>949.9</v>
      </c>
      <c r="H3742">
        <v>618</v>
      </c>
      <c r="I3742">
        <v>0</v>
      </c>
      <c r="J3742">
        <v>2637837895</v>
      </c>
      <c r="K3742">
        <v>42114582</v>
      </c>
    </row>
    <row r="3743" spans="1:11" hidden="1" x14ac:dyDescent="0.25">
      <c r="A3743" s="1" t="s">
        <v>108</v>
      </c>
      <c r="B3743" s="1">
        <v>43928</v>
      </c>
      <c r="C3743" s="1">
        <v>43951</v>
      </c>
      <c r="D3743">
        <v>202</v>
      </c>
      <c r="E3743">
        <v>204.7</v>
      </c>
      <c r="F3743">
        <v>197.4</v>
      </c>
      <c r="G3743">
        <v>201.7</v>
      </c>
      <c r="H3743">
        <v>10545000</v>
      </c>
      <c r="I3743">
        <v>366000</v>
      </c>
      <c r="J3743">
        <v>2637837895</v>
      </c>
      <c r="K3743">
        <v>42114582</v>
      </c>
    </row>
    <row r="3744" spans="1:11" hidden="1" x14ac:dyDescent="0.25">
      <c r="A3744" s="1" t="s">
        <v>108</v>
      </c>
      <c r="B3744" s="1">
        <v>43928</v>
      </c>
      <c r="C3744" s="1">
        <v>43979</v>
      </c>
      <c r="D3744">
        <v>200</v>
      </c>
      <c r="E3744">
        <v>200.8</v>
      </c>
      <c r="F3744">
        <v>199</v>
      </c>
      <c r="G3744">
        <v>199</v>
      </c>
      <c r="H3744">
        <v>15000</v>
      </c>
      <c r="I3744">
        <v>6000</v>
      </c>
      <c r="J3744">
        <v>2637837895</v>
      </c>
      <c r="K3744">
        <v>42114582</v>
      </c>
    </row>
    <row r="3745" spans="1:11" hidden="1" x14ac:dyDescent="0.25">
      <c r="A3745" s="1" t="s">
        <v>108</v>
      </c>
      <c r="B3745" s="1">
        <v>43928</v>
      </c>
      <c r="C3745" s="1">
        <v>44007</v>
      </c>
      <c r="D3745">
        <v>0</v>
      </c>
      <c r="E3745">
        <v>0</v>
      </c>
      <c r="F3745">
        <v>0</v>
      </c>
      <c r="G3745">
        <v>198.2</v>
      </c>
      <c r="H3745">
        <v>3000</v>
      </c>
      <c r="I3745">
        <v>0</v>
      </c>
      <c r="J3745">
        <v>2637837895</v>
      </c>
      <c r="K3745">
        <v>42114582</v>
      </c>
    </row>
    <row r="3746" spans="1:11" hidden="1" x14ac:dyDescent="0.25">
      <c r="A3746" s="1" t="s">
        <v>109</v>
      </c>
      <c r="B3746" s="1">
        <v>43928</v>
      </c>
      <c r="C3746" s="1">
        <v>43951</v>
      </c>
      <c r="D3746">
        <v>89.4</v>
      </c>
      <c r="E3746">
        <v>91.2</v>
      </c>
      <c r="F3746">
        <v>87.1</v>
      </c>
      <c r="G3746">
        <v>90.15</v>
      </c>
      <c r="H3746">
        <v>33821000</v>
      </c>
      <c r="I3746">
        <v>824600</v>
      </c>
      <c r="J3746">
        <v>2637837895</v>
      </c>
      <c r="K3746">
        <v>42114582</v>
      </c>
    </row>
    <row r="3747" spans="1:11" hidden="1" x14ac:dyDescent="0.25">
      <c r="A3747" s="1" t="s">
        <v>109</v>
      </c>
      <c r="B3747" s="1">
        <v>43928</v>
      </c>
      <c r="C3747" s="1">
        <v>43979</v>
      </c>
      <c r="D3747">
        <v>89.05</v>
      </c>
      <c r="E3747">
        <v>90.6</v>
      </c>
      <c r="F3747">
        <v>87.5</v>
      </c>
      <c r="G3747">
        <v>90.5</v>
      </c>
      <c r="H3747">
        <v>136400</v>
      </c>
      <c r="I3747">
        <v>24800</v>
      </c>
      <c r="J3747">
        <v>2637837895</v>
      </c>
      <c r="K3747">
        <v>42114582</v>
      </c>
    </row>
    <row r="3748" spans="1:11" hidden="1" x14ac:dyDescent="0.25">
      <c r="A3748" s="1" t="s">
        <v>109</v>
      </c>
      <c r="B3748" s="1">
        <v>43928</v>
      </c>
      <c r="C3748" s="1">
        <v>44007</v>
      </c>
      <c r="D3748">
        <v>0</v>
      </c>
      <c r="E3748">
        <v>0</v>
      </c>
      <c r="F3748">
        <v>0</v>
      </c>
      <c r="G3748">
        <v>93.85</v>
      </c>
      <c r="H3748">
        <v>0</v>
      </c>
      <c r="I3748">
        <v>0</v>
      </c>
      <c r="J3748">
        <v>2637837895</v>
      </c>
      <c r="K3748">
        <v>42114582</v>
      </c>
    </row>
    <row r="3749" spans="1:11" hidden="1" x14ac:dyDescent="0.25">
      <c r="A3749" s="1" t="s">
        <v>110</v>
      </c>
      <c r="B3749" s="1">
        <v>43928</v>
      </c>
      <c r="C3749" s="1">
        <v>43951</v>
      </c>
      <c r="D3749">
        <v>1250</v>
      </c>
      <c r="E3749">
        <v>1310</v>
      </c>
      <c r="F3749">
        <v>1226</v>
      </c>
      <c r="G3749">
        <v>1302.05</v>
      </c>
      <c r="H3749">
        <v>2474000</v>
      </c>
      <c r="I3749">
        <v>108500</v>
      </c>
      <c r="J3749">
        <v>2637837895</v>
      </c>
      <c r="K3749">
        <v>42114582</v>
      </c>
    </row>
    <row r="3750" spans="1:11" hidden="1" x14ac:dyDescent="0.25">
      <c r="A3750" s="1" t="s">
        <v>110</v>
      </c>
      <c r="B3750" s="1">
        <v>43928</v>
      </c>
      <c r="C3750" s="1">
        <v>43979</v>
      </c>
      <c r="D3750">
        <v>1246</v>
      </c>
      <c r="E3750">
        <v>1300.55</v>
      </c>
      <c r="F3750">
        <v>1238</v>
      </c>
      <c r="G3750">
        <v>1299</v>
      </c>
      <c r="H3750">
        <v>14000</v>
      </c>
      <c r="I3750">
        <v>1500</v>
      </c>
      <c r="J3750">
        <v>2637837895</v>
      </c>
      <c r="K3750">
        <v>42114582</v>
      </c>
    </row>
    <row r="3751" spans="1:11" hidden="1" x14ac:dyDescent="0.25">
      <c r="A3751" s="1" t="s">
        <v>110</v>
      </c>
      <c r="B3751" s="1">
        <v>43928</v>
      </c>
      <c r="C3751" s="1">
        <v>44007</v>
      </c>
      <c r="D3751">
        <v>0</v>
      </c>
      <c r="E3751">
        <v>0</v>
      </c>
      <c r="F3751">
        <v>0</v>
      </c>
      <c r="G3751">
        <v>1287.75</v>
      </c>
      <c r="H3751">
        <v>0</v>
      </c>
      <c r="I3751">
        <v>0</v>
      </c>
      <c r="J3751">
        <v>2637837895</v>
      </c>
      <c r="K3751">
        <v>42114582</v>
      </c>
    </row>
    <row r="3752" spans="1:11" hidden="1" x14ac:dyDescent="0.25">
      <c r="A3752" s="1" t="s">
        <v>111</v>
      </c>
      <c r="B3752" s="1">
        <v>43928</v>
      </c>
      <c r="C3752" s="1">
        <v>43951</v>
      </c>
      <c r="D3752">
        <v>30.2</v>
      </c>
      <c r="E3752">
        <v>30.5</v>
      </c>
      <c r="F3752">
        <v>29.4</v>
      </c>
      <c r="G3752">
        <v>30.25</v>
      </c>
      <c r="H3752">
        <v>42894400</v>
      </c>
      <c r="I3752">
        <v>-755300</v>
      </c>
      <c r="J3752">
        <v>2637837895</v>
      </c>
      <c r="K3752">
        <v>42114582</v>
      </c>
    </row>
    <row r="3753" spans="1:11" hidden="1" x14ac:dyDescent="0.25">
      <c r="A3753" s="1" t="s">
        <v>111</v>
      </c>
      <c r="B3753" s="1">
        <v>43928</v>
      </c>
      <c r="C3753" s="1">
        <v>43979</v>
      </c>
      <c r="D3753">
        <v>30.45</v>
      </c>
      <c r="E3753">
        <v>30.55</v>
      </c>
      <c r="F3753">
        <v>29.6</v>
      </c>
      <c r="G3753">
        <v>30.2</v>
      </c>
      <c r="H3753">
        <v>3544100</v>
      </c>
      <c r="I3753">
        <v>323700</v>
      </c>
      <c r="J3753">
        <v>2637837895</v>
      </c>
      <c r="K3753">
        <v>42114582</v>
      </c>
    </row>
    <row r="3754" spans="1:11" hidden="1" x14ac:dyDescent="0.25">
      <c r="A3754" s="1" t="s">
        <v>111</v>
      </c>
      <c r="B3754" s="1">
        <v>43928</v>
      </c>
      <c r="C3754" s="1">
        <v>44007</v>
      </c>
      <c r="D3754">
        <v>30</v>
      </c>
      <c r="E3754">
        <v>30.5</v>
      </c>
      <c r="F3754">
        <v>29.8</v>
      </c>
      <c r="G3754">
        <v>30.25</v>
      </c>
      <c r="H3754">
        <v>199200</v>
      </c>
      <c r="I3754">
        <v>74700</v>
      </c>
      <c r="J3754">
        <v>2637837895</v>
      </c>
      <c r="K3754">
        <v>42114582</v>
      </c>
    </row>
    <row r="3755" spans="1:11" hidden="1" x14ac:dyDescent="0.25">
      <c r="A3755" s="1" t="s">
        <v>112</v>
      </c>
      <c r="B3755" s="1">
        <v>43928</v>
      </c>
      <c r="C3755" s="1">
        <v>43951</v>
      </c>
      <c r="D3755">
        <v>159.30000000000001</v>
      </c>
      <c r="E3755">
        <v>161.94999999999999</v>
      </c>
      <c r="F3755">
        <v>157.4</v>
      </c>
      <c r="G3755">
        <v>159.35</v>
      </c>
      <c r="H3755">
        <v>37460000</v>
      </c>
      <c r="I3755">
        <v>-980000</v>
      </c>
      <c r="J3755">
        <v>2637837895</v>
      </c>
      <c r="K3755">
        <v>42114582</v>
      </c>
    </row>
    <row r="3756" spans="1:11" hidden="1" x14ac:dyDescent="0.25">
      <c r="A3756" s="1" t="s">
        <v>112</v>
      </c>
      <c r="B3756" s="1">
        <v>43928</v>
      </c>
      <c r="C3756" s="1">
        <v>43979</v>
      </c>
      <c r="D3756">
        <v>160</v>
      </c>
      <c r="E3756">
        <v>160.25</v>
      </c>
      <c r="F3756">
        <v>159.35</v>
      </c>
      <c r="G3756">
        <v>159.35</v>
      </c>
      <c r="H3756">
        <v>516000</v>
      </c>
      <c r="I3756">
        <v>12000</v>
      </c>
      <c r="J3756">
        <v>2637837895</v>
      </c>
      <c r="K3756">
        <v>42114582</v>
      </c>
    </row>
    <row r="3757" spans="1:11" hidden="1" x14ac:dyDescent="0.25">
      <c r="A3757" s="1" t="s">
        <v>112</v>
      </c>
      <c r="B3757" s="1">
        <v>43928</v>
      </c>
      <c r="C3757" s="1">
        <v>44007</v>
      </c>
      <c r="D3757">
        <v>0</v>
      </c>
      <c r="E3757">
        <v>0</v>
      </c>
      <c r="F3757">
        <v>0</v>
      </c>
      <c r="G3757">
        <v>154.5</v>
      </c>
      <c r="H3757">
        <v>8000</v>
      </c>
      <c r="I3757">
        <v>0</v>
      </c>
      <c r="J3757">
        <v>2637837895</v>
      </c>
      <c r="K3757">
        <v>42114582</v>
      </c>
    </row>
    <row r="3758" spans="1:11" hidden="1" x14ac:dyDescent="0.25">
      <c r="A3758" s="1" t="s">
        <v>113</v>
      </c>
      <c r="B3758" s="1">
        <v>43928</v>
      </c>
      <c r="C3758" s="1">
        <v>43951</v>
      </c>
      <c r="D3758">
        <v>1017.6</v>
      </c>
      <c r="E3758">
        <v>1017.8</v>
      </c>
      <c r="F3758">
        <v>912</v>
      </c>
      <c r="G3758">
        <v>992.95</v>
      </c>
      <c r="H3758">
        <v>829200</v>
      </c>
      <c r="I3758">
        <v>40000</v>
      </c>
      <c r="J3758">
        <v>2637837895</v>
      </c>
      <c r="K3758">
        <v>42114582</v>
      </c>
    </row>
    <row r="3759" spans="1:11" hidden="1" x14ac:dyDescent="0.25">
      <c r="A3759" s="1" t="s">
        <v>113</v>
      </c>
      <c r="B3759" s="1">
        <v>43928</v>
      </c>
      <c r="C3759" s="1">
        <v>43979</v>
      </c>
      <c r="D3759">
        <v>914.15</v>
      </c>
      <c r="E3759">
        <v>941.45</v>
      </c>
      <c r="F3759">
        <v>865</v>
      </c>
      <c r="G3759">
        <v>930</v>
      </c>
      <c r="H3759">
        <v>39600</v>
      </c>
      <c r="I3759">
        <v>2400</v>
      </c>
      <c r="J3759">
        <v>2637837895</v>
      </c>
      <c r="K3759">
        <v>42114582</v>
      </c>
    </row>
    <row r="3760" spans="1:11" hidden="1" x14ac:dyDescent="0.25">
      <c r="A3760" s="1" t="s">
        <v>113</v>
      </c>
      <c r="B3760" s="1">
        <v>43928</v>
      </c>
      <c r="C3760" s="1">
        <v>44007</v>
      </c>
      <c r="D3760">
        <v>916.25</v>
      </c>
      <c r="E3760">
        <v>938.35</v>
      </c>
      <c r="F3760">
        <v>916.2</v>
      </c>
      <c r="G3760">
        <v>938.35</v>
      </c>
      <c r="H3760">
        <v>1600</v>
      </c>
      <c r="I3760">
        <v>800</v>
      </c>
      <c r="J3760">
        <v>2637837895</v>
      </c>
      <c r="K3760">
        <v>42114582</v>
      </c>
    </row>
    <row r="3761" spans="1:11" hidden="1" x14ac:dyDescent="0.25">
      <c r="A3761" s="1" t="s">
        <v>114</v>
      </c>
      <c r="B3761" s="1">
        <v>43928</v>
      </c>
      <c r="C3761" s="1">
        <v>43951</v>
      </c>
      <c r="D3761">
        <v>487.1</v>
      </c>
      <c r="E3761">
        <v>496.4</v>
      </c>
      <c r="F3761">
        <v>468.5</v>
      </c>
      <c r="G3761">
        <v>491.8</v>
      </c>
      <c r="H3761">
        <v>524800</v>
      </c>
      <c r="I3761">
        <v>98400</v>
      </c>
      <c r="J3761">
        <v>2637837895</v>
      </c>
      <c r="K3761">
        <v>42114582</v>
      </c>
    </row>
    <row r="3762" spans="1:11" hidden="1" x14ac:dyDescent="0.25">
      <c r="A3762" s="1" t="s">
        <v>114</v>
      </c>
      <c r="B3762" s="1">
        <v>43928</v>
      </c>
      <c r="C3762" s="1">
        <v>43979</v>
      </c>
      <c r="D3762">
        <v>0</v>
      </c>
      <c r="E3762">
        <v>0</v>
      </c>
      <c r="F3762">
        <v>0</v>
      </c>
      <c r="G3762">
        <v>791.8</v>
      </c>
      <c r="H3762">
        <v>0</v>
      </c>
      <c r="I3762">
        <v>0</v>
      </c>
      <c r="J3762">
        <v>2637837895</v>
      </c>
      <c r="K3762">
        <v>42114582</v>
      </c>
    </row>
    <row r="3763" spans="1:11" hidden="1" x14ac:dyDescent="0.25">
      <c r="A3763" s="1" t="s">
        <v>114</v>
      </c>
      <c r="B3763" s="1">
        <v>43928</v>
      </c>
      <c r="C3763" s="1">
        <v>44007</v>
      </c>
      <c r="D3763">
        <v>0</v>
      </c>
      <c r="E3763">
        <v>0</v>
      </c>
      <c r="F3763">
        <v>0</v>
      </c>
      <c r="G3763">
        <v>526.65</v>
      </c>
      <c r="H3763">
        <v>0</v>
      </c>
      <c r="I3763">
        <v>0</v>
      </c>
      <c r="J3763">
        <v>2637837895</v>
      </c>
      <c r="K3763">
        <v>42114582</v>
      </c>
    </row>
    <row r="3764" spans="1:11" hidden="1" x14ac:dyDescent="0.25">
      <c r="A3764" s="1" t="s">
        <v>115</v>
      </c>
      <c r="B3764" s="1">
        <v>43928</v>
      </c>
      <c r="C3764" s="1">
        <v>43951</v>
      </c>
      <c r="D3764">
        <v>115.8</v>
      </c>
      <c r="E3764">
        <v>117.95</v>
      </c>
      <c r="F3764">
        <v>105.35</v>
      </c>
      <c r="G3764">
        <v>116.8</v>
      </c>
      <c r="H3764">
        <v>13147500</v>
      </c>
      <c r="I3764">
        <v>1084500</v>
      </c>
      <c r="J3764">
        <v>2637837895</v>
      </c>
      <c r="K3764">
        <v>42114582</v>
      </c>
    </row>
    <row r="3765" spans="1:11" hidden="1" x14ac:dyDescent="0.25">
      <c r="A3765" s="1" t="s">
        <v>115</v>
      </c>
      <c r="B3765" s="1">
        <v>43928</v>
      </c>
      <c r="C3765" s="1">
        <v>43979</v>
      </c>
      <c r="D3765">
        <v>109</v>
      </c>
      <c r="E3765">
        <v>111</v>
      </c>
      <c r="F3765">
        <v>100.05</v>
      </c>
      <c r="G3765">
        <v>109.75</v>
      </c>
      <c r="H3765">
        <v>1794000</v>
      </c>
      <c r="I3765">
        <v>289500</v>
      </c>
      <c r="J3765">
        <v>2637837895</v>
      </c>
      <c r="K3765">
        <v>42114582</v>
      </c>
    </row>
    <row r="3766" spans="1:11" hidden="1" x14ac:dyDescent="0.25">
      <c r="A3766" s="1" t="s">
        <v>115</v>
      </c>
      <c r="B3766" s="1">
        <v>43928</v>
      </c>
      <c r="C3766" s="1">
        <v>44007</v>
      </c>
      <c r="D3766">
        <v>106.05</v>
      </c>
      <c r="E3766">
        <v>106.05</v>
      </c>
      <c r="F3766">
        <v>103.1</v>
      </c>
      <c r="G3766">
        <v>103.1</v>
      </c>
      <c r="H3766">
        <v>24000</v>
      </c>
      <c r="I3766">
        <v>1500</v>
      </c>
      <c r="J3766">
        <v>2637837895</v>
      </c>
      <c r="K3766">
        <v>42114582</v>
      </c>
    </row>
    <row r="3767" spans="1:11" hidden="1" x14ac:dyDescent="0.25">
      <c r="A3767" s="1" t="s">
        <v>116</v>
      </c>
      <c r="B3767" s="1">
        <v>43928</v>
      </c>
      <c r="C3767" s="1">
        <v>43951</v>
      </c>
      <c r="D3767">
        <v>87.5</v>
      </c>
      <c r="E3767">
        <v>88.7</v>
      </c>
      <c r="F3767">
        <v>84.95</v>
      </c>
      <c r="G3767">
        <v>87.8</v>
      </c>
      <c r="H3767">
        <v>21948000</v>
      </c>
      <c r="I3767">
        <v>780000</v>
      </c>
      <c r="J3767">
        <v>2637837895</v>
      </c>
      <c r="K3767">
        <v>42114582</v>
      </c>
    </row>
    <row r="3768" spans="1:11" hidden="1" x14ac:dyDescent="0.25">
      <c r="A3768" s="1" t="s">
        <v>116</v>
      </c>
      <c r="B3768" s="1">
        <v>43928</v>
      </c>
      <c r="C3768" s="1">
        <v>43979</v>
      </c>
      <c r="D3768">
        <v>86.5</v>
      </c>
      <c r="E3768">
        <v>87.75</v>
      </c>
      <c r="F3768">
        <v>84.95</v>
      </c>
      <c r="G3768">
        <v>87.5</v>
      </c>
      <c r="H3768">
        <v>342000</v>
      </c>
      <c r="I3768">
        <v>204000</v>
      </c>
      <c r="J3768">
        <v>2637837895</v>
      </c>
      <c r="K3768">
        <v>42114582</v>
      </c>
    </row>
    <row r="3769" spans="1:11" hidden="1" x14ac:dyDescent="0.25">
      <c r="A3769" s="1" t="s">
        <v>116</v>
      </c>
      <c r="B3769" s="1">
        <v>43928</v>
      </c>
      <c r="C3769" s="1">
        <v>44007</v>
      </c>
      <c r="D3769">
        <v>87.8</v>
      </c>
      <c r="E3769">
        <v>87.8</v>
      </c>
      <c r="F3769">
        <v>87.8</v>
      </c>
      <c r="G3769">
        <v>87.8</v>
      </c>
      <c r="H3769">
        <v>6000</v>
      </c>
      <c r="I3769">
        <v>6000</v>
      </c>
      <c r="J3769">
        <v>2637837895</v>
      </c>
      <c r="K3769">
        <v>42114582</v>
      </c>
    </row>
    <row r="3770" spans="1:11" hidden="1" x14ac:dyDescent="0.25">
      <c r="A3770" s="1" t="s">
        <v>117</v>
      </c>
      <c r="B3770" s="1">
        <v>43928</v>
      </c>
      <c r="C3770" s="1">
        <v>43951</v>
      </c>
      <c r="D3770">
        <v>1109</v>
      </c>
      <c r="E3770">
        <v>1218.75</v>
      </c>
      <c r="F3770">
        <v>1097.1500000000001</v>
      </c>
      <c r="G3770">
        <v>1211.5999999999999</v>
      </c>
      <c r="H3770">
        <v>39734500</v>
      </c>
      <c r="I3770">
        <v>-100000</v>
      </c>
      <c r="J3770">
        <v>2637837895</v>
      </c>
      <c r="K3770">
        <v>42114582</v>
      </c>
    </row>
    <row r="3771" spans="1:11" hidden="1" x14ac:dyDescent="0.25">
      <c r="A3771" s="1" t="s">
        <v>117</v>
      </c>
      <c r="B3771" s="1">
        <v>43928</v>
      </c>
      <c r="C3771" s="1">
        <v>43979</v>
      </c>
      <c r="D3771">
        <v>1124.8</v>
      </c>
      <c r="E3771">
        <v>1223.05</v>
      </c>
      <c r="F3771">
        <v>1108.6500000000001</v>
      </c>
      <c r="G3771">
        <v>1216.6500000000001</v>
      </c>
      <c r="H3771">
        <v>566000</v>
      </c>
      <c r="I3771">
        <v>97000</v>
      </c>
      <c r="J3771">
        <v>2637837895</v>
      </c>
      <c r="K3771">
        <v>42114582</v>
      </c>
    </row>
    <row r="3772" spans="1:11" hidden="1" x14ac:dyDescent="0.25">
      <c r="A3772" s="1" t="s">
        <v>117</v>
      </c>
      <c r="B3772" s="1">
        <v>43928</v>
      </c>
      <c r="C3772" s="1">
        <v>44007</v>
      </c>
      <c r="D3772">
        <v>1120</v>
      </c>
      <c r="E3772">
        <v>1221</v>
      </c>
      <c r="F3772">
        <v>1117.3499999999999</v>
      </c>
      <c r="G3772">
        <v>1219.95</v>
      </c>
      <c r="H3772">
        <v>21500</v>
      </c>
      <c r="I3772">
        <v>6000</v>
      </c>
      <c r="J3772">
        <v>2637837895</v>
      </c>
      <c r="K3772">
        <v>42114582</v>
      </c>
    </row>
    <row r="3773" spans="1:11" hidden="1" x14ac:dyDescent="0.25">
      <c r="A3773" s="1" t="s">
        <v>118</v>
      </c>
      <c r="B3773" s="1">
        <v>43928</v>
      </c>
      <c r="C3773" s="1">
        <v>43951</v>
      </c>
      <c r="D3773">
        <v>22.45</v>
      </c>
      <c r="E3773">
        <v>24.75</v>
      </c>
      <c r="F3773">
        <v>22.35</v>
      </c>
      <c r="G3773">
        <v>24.65</v>
      </c>
      <c r="H3773">
        <v>28307100</v>
      </c>
      <c r="I3773">
        <v>-1130400</v>
      </c>
      <c r="J3773">
        <v>2637837895</v>
      </c>
      <c r="K3773">
        <v>42114582</v>
      </c>
    </row>
    <row r="3774" spans="1:11" hidden="1" x14ac:dyDescent="0.25">
      <c r="A3774" s="1" t="s">
        <v>118</v>
      </c>
      <c r="B3774" s="1">
        <v>43928</v>
      </c>
      <c r="C3774" s="1">
        <v>43979</v>
      </c>
      <c r="D3774">
        <v>22.5</v>
      </c>
      <c r="E3774">
        <v>24.7</v>
      </c>
      <c r="F3774">
        <v>22.5</v>
      </c>
      <c r="G3774">
        <v>24.65</v>
      </c>
      <c r="H3774">
        <v>1350200</v>
      </c>
      <c r="I3774">
        <v>125600</v>
      </c>
      <c r="J3774">
        <v>2637837895</v>
      </c>
      <c r="K3774">
        <v>42114582</v>
      </c>
    </row>
    <row r="3775" spans="1:11" hidden="1" x14ac:dyDescent="0.25">
      <c r="A3775" s="1" t="s">
        <v>118</v>
      </c>
      <c r="B3775" s="1">
        <v>43928</v>
      </c>
      <c r="C3775" s="1">
        <v>44007</v>
      </c>
      <c r="D3775">
        <v>22.55</v>
      </c>
      <c r="E3775">
        <v>24.15</v>
      </c>
      <c r="F3775">
        <v>22.5</v>
      </c>
      <c r="G3775">
        <v>24.15</v>
      </c>
      <c r="H3775">
        <v>78500</v>
      </c>
      <c r="I3775">
        <v>-15700</v>
      </c>
      <c r="J3775">
        <v>2637837895</v>
      </c>
      <c r="K3775">
        <v>42114582</v>
      </c>
    </row>
    <row r="3776" spans="1:11" hidden="1" x14ac:dyDescent="0.25">
      <c r="A3776" s="1" t="s">
        <v>119</v>
      </c>
      <c r="B3776" s="1">
        <v>43928</v>
      </c>
      <c r="C3776" s="1">
        <v>43951</v>
      </c>
      <c r="D3776">
        <v>183.7</v>
      </c>
      <c r="E3776">
        <v>188.9</v>
      </c>
      <c r="F3776">
        <v>177.65</v>
      </c>
      <c r="G3776">
        <v>187.95</v>
      </c>
      <c r="H3776">
        <v>81501000</v>
      </c>
      <c r="I3776">
        <v>-135000</v>
      </c>
      <c r="J3776">
        <v>2637837895</v>
      </c>
      <c r="K3776">
        <v>42114582</v>
      </c>
    </row>
    <row r="3777" spans="1:11" hidden="1" x14ac:dyDescent="0.25">
      <c r="A3777" s="1" t="s">
        <v>119</v>
      </c>
      <c r="B3777" s="1">
        <v>43928</v>
      </c>
      <c r="C3777" s="1">
        <v>43979</v>
      </c>
      <c r="D3777">
        <v>183</v>
      </c>
      <c r="E3777">
        <v>189.4</v>
      </c>
      <c r="F3777">
        <v>178.3</v>
      </c>
      <c r="G3777">
        <v>188.5</v>
      </c>
      <c r="H3777">
        <v>3384000</v>
      </c>
      <c r="I3777">
        <v>546000</v>
      </c>
      <c r="J3777">
        <v>2637837895</v>
      </c>
      <c r="K3777">
        <v>42114582</v>
      </c>
    </row>
    <row r="3778" spans="1:11" hidden="1" x14ac:dyDescent="0.25">
      <c r="A3778" s="1" t="s">
        <v>119</v>
      </c>
      <c r="B3778" s="1">
        <v>43928</v>
      </c>
      <c r="C3778" s="1">
        <v>44007</v>
      </c>
      <c r="D3778">
        <v>184.25</v>
      </c>
      <c r="E3778">
        <v>189.95</v>
      </c>
      <c r="F3778">
        <v>179.7</v>
      </c>
      <c r="G3778">
        <v>188.8</v>
      </c>
      <c r="H3778">
        <v>150000</v>
      </c>
      <c r="I3778">
        <v>3000</v>
      </c>
      <c r="J3778">
        <v>2637837895</v>
      </c>
      <c r="K3778">
        <v>42114582</v>
      </c>
    </row>
    <row r="3779" spans="1:11" hidden="1" x14ac:dyDescent="0.25">
      <c r="A3779" s="1" t="s">
        <v>120</v>
      </c>
      <c r="B3779" s="1">
        <v>43928</v>
      </c>
      <c r="C3779" s="1">
        <v>43951</v>
      </c>
      <c r="D3779">
        <v>16621.75</v>
      </c>
      <c r="E3779">
        <v>16943.75</v>
      </c>
      <c r="F3779">
        <v>15961.8</v>
      </c>
      <c r="G3779">
        <v>16753.650000000001</v>
      </c>
      <c r="H3779">
        <v>148600</v>
      </c>
      <c r="I3779">
        <v>7950</v>
      </c>
      <c r="J3779">
        <v>2637837895</v>
      </c>
      <c r="K3779">
        <v>42114582</v>
      </c>
    </row>
    <row r="3780" spans="1:11" hidden="1" x14ac:dyDescent="0.25">
      <c r="A3780" s="1" t="s">
        <v>120</v>
      </c>
      <c r="B3780" s="1">
        <v>43928</v>
      </c>
      <c r="C3780" s="1">
        <v>43979</v>
      </c>
      <c r="D3780">
        <v>0</v>
      </c>
      <c r="E3780">
        <v>0</v>
      </c>
      <c r="F3780">
        <v>0</v>
      </c>
      <c r="G3780">
        <v>24157</v>
      </c>
      <c r="H3780">
        <v>0</v>
      </c>
      <c r="I3780">
        <v>0</v>
      </c>
      <c r="J3780">
        <v>2637837895</v>
      </c>
      <c r="K3780">
        <v>42114582</v>
      </c>
    </row>
    <row r="3781" spans="1:11" hidden="1" x14ac:dyDescent="0.25">
      <c r="A3781" s="1" t="s">
        <v>120</v>
      </c>
      <c r="B3781" s="1">
        <v>43928</v>
      </c>
      <c r="C3781" s="1">
        <v>44007</v>
      </c>
      <c r="D3781">
        <v>0</v>
      </c>
      <c r="E3781">
        <v>0</v>
      </c>
      <c r="F3781">
        <v>0</v>
      </c>
      <c r="G3781">
        <v>17828.400000000001</v>
      </c>
      <c r="H3781">
        <v>0</v>
      </c>
      <c r="I3781">
        <v>0</v>
      </c>
      <c r="J3781">
        <v>2637837895</v>
      </c>
      <c r="K3781">
        <v>42114582</v>
      </c>
    </row>
    <row r="3782" spans="1:11" hidden="1" x14ac:dyDescent="0.25">
      <c r="A3782" s="1" t="s">
        <v>121</v>
      </c>
      <c r="B3782" s="1">
        <v>43928</v>
      </c>
      <c r="C3782" s="1">
        <v>43951</v>
      </c>
      <c r="D3782">
        <v>1123.7</v>
      </c>
      <c r="E3782">
        <v>1127</v>
      </c>
      <c r="F3782">
        <v>1072.95</v>
      </c>
      <c r="G3782">
        <v>1118.5999999999999</v>
      </c>
      <c r="H3782">
        <v>1277650</v>
      </c>
      <c r="I3782">
        <v>49500</v>
      </c>
      <c r="J3782">
        <v>2637837895</v>
      </c>
      <c r="K3782">
        <v>42114582</v>
      </c>
    </row>
    <row r="3783" spans="1:11" hidden="1" x14ac:dyDescent="0.25">
      <c r="A3783" s="1" t="s">
        <v>121</v>
      </c>
      <c r="B3783" s="1">
        <v>43928</v>
      </c>
      <c r="C3783" s="1">
        <v>43979</v>
      </c>
      <c r="D3783">
        <v>0</v>
      </c>
      <c r="E3783">
        <v>0</v>
      </c>
      <c r="F3783">
        <v>0</v>
      </c>
      <c r="G3783">
        <v>1053.3499999999999</v>
      </c>
      <c r="H3783">
        <v>4400</v>
      </c>
      <c r="I3783">
        <v>0</v>
      </c>
      <c r="J3783">
        <v>2637837895</v>
      </c>
      <c r="K3783">
        <v>42114582</v>
      </c>
    </row>
    <row r="3784" spans="1:11" hidden="1" x14ac:dyDescent="0.25">
      <c r="A3784" s="1" t="s">
        <v>121</v>
      </c>
      <c r="B3784" s="1">
        <v>43928</v>
      </c>
      <c r="C3784" s="1">
        <v>44007</v>
      </c>
      <c r="D3784">
        <v>0</v>
      </c>
      <c r="E3784">
        <v>0</v>
      </c>
      <c r="F3784">
        <v>0</v>
      </c>
      <c r="G3784">
        <v>1107.6500000000001</v>
      </c>
      <c r="H3784">
        <v>0</v>
      </c>
      <c r="I3784">
        <v>0</v>
      </c>
      <c r="J3784">
        <v>2637837895</v>
      </c>
      <c r="K3784">
        <v>42114582</v>
      </c>
    </row>
    <row r="3785" spans="1:11" hidden="1" x14ac:dyDescent="0.25">
      <c r="A3785" s="1" t="s">
        <v>122</v>
      </c>
      <c r="B3785" s="1">
        <v>43928</v>
      </c>
      <c r="C3785" s="1">
        <v>43951</v>
      </c>
      <c r="D3785">
        <v>2707.9</v>
      </c>
      <c r="E3785">
        <v>2928.35</v>
      </c>
      <c r="F3785">
        <v>2707.9</v>
      </c>
      <c r="G3785">
        <v>2908.95</v>
      </c>
      <c r="H3785">
        <v>567250</v>
      </c>
      <c r="I3785">
        <v>50500</v>
      </c>
      <c r="J3785">
        <v>2637837895</v>
      </c>
      <c r="K3785">
        <v>42114582</v>
      </c>
    </row>
    <row r="3786" spans="1:11" hidden="1" x14ac:dyDescent="0.25">
      <c r="A3786" s="1" t="s">
        <v>122</v>
      </c>
      <c r="B3786" s="1">
        <v>43928</v>
      </c>
      <c r="C3786" s="1">
        <v>43979</v>
      </c>
      <c r="D3786">
        <v>2748.1</v>
      </c>
      <c r="E3786">
        <v>2927</v>
      </c>
      <c r="F3786">
        <v>2748.1</v>
      </c>
      <c r="G3786">
        <v>2907.1</v>
      </c>
      <c r="H3786">
        <v>7750</v>
      </c>
      <c r="I3786">
        <v>3250</v>
      </c>
      <c r="J3786">
        <v>2637837895</v>
      </c>
      <c r="K3786">
        <v>42114582</v>
      </c>
    </row>
    <row r="3787" spans="1:11" hidden="1" x14ac:dyDescent="0.25">
      <c r="A3787" s="1" t="s">
        <v>122</v>
      </c>
      <c r="B3787" s="1">
        <v>43928</v>
      </c>
      <c r="C3787" s="1">
        <v>44007</v>
      </c>
      <c r="D3787">
        <v>0</v>
      </c>
      <c r="E3787">
        <v>0</v>
      </c>
      <c r="F3787">
        <v>0</v>
      </c>
      <c r="G3787">
        <v>2814.85</v>
      </c>
      <c r="H3787">
        <v>0</v>
      </c>
      <c r="I3787">
        <v>0</v>
      </c>
      <c r="J3787">
        <v>2637837895</v>
      </c>
      <c r="K3787">
        <v>42114582</v>
      </c>
    </row>
    <row r="3788" spans="1:11" hidden="1" x14ac:dyDescent="0.25">
      <c r="A3788" s="1" t="s">
        <v>123</v>
      </c>
      <c r="B3788" s="1">
        <v>43928</v>
      </c>
      <c r="C3788" s="1">
        <v>43951</v>
      </c>
      <c r="D3788">
        <v>542.95000000000005</v>
      </c>
      <c r="E3788">
        <v>554.79999999999995</v>
      </c>
      <c r="F3788">
        <v>494.35</v>
      </c>
      <c r="G3788">
        <v>540.79999999999995</v>
      </c>
      <c r="H3788">
        <v>1975200</v>
      </c>
      <c r="I3788">
        <v>-67800</v>
      </c>
      <c r="J3788">
        <v>2637837895</v>
      </c>
      <c r="K3788">
        <v>42114582</v>
      </c>
    </row>
    <row r="3789" spans="1:11" hidden="1" x14ac:dyDescent="0.25">
      <c r="A3789" s="1" t="s">
        <v>123</v>
      </c>
      <c r="B3789" s="1">
        <v>43928</v>
      </c>
      <c r="C3789" s="1">
        <v>43979</v>
      </c>
      <c r="D3789">
        <v>543.4</v>
      </c>
      <c r="E3789">
        <v>543.4</v>
      </c>
      <c r="F3789">
        <v>489.9</v>
      </c>
      <c r="G3789">
        <v>534.35</v>
      </c>
      <c r="H3789">
        <v>23400</v>
      </c>
      <c r="I3789">
        <v>-1800</v>
      </c>
      <c r="J3789">
        <v>2637837895</v>
      </c>
      <c r="K3789">
        <v>42114582</v>
      </c>
    </row>
    <row r="3790" spans="1:11" hidden="1" x14ac:dyDescent="0.25">
      <c r="A3790" s="1" t="s">
        <v>123</v>
      </c>
      <c r="B3790" s="1">
        <v>43928</v>
      </c>
      <c r="C3790" s="1">
        <v>44007</v>
      </c>
      <c r="D3790">
        <v>488.4</v>
      </c>
      <c r="E3790">
        <v>488.4</v>
      </c>
      <c r="F3790">
        <v>488.4</v>
      </c>
      <c r="G3790">
        <v>488.4</v>
      </c>
      <c r="H3790">
        <v>1200</v>
      </c>
      <c r="I3790">
        <v>600</v>
      </c>
      <c r="J3790">
        <v>2637837895</v>
      </c>
      <c r="K3790">
        <v>42114582</v>
      </c>
    </row>
    <row r="3791" spans="1:11" hidden="1" x14ac:dyDescent="0.25">
      <c r="A3791" s="1" t="s">
        <v>124</v>
      </c>
      <c r="B3791" s="1">
        <v>43928</v>
      </c>
      <c r="C3791" s="1">
        <v>43951</v>
      </c>
      <c r="D3791">
        <v>394.25</v>
      </c>
      <c r="E3791">
        <v>426.9</v>
      </c>
      <c r="F3791">
        <v>388</v>
      </c>
      <c r="G3791">
        <v>419</v>
      </c>
      <c r="H3791">
        <v>51675000</v>
      </c>
      <c r="I3791">
        <v>-1465000</v>
      </c>
      <c r="J3791">
        <v>2637837895</v>
      </c>
      <c r="K3791">
        <v>42114582</v>
      </c>
    </row>
    <row r="3792" spans="1:11" hidden="1" x14ac:dyDescent="0.25">
      <c r="A3792" s="1" t="s">
        <v>124</v>
      </c>
      <c r="B3792" s="1">
        <v>43928</v>
      </c>
      <c r="C3792" s="1">
        <v>43979</v>
      </c>
      <c r="D3792">
        <v>392.9</v>
      </c>
      <c r="E3792">
        <v>423.45</v>
      </c>
      <c r="F3792">
        <v>389.25</v>
      </c>
      <c r="G3792">
        <v>420.85</v>
      </c>
      <c r="H3792">
        <v>263750</v>
      </c>
      <c r="I3792">
        <v>71250</v>
      </c>
      <c r="J3792">
        <v>2637837895</v>
      </c>
      <c r="K3792">
        <v>42114582</v>
      </c>
    </row>
    <row r="3793" spans="1:11" hidden="1" x14ac:dyDescent="0.25">
      <c r="A3793" s="1" t="s">
        <v>124</v>
      </c>
      <c r="B3793" s="1">
        <v>43928</v>
      </c>
      <c r="C3793" s="1">
        <v>44007</v>
      </c>
      <c r="D3793">
        <v>417.6</v>
      </c>
      <c r="E3793">
        <v>426.75</v>
      </c>
      <c r="F3793">
        <v>417.6</v>
      </c>
      <c r="G3793">
        <v>426.75</v>
      </c>
      <c r="H3793">
        <v>3750</v>
      </c>
      <c r="I3793">
        <v>2500</v>
      </c>
      <c r="J3793">
        <v>2637837895</v>
      </c>
      <c r="K3793">
        <v>42114582</v>
      </c>
    </row>
    <row r="3794" spans="1:11" hidden="1" x14ac:dyDescent="0.25">
      <c r="A3794" s="1" t="s">
        <v>125</v>
      </c>
      <c r="B3794" s="1">
        <v>43928</v>
      </c>
      <c r="C3794" s="1">
        <v>43951</v>
      </c>
      <c r="D3794">
        <v>281.25</v>
      </c>
      <c r="E3794">
        <v>303.64999999999998</v>
      </c>
      <c r="F3794">
        <v>271.39999999999998</v>
      </c>
      <c r="G3794">
        <v>299.95</v>
      </c>
      <c r="H3794">
        <v>4222800</v>
      </c>
      <c r="I3794">
        <v>103200</v>
      </c>
      <c r="J3794">
        <v>2637837895</v>
      </c>
      <c r="K3794">
        <v>42114582</v>
      </c>
    </row>
    <row r="3795" spans="1:11" hidden="1" x14ac:dyDescent="0.25">
      <c r="A3795" s="1" t="s">
        <v>125</v>
      </c>
      <c r="B3795" s="1">
        <v>43928</v>
      </c>
      <c r="C3795" s="1">
        <v>43979</v>
      </c>
      <c r="D3795">
        <v>284</v>
      </c>
      <c r="E3795">
        <v>298.75</v>
      </c>
      <c r="F3795">
        <v>284</v>
      </c>
      <c r="G3795">
        <v>298.75</v>
      </c>
      <c r="H3795">
        <v>37200</v>
      </c>
      <c r="I3795">
        <v>6000</v>
      </c>
      <c r="J3795">
        <v>2637837895</v>
      </c>
      <c r="K3795">
        <v>42114582</v>
      </c>
    </row>
    <row r="3796" spans="1:11" hidden="1" x14ac:dyDescent="0.25">
      <c r="A3796" s="1" t="s">
        <v>125</v>
      </c>
      <c r="B3796" s="1">
        <v>43928</v>
      </c>
      <c r="C3796" s="1">
        <v>44007</v>
      </c>
      <c r="D3796">
        <v>296.7</v>
      </c>
      <c r="E3796">
        <v>301.39999999999998</v>
      </c>
      <c r="F3796">
        <v>296.7</v>
      </c>
      <c r="G3796">
        <v>301.39999999999998</v>
      </c>
      <c r="H3796">
        <v>6000</v>
      </c>
      <c r="I3796">
        <v>0</v>
      </c>
      <c r="J3796">
        <v>2637837895</v>
      </c>
      <c r="K3796">
        <v>42114582</v>
      </c>
    </row>
    <row r="3797" spans="1:11" hidden="1" x14ac:dyDescent="0.25">
      <c r="A3797" s="1" t="s">
        <v>126</v>
      </c>
      <c r="B3797" s="1">
        <v>43928</v>
      </c>
      <c r="C3797" s="1">
        <v>43951</v>
      </c>
      <c r="D3797">
        <v>228</v>
      </c>
      <c r="E3797">
        <v>231.95</v>
      </c>
      <c r="F3797">
        <v>224.1</v>
      </c>
      <c r="G3797">
        <v>230.15</v>
      </c>
      <c r="H3797">
        <v>899100</v>
      </c>
      <c r="I3797">
        <v>-9900</v>
      </c>
      <c r="J3797">
        <v>2637837895</v>
      </c>
      <c r="K3797">
        <v>42114582</v>
      </c>
    </row>
    <row r="3798" spans="1:11" hidden="1" x14ac:dyDescent="0.25">
      <c r="A3798" s="1" t="s">
        <v>126</v>
      </c>
      <c r="B3798" s="1">
        <v>43928</v>
      </c>
      <c r="C3798" s="1">
        <v>43979</v>
      </c>
      <c r="D3798">
        <v>223</v>
      </c>
      <c r="E3798">
        <v>229</v>
      </c>
      <c r="F3798">
        <v>223</v>
      </c>
      <c r="G3798">
        <v>225.9</v>
      </c>
      <c r="H3798">
        <v>27900</v>
      </c>
      <c r="I3798">
        <v>8100</v>
      </c>
      <c r="J3798">
        <v>2637837895</v>
      </c>
      <c r="K3798">
        <v>42114582</v>
      </c>
    </row>
    <row r="3799" spans="1:11" hidden="1" x14ac:dyDescent="0.25">
      <c r="A3799" s="1" t="s">
        <v>126</v>
      </c>
      <c r="B3799" s="1">
        <v>43928</v>
      </c>
      <c r="C3799" s="1">
        <v>44007</v>
      </c>
      <c r="D3799">
        <v>0</v>
      </c>
      <c r="E3799">
        <v>0</v>
      </c>
      <c r="F3799">
        <v>0</v>
      </c>
      <c r="G3799">
        <v>228.65</v>
      </c>
      <c r="H3799">
        <v>0</v>
      </c>
      <c r="I3799">
        <v>0</v>
      </c>
      <c r="J3799">
        <v>2637837895</v>
      </c>
      <c r="K3799">
        <v>42114582</v>
      </c>
    </row>
    <row r="3800" spans="1:11" hidden="1" x14ac:dyDescent="0.25">
      <c r="A3800" s="1" t="s">
        <v>127</v>
      </c>
      <c r="B3800" s="1">
        <v>43928</v>
      </c>
      <c r="C3800" s="1">
        <v>43951</v>
      </c>
      <c r="D3800">
        <v>281.7</v>
      </c>
      <c r="E3800">
        <v>288.45</v>
      </c>
      <c r="F3800">
        <v>272.55</v>
      </c>
      <c r="G3800">
        <v>286.95</v>
      </c>
      <c r="H3800">
        <v>7929900</v>
      </c>
      <c r="I3800">
        <v>186300</v>
      </c>
      <c r="J3800">
        <v>2637837895</v>
      </c>
      <c r="K3800">
        <v>42114582</v>
      </c>
    </row>
    <row r="3801" spans="1:11" hidden="1" x14ac:dyDescent="0.25">
      <c r="A3801" s="1" t="s">
        <v>127</v>
      </c>
      <c r="B3801" s="1">
        <v>43928</v>
      </c>
      <c r="C3801" s="1">
        <v>43979</v>
      </c>
      <c r="D3801">
        <v>280.5</v>
      </c>
      <c r="E3801">
        <v>287.14999999999998</v>
      </c>
      <c r="F3801">
        <v>276.8</v>
      </c>
      <c r="G3801">
        <v>287.14999999999998</v>
      </c>
      <c r="H3801">
        <v>64800</v>
      </c>
      <c r="I3801">
        <v>2700</v>
      </c>
      <c r="J3801">
        <v>2637837895</v>
      </c>
      <c r="K3801">
        <v>42114582</v>
      </c>
    </row>
    <row r="3802" spans="1:11" hidden="1" x14ac:dyDescent="0.25">
      <c r="A3802" s="1" t="s">
        <v>127</v>
      </c>
      <c r="B3802" s="1">
        <v>43928</v>
      </c>
      <c r="C3802" s="1">
        <v>44007</v>
      </c>
      <c r="D3802">
        <v>0</v>
      </c>
      <c r="E3802">
        <v>0</v>
      </c>
      <c r="F3802">
        <v>0</v>
      </c>
      <c r="G3802">
        <v>283.45</v>
      </c>
      <c r="H3802">
        <v>0</v>
      </c>
      <c r="I3802">
        <v>0</v>
      </c>
      <c r="J3802">
        <v>2637837895</v>
      </c>
      <c r="K3802">
        <v>42114582</v>
      </c>
    </row>
    <row r="3803" spans="1:11" hidden="1" x14ac:dyDescent="0.25">
      <c r="A3803" s="1" t="s">
        <v>128</v>
      </c>
      <c r="B3803" s="1">
        <v>43928</v>
      </c>
      <c r="C3803" s="1">
        <v>43951</v>
      </c>
      <c r="D3803">
        <v>69</v>
      </c>
      <c r="E3803">
        <v>69.5</v>
      </c>
      <c r="F3803">
        <v>67.349999999999994</v>
      </c>
      <c r="G3803">
        <v>67.900000000000006</v>
      </c>
      <c r="H3803">
        <v>53427500</v>
      </c>
      <c r="I3803">
        <v>3947400</v>
      </c>
      <c r="J3803">
        <v>2637837895</v>
      </c>
      <c r="K3803">
        <v>42114582</v>
      </c>
    </row>
    <row r="3804" spans="1:11" hidden="1" x14ac:dyDescent="0.25">
      <c r="A3804" s="1" t="s">
        <v>128</v>
      </c>
      <c r="B3804" s="1">
        <v>43928</v>
      </c>
      <c r="C3804" s="1">
        <v>43979</v>
      </c>
      <c r="D3804">
        <v>68.3</v>
      </c>
      <c r="E3804">
        <v>69.400000000000006</v>
      </c>
      <c r="F3804">
        <v>67.650000000000006</v>
      </c>
      <c r="G3804">
        <v>68.150000000000006</v>
      </c>
      <c r="H3804">
        <v>2064000</v>
      </c>
      <c r="I3804">
        <v>150500</v>
      </c>
      <c r="J3804">
        <v>2637837895</v>
      </c>
      <c r="K3804">
        <v>42114582</v>
      </c>
    </row>
    <row r="3805" spans="1:11" hidden="1" x14ac:dyDescent="0.25">
      <c r="A3805" s="1" t="s">
        <v>128</v>
      </c>
      <c r="B3805" s="1">
        <v>43928</v>
      </c>
      <c r="C3805" s="1">
        <v>44007</v>
      </c>
      <c r="D3805">
        <v>68.2</v>
      </c>
      <c r="E3805">
        <v>69.5</v>
      </c>
      <c r="F3805">
        <v>68.2</v>
      </c>
      <c r="G3805">
        <v>69.099999999999994</v>
      </c>
      <c r="H3805">
        <v>107500</v>
      </c>
      <c r="I3805">
        <v>17200</v>
      </c>
      <c r="J3805">
        <v>2637837895</v>
      </c>
      <c r="K3805">
        <v>42114582</v>
      </c>
    </row>
    <row r="3806" spans="1:11" hidden="1" x14ac:dyDescent="0.25">
      <c r="A3806" s="1" t="s">
        <v>129</v>
      </c>
      <c r="B3806" s="1">
        <v>43928</v>
      </c>
      <c r="C3806" s="1">
        <v>43951</v>
      </c>
      <c r="D3806">
        <v>31.5</v>
      </c>
      <c r="E3806">
        <v>34.549999999999997</v>
      </c>
      <c r="F3806">
        <v>30.95</v>
      </c>
      <c r="G3806">
        <v>33.799999999999997</v>
      </c>
      <c r="H3806">
        <v>43074000</v>
      </c>
      <c r="I3806">
        <v>-531000</v>
      </c>
      <c r="J3806">
        <v>2637837895</v>
      </c>
      <c r="K3806">
        <v>42114582</v>
      </c>
    </row>
    <row r="3807" spans="1:11" hidden="1" x14ac:dyDescent="0.25">
      <c r="A3807" s="1" t="s">
        <v>129</v>
      </c>
      <c r="B3807" s="1">
        <v>43928</v>
      </c>
      <c r="C3807" s="1">
        <v>43979</v>
      </c>
      <c r="D3807">
        <v>31.45</v>
      </c>
      <c r="E3807">
        <v>34.299999999999997</v>
      </c>
      <c r="F3807">
        <v>30.9</v>
      </c>
      <c r="G3807">
        <v>33.65</v>
      </c>
      <c r="H3807">
        <v>459000</v>
      </c>
      <c r="I3807">
        <v>27000</v>
      </c>
      <c r="J3807">
        <v>2637837895</v>
      </c>
      <c r="K3807">
        <v>42114582</v>
      </c>
    </row>
    <row r="3808" spans="1:11" hidden="1" x14ac:dyDescent="0.25">
      <c r="A3808" s="1" t="s">
        <v>129</v>
      </c>
      <c r="B3808" s="1">
        <v>43928</v>
      </c>
      <c r="C3808" s="1">
        <v>44007</v>
      </c>
      <c r="D3808">
        <v>34.450000000000003</v>
      </c>
      <c r="E3808">
        <v>34.450000000000003</v>
      </c>
      <c r="F3808">
        <v>34.450000000000003</v>
      </c>
      <c r="G3808">
        <v>34.450000000000003</v>
      </c>
      <c r="H3808">
        <v>27000</v>
      </c>
      <c r="I3808">
        <v>0</v>
      </c>
      <c r="J3808">
        <v>2637837895</v>
      </c>
      <c r="K3808">
        <v>42114582</v>
      </c>
    </row>
    <row r="3809" spans="1:11" hidden="1" x14ac:dyDescent="0.25">
      <c r="A3809" s="1" t="s">
        <v>130</v>
      </c>
      <c r="B3809" s="1">
        <v>43928</v>
      </c>
      <c r="C3809" s="1">
        <v>43951</v>
      </c>
      <c r="D3809">
        <v>262</v>
      </c>
      <c r="E3809">
        <v>276.45</v>
      </c>
      <c r="F3809">
        <v>261.2</v>
      </c>
      <c r="G3809">
        <v>276.45</v>
      </c>
      <c r="H3809">
        <v>13729500</v>
      </c>
      <c r="I3809">
        <v>-166500</v>
      </c>
      <c r="J3809">
        <v>2637837895</v>
      </c>
      <c r="K3809">
        <v>42114582</v>
      </c>
    </row>
    <row r="3810" spans="1:11" hidden="1" x14ac:dyDescent="0.25">
      <c r="A3810" s="1" t="s">
        <v>130</v>
      </c>
      <c r="B3810" s="1">
        <v>43928</v>
      </c>
      <c r="C3810" s="1">
        <v>43979</v>
      </c>
      <c r="D3810">
        <v>263.5</v>
      </c>
      <c r="E3810">
        <v>276.5</v>
      </c>
      <c r="F3810">
        <v>262.10000000000002</v>
      </c>
      <c r="G3810">
        <v>276.5</v>
      </c>
      <c r="H3810">
        <v>433500</v>
      </c>
      <c r="I3810">
        <v>6000</v>
      </c>
      <c r="J3810">
        <v>2637837895</v>
      </c>
      <c r="K3810">
        <v>42114582</v>
      </c>
    </row>
    <row r="3811" spans="1:11" hidden="1" x14ac:dyDescent="0.25">
      <c r="A3811" s="1" t="s">
        <v>130</v>
      </c>
      <c r="B3811" s="1">
        <v>43928</v>
      </c>
      <c r="C3811" s="1">
        <v>44007</v>
      </c>
      <c r="D3811">
        <v>271</v>
      </c>
      <c r="E3811">
        <v>274</v>
      </c>
      <c r="F3811">
        <v>271</v>
      </c>
      <c r="G3811">
        <v>273.89999999999998</v>
      </c>
      <c r="H3811">
        <v>4500</v>
      </c>
      <c r="I3811">
        <v>-1500</v>
      </c>
      <c r="J3811">
        <v>2637837895</v>
      </c>
      <c r="K3811">
        <v>42114582</v>
      </c>
    </row>
    <row r="3812" spans="1:11" hidden="1" x14ac:dyDescent="0.25">
      <c r="A3812" s="1" t="s">
        <v>131</v>
      </c>
      <c r="B3812" s="1">
        <v>43928</v>
      </c>
      <c r="C3812" s="1">
        <v>43951</v>
      </c>
      <c r="D3812">
        <v>1712</v>
      </c>
      <c r="E3812">
        <v>1799</v>
      </c>
      <c r="F3812">
        <v>1710</v>
      </c>
      <c r="G3812">
        <v>1787.45</v>
      </c>
      <c r="H3812">
        <v>15415250</v>
      </c>
      <c r="I3812">
        <v>168500</v>
      </c>
      <c r="J3812">
        <v>2637837895</v>
      </c>
      <c r="K3812">
        <v>42114582</v>
      </c>
    </row>
    <row r="3813" spans="1:11" hidden="1" x14ac:dyDescent="0.25">
      <c r="A3813" s="1" t="s">
        <v>131</v>
      </c>
      <c r="B3813" s="1">
        <v>43928</v>
      </c>
      <c r="C3813" s="1">
        <v>43979</v>
      </c>
      <c r="D3813">
        <v>1693.3</v>
      </c>
      <c r="E3813">
        <v>1801</v>
      </c>
      <c r="F3813">
        <v>1693.25</v>
      </c>
      <c r="G3813">
        <v>1794.2</v>
      </c>
      <c r="H3813">
        <v>53750</v>
      </c>
      <c r="I3813">
        <v>-4750</v>
      </c>
      <c r="J3813">
        <v>2637837895</v>
      </c>
      <c r="K3813">
        <v>42114582</v>
      </c>
    </row>
    <row r="3814" spans="1:11" hidden="1" x14ac:dyDescent="0.25">
      <c r="A3814" s="1" t="s">
        <v>131</v>
      </c>
      <c r="B3814" s="1">
        <v>43928</v>
      </c>
      <c r="C3814" s="1">
        <v>44007</v>
      </c>
      <c r="D3814">
        <v>1720</v>
      </c>
      <c r="E3814">
        <v>1756</v>
      </c>
      <c r="F3814">
        <v>1720</v>
      </c>
      <c r="G3814">
        <v>1752</v>
      </c>
      <c r="H3814">
        <v>2000</v>
      </c>
      <c r="I3814">
        <v>0</v>
      </c>
      <c r="J3814">
        <v>2637837895</v>
      </c>
      <c r="K3814">
        <v>42114582</v>
      </c>
    </row>
    <row r="3815" spans="1:11" hidden="1" x14ac:dyDescent="0.25">
      <c r="A3815" s="1" t="s">
        <v>132</v>
      </c>
      <c r="B3815" s="1">
        <v>43928</v>
      </c>
      <c r="C3815" s="1">
        <v>43951</v>
      </c>
      <c r="D3815">
        <v>539</v>
      </c>
      <c r="E3815">
        <v>561.70000000000005</v>
      </c>
      <c r="F3815">
        <v>537.5</v>
      </c>
      <c r="G3815">
        <v>553.29999999999995</v>
      </c>
      <c r="H3815">
        <v>11972400</v>
      </c>
      <c r="I3815">
        <v>-55200</v>
      </c>
      <c r="J3815">
        <v>2637837895</v>
      </c>
      <c r="K3815">
        <v>42114582</v>
      </c>
    </row>
    <row r="3816" spans="1:11" hidden="1" x14ac:dyDescent="0.25">
      <c r="A3816" s="1" t="s">
        <v>132</v>
      </c>
      <c r="B3816" s="1">
        <v>43928</v>
      </c>
      <c r="C3816" s="1">
        <v>43979</v>
      </c>
      <c r="D3816">
        <v>543.20000000000005</v>
      </c>
      <c r="E3816">
        <v>560</v>
      </c>
      <c r="F3816">
        <v>543.20000000000005</v>
      </c>
      <c r="G3816">
        <v>560</v>
      </c>
      <c r="H3816">
        <v>57600</v>
      </c>
      <c r="I3816">
        <v>-3600</v>
      </c>
      <c r="J3816">
        <v>2637837895</v>
      </c>
      <c r="K3816">
        <v>42114582</v>
      </c>
    </row>
    <row r="3817" spans="1:11" hidden="1" x14ac:dyDescent="0.25">
      <c r="A3817" s="1" t="s">
        <v>132</v>
      </c>
      <c r="B3817" s="1">
        <v>43928</v>
      </c>
      <c r="C3817" s="1">
        <v>44007</v>
      </c>
      <c r="D3817">
        <v>0</v>
      </c>
      <c r="E3817">
        <v>0</v>
      </c>
      <c r="F3817">
        <v>0</v>
      </c>
      <c r="G3817">
        <v>523.25</v>
      </c>
      <c r="H3817">
        <v>0</v>
      </c>
      <c r="I3817">
        <v>0</v>
      </c>
      <c r="J3817">
        <v>2637837895</v>
      </c>
      <c r="K3817">
        <v>42114582</v>
      </c>
    </row>
    <row r="3818" spans="1:11" hidden="1" x14ac:dyDescent="0.25">
      <c r="A3818" s="1" t="s">
        <v>133</v>
      </c>
      <c r="B3818" s="1">
        <v>43928</v>
      </c>
      <c r="C3818" s="1">
        <v>43951</v>
      </c>
      <c r="D3818">
        <v>901.25</v>
      </c>
      <c r="E3818">
        <v>961.95</v>
      </c>
      <c r="F3818">
        <v>892.1</v>
      </c>
      <c r="G3818">
        <v>953.85</v>
      </c>
      <c r="H3818">
        <v>5820000</v>
      </c>
      <c r="I3818">
        <v>116250</v>
      </c>
      <c r="J3818">
        <v>2637837895</v>
      </c>
      <c r="K3818">
        <v>42114582</v>
      </c>
    </row>
    <row r="3819" spans="1:11" hidden="1" x14ac:dyDescent="0.25">
      <c r="A3819" s="1" t="s">
        <v>133</v>
      </c>
      <c r="B3819" s="1">
        <v>43928</v>
      </c>
      <c r="C3819" s="1">
        <v>43979</v>
      </c>
      <c r="D3819">
        <v>911.7</v>
      </c>
      <c r="E3819">
        <v>963</v>
      </c>
      <c r="F3819">
        <v>900.7</v>
      </c>
      <c r="G3819">
        <v>958.05</v>
      </c>
      <c r="H3819">
        <v>87000</v>
      </c>
      <c r="I3819">
        <v>6750</v>
      </c>
      <c r="J3819">
        <v>2637837895</v>
      </c>
      <c r="K3819">
        <v>42114582</v>
      </c>
    </row>
    <row r="3820" spans="1:11" hidden="1" x14ac:dyDescent="0.25">
      <c r="A3820" s="1" t="s">
        <v>133</v>
      </c>
      <c r="B3820" s="1">
        <v>43928</v>
      </c>
      <c r="C3820" s="1">
        <v>44007</v>
      </c>
      <c r="D3820">
        <v>959.1</v>
      </c>
      <c r="E3820">
        <v>959.1</v>
      </c>
      <c r="F3820">
        <v>959.1</v>
      </c>
      <c r="G3820">
        <v>959.1</v>
      </c>
      <c r="H3820">
        <v>2250</v>
      </c>
      <c r="I3820">
        <v>750</v>
      </c>
      <c r="J3820">
        <v>2637837895</v>
      </c>
      <c r="K3820">
        <v>42114582</v>
      </c>
    </row>
    <row r="3821" spans="1:11" hidden="1" x14ac:dyDescent="0.25">
      <c r="A3821" s="1" t="s">
        <v>134</v>
      </c>
      <c r="B3821" s="1">
        <v>43928</v>
      </c>
      <c r="C3821" s="1">
        <v>43951</v>
      </c>
      <c r="D3821">
        <v>2104.4</v>
      </c>
      <c r="E3821">
        <v>2382.15</v>
      </c>
      <c r="F3821">
        <v>2104.4</v>
      </c>
      <c r="G3821">
        <v>2362.85</v>
      </c>
      <c r="H3821">
        <v>376000</v>
      </c>
      <c r="I3821">
        <v>67000</v>
      </c>
      <c r="J3821">
        <v>2637837895</v>
      </c>
      <c r="K3821">
        <v>42114582</v>
      </c>
    </row>
    <row r="3822" spans="1:11" hidden="1" x14ac:dyDescent="0.25">
      <c r="A3822" s="1" t="s">
        <v>134</v>
      </c>
      <c r="B3822" s="1">
        <v>43928</v>
      </c>
      <c r="C3822" s="1">
        <v>43979</v>
      </c>
      <c r="D3822">
        <v>2150</v>
      </c>
      <c r="E3822">
        <v>2350</v>
      </c>
      <c r="F3822">
        <v>2150</v>
      </c>
      <c r="G3822">
        <v>2350</v>
      </c>
      <c r="H3822">
        <v>10500</v>
      </c>
      <c r="I3822">
        <v>7500</v>
      </c>
      <c r="J3822">
        <v>2637837895</v>
      </c>
      <c r="K3822">
        <v>42114582</v>
      </c>
    </row>
    <row r="3823" spans="1:11" hidden="1" x14ac:dyDescent="0.25">
      <c r="A3823" s="1" t="s">
        <v>134</v>
      </c>
      <c r="B3823" s="1">
        <v>43928</v>
      </c>
      <c r="C3823" s="1">
        <v>44007</v>
      </c>
      <c r="D3823">
        <v>0</v>
      </c>
      <c r="E3823">
        <v>0</v>
      </c>
      <c r="F3823">
        <v>0</v>
      </c>
      <c r="G3823">
        <v>1843.75</v>
      </c>
      <c r="H3823">
        <v>0</v>
      </c>
      <c r="I3823">
        <v>0</v>
      </c>
      <c r="J3823">
        <v>2637837895</v>
      </c>
      <c r="K3823">
        <v>42114582</v>
      </c>
    </row>
    <row r="3824" spans="1:11" hidden="1" x14ac:dyDescent="0.25">
      <c r="A3824" s="1" t="s">
        <v>135</v>
      </c>
      <c r="B3824" s="1">
        <v>43928</v>
      </c>
      <c r="C3824" s="1">
        <v>43951</v>
      </c>
      <c r="D3824">
        <v>282</v>
      </c>
      <c r="E3824">
        <v>298.10000000000002</v>
      </c>
      <c r="F3824">
        <v>281.25</v>
      </c>
      <c r="G3824">
        <v>294.64999999999998</v>
      </c>
      <c r="H3824">
        <v>1368000</v>
      </c>
      <c r="I3824">
        <v>0</v>
      </c>
      <c r="J3824">
        <v>2637837895</v>
      </c>
      <c r="K3824">
        <v>42114582</v>
      </c>
    </row>
    <row r="3825" spans="1:11" hidden="1" x14ac:dyDescent="0.25">
      <c r="A3825" s="1" t="s">
        <v>135</v>
      </c>
      <c r="B3825" s="1">
        <v>43928</v>
      </c>
      <c r="C3825" s="1">
        <v>43979</v>
      </c>
      <c r="D3825">
        <v>0</v>
      </c>
      <c r="E3825">
        <v>0</v>
      </c>
      <c r="F3825">
        <v>0</v>
      </c>
      <c r="G3825">
        <v>274</v>
      </c>
      <c r="H3825">
        <v>12000</v>
      </c>
      <c r="I3825">
        <v>0</v>
      </c>
      <c r="J3825">
        <v>2637837895</v>
      </c>
      <c r="K3825">
        <v>42114582</v>
      </c>
    </row>
    <row r="3826" spans="1:11" hidden="1" x14ac:dyDescent="0.25">
      <c r="A3826" s="1" t="s">
        <v>135</v>
      </c>
      <c r="B3826" s="1">
        <v>43928</v>
      </c>
      <c r="C3826" s="1">
        <v>44007</v>
      </c>
      <c r="D3826">
        <v>0</v>
      </c>
      <c r="E3826">
        <v>0</v>
      </c>
      <c r="F3826">
        <v>0</v>
      </c>
      <c r="G3826">
        <v>291.3</v>
      </c>
      <c r="H3826">
        <v>0</v>
      </c>
      <c r="I3826">
        <v>0</v>
      </c>
      <c r="J3826">
        <v>2637837895</v>
      </c>
      <c r="K3826">
        <v>42114582</v>
      </c>
    </row>
    <row r="3827" spans="1:11" hidden="1" x14ac:dyDescent="0.25">
      <c r="A3827" s="1" t="s">
        <v>136</v>
      </c>
      <c r="B3827" s="1">
        <v>43928</v>
      </c>
      <c r="C3827" s="1">
        <v>43951</v>
      </c>
      <c r="D3827">
        <v>255.8</v>
      </c>
      <c r="E3827">
        <v>278</v>
      </c>
      <c r="F3827">
        <v>238.9</v>
      </c>
      <c r="G3827">
        <v>265.95</v>
      </c>
      <c r="H3827">
        <v>2308500</v>
      </c>
      <c r="I3827">
        <v>78300</v>
      </c>
      <c r="J3827">
        <v>2637837895</v>
      </c>
      <c r="K3827">
        <v>42114582</v>
      </c>
    </row>
    <row r="3828" spans="1:11" hidden="1" x14ac:dyDescent="0.25">
      <c r="A3828" s="1" t="s">
        <v>136</v>
      </c>
      <c r="B3828" s="1">
        <v>43928</v>
      </c>
      <c r="C3828" s="1">
        <v>43979</v>
      </c>
      <c r="D3828">
        <v>255.6</v>
      </c>
      <c r="E3828">
        <v>257.35000000000002</v>
      </c>
      <c r="F3828">
        <v>239</v>
      </c>
      <c r="G3828">
        <v>250</v>
      </c>
      <c r="H3828">
        <v>6750</v>
      </c>
      <c r="I3828">
        <v>5400</v>
      </c>
      <c r="J3828">
        <v>2637837895</v>
      </c>
      <c r="K3828">
        <v>42114582</v>
      </c>
    </row>
    <row r="3829" spans="1:11" hidden="1" x14ac:dyDescent="0.25">
      <c r="A3829" s="1" t="s">
        <v>136</v>
      </c>
      <c r="B3829" s="1">
        <v>43928</v>
      </c>
      <c r="C3829" s="1">
        <v>44007</v>
      </c>
      <c r="D3829">
        <v>260.39999999999998</v>
      </c>
      <c r="E3829">
        <v>260.39999999999998</v>
      </c>
      <c r="F3829">
        <v>256.10000000000002</v>
      </c>
      <c r="G3829">
        <v>256.10000000000002</v>
      </c>
      <c r="H3829">
        <v>4050</v>
      </c>
      <c r="I3829">
        <v>4050</v>
      </c>
      <c r="J3829">
        <v>2637837895</v>
      </c>
      <c r="K3829">
        <v>42114582</v>
      </c>
    </row>
    <row r="3830" spans="1:11" hidden="1" x14ac:dyDescent="0.25">
      <c r="A3830" s="1" t="s">
        <v>137</v>
      </c>
      <c r="B3830" s="1">
        <v>43928</v>
      </c>
      <c r="C3830" s="1">
        <v>43951</v>
      </c>
      <c r="D3830">
        <v>892.55</v>
      </c>
      <c r="E3830">
        <v>944.8</v>
      </c>
      <c r="F3830">
        <v>892.1</v>
      </c>
      <c r="G3830">
        <v>933.5</v>
      </c>
      <c r="H3830">
        <v>394100</v>
      </c>
      <c r="I3830">
        <v>37100</v>
      </c>
      <c r="J3830">
        <v>2637837895</v>
      </c>
      <c r="K3830">
        <v>42114582</v>
      </c>
    </row>
    <row r="3831" spans="1:11" hidden="1" x14ac:dyDescent="0.25">
      <c r="A3831" s="1" t="s">
        <v>137</v>
      </c>
      <c r="B3831" s="1">
        <v>43928</v>
      </c>
      <c r="C3831" s="1">
        <v>43979</v>
      </c>
      <c r="D3831">
        <v>920</v>
      </c>
      <c r="E3831">
        <v>920</v>
      </c>
      <c r="F3831">
        <v>920</v>
      </c>
      <c r="G3831">
        <v>920</v>
      </c>
      <c r="H3831">
        <v>6300</v>
      </c>
      <c r="I3831">
        <v>0</v>
      </c>
      <c r="J3831">
        <v>2637837895</v>
      </c>
      <c r="K3831">
        <v>42114582</v>
      </c>
    </row>
    <row r="3832" spans="1:11" hidden="1" x14ac:dyDescent="0.25">
      <c r="A3832" s="1" t="s">
        <v>137</v>
      </c>
      <c r="B3832" s="1">
        <v>43928</v>
      </c>
      <c r="C3832" s="1">
        <v>44007</v>
      </c>
      <c r="D3832">
        <v>0</v>
      </c>
      <c r="E3832">
        <v>0</v>
      </c>
      <c r="F3832">
        <v>0</v>
      </c>
      <c r="G3832">
        <v>908.65</v>
      </c>
      <c r="H3832">
        <v>0</v>
      </c>
      <c r="I3832">
        <v>0</v>
      </c>
      <c r="J3832">
        <v>2637837895</v>
      </c>
      <c r="K3832">
        <v>42114582</v>
      </c>
    </row>
    <row r="3833" spans="1:11" hidden="1" x14ac:dyDescent="0.25">
      <c r="A3833" s="1" t="s">
        <v>138</v>
      </c>
      <c r="B3833" s="1">
        <v>43928</v>
      </c>
      <c r="C3833" s="1">
        <v>43951</v>
      </c>
      <c r="D3833">
        <v>147.30000000000001</v>
      </c>
      <c r="E3833">
        <v>148.94999999999999</v>
      </c>
      <c r="F3833">
        <v>135.69999999999999</v>
      </c>
      <c r="G3833">
        <v>144.19999999999999</v>
      </c>
      <c r="H3833">
        <v>1487500</v>
      </c>
      <c r="I3833">
        <v>98600</v>
      </c>
      <c r="J3833">
        <v>2637837895</v>
      </c>
      <c r="K3833">
        <v>42114582</v>
      </c>
    </row>
    <row r="3834" spans="1:11" hidden="1" x14ac:dyDescent="0.25">
      <c r="A3834" s="1" t="s">
        <v>138</v>
      </c>
      <c r="B3834" s="1">
        <v>43928</v>
      </c>
      <c r="C3834" s="1">
        <v>43979</v>
      </c>
      <c r="D3834">
        <v>137.5</v>
      </c>
      <c r="E3834">
        <v>147.55000000000001</v>
      </c>
      <c r="F3834">
        <v>137.25</v>
      </c>
      <c r="G3834">
        <v>144.94999999999999</v>
      </c>
      <c r="H3834">
        <v>81600</v>
      </c>
      <c r="I3834">
        <v>8500</v>
      </c>
      <c r="J3834">
        <v>2637837895</v>
      </c>
      <c r="K3834">
        <v>42114582</v>
      </c>
    </row>
    <row r="3835" spans="1:11" hidden="1" x14ac:dyDescent="0.25">
      <c r="A3835" s="1" t="s">
        <v>138</v>
      </c>
      <c r="B3835" s="1">
        <v>43928</v>
      </c>
      <c r="C3835" s="1">
        <v>44007</v>
      </c>
      <c r="D3835">
        <v>0</v>
      </c>
      <c r="E3835">
        <v>0</v>
      </c>
      <c r="F3835">
        <v>0</v>
      </c>
      <c r="G3835">
        <v>167.25</v>
      </c>
      <c r="H3835">
        <v>0</v>
      </c>
      <c r="I3835">
        <v>0</v>
      </c>
      <c r="J3835">
        <v>2637837895</v>
      </c>
      <c r="K3835">
        <v>42114582</v>
      </c>
    </row>
    <row r="3836" spans="1:11" hidden="1" x14ac:dyDescent="0.25">
      <c r="A3836" s="1" t="s">
        <v>139</v>
      </c>
      <c r="B3836" s="1">
        <v>43928</v>
      </c>
      <c r="C3836" s="1">
        <v>43951</v>
      </c>
      <c r="D3836">
        <v>3152.05</v>
      </c>
      <c r="E3836">
        <v>3345.3</v>
      </c>
      <c r="F3836">
        <v>3092.15</v>
      </c>
      <c r="G3836">
        <v>3308.7</v>
      </c>
      <c r="H3836">
        <v>1886600</v>
      </c>
      <c r="I3836">
        <v>23400</v>
      </c>
      <c r="J3836">
        <v>2637837895</v>
      </c>
      <c r="K3836">
        <v>42114582</v>
      </c>
    </row>
    <row r="3837" spans="1:11" hidden="1" x14ac:dyDescent="0.25">
      <c r="A3837" s="1" t="s">
        <v>139</v>
      </c>
      <c r="B3837" s="1">
        <v>43928</v>
      </c>
      <c r="C3837" s="1">
        <v>43979</v>
      </c>
      <c r="D3837">
        <v>3150</v>
      </c>
      <c r="E3837">
        <v>3326.85</v>
      </c>
      <c r="F3837">
        <v>3120</v>
      </c>
      <c r="G3837">
        <v>3319.2</v>
      </c>
      <c r="H3837">
        <v>6800</v>
      </c>
      <c r="I3837">
        <v>400</v>
      </c>
      <c r="J3837">
        <v>2637837895</v>
      </c>
      <c r="K3837">
        <v>42114582</v>
      </c>
    </row>
    <row r="3838" spans="1:11" hidden="1" x14ac:dyDescent="0.25">
      <c r="A3838" s="1" t="s">
        <v>139</v>
      </c>
      <c r="B3838" s="1">
        <v>43928</v>
      </c>
      <c r="C3838" s="1">
        <v>44007</v>
      </c>
      <c r="D3838">
        <v>3156.6</v>
      </c>
      <c r="E3838">
        <v>3156.6</v>
      </c>
      <c r="F3838">
        <v>3156.6</v>
      </c>
      <c r="G3838">
        <v>3156.6</v>
      </c>
      <c r="H3838">
        <v>200</v>
      </c>
      <c r="I3838">
        <v>200</v>
      </c>
      <c r="J3838">
        <v>2637837895</v>
      </c>
      <c r="K3838">
        <v>42114582</v>
      </c>
    </row>
    <row r="3839" spans="1:11" hidden="1" x14ac:dyDescent="0.25">
      <c r="A3839" s="1" t="s">
        <v>140</v>
      </c>
      <c r="B3839" s="1">
        <v>43928</v>
      </c>
      <c r="C3839" s="1">
        <v>43951</v>
      </c>
      <c r="D3839">
        <v>310.2</v>
      </c>
      <c r="E3839">
        <v>327.60000000000002</v>
      </c>
      <c r="F3839">
        <v>307.25</v>
      </c>
      <c r="G3839">
        <v>326.05</v>
      </c>
      <c r="H3839">
        <v>12550500</v>
      </c>
      <c r="I3839">
        <v>87300</v>
      </c>
      <c r="J3839">
        <v>2637837895</v>
      </c>
      <c r="K3839">
        <v>42114582</v>
      </c>
    </row>
    <row r="3840" spans="1:11" hidden="1" x14ac:dyDescent="0.25">
      <c r="A3840" s="1" t="s">
        <v>140</v>
      </c>
      <c r="B3840" s="1">
        <v>43928</v>
      </c>
      <c r="C3840" s="1">
        <v>43979</v>
      </c>
      <c r="D3840">
        <v>312.89999999999998</v>
      </c>
      <c r="E3840">
        <v>323.55</v>
      </c>
      <c r="F3840">
        <v>310.95</v>
      </c>
      <c r="G3840">
        <v>323</v>
      </c>
      <c r="H3840">
        <v>84600</v>
      </c>
      <c r="I3840">
        <v>5400</v>
      </c>
      <c r="J3840">
        <v>2637837895</v>
      </c>
      <c r="K3840">
        <v>42114582</v>
      </c>
    </row>
    <row r="3841" spans="1:11" hidden="1" x14ac:dyDescent="0.25">
      <c r="A3841" s="1" t="s">
        <v>140</v>
      </c>
      <c r="B3841" s="1">
        <v>43928</v>
      </c>
      <c r="C3841" s="1">
        <v>44007</v>
      </c>
      <c r="D3841">
        <v>314</v>
      </c>
      <c r="E3841">
        <v>318.35000000000002</v>
      </c>
      <c r="F3841">
        <v>313.85000000000002</v>
      </c>
      <c r="G3841">
        <v>318.35000000000002</v>
      </c>
      <c r="H3841">
        <v>9900</v>
      </c>
      <c r="I3841">
        <v>6300</v>
      </c>
      <c r="J3841">
        <v>2637837895</v>
      </c>
      <c r="K3841">
        <v>42114582</v>
      </c>
    </row>
    <row r="3842" spans="1:11" hidden="1" x14ac:dyDescent="0.25">
      <c r="A3842" s="1" t="s">
        <v>141</v>
      </c>
      <c r="B3842" s="1">
        <v>43928</v>
      </c>
      <c r="C3842" s="1">
        <v>43951</v>
      </c>
      <c r="D3842">
        <v>66.3</v>
      </c>
      <c r="E3842">
        <v>67.849999999999994</v>
      </c>
      <c r="F3842">
        <v>65.45</v>
      </c>
      <c r="G3842">
        <v>67.3</v>
      </c>
      <c r="H3842">
        <v>85554000</v>
      </c>
      <c r="I3842">
        <v>-171500</v>
      </c>
      <c r="J3842">
        <v>2637837895</v>
      </c>
      <c r="K3842">
        <v>42114582</v>
      </c>
    </row>
    <row r="3843" spans="1:11" hidden="1" x14ac:dyDescent="0.25">
      <c r="A3843" s="1" t="s">
        <v>141</v>
      </c>
      <c r="B3843" s="1">
        <v>43928</v>
      </c>
      <c r="C3843" s="1">
        <v>43979</v>
      </c>
      <c r="D3843">
        <v>66.2</v>
      </c>
      <c r="E3843">
        <v>68</v>
      </c>
      <c r="F3843">
        <v>65.75</v>
      </c>
      <c r="G3843">
        <v>67.5</v>
      </c>
      <c r="H3843">
        <v>1575000</v>
      </c>
      <c r="I3843">
        <v>742000</v>
      </c>
      <c r="J3843">
        <v>2637837895</v>
      </c>
      <c r="K3843">
        <v>42114582</v>
      </c>
    </row>
    <row r="3844" spans="1:11" hidden="1" x14ac:dyDescent="0.25">
      <c r="A3844" s="1" t="s">
        <v>141</v>
      </c>
      <c r="B3844" s="1">
        <v>43928</v>
      </c>
      <c r="C3844" s="1">
        <v>44007</v>
      </c>
      <c r="D3844">
        <v>66.45</v>
      </c>
      <c r="E3844">
        <v>68.05</v>
      </c>
      <c r="F3844">
        <v>65.900000000000006</v>
      </c>
      <c r="G3844">
        <v>68.05</v>
      </c>
      <c r="H3844">
        <v>42000</v>
      </c>
      <c r="I3844">
        <v>-3500</v>
      </c>
      <c r="J3844">
        <v>2637837895</v>
      </c>
      <c r="K3844">
        <v>42114582</v>
      </c>
    </row>
    <row r="3845" spans="1:11" hidden="1" x14ac:dyDescent="0.25">
      <c r="A3845" s="1" t="s">
        <v>142</v>
      </c>
      <c r="B3845" s="1">
        <v>43928</v>
      </c>
      <c r="C3845" s="1">
        <v>43951</v>
      </c>
      <c r="D3845">
        <v>484.05</v>
      </c>
      <c r="E3845">
        <v>500.5</v>
      </c>
      <c r="F3845">
        <v>479.15</v>
      </c>
      <c r="G3845">
        <v>490.35</v>
      </c>
      <c r="H3845">
        <v>1231000</v>
      </c>
      <c r="I3845">
        <v>94000</v>
      </c>
      <c r="J3845">
        <v>2637837895</v>
      </c>
      <c r="K3845">
        <v>42114582</v>
      </c>
    </row>
    <row r="3846" spans="1:11" hidden="1" x14ac:dyDescent="0.25">
      <c r="A3846" s="1" t="s">
        <v>142</v>
      </c>
      <c r="B3846" s="1">
        <v>43928</v>
      </c>
      <c r="C3846" s="1">
        <v>43979</v>
      </c>
      <c r="D3846">
        <v>497.35</v>
      </c>
      <c r="E3846">
        <v>497.35</v>
      </c>
      <c r="F3846">
        <v>483.3</v>
      </c>
      <c r="G3846">
        <v>488.05</v>
      </c>
      <c r="H3846">
        <v>21000</v>
      </c>
      <c r="I3846">
        <v>3000</v>
      </c>
      <c r="J3846">
        <v>2637837895</v>
      </c>
      <c r="K3846">
        <v>42114582</v>
      </c>
    </row>
    <row r="3847" spans="1:11" hidden="1" x14ac:dyDescent="0.25">
      <c r="A3847" s="1" t="s">
        <v>142</v>
      </c>
      <c r="B3847" s="1">
        <v>43928</v>
      </c>
      <c r="C3847" s="1">
        <v>44007</v>
      </c>
      <c r="D3847">
        <v>0</v>
      </c>
      <c r="E3847">
        <v>0</v>
      </c>
      <c r="F3847">
        <v>0</v>
      </c>
      <c r="G3847">
        <v>512.4</v>
      </c>
      <c r="H3847">
        <v>0</v>
      </c>
      <c r="I3847">
        <v>0</v>
      </c>
      <c r="J3847">
        <v>2637837895</v>
      </c>
      <c r="K3847">
        <v>42114582</v>
      </c>
    </row>
    <row r="3848" spans="1:11" hidden="1" x14ac:dyDescent="0.25">
      <c r="A3848" s="1" t="s">
        <v>143</v>
      </c>
      <c r="B3848" s="1">
        <v>43928</v>
      </c>
      <c r="C3848" s="1">
        <v>43951</v>
      </c>
      <c r="D3848">
        <v>188</v>
      </c>
      <c r="E3848">
        <v>194.3</v>
      </c>
      <c r="F3848">
        <v>184.4</v>
      </c>
      <c r="G3848">
        <v>193.45</v>
      </c>
      <c r="H3848">
        <v>19308800</v>
      </c>
      <c r="I3848">
        <v>304000</v>
      </c>
      <c r="J3848">
        <v>2637837895</v>
      </c>
      <c r="K3848">
        <v>42114582</v>
      </c>
    </row>
    <row r="3849" spans="1:11" hidden="1" x14ac:dyDescent="0.25">
      <c r="A3849" s="1" t="s">
        <v>143</v>
      </c>
      <c r="B3849" s="1">
        <v>43928</v>
      </c>
      <c r="C3849" s="1">
        <v>43979</v>
      </c>
      <c r="D3849">
        <v>189.65</v>
      </c>
      <c r="E3849">
        <v>193.95</v>
      </c>
      <c r="F3849">
        <v>189</v>
      </c>
      <c r="G3849">
        <v>193.95</v>
      </c>
      <c r="H3849">
        <v>128000</v>
      </c>
      <c r="I3849">
        <v>3200</v>
      </c>
      <c r="J3849">
        <v>2637837895</v>
      </c>
      <c r="K3849">
        <v>42114582</v>
      </c>
    </row>
    <row r="3850" spans="1:11" hidden="1" x14ac:dyDescent="0.25">
      <c r="A3850" s="1" t="s">
        <v>143</v>
      </c>
      <c r="B3850" s="1">
        <v>43928</v>
      </c>
      <c r="C3850" s="1">
        <v>44007</v>
      </c>
      <c r="D3850">
        <v>192</v>
      </c>
      <c r="E3850">
        <v>193.25</v>
      </c>
      <c r="F3850">
        <v>192</v>
      </c>
      <c r="G3850">
        <v>192.5</v>
      </c>
      <c r="H3850">
        <v>22400</v>
      </c>
      <c r="I3850">
        <v>22400</v>
      </c>
      <c r="J3850">
        <v>2637837895</v>
      </c>
      <c r="K3850">
        <v>42114582</v>
      </c>
    </row>
    <row r="3851" spans="1:11" hidden="1" x14ac:dyDescent="0.25">
      <c r="A3851" s="1" t="s">
        <v>144</v>
      </c>
      <c r="B3851" s="1">
        <v>43928</v>
      </c>
      <c r="C3851" s="1">
        <v>43951</v>
      </c>
      <c r="D3851">
        <v>21.8</v>
      </c>
      <c r="E3851">
        <v>22.95</v>
      </c>
      <c r="F3851">
        <v>21.3</v>
      </c>
      <c r="G3851">
        <v>22.85</v>
      </c>
      <c r="H3851">
        <v>54216800</v>
      </c>
      <c r="I3851">
        <v>-1452000</v>
      </c>
      <c r="J3851">
        <v>2637837895</v>
      </c>
      <c r="K3851">
        <v>42114582</v>
      </c>
    </row>
    <row r="3852" spans="1:11" hidden="1" x14ac:dyDescent="0.25">
      <c r="A3852" s="1" t="s">
        <v>144</v>
      </c>
      <c r="B3852" s="1">
        <v>43928</v>
      </c>
      <c r="C3852" s="1">
        <v>43979</v>
      </c>
      <c r="D3852">
        <v>19.600000000000001</v>
      </c>
      <c r="E3852">
        <v>20.8</v>
      </c>
      <c r="F3852">
        <v>19.350000000000001</v>
      </c>
      <c r="G3852">
        <v>20.8</v>
      </c>
      <c r="H3852">
        <v>4127200</v>
      </c>
      <c r="I3852">
        <v>8800</v>
      </c>
      <c r="J3852">
        <v>2637837895</v>
      </c>
      <c r="K3852">
        <v>42114582</v>
      </c>
    </row>
    <row r="3853" spans="1:11" hidden="1" x14ac:dyDescent="0.25">
      <c r="A3853" s="1" t="s">
        <v>145</v>
      </c>
      <c r="B3853" s="1">
        <v>43928</v>
      </c>
      <c r="C3853" s="1">
        <v>43951</v>
      </c>
      <c r="D3853">
        <v>129.15</v>
      </c>
      <c r="E3853">
        <v>142.75</v>
      </c>
      <c r="F3853">
        <v>126.9</v>
      </c>
      <c r="G3853">
        <v>141.30000000000001</v>
      </c>
      <c r="H3853">
        <v>18966900</v>
      </c>
      <c r="I3853">
        <v>132600</v>
      </c>
      <c r="J3853">
        <v>2637837895</v>
      </c>
      <c r="K3853">
        <v>42114582</v>
      </c>
    </row>
    <row r="3854" spans="1:11" hidden="1" x14ac:dyDescent="0.25">
      <c r="A3854" s="1" t="s">
        <v>145</v>
      </c>
      <c r="B3854" s="1">
        <v>43928</v>
      </c>
      <c r="C3854" s="1">
        <v>43979</v>
      </c>
      <c r="D3854">
        <v>128.55000000000001</v>
      </c>
      <c r="E3854">
        <v>142.15</v>
      </c>
      <c r="F3854">
        <v>127.6</v>
      </c>
      <c r="G3854">
        <v>142.15</v>
      </c>
      <c r="H3854">
        <v>136000</v>
      </c>
      <c r="I3854">
        <v>13600</v>
      </c>
      <c r="J3854">
        <v>2637837895</v>
      </c>
      <c r="K3854">
        <v>42114582</v>
      </c>
    </row>
    <row r="3855" spans="1:11" hidden="1" x14ac:dyDescent="0.25">
      <c r="A3855" s="1" t="s">
        <v>145</v>
      </c>
      <c r="B3855" s="1">
        <v>43928</v>
      </c>
      <c r="C3855" s="1">
        <v>44007</v>
      </c>
      <c r="D3855">
        <v>130.9</v>
      </c>
      <c r="E3855">
        <v>136.9</v>
      </c>
      <c r="F3855">
        <v>130.9</v>
      </c>
      <c r="G3855">
        <v>136.9</v>
      </c>
      <c r="H3855">
        <v>5100</v>
      </c>
      <c r="I3855">
        <v>5100</v>
      </c>
      <c r="J3855">
        <v>2637837895</v>
      </c>
      <c r="K3855">
        <v>42114582</v>
      </c>
    </row>
    <row r="3856" spans="1:11" hidden="1" x14ac:dyDescent="0.25">
      <c r="A3856" s="1" t="s">
        <v>146</v>
      </c>
      <c r="B3856" s="1">
        <v>43929</v>
      </c>
      <c r="C3856" s="1">
        <v>43951</v>
      </c>
      <c r="D3856">
        <v>1008.35</v>
      </c>
      <c r="E3856">
        <v>1032.75</v>
      </c>
      <c r="F3856">
        <v>945.05</v>
      </c>
      <c r="G3856">
        <v>960.1</v>
      </c>
      <c r="H3856">
        <v>1978000</v>
      </c>
      <c r="I3856">
        <v>104000</v>
      </c>
      <c r="J3856">
        <v>2623359992</v>
      </c>
      <c r="K3856">
        <v>-14477903</v>
      </c>
    </row>
    <row r="3857" spans="1:11" hidden="1" x14ac:dyDescent="0.25">
      <c r="A3857" s="1" t="s">
        <v>146</v>
      </c>
      <c r="B3857" s="1">
        <v>43929</v>
      </c>
      <c r="C3857" s="1">
        <v>43979</v>
      </c>
      <c r="D3857">
        <v>1014.6</v>
      </c>
      <c r="E3857">
        <v>1014.6</v>
      </c>
      <c r="F3857">
        <v>955</v>
      </c>
      <c r="G3857">
        <v>968.3</v>
      </c>
      <c r="H3857">
        <v>9600</v>
      </c>
      <c r="I3857">
        <v>400</v>
      </c>
      <c r="J3857">
        <v>2623359992</v>
      </c>
      <c r="K3857">
        <v>-14477903</v>
      </c>
    </row>
    <row r="3858" spans="1:11" hidden="1" x14ac:dyDescent="0.25">
      <c r="A3858" s="1" t="s">
        <v>146</v>
      </c>
      <c r="B3858" s="1">
        <v>43929</v>
      </c>
      <c r="C3858" s="1">
        <v>44007</v>
      </c>
      <c r="D3858">
        <v>0</v>
      </c>
      <c r="E3858">
        <v>0</v>
      </c>
      <c r="F3858">
        <v>0</v>
      </c>
      <c r="G3858">
        <v>1020.9</v>
      </c>
      <c r="H3858">
        <v>400</v>
      </c>
      <c r="I3858">
        <v>0</v>
      </c>
      <c r="J3858">
        <v>2623359992</v>
      </c>
      <c r="K3858">
        <v>-14477903</v>
      </c>
    </row>
    <row r="3859" spans="1:11" hidden="1" x14ac:dyDescent="0.25">
      <c r="A3859" s="1" t="s">
        <v>3</v>
      </c>
      <c r="B3859" s="1">
        <v>43929</v>
      </c>
      <c r="C3859" s="1">
        <v>43951</v>
      </c>
      <c r="D3859">
        <v>137</v>
      </c>
      <c r="E3859">
        <v>147.85</v>
      </c>
      <c r="F3859">
        <v>135.6</v>
      </c>
      <c r="G3859">
        <v>138.69999999999999</v>
      </c>
      <c r="H3859">
        <v>16336000</v>
      </c>
      <c r="I3859">
        <v>-84000</v>
      </c>
      <c r="J3859">
        <v>2623359992</v>
      </c>
      <c r="K3859">
        <v>-14477903</v>
      </c>
    </row>
    <row r="3860" spans="1:11" hidden="1" x14ac:dyDescent="0.25">
      <c r="A3860" s="1" t="s">
        <v>3</v>
      </c>
      <c r="B3860" s="1">
        <v>43929</v>
      </c>
      <c r="C3860" s="1">
        <v>43979</v>
      </c>
      <c r="D3860">
        <v>139.15</v>
      </c>
      <c r="E3860">
        <v>139.15</v>
      </c>
      <c r="F3860">
        <v>139.1</v>
      </c>
      <c r="G3860">
        <v>139.15</v>
      </c>
      <c r="H3860">
        <v>52000</v>
      </c>
      <c r="I3860">
        <v>8000</v>
      </c>
      <c r="J3860">
        <v>2623359992</v>
      </c>
      <c r="K3860">
        <v>-14477903</v>
      </c>
    </row>
    <row r="3861" spans="1:11" hidden="1" x14ac:dyDescent="0.25">
      <c r="A3861" s="1" t="s">
        <v>3</v>
      </c>
      <c r="B3861" s="1">
        <v>43929</v>
      </c>
      <c r="C3861" s="1">
        <v>44007</v>
      </c>
      <c r="D3861">
        <v>0</v>
      </c>
      <c r="E3861">
        <v>0</v>
      </c>
      <c r="F3861">
        <v>0</v>
      </c>
      <c r="G3861">
        <v>142.44999999999999</v>
      </c>
      <c r="H3861">
        <v>0</v>
      </c>
      <c r="I3861">
        <v>0</v>
      </c>
      <c r="J3861">
        <v>2623359992</v>
      </c>
      <c r="K3861">
        <v>-14477903</v>
      </c>
    </row>
    <row r="3862" spans="1:11" hidden="1" x14ac:dyDescent="0.25">
      <c r="A3862" s="1" t="s">
        <v>4</v>
      </c>
      <c r="B3862" s="1">
        <v>43929</v>
      </c>
      <c r="C3862" s="1">
        <v>43951</v>
      </c>
      <c r="D3862">
        <v>248</v>
      </c>
      <c r="E3862">
        <v>257.64999999999998</v>
      </c>
      <c r="F3862">
        <v>244.6</v>
      </c>
      <c r="G3862">
        <v>252.1</v>
      </c>
      <c r="H3862">
        <v>27385000</v>
      </c>
      <c r="I3862">
        <v>742500</v>
      </c>
      <c r="J3862">
        <v>2623359992</v>
      </c>
      <c r="K3862">
        <v>-14477903</v>
      </c>
    </row>
    <row r="3863" spans="1:11" hidden="1" x14ac:dyDescent="0.25">
      <c r="A3863" s="1" t="s">
        <v>4</v>
      </c>
      <c r="B3863" s="1">
        <v>43929</v>
      </c>
      <c r="C3863" s="1">
        <v>43979</v>
      </c>
      <c r="D3863">
        <v>248.35</v>
      </c>
      <c r="E3863">
        <v>255.3</v>
      </c>
      <c r="F3863">
        <v>248.35</v>
      </c>
      <c r="G3863">
        <v>252.05</v>
      </c>
      <c r="H3863">
        <v>130000</v>
      </c>
      <c r="I3863">
        <v>-2500</v>
      </c>
      <c r="J3863">
        <v>2623359992</v>
      </c>
      <c r="K3863">
        <v>-14477903</v>
      </c>
    </row>
    <row r="3864" spans="1:11" hidden="1" x14ac:dyDescent="0.25">
      <c r="A3864" s="1" t="s">
        <v>4</v>
      </c>
      <c r="B3864" s="1">
        <v>43929</v>
      </c>
      <c r="C3864" s="1">
        <v>44007</v>
      </c>
      <c r="D3864">
        <v>0</v>
      </c>
      <c r="E3864">
        <v>0</v>
      </c>
      <c r="F3864">
        <v>0</v>
      </c>
      <c r="G3864">
        <v>239.55</v>
      </c>
      <c r="H3864">
        <v>2500</v>
      </c>
      <c r="I3864">
        <v>0</v>
      </c>
      <c r="J3864">
        <v>2623359992</v>
      </c>
      <c r="K3864">
        <v>-14477903</v>
      </c>
    </row>
    <row r="3865" spans="1:11" hidden="1" x14ac:dyDescent="0.25">
      <c r="A3865" s="1" t="s">
        <v>5</v>
      </c>
      <c r="B3865" s="1">
        <v>43929</v>
      </c>
      <c r="C3865" s="1">
        <v>43951</v>
      </c>
      <c r="D3865">
        <v>28.85</v>
      </c>
      <c r="E3865">
        <v>31.45</v>
      </c>
      <c r="F3865">
        <v>27.75</v>
      </c>
      <c r="G3865">
        <v>29.1</v>
      </c>
      <c r="H3865">
        <v>53550000</v>
      </c>
      <c r="I3865">
        <v>210000</v>
      </c>
      <c r="J3865">
        <v>2623359992</v>
      </c>
      <c r="K3865">
        <v>-14477903</v>
      </c>
    </row>
    <row r="3866" spans="1:11" hidden="1" x14ac:dyDescent="0.25">
      <c r="A3866" s="1" t="s">
        <v>5</v>
      </c>
      <c r="B3866" s="1">
        <v>43929</v>
      </c>
      <c r="C3866" s="1">
        <v>43979</v>
      </c>
      <c r="D3866">
        <v>29</v>
      </c>
      <c r="E3866">
        <v>29.1</v>
      </c>
      <c r="F3866">
        <v>29</v>
      </c>
      <c r="G3866">
        <v>29.1</v>
      </c>
      <c r="H3866">
        <v>180000</v>
      </c>
      <c r="I3866">
        <v>0</v>
      </c>
      <c r="J3866">
        <v>2623359992</v>
      </c>
      <c r="K3866">
        <v>-14477903</v>
      </c>
    </row>
    <row r="3867" spans="1:11" hidden="1" x14ac:dyDescent="0.25">
      <c r="A3867" s="1" t="s">
        <v>5</v>
      </c>
      <c r="B3867" s="1">
        <v>43929</v>
      </c>
      <c r="C3867" s="1">
        <v>44007</v>
      </c>
      <c r="D3867">
        <v>0</v>
      </c>
      <c r="E3867">
        <v>0</v>
      </c>
      <c r="F3867">
        <v>0</v>
      </c>
      <c r="G3867">
        <v>27</v>
      </c>
      <c r="H3867">
        <v>0</v>
      </c>
      <c r="I3867">
        <v>0</v>
      </c>
      <c r="J3867">
        <v>2623359992</v>
      </c>
      <c r="K3867">
        <v>-14477903</v>
      </c>
    </row>
    <row r="3868" spans="1:11" hidden="1" x14ac:dyDescent="0.25">
      <c r="A3868" s="1" t="s">
        <v>6</v>
      </c>
      <c r="B3868" s="1">
        <v>43929</v>
      </c>
      <c r="C3868" s="1">
        <v>43951</v>
      </c>
      <c r="D3868">
        <v>498.5</v>
      </c>
      <c r="E3868">
        <v>516.1</v>
      </c>
      <c r="F3868">
        <v>493.1</v>
      </c>
      <c r="G3868">
        <v>503.1</v>
      </c>
      <c r="H3868">
        <v>847200</v>
      </c>
      <c r="I3868">
        <v>-56800</v>
      </c>
      <c r="J3868">
        <v>2623359992</v>
      </c>
      <c r="K3868">
        <v>-14477903</v>
      </c>
    </row>
    <row r="3869" spans="1:11" hidden="1" x14ac:dyDescent="0.25">
      <c r="A3869" s="1" t="s">
        <v>6</v>
      </c>
      <c r="B3869" s="1">
        <v>43929</v>
      </c>
      <c r="C3869" s="1">
        <v>43979</v>
      </c>
      <c r="D3869">
        <v>513</v>
      </c>
      <c r="E3869">
        <v>513</v>
      </c>
      <c r="F3869">
        <v>494.4</v>
      </c>
      <c r="G3869">
        <v>499.15</v>
      </c>
      <c r="H3869">
        <v>5600</v>
      </c>
      <c r="I3869">
        <v>800</v>
      </c>
      <c r="J3869">
        <v>2623359992</v>
      </c>
      <c r="K3869">
        <v>-14477903</v>
      </c>
    </row>
    <row r="3870" spans="1:11" hidden="1" x14ac:dyDescent="0.25">
      <c r="A3870" s="1" t="s">
        <v>6</v>
      </c>
      <c r="B3870" s="1">
        <v>43929</v>
      </c>
      <c r="C3870" s="1">
        <v>44007</v>
      </c>
      <c r="D3870">
        <v>0</v>
      </c>
      <c r="E3870">
        <v>0</v>
      </c>
      <c r="F3870">
        <v>0</v>
      </c>
      <c r="G3870">
        <v>446.25</v>
      </c>
      <c r="H3870">
        <v>0</v>
      </c>
      <c r="I3870">
        <v>0</v>
      </c>
      <c r="J3870">
        <v>2623359992</v>
      </c>
      <c r="K3870">
        <v>-14477903</v>
      </c>
    </row>
    <row r="3871" spans="1:11" hidden="1" x14ac:dyDescent="0.25">
      <c r="A3871" s="1" t="s">
        <v>7</v>
      </c>
      <c r="B3871" s="1">
        <v>43929</v>
      </c>
      <c r="C3871" s="1">
        <v>43951</v>
      </c>
      <c r="D3871">
        <v>158.55000000000001</v>
      </c>
      <c r="E3871">
        <v>160.5</v>
      </c>
      <c r="F3871">
        <v>148.80000000000001</v>
      </c>
      <c r="G3871">
        <v>150.4</v>
      </c>
      <c r="H3871">
        <v>19087500</v>
      </c>
      <c r="I3871">
        <v>700000</v>
      </c>
      <c r="J3871">
        <v>2623359992</v>
      </c>
      <c r="K3871">
        <v>-14477903</v>
      </c>
    </row>
    <row r="3872" spans="1:11" hidden="1" x14ac:dyDescent="0.25">
      <c r="A3872" s="1" t="s">
        <v>7</v>
      </c>
      <c r="B3872" s="1">
        <v>43929</v>
      </c>
      <c r="C3872" s="1">
        <v>43979</v>
      </c>
      <c r="D3872">
        <v>158.69999999999999</v>
      </c>
      <c r="E3872">
        <v>158.9</v>
      </c>
      <c r="F3872">
        <v>150</v>
      </c>
      <c r="G3872">
        <v>151</v>
      </c>
      <c r="H3872">
        <v>55000</v>
      </c>
      <c r="I3872">
        <v>7500</v>
      </c>
      <c r="J3872">
        <v>2623359992</v>
      </c>
      <c r="K3872">
        <v>-14477903</v>
      </c>
    </row>
    <row r="3873" spans="1:11" hidden="1" x14ac:dyDescent="0.25">
      <c r="A3873" s="1" t="s">
        <v>7</v>
      </c>
      <c r="B3873" s="1">
        <v>43929</v>
      </c>
      <c r="C3873" s="1">
        <v>44007</v>
      </c>
      <c r="D3873">
        <v>0</v>
      </c>
      <c r="E3873">
        <v>0</v>
      </c>
      <c r="F3873">
        <v>0</v>
      </c>
      <c r="G3873">
        <v>146.30000000000001</v>
      </c>
      <c r="H3873">
        <v>0</v>
      </c>
      <c r="I3873">
        <v>0</v>
      </c>
      <c r="J3873">
        <v>2623359992</v>
      </c>
      <c r="K3873">
        <v>-14477903</v>
      </c>
    </row>
    <row r="3874" spans="1:11" hidden="1" x14ac:dyDescent="0.25">
      <c r="A3874" s="1" t="s">
        <v>8</v>
      </c>
      <c r="B3874" s="1">
        <v>43929</v>
      </c>
      <c r="C3874" s="1">
        <v>43951</v>
      </c>
      <c r="D3874">
        <v>1225</v>
      </c>
      <c r="E3874">
        <v>1333</v>
      </c>
      <c r="F3874">
        <v>1222</v>
      </c>
      <c r="G3874">
        <v>1261.45</v>
      </c>
      <c r="H3874">
        <v>756500</v>
      </c>
      <c r="I3874">
        <v>-85500</v>
      </c>
      <c r="J3874">
        <v>2623359992</v>
      </c>
      <c r="K3874">
        <v>-14477903</v>
      </c>
    </row>
    <row r="3875" spans="1:11" hidden="1" x14ac:dyDescent="0.25">
      <c r="A3875" s="1" t="s">
        <v>8</v>
      </c>
      <c r="B3875" s="1">
        <v>43929</v>
      </c>
      <c r="C3875" s="1">
        <v>43979</v>
      </c>
      <c r="D3875">
        <v>1255</v>
      </c>
      <c r="E3875">
        <v>1335.45</v>
      </c>
      <c r="F3875">
        <v>1255</v>
      </c>
      <c r="G3875">
        <v>1268</v>
      </c>
      <c r="H3875">
        <v>15000</v>
      </c>
      <c r="I3875">
        <v>-2500</v>
      </c>
      <c r="J3875">
        <v>2623359992</v>
      </c>
      <c r="K3875">
        <v>-14477903</v>
      </c>
    </row>
    <row r="3876" spans="1:11" hidden="1" x14ac:dyDescent="0.25">
      <c r="A3876" s="1" t="s">
        <v>8</v>
      </c>
      <c r="B3876" s="1">
        <v>43929</v>
      </c>
      <c r="C3876" s="1">
        <v>44007</v>
      </c>
      <c r="D3876">
        <v>0</v>
      </c>
      <c r="E3876">
        <v>0</v>
      </c>
      <c r="F3876">
        <v>0</v>
      </c>
      <c r="G3876">
        <v>1250</v>
      </c>
      <c r="H3876">
        <v>1000</v>
      </c>
      <c r="I3876">
        <v>0</v>
      </c>
      <c r="J3876">
        <v>2623359992</v>
      </c>
      <c r="K3876">
        <v>-14477903</v>
      </c>
    </row>
    <row r="3877" spans="1:11" hidden="1" x14ac:dyDescent="0.25">
      <c r="A3877" s="1" t="s">
        <v>9</v>
      </c>
      <c r="B3877" s="1">
        <v>43929</v>
      </c>
      <c r="C3877" s="1">
        <v>43951</v>
      </c>
      <c r="D3877">
        <v>82.1</v>
      </c>
      <c r="E3877">
        <v>87.8</v>
      </c>
      <c r="F3877">
        <v>81.95</v>
      </c>
      <c r="G3877">
        <v>83.2</v>
      </c>
      <c r="H3877">
        <v>4797000</v>
      </c>
      <c r="I3877">
        <v>-147000</v>
      </c>
      <c r="J3877">
        <v>2623359992</v>
      </c>
      <c r="K3877">
        <v>-14477903</v>
      </c>
    </row>
    <row r="3878" spans="1:11" hidden="1" x14ac:dyDescent="0.25">
      <c r="A3878" s="1" t="s">
        <v>9</v>
      </c>
      <c r="B3878" s="1">
        <v>43929</v>
      </c>
      <c r="C3878" s="1">
        <v>43979</v>
      </c>
      <c r="D3878">
        <v>86.55</v>
      </c>
      <c r="E3878">
        <v>87.65</v>
      </c>
      <c r="F3878">
        <v>82.45</v>
      </c>
      <c r="G3878">
        <v>83.1</v>
      </c>
      <c r="H3878">
        <v>93000</v>
      </c>
      <c r="I3878">
        <v>24000</v>
      </c>
      <c r="J3878">
        <v>2623359992</v>
      </c>
      <c r="K3878">
        <v>-14477903</v>
      </c>
    </row>
    <row r="3879" spans="1:11" hidden="1" x14ac:dyDescent="0.25">
      <c r="A3879" s="1" t="s">
        <v>9</v>
      </c>
      <c r="B3879" s="1">
        <v>43929</v>
      </c>
      <c r="C3879" s="1">
        <v>44007</v>
      </c>
      <c r="D3879">
        <v>0</v>
      </c>
      <c r="E3879">
        <v>0</v>
      </c>
      <c r="F3879">
        <v>0</v>
      </c>
      <c r="G3879">
        <v>83.7</v>
      </c>
      <c r="H3879">
        <v>0</v>
      </c>
      <c r="I3879">
        <v>0</v>
      </c>
      <c r="J3879">
        <v>2623359992</v>
      </c>
      <c r="K3879">
        <v>-14477903</v>
      </c>
    </row>
    <row r="3880" spans="1:11" hidden="1" x14ac:dyDescent="0.25">
      <c r="A3880" s="1" t="s">
        <v>10</v>
      </c>
      <c r="B3880" s="1">
        <v>43929</v>
      </c>
      <c r="C3880" s="1">
        <v>43951</v>
      </c>
      <c r="D3880">
        <v>39.75</v>
      </c>
      <c r="E3880">
        <v>47.8</v>
      </c>
      <c r="F3880">
        <v>38.9</v>
      </c>
      <c r="G3880">
        <v>43.85</v>
      </c>
      <c r="H3880">
        <v>30880000</v>
      </c>
      <c r="I3880">
        <v>-4624000</v>
      </c>
      <c r="J3880">
        <v>2623359992</v>
      </c>
      <c r="K3880">
        <v>-14477903</v>
      </c>
    </row>
    <row r="3881" spans="1:11" hidden="1" x14ac:dyDescent="0.25">
      <c r="A3881" s="1" t="s">
        <v>10</v>
      </c>
      <c r="B3881" s="1">
        <v>43929</v>
      </c>
      <c r="C3881" s="1">
        <v>43979</v>
      </c>
      <c r="D3881">
        <v>40.049999999999997</v>
      </c>
      <c r="E3881">
        <v>46.4</v>
      </c>
      <c r="F3881">
        <v>40.049999999999997</v>
      </c>
      <c r="G3881">
        <v>43.8</v>
      </c>
      <c r="H3881">
        <v>1376000</v>
      </c>
      <c r="I3881">
        <v>184000</v>
      </c>
      <c r="J3881">
        <v>2623359992</v>
      </c>
      <c r="K3881">
        <v>-14477903</v>
      </c>
    </row>
    <row r="3882" spans="1:11" hidden="1" x14ac:dyDescent="0.25">
      <c r="A3882" s="1" t="s">
        <v>10</v>
      </c>
      <c r="B3882" s="1">
        <v>43929</v>
      </c>
      <c r="C3882" s="1">
        <v>44007</v>
      </c>
      <c r="D3882">
        <v>44.3</v>
      </c>
      <c r="E3882">
        <v>45.4</v>
      </c>
      <c r="F3882">
        <v>44.3</v>
      </c>
      <c r="G3882">
        <v>45.1</v>
      </c>
      <c r="H3882">
        <v>152000</v>
      </c>
      <c r="I3882">
        <v>0</v>
      </c>
      <c r="J3882">
        <v>2623359992</v>
      </c>
      <c r="K3882">
        <v>-14477903</v>
      </c>
    </row>
    <row r="3883" spans="1:11" hidden="1" x14ac:dyDescent="0.25">
      <c r="A3883" s="1" t="s">
        <v>11</v>
      </c>
      <c r="B3883" s="1">
        <v>43929</v>
      </c>
      <c r="C3883" s="1">
        <v>43951</v>
      </c>
      <c r="D3883">
        <v>1633.8</v>
      </c>
      <c r="E3883">
        <v>1691</v>
      </c>
      <c r="F3883">
        <v>1607.05</v>
      </c>
      <c r="G3883">
        <v>1613.8</v>
      </c>
      <c r="H3883">
        <v>5810400</v>
      </c>
      <c r="I3883">
        <v>-29400</v>
      </c>
      <c r="J3883">
        <v>2623359992</v>
      </c>
      <c r="K3883">
        <v>-14477903</v>
      </c>
    </row>
    <row r="3884" spans="1:11" hidden="1" x14ac:dyDescent="0.25">
      <c r="A3884" s="1" t="s">
        <v>11</v>
      </c>
      <c r="B3884" s="1">
        <v>43929</v>
      </c>
      <c r="C3884" s="1">
        <v>43979</v>
      </c>
      <c r="D3884">
        <v>1660.05</v>
      </c>
      <c r="E3884">
        <v>1690.05</v>
      </c>
      <c r="F3884">
        <v>1616.5</v>
      </c>
      <c r="G3884">
        <v>1620</v>
      </c>
      <c r="H3884">
        <v>61800</v>
      </c>
      <c r="I3884">
        <v>10200</v>
      </c>
      <c r="J3884">
        <v>2623359992</v>
      </c>
      <c r="K3884">
        <v>-14477903</v>
      </c>
    </row>
    <row r="3885" spans="1:11" hidden="1" x14ac:dyDescent="0.25">
      <c r="A3885" s="1" t="s">
        <v>11</v>
      </c>
      <c r="B3885" s="1">
        <v>43929</v>
      </c>
      <c r="C3885" s="1">
        <v>44007</v>
      </c>
      <c r="D3885">
        <v>1690.95</v>
      </c>
      <c r="E3885">
        <v>1690.95</v>
      </c>
      <c r="F3885">
        <v>1623.45</v>
      </c>
      <c r="G3885">
        <v>1623.45</v>
      </c>
      <c r="H3885">
        <v>1800</v>
      </c>
      <c r="I3885">
        <v>600</v>
      </c>
      <c r="J3885">
        <v>2623359992</v>
      </c>
      <c r="K3885">
        <v>-14477903</v>
      </c>
    </row>
    <row r="3886" spans="1:11" hidden="1" x14ac:dyDescent="0.25">
      <c r="A3886" s="1" t="s">
        <v>12</v>
      </c>
      <c r="B3886" s="1">
        <v>43929</v>
      </c>
      <c r="C3886" s="1">
        <v>43951</v>
      </c>
      <c r="D3886">
        <v>433.1</v>
      </c>
      <c r="E3886">
        <v>475.95</v>
      </c>
      <c r="F3886">
        <v>426.5</v>
      </c>
      <c r="G3886">
        <v>440.2</v>
      </c>
      <c r="H3886">
        <v>7440000</v>
      </c>
      <c r="I3886">
        <v>-301000</v>
      </c>
      <c r="J3886">
        <v>2623359992</v>
      </c>
      <c r="K3886">
        <v>-14477903</v>
      </c>
    </row>
    <row r="3887" spans="1:11" hidden="1" x14ac:dyDescent="0.25">
      <c r="A3887" s="1" t="s">
        <v>12</v>
      </c>
      <c r="B3887" s="1">
        <v>43929</v>
      </c>
      <c r="C3887" s="1">
        <v>43979</v>
      </c>
      <c r="D3887">
        <v>431.25</v>
      </c>
      <c r="E3887">
        <v>475</v>
      </c>
      <c r="F3887">
        <v>430.95</v>
      </c>
      <c r="G3887">
        <v>441.7</v>
      </c>
      <c r="H3887">
        <v>185000</v>
      </c>
      <c r="I3887">
        <v>22000</v>
      </c>
      <c r="J3887">
        <v>2623359992</v>
      </c>
      <c r="K3887">
        <v>-14477903</v>
      </c>
    </row>
    <row r="3888" spans="1:11" hidden="1" x14ac:dyDescent="0.25">
      <c r="A3888" s="1" t="s">
        <v>12</v>
      </c>
      <c r="B3888" s="1">
        <v>43929</v>
      </c>
      <c r="C3888" s="1">
        <v>44007</v>
      </c>
      <c r="D3888">
        <v>432.05</v>
      </c>
      <c r="E3888">
        <v>461.05</v>
      </c>
      <c r="F3888">
        <v>432.05</v>
      </c>
      <c r="G3888">
        <v>446.5</v>
      </c>
      <c r="H3888">
        <v>6000</v>
      </c>
      <c r="I3888">
        <v>2000</v>
      </c>
      <c r="J3888">
        <v>2623359992</v>
      </c>
      <c r="K3888">
        <v>-14477903</v>
      </c>
    </row>
    <row r="3889" spans="1:11" hidden="1" x14ac:dyDescent="0.25">
      <c r="A3889" s="1" t="s">
        <v>13</v>
      </c>
      <c r="B3889" s="1">
        <v>43929</v>
      </c>
      <c r="C3889" s="1">
        <v>43951</v>
      </c>
      <c r="D3889">
        <v>383.7</v>
      </c>
      <c r="E3889">
        <v>430.4</v>
      </c>
      <c r="F3889">
        <v>376.15</v>
      </c>
      <c r="G3889">
        <v>391.85</v>
      </c>
      <c r="H3889">
        <v>50425200</v>
      </c>
      <c r="I3889">
        <v>-982800</v>
      </c>
      <c r="J3889">
        <v>2623359992</v>
      </c>
      <c r="K3889">
        <v>-14477903</v>
      </c>
    </row>
    <row r="3890" spans="1:11" hidden="1" x14ac:dyDescent="0.25">
      <c r="A3890" s="1" t="s">
        <v>13</v>
      </c>
      <c r="B3890" s="1">
        <v>43929</v>
      </c>
      <c r="C3890" s="1">
        <v>43979</v>
      </c>
      <c r="D3890">
        <v>384.5</v>
      </c>
      <c r="E3890">
        <v>430</v>
      </c>
      <c r="F3890">
        <v>377.7</v>
      </c>
      <c r="G3890">
        <v>393.5</v>
      </c>
      <c r="H3890">
        <v>969600</v>
      </c>
      <c r="I3890">
        <v>291600</v>
      </c>
      <c r="J3890">
        <v>2623359992</v>
      </c>
      <c r="K3890">
        <v>-14477903</v>
      </c>
    </row>
    <row r="3891" spans="1:11" hidden="1" x14ac:dyDescent="0.25">
      <c r="A3891" s="1" t="s">
        <v>13</v>
      </c>
      <c r="B3891" s="1">
        <v>43929</v>
      </c>
      <c r="C3891" s="1">
        <v>44007</v>
      </c>
      <c r="D3891">
        <v>379.6</v>
      </c>
      <c r="E3891">
        <v>425.65</v>
      </c>
      <c r="F3891">
        <v>379.6</v>
      </c>
      <c r="G3891">
        <v>394.2</v>
      </c>
      <c r="H3891">
        <v>16800</v>
      </c>
      <c r="I3891">
        <v>1200</v>
      </c>
      <c r="J3891">
        <v>2623359992</v>
      </c>
      <c r="K3891">
        <v>-14477903</v>
      </c>
    </row>
    <row r="3892" spans="1:11" hidden="1" x14ac:dyDescent="0.25">
      <c r="A3892" s="1" t="s">
        <v>14</v>
      </c>
      <c r="B3892" s="1">
        <v>43929</v>
      </c>
      <c r="C3892" s="1">
        <v>43951</v>
      </c>
      <c r="D3892">
        <v>2193.25</v>
      </c>
      <c r="E3892">
        <v>2387.0500000000002</v>
      </c>
      <c r="F3892">
        <v>2193.25</v>
      </c>
      <c r="G3892">
        <v>2251.6</v>
      </c>
      <c r="H3892">
        <v>1290000</v>
      </c>
      <c r="I3892">
        <v>-34500</v>
      </c>
      <c r="J3892">
        <v>2623359992</v>
      </c>
      <c r="K3892">
        <v>-14477903</v>
      </c>
    </row>
    <row r="3893" spans="1:11" hidden="1" x14ac:dyDescent="0.25">
      <c r="A3893" s="1" t="s">
        <v>14</v>
      </c>
      <c r="B3893" s="1">
        <v>43929</v>
      </c>
      <c r="C3893" s="1">
        <v>43979</v>
      </c>
      <c r="D3893">
        <v>2354.25</v>
      </c>
      <c r="E3893">
        <v>2390.6999999999998</v>
      </c>
      <c r="F3893">
        <v>2252.1999999999998</v>
      </c>
      <c r="G3893">
        <v>2261.4</v>
      </c>
      <c r="H3893">
        <v>12000</v>
      </c>
      <c r="I3893">
        <v>500</v>
      </c>
      <c r="J3893">
        <v>2623359992</v>
      </c>
      <c r="K3893">
        <v>-14477903</v>
      </c>
    </row>
    <row r="3894" spans="1:11" hidden="1" x14ac:dyDescent="0.25">
      <c r="A3894" s="1" t="s">
        <v>14</v>
      </c>
      <c r="B3894" s="1">
        <v>43929</v>
      </c>
      <c r="C3894" s="1">
        <v>44007</v>
      </c>
      <c r="D3894">
        <v>0</v>
      </c>
      <c r="E3894">
        <v>0</v>
      </c>
      <c r="F3894">
        <v>0</v>
      </c>
      <c r="G3894">
        <v>2139.8000000000002</v>
      </c>
      <c r="H3894">
        <v>0</v>
      </c>
      <c r="I3894">
        <v>0</v>
      </c>
      <c r="J3894">
        <v>2623359992</v>
      </c>
      <c r="K3894">
        <v>-14477903</v>
      </c>
    </row>
    <row r="3895" spans="1:11" hidden="1" x14ac:dyDescent="0.25">
      <c r="A3895" s="1" t="s">
        <v>15</v>
      </c>
      <c r="B3895" s="1">
        <v>43929</v>
      </c>
      <c r="C3895" s="1">
        <v>43951</v>
      </c>
      <c r="D3895">
        <v>4609.8500000000004</v>
      </c>
      <c r="E3895">
        <v>4994</v>
      </c>
      <c r="F3895">
        <v>4555</v>
      </c>
      <c r="G3895">
        <v>4634.5</v>
      </c>
      <c r="H3895">
        <v>726625</v>
      </c>
      <c r="I3895">
        <v>13375</v>
      </c>
      <c r="J3895">
        <v>2623359992</v>
      </c>
      <c r="K3895">
        <v>-14477903</v>
      </c>
    </row>
    <row r="3896" spans="1:11" hidden="1" x14ac:dyDescent="0.25">
      <c r="A3896" s="1" t="s">
        <v>15</v>
      </c>
      <c r="B3896" s="1">
        <v>43929</v>
      </c>
      <c r="C3896" s="1">
        <v>43979</v>
      </c>
      <c r="D3896">
        <v>4729.1499999999996</v>
      </c>
      <c r="E3896">
        <v>4952.55</v>
      </c>
      <c r="F3896">
        <v>4584.6000000000004</v>
      </c>
      <c r="G3896">
        <v>4656.55</v>
      </c>
      <c r="H3896">
        <v>8875</v>
      </c>
      <c r="I3896">
        <v>250</v>
      </c>
      <c r="J3896">
        <v>2623359992</v>
      </c>
      <c r="K3896">
        <v>-14477903</v>
      </c>
    </row>
    <row r="3897" spans="1:11" hidden="1" x14ac:dyDescent="0.25">
      <c r="A3897" s="1" t="s">
        <v>15</v>
      </c>
      <c r="B3897" s="1">
        <v>43929</v>
      </c>
      <c r="C3897" s="1">
        <v>44007</v>
      </c>
      <c r="D3897">
        <v>4745.25</v>
      </c>
      <c r="E3897">
        <v>4952.25</v>
      </c>
      <c r="F3897">
        <v>4745.25</v>
      </c>
      <c r="G3897">
        <v>4757</v>
      </c>
      <c r="H3897">
        <v>1125</v>
      </c>
      <c r="I3897">
        <v>250</v>
      </c>
      <c r="J3897">
        <v>2623359992</v>
      </c>
      <c r="K3897">
        <v>-14477903</v>
      </c>
    </row>
    <row r="3898" spans="1:11" hidden="1" x14ac:dyDescent="0.25">
      <c r="A3898" s="1" t="s">
        <v>16</v>
      </c>
      <c r="B3898" s="1">
        <v>43929</v>
      </c>
      <c r="C3898" s="1">
        <v>43951</v>
      </c>
      <c r="D3898">
        <v>2189.4</v>
      </c>
      <c r="E3898">
        <v>2388</v>
      </c>
      <c r="F3898">
        <v>2156.6999999999998</v>
      </c>
      <c r="G3898">
        <v>2334.1</v>
      </c>
      <c r="H3898">
        <v>4563000</v>
      </c>
      <c r="I3898">
        <v>-206750</v>
      </c>
      <c r="J3898">
        <v>2623359992</v>
      </c>
      <c r="K3898">
        <v>-14477903</v>
      </c>
    </row>
    <row r="3899" spans="1:11" hidden="1" x14ac:dyDescent="0.25">
      <c r="A3899" s="1" t="s">
        <v>16</v>
      </c>
      <c r="B3899" s="1">
        <v>43929</v>
      </c>
      <c r="C3899" s="1">
        <v>43979</v>
      </c>
      <c r="D3899">
        <v>2232.65</v>
      </c>
      <c r="E3899">
        <v>2390</v>
      </c>
      <c r="F3899">
        <v>2196.9499999999998</v>
      </c>
      <c r="G3899">
        <v>2343.5500000000002</v>
      </c>
      <c r="H3899">
        <v>107500</v>
      </c>
      <c r="I3899">
        <v>5500</v>
      </c>
      <c r="J3899">
        <v>2623359992</v>
      </c>
      <c r="K3899">
        <v>-14477903</v>
      </c>
    </row>
    <row r="3900" spans="1:11" hidden="1" x14ac:dyDescent="0.25">
      <c r="A3900" s="1" t="s">
        <v>16</v>
      </c>
      <c r="B3900" s="1">
        <v>43929</v>
      </c>
      <c r="C3900" s="1">
        <v>44007</v>
      </c>
      <c r="D3900">
        <v>2251.1</v>
      </c>
      <c r="E3900">
        <v>2400</v>
      </c>
      <c r="F3900">
        <v>2250</v>
      </c>
      <c r="G3900">
        <v>2350</v>
      </c>
      <c r="H3900">
        <v>4000</v>
      </c>
      <c r="I3900">
        <v>750</v>
      </c>
      <c r="J3900">
        <v>2623359992</v>
      </c>
      <c r="K3900">
        <v>-14477903</v>
      </c>
    </row>
    <row r="3901" spans="1:11" hidden="1" x14ac:dyDescent="0.25">
      <c r="A3901" s="1" t="s">
        <v>17</v>
      </c>
      <c r="B3901" s="1">
        <v>43929</v>
      </c>
      <c r="C3901" s="1">
        <v>43951</v>
      </c>
      <c r="D3901">
        <v>822</v>
      </c>
      <c r="E3901">
        <v>869</v>
      </c>
      <c r="F3901">
        <v>817.1</v>
      </c>
      <c r="G3901">
        <v>825.9</v>
      </c>
      <c r="H3901">
        <v>618400</v>
      </c>
      <c r="I3901">
        <v>-4800</v>
      </c>
      <c r="J3901">
        <v>2623359992</v>
      </c>
      <c r="K3901">
        <v>-14477903</v>
      </c>
    </row>
    <row r="3902" spans="1:11" hidden="1" x14ac:dyDescent="0.25">
      <c r="A3902" s="1" t="s">
        <v>17</v>
      </c>
      <c r="B3902" s="1">
        <v>43929</v>
      </c>
      <c r="C3902" s="1">
        <v>43979</v>
      </c>
      <c r="D3902">
        <v>0</v>
      </c>
      <c r="E3902">
        <v>0</v>
      </c>
      <c r="F3902">
        <v>0</v>
      </c>
      <c r="G3902">
        <v>838.5</v>
      </c>
      <c r="H3902">
        <v>4800</v>
      </c>
      <c r="I3902">
        <v>0</v>
      </c>
      <c r="J3902">
        <v>2623359992</v>
      </c>
      <c r="K3902">
        <v>-14477903</v>
      </c>
    </row>
    <row r="3903" spans="1:11" hidden="1" x14ac:dyDescent="0.25">
      <c r="A3903" s="1" t="s">
        <v>17</v>
      </c>
      <c r="B3903" s="1">
        <v>43929</v>
      </c>
      <c r="C3903" s="1">
        <v>44007</v>
      </c>
      <c r="D3903">
        <v>0</v>
      </c>
      <c r="E3903">
        <v>0</v>
      </c>
      <c r="F3903">
        <v>0</v>
      </c>
      <c r="G3903">
        <v>831.8</v>
      </c>
      <c r="H3903">
        <v>0</v>
      </c>
      <c r="I3903">
        <v>0</v>
      </c>
      <c r="J3903">
        <v>2623359992</v>
      </c>
      <c r="K3903">
        <v>-14477903</v>
      </c>
    </row>
    <row r="3904" spans="1:11" hidden="1" x14ac:dyDescent="0.25">
      <c r="A3904" s="1" t="s">
        <v>18</v>
      </c>
      <c r="B3904" s="1">
        <v>43929</v>
      </c>
      <c r="C3904" s="1">
        <v>43951</v>
      </c>
      <c r="D3904">
        <v>169.5</v>
      </c>
      <c r="E3904">
        <v>210.6</v>
      </c>
      <c r="F3904">
        <v>169</v>
      </c>
      <c r="G3904">
        <v>194.8</v>
      </c>
      <c r="H3904">
        <v>10760400</v>
      </c>
      <c r="I3904">
        <v>-501600</v>
      </c>
      <c r="J3904">
        <v>2623359992</v>
      </c>
      <c r="K3904">
        <v>-14477903</v>
      </c>
    </row>
    <row r="3905" spans="1:11" hidden="1" x14ac:dyDescent="0.25">
      <c r="A3905" s="1" t="s">
        <v>18</v>
      </c>
      <c r="B3905" s="1">
        <v>43929</v>
      </c>
      <c r="C3905" s="1">
        <v>43979</v>
      </c>
      <c r="D3905">
        <v>171.25</v>
      </c>
      <c r="E3905">
        <v>203.7</v>
      </c>
      <c r="F3905">
        <v>171.25</v>
      </c>
      <c r="G3905">
        <v>195.9</v>
      </c>
      <c r="H3905">
        <v>112800</v>
      </c>
      <c r="I3905">
        <v>6000</v>
      </c>
      <c r="J3905">
        <v>2623359992</v>
      </c>
      <c r="K3905">
        <v>-14477903</v>
      </c>
    </row>
    <row r="3906" spans="1:11" hidden="1" x14ac:dyDescent="0.25">
      <c r="A3906" s="1" t="s">
        <v>18</v>
      </c>
      <c r="B3906" s="1">
        <v>43929</v>
      </c>
      <c r="C3906" s="1">
        <v>44007</v>
      </c>
      <c r="D3906">
        <v>193.8</v>
      </c>
      <c r="E3906">
        <v>193.8</v>
      </c>
      <c r="F3906">
        <v>193.8</v>
      </c>
      <c r="G3906">
        <v>193.8</v>
      </c>
      <c r="H3906">
        <v>2400</v>
      </c>
      <c r="I3906">
        <v>1200</v>
      </c>
      <c r="J3906">
        <v>2623359992</v>
      </c>
      <c r="K3906">
        <v>-14477903</v>
      </c>
    </row>
    <row r="3907" spans="1:11" hidden="1" x14ac:dyDescent="0.25">
      <c r="A3907" s="1" t="s">
        <v>19</v>
      </c>
      <c r="B3907" s="1">
        <v>43929</v>
      </c>
      <c r="C3907" s="1">
        <v>43951</v>
      </c>
      <c r="D3907">
        <v>47.75</v>
      </c>
      <c r="E3907">
        <v>51.9</v>
      </c>
      <c r="F3907">
        <v>47.45</v>
      </c>
      <c r="G3907">
        <v>48.55</v>
      </c>
      <c r="H3907">
        <v>31908600</v>
      </c>
      <c r="I3907">
        <v>32400</v>
      </c>
      <c r="J3907">
        <v>2623359992</v>
      </c>
      <c r="K3907">
        <v>-14477903</v>
      </c>
    </row>
    <row r="3908" spans="1:11" hidden="1" x14ac:dyDescent="0.25">
      <c r="A3908" s="1" t="s">
        <v>19</v>
      </c>
      <c r="B3908" s="1">
        <v>43929</v>
      </c>
      <c r="C3908" s="1">
        <v>43979</v>
      </c>
      <c r="D3908">
        <v>47.95</v>
      </c>
      <c r="E3908">
        <v>51.8</v>
      </c>
      <c r="F3908">
        <v>47.95</v>
      </c>
      <c r="G3908">
        <v>48.6</v>
      </c>
      <c r="H3908">
        <v>961200</v>
      </c>
      <c r="I3908">
        <v>81000</v>
      </c>
      <c r="J3908">
        <v>2623359992</v>
      </c>
      <c r="K3908">
        <v>-14477903</v>
      </c>
    </row>
    <row r="3909" spans="1:11" hidden="1" x14ac:dyDescent="0.25">
      <c r="A3909" s="1" t="s">
        <v>19</v>
      </c>
      <c r="B3909" s="1">
        <v>43929</v>
      </c>
      <c r="C3909" s="1">
        <v>44007</v>
      </c>
      <c r="D3909">
        <v>49.25</v>
      </c>
      <c r="E3909">
        <v>49.25</v>
      </c>
      <c r="F3909">
        <v>48.65</v>
      </c>
      <c r="G3909">
        <v>48.65</v>
      </c>
      <c r="H3909">
        <v>16200</v>
      </c>
      <c r="I3909">
        <v>0</v>
      </c>
      <c r="J3909">
        <v>2623359992</v>
      </c>
      <c r="K3909">
        <v>-14477903</v>
      </c>
    </row>
    <row r="3910" spans="1:11" hidden="1" x14ac:dyDescent="0.25">
      <c r="A3910" s="1" t="s">
        <v>20</v>
      </c>
      <c r="B3910" s="1">
        <v>43929</v>
      </c>
      <c r="C3910" s="1">
        <v>43951</v>
      </c>
      <c r="D3910">
        <v>1238</v>
      </c>
      <c r="E3910">
        <v>1344.95</v>
      </c>
      <c r="F3910">
        <v>1235.3</v>
      </c>
      <c r="G3910">
        <v>1243.3499999999999</v>
      </c>
      <c r="H3910">
        <v>1318350</v>
      </c>
      <c r="I3910">
        <v>31900</v>
      </c>
      <c r="J3910">
        <v>2623359992</v>
      </c>
      <c r="K3910">
        <v>-14477903</v>
      </c>
    </row>
    <row r="3911" spans="1:11" hidden="1" x14ac:dyDescent="0.25">
      <c r="A3911" s="1" t="s">
        <v>20</v>
      </c>
      <c r="B3911" s="1">
        <v>43929</v>
      </c>
      <c r="C3911" s="1">
        <v>43979</v>
      </c>
      <c r="D3911">
        <v>1244.8499999999999</v>
      </c>
      <c r="E3911">
        <v>1334.05</v>
      </c>
      <c r="F3911">
        <v>1244.8499999999999</v>
      </c>
      <c r="G3911">
        <v>1250.8499999999999</v>
      </c>
      <c r="H3911">
        <v>26950</v>
      </c>
      <c r="I3911">
        <v>11000</v>
      </c>
      <c r="J3911">
        <v>2623359992</v>
      </c>
      <c r="K3911">
        <v>-14477903</v>
      </c>
    </row>
    <row r="3912" spans="1:11" hidden="1" x14ac:dyDescent="0.25">
      <c r="A3912" s="1" t="s">
        <v>20</v>
      </c>
      <c r="B3912" s="1">
        <v>43929</v>
      </c>
      <c r="C3912" s="1">
        <v>44007</v>
      </c>
      <c r="D3912">
        <v>1292.8499999999999</v>
      </c>
      <c r="E3912">
        <v>1292.8499999999999</v>
      </c>
      <c r="F3912">
        <v>1292.8499999999999</v>
      </c>
      <c r="G3912">
        <v>1292.8499999999999</v>
      </c>
      <c r="H3912">
        <v>1100</v>
      </c>
      <c r="I3912">
        <v>550</v>
      </c>
      <c r="J3912">
        <v>2623359992</v>
      </c>
      <c r="K3912">
        <v>-14477903</v>
      </c>
    </row>
    <row r="3913" spans="1:11" hidden="1" x14ac:dyDescent="0.25">
      <c r="A3913" s="1" t="s">
        <v>21</v>
      </c>
      <c r="B3913" s="1">
        <v>43929</v>
      </c>
      <c r="C3913" s="1">
        <v>43951</v>
      </c>
      <c r="D3913">
        <v>68.75</v>
      </c>
      <c r="E3913">
        <v>71.849999999999994</v>
      </c>
      <c r="F3913">
        <v>65.25</v>
      </c>
      <c r="G3913">
        <v>66.7</v>
      </c>
      <c r="H3913">
        <v>16548000</v>
      </c>
      <c r="I3913">
        <v>-246000</v>
      </c>
      <c r="J3913">
        <v>2623359992</v>
      </c>
      <c r="K3913">
        <v>-14477903</v>
      </c>
    </row>
    <row r="3914" spans="1:11" hidden="1" x14ac:dyDescent="0.25">
      <c r="A3914" s="1" t="s">
        <v>21</v>
      </c>
      <c r="B3914" s="1">
        <v>43929</v>
      </c>
      <c r="C3914" s="1">
        <v>43979</v>
      </c>
      <c r="D3914">
        <v>69.5</v>
      </c>
      <c r="E3914">
        <v>70.900000000000006</v>
      </c>
      <c r="F3914">
        <v>65.8</v>
      </c>
      <c r="G3914">
        <v>67.05</v>
      </c>
      <c r="H3914">
        <v>378000</v>
      </c>
      <c r="I3914">
        <v>144000</v>
      </c>
      <c r="J3914">
        <v>2623359992</v>
      </c>
      <c r="K3914">
        <v>-14477903</v>
      </c>
    </row>
    <row r="3915" spans="1:11" hidden="1" x14ac:dyDescent="0.25">
      <c r="A3915" s="1" t="s">
        <v>21</v>
      </c>
      <c r="B3915" s="1">
        <v>43929</v>
      </c>
      <c r="C3915" s="1">
        <v>44007</v>
      </c>
      <c r="D3915">
        <v>0</v>
      </c>
      <c r="E3915">
        <v>0</v>
      </c>
      <c r="F3915">
        <v>0</v>
      </c>
      <c r="G3915">
        <v>70.400000000000006</v>
      </c>
      <c r="H3915">
        <v>24000</v>
      </c>
      <c r="I3915">
        <v>0</v>
      </c>
      <c r="J3915">
        <v>2623359992</v>
      </c>
      <c r="K3915">
        <v>-14477903</v>
      </c>
    </row>
    <row r="3916" spans="1:11" hidden="1" x14ac:dyDescent="0.25">
      <c r="A3916" s="1" t="s">
        <v>22</v>
      </c>
      <c r="B3916" s="1">
        <v>43929</v>
      </c>
      <c r="C3916" s="1">
        <v>43951</v>
      </c>
      <c r="D3916">
        <v>478.35</v>
      </c>
      <c r="E3916">
        <v>491</v>
      </c>
      <c r="F3916">
        <v>462.6</v>
      </c>
      <c r="G3916">
        <v>465.45</v>
      </c>
      <c r="H3916">
        <v>4844400</v>
      </c>
      <c r="I3916">
        <v>68200</v>
      </c>
      <c r="J3916">
        <v>2623359992</v>
      </c>
      <c r="K3916">
        <v>-14477903</v>
      </c>
    </row>
    <row r="3917" spans="1:11" hidden="1" x14ac:dyDescent="0.25">
      <c r="A3917" s="1" t="s">
        <v>22</v>
      </c>
      <c r="B3917" s="1">
        <v>43929</v>
      </c>
      <c r="C3917" s="1">
        <v>43979</v>
      </c>
      <c r="D3917">
        <v>479.95</v>
      </c>
      <c r="E3917">
        <v>482.5</v>
      </c>
      <c r="F3917">
        <v>479.95</v>
      </c>
      <c r="G3917">
        <v>482.5</v>
      </c>
      <c r="H3917">
        <v>28600</v>
      </c>
      <c r="I3917">
        <v>4400</v>
      </c>
      <c r="J3917">
        <v>2623359992</v>
      </c>
      <c r="K3917">
        <v>-14477903</v>
      </c>
    </row>
    <row r="3918" spans="1:11" hidden="1" x14ac:dyDescent="0.25">
      <c r="A3918" s="1" t="s">
        <v>22</v>
      </c>
      <c r="B3918" s="1">
        <v>43929</v>
      </c>
      <c r="C3918" s="1">
        <v>44007</v>
      </c>
      <c r="D3918">
        <v>0</v>
      </c>
      <c r="E3918">
        <v>0</v>
      </c>
      <c r="F3918">
        <v>0</v>
      </c>
      <c r="G3918">
        <v>485.8</v>
      </c>
      <c r="H3918">
        <v>0</v>
      </c>
      <c r="I3918">
        <v>0</v>
      </c>
      <c r="J3918">
        <v>2623359992</v>
      </c>
      <c r="K3918">
        <v>-14477903</v>
      </c>
    </row>
    <row r="3919" spans="1:11" hidden="1" x14ac:dyDescent="0.25">
      <c r="A3919" s="1" t="s">
        <v>23</v>
      </c>
      <c r="B3919" s="1">
        <v>43929</v>
      </c>
      <c r="C3919" s="1">
        <v>43951</v>
      </c>
      <c r="D3919">
        <v>217</v>
      </c>
      <c r="E3919">
        <v>254.2</v>
      </c>
      <c r="F3919">
        <v>215.2</v>
      </c>
      <c r="G3919">
        <v>232.2</v>
      </c>
      <c r="H3919">
        <v>6529900</v>
      </c>
      <c r="I3919">
        <v>-71500</v>
      </c>
      <c r="J3919">
        <v>2623359992</v>
      </c>
      <c r="K3919">
        <v>-14477903</v>
      </c>
    </row>
    <row r="3920" spans="1:11" hidden="1" x14ac:dyDescent="0.25">
      <c r="A3920" s="1" t="s">
        <v>23</v>
      </c>
      <c r="B3920" s="1">
        <v>43929</v>
      </c>
      <c r="C3920" s="1">
        <v>43979</v>
      </c>
      <c r="D3920">
        <v>220.15</v>
      </c>
      <c r="E3920">
        <v>248</v>
      </c>
      <c r="F3920">
        <v>220.15</v>
      </c>
      <c r="G3920">
        <v>237.35</v>
      </c>
      <c r="H3920">
        <v>19500</v>
      </c>
      <c r="I3920">
        <v>5200</v>
      </c>
      <c r="J3920">
        <v>2623359992</v>
      </c>
      <c r="K3920">
        <v>-14477903</v>
      </c>
    </row>
    <row r="3921" spans="1:11" hidden="1" x14ac:dyDescent="0.25">
      <c r="A3921" s="1" t="s">
        <v>23</v>
      </c>
      <c r="B3921" s="1">
        <v>43929</v>
      </c>
      <c r="C3921" s="1">
        <v>44007</v>
      </c>
      <c r="D3921">
        <v>0</v>
      </c>
      <c r="E3921">
        <v>0</v>
      </c>
      <c r="F3921">
        <v>0</v>
      </c>
      <c r="G3921">
        <v>288.2</v>
      </c>
      <c r="H3921">
        <v>0</v>
      </c>
      <c r="I3921">
        <v>0</v>
      </c>
      <c r="J3921">
        <v>2623359992</v>
      </c>
      <c r="K3921">
        <v>-14477903</v>
      </c>
    </row>
    <row r="3922" spans="1:11" hidden="1" x14ac:dyDescent="0.25">
      <c r="A3922" s="1" t="s">
        <v>24</v>
      </c>
      <c r="B3922" s="1">
        <v>43929</v>
      </c>
      <c r="C3922" s="1">
        <v>43951</v>
      </c>
      <c r="D3922">
        <v>469.95</v>
      </c>
      <c r="E3922">
        <v>491</v>
      </c>
      <c r="F3922">
        <v>454.7</v>
      </c>
      <c r="G3922">
        <v>462.75</v>
      </c>
      <c r="H3922">
        <v>54189876</v>
      </c>
      <c r="I3922">
        <v>-742251</v>
      </c>
      <c r="J3922">
        <v>2623359992</v>
      </c>
      <c r="K3922">
        <v>-14477903</v>
      </c>
    </row>
    <row r="3923" spans="1:11" hidden="1" x14ac:dyDescent="0.25">
      <c r="A3923" s="1" t="s">
        <v>24</v>
      </c>
      <c r="B3923" s="1">
        <v>43929</v>
      </c>
      <c r="C3923" s="1">
        <v>43979</v>
      </c>
      <c r="D3923">
        <v>470.2</v>
      </c>
      <c r="E3923">
        <v>484.9</v>
      </c>
      <c r="F3923">
        <v>459.75</v>
      </c>
      <c r="G3923">
        <v>466.1</v>
      </c>
      <c r="H3923">
        <v>501621</v>
      </c>
      <c r="I3923">
        <v>55530</v>
      </c>
      <c r="J3923">
        <v>2623359992</v>
      </c>
      <c r="K3923">
        <v>-14477903</v>
      </c>
    </row>
    <row r="3924" spans="1:11" hidden="1" x14ac:dyDescent="0.25">
      <c r="A3924" s="1" t="s">
        <v>24</v>
      </c>
      <c r="B3924" s="1">
        <v>43929</v>
      </c>
      <c r="C3924" s="1">
        <v>44007</v>
      </c>
      <c r="D3924">
        <v>470.8</v>
      </c>
      <c r="E3924">
        <v>470.8</v>
      </c>
      <c r="F3924">
        <v>470.8</v>
      </c>
      <c r="G3924">
        <v>470.8</v>
      </c>
      <c r="H3924">
        <v>5553</v>
      </c>
      <c r="I3924">
        <v>0</v>
      </c>
      <c r="J3924">
        <v>2623359992</v>
      </c>
      <c r="K3924">
        <v>-14477903</v>
      </c>
    </row>
    <row r="3925" spans="1:11" hidden="1" x14ac:dyDescent="0.25">
      <c r="A3925" s="1" t="s">
        <v>25</v>
      </c>
      <c r="B3925" s="1">
        <v>43929</v>
      </c>
      <c r="C3925" s="1">
        <v>43951</v>
      </c>
      <c r="D3925">
        <v>21.05</v>
      </c>
      <c r="E3925">
        <v>22.9</v>
      </c>
      <c r="F3925">
        <v>21</v>
      </c>
      <c r="G3925">
        <v>21.3</v>
      </c>
      <c r="H3925">
        <v>42317600</v>
      </c>
      <c r="I3925">
        <v>-1456000</v>
      </c>
      <c r="J3925">
        <v>2623359992</v>
      </c>
      <c r="K3925">
        <v>-14477903</v>
      </c>
    </row>
    <row r="3926" spans="1:11" hidden="1" x14ac:dyDescent="0.25">
      <c r="A3926" s="1" t="s">
        <v>25</v>
      </c>
      <c r="B3926" s="1">
        <v>43929</v>
      </c>
      <c r="C3926" s="1">
        <v>43979</v>
      </c>
      <c r="D3926">
        <v>21.8</v>
      </c>
      <c r="E3926">
        <v>22.85</v>
      </c>
      <c r="F3926">
        <v>21.05</v>
      </c>
      <c r="G3926">
        <v>21.35</v>
      </c>
      <c r="H3926">
        <v>1747200</v>
      </c>
      <c r="I3926">
        <v>239200</v>
      </c>
      <c r="J3926">
        <v>2623359992</v>
      </c>
      <c r="K3926">
        <v>-14477903</v>
      </c>
    </row>
    <row r="3927" spans="1:11" hidden="1" x14ac:dyDescent="0.25">
      <c r="A3927" s="1" t="s">
        <v>25</v>
      </c>
      <c r="B3927" s="1">
        <v>43929</v>
      </c>
      <c r="C3927" s="1">
        <v>44007</v>
      </c>
      <c r="D3927">
        <v>22.2</v>
      </c>
      <c r="E3927">
        <v>22.85</v>
      </c>
      <c r="F3927">
        <v>21.35</v>
      </c>
      <c r="G3927">
        <v>21.35</v>
      </c>
      <c r="H3927">
        <v>72800</v>
      </c>
      <c r="I3927">
        <v>10400</v>
      </c>
      <c r="J3927">
        <v>2623359992</v>
      </c>
      <c r="K3927">
        <v>-14477903</v>
      </c>
    </row>
    <row r="3928" spans="1:11" hidden="1" x14ac:dyDescent="0.25">
      <c r="A3928" s="1" t="s">
        <v>26</v>
      </c>
      <c r="B3928" s="1">
        <v>43929</v>
      </c>
      <c r="C3928" s="1">
        <v>43951</v>
      </c>
      <c r="D3928">
        <v>322.75</v>
      </c>
      <c r="E3928">
        <v>346.3</v>
      </c>
      <c r="F3928">
        <v>315.7</v>
      </c>
      <c r="G3928">
        <v>329.25</v>
      </c>
      <c r="H3928">
        <v>8907900</v>
      </c>
      <c r="I3928">
        <v>600300</v>
      </c>
      <c r="J3928">
        <v>2623359992</v>
      </c>
      <c r="K3928">
        <v>-14477903</v>
      </c>
    </row>
    <row r="3929" spans="1:11" hidden="1" x14ac:dyDescent="0.25">
      <c r="A3929" s="1" t="s">
        <v>26</v>
      </c>
      <c r="B3929" s="1">
        <v>43929</v>
      </c>
      <c r="C3929" s="1">
        <v>43979</v>
      </c>
      <c r="D3929">
        <v>328.45</v>
      </c>
      <c r="E3929">
        <v>345.8</v>
      </c>
      <c r="F3929">
        <v>319</v>
      </c>
      <c r="G3929">
        <v>329.9</v>
      </c>
      <c r="H3929">
        <v>188600</v>
      </c>
      <c r="I3929">
        <v>27600</v>
      </c>
      <c r="J3929">
        <v>2623359992</v>
      </c>
      <c r="K3929">
        <v>-14477903</v>
      </c>
    </row>
    <row r="3930" spans="1:11" hidden="1" x14ac:dyDescent="0.25">
      <c r="A3930" s="1" t="s">
        <v>26</v>
      </c>
      <c r="B3930" s="1">
        <v>43929</v>
      </c>
      <c r="C3930" s="1">
        <v>44007</v>
      </c>
      <c r="D3930">
        <v>336</v>
      </c>
      <c r="E3930">
        <v>336</v>
      </c>
      <c r="F3930">
        <v>324</v>
      </c>
      <c r="G3930">
        <v>331.85</v>
      </c>
      <c r="H3930">
        <v>11500</v>
      </c>
      <c r="I3930">
        <v>9200</v>
      </c>
      <c r="J3930">
        <v>2623359992</v>
      </c>
      <c r="K3930">
        <v>-14477903</v>
      </c>
    </row>
    <row r="3931" spans="1:11" hidden="1" x14ac:dyDescent="0.25">
      <c r="A3931" s="1" t="s">
        <v>27</v>
      </c>
      <c r="B3931" s="1">
        <v>43929</v>
      </c>
      <c r="C3931" s="1">
        <v>43951</v>
      </c>
      <c r="D3931">
        <v>9100</v>
      </c>
      <c r="E3931">
        <v>9774.85</v>
      </c>
      <c r="F3931">
        <v>9100</v>
      </c>
      <c r="G3931">
        <v>9632.4500000000007</v>
      </c>
      <c r="H3931">
        <v>119160</v>
      </c>
      <c r="I3931">
        <v>-440</v>
      </c>
      <c r="J3931">
        <v>2623359992</v>
      </c>
      <c r="K3931">
        <v>-14477903</v>
      </c>
    </row>
    <row r="3932" spans="1:11" hidden="1" x14ac:dyDescent="0.25">
      <c r="A3932" s="1" t="s">
        <v>27</v>
      </c>
      <c r="B3932" s="1">
        <v>43929</v>
      </c>
      <c r="C3932" s="1">
        <v>43979</v>
      </c>
      <c r="D3932">
        <v>0</v>
      </c>
      <c r="E3932">
        <v>0</v>
      </c>
      <c r="F3932">
        <v>0</v>
      </c>
      <c r="G3932">
        <v>8792.9</v>
      </c>
      <c r="H3932">
        <v>160</v>
      </c>
      <c r="I3932">
        <v>0</v>
      </c>
      <c r="J3932">
        <v>2623359992</v>
      </c>
      <c r="K3932">
        <v>-14477903</v>
      </c>
    </row>
    <row r="3933" spans="1:11" hidden="1" x14ac:dyDescent="0.25">
      <c r="A3933" s="1" t="s">
        <v>27</v>
      </c>
      <c r="B3933" s="1">
        <v>43929</v>
      </c>
      <c r="C3933" s="1">
        <v>44007</v>
      </c>
      <c r="D3933">
        <v>0</v>
      </c>
      <c r="E3933">
        <v>0</v>
      </c>
      <c r="F3933">
        <v>0</v>
      </c>
      <c r="G3933">
        <v>10020.950000000001</v>
      </c>
      <c r="H3933">
        <v>0</v>
      </c>
      <c r="I3933">
        <v>0</v>
      </c>
      <c r="J3933">
        <v>2623359992</v>
      </c>
      <c r="K3933">
        <v>-14477903</v>
      </c>
    </row>
    <row r="3934" spans="1:11" hidden="1" x14ac:dyDescent="0.25">
      <c r="A3934" s="1" t="s">
        <v>28</v>
      </c>
      <c r="B3934" s="1">
        <v>43929</v>
      </c>
      <c r="C3934" s="1">
        <v>43951</v>
      </c>
      <c r="D3934">
        <v>347</v>
      </c>
      <c r="E3934">
        <v>364.4</v>
      </c>
      <c r="F3934">
        <v>340.1</v>
      </c>
      <c r="G3934">
        <v>343</v>
      </c>
      <c r="H3934">
        <v>16628400</v>
      </c>
      <c r="I3934">
        <v>-577800</v>
      </c>
      <c r="J3934">
        <v>2623359992</v>
      </c>
      <c r="K3934">
        <v>-14477903</v>
      </c>
    </row>
    <row r="3935" spans="1:11" hidden="1" x14ac:dyDescent="0.25">
      <c r="A3935" s="1" t="s">
        <v>28</v>
      </c>
      <c r="B3935" s="1">
        <v>43929</v>
      </c>
      <c r="C3935" s="1">
        <v>43979</v>
      </c>
      <c r="D3935">
        <v>344.35</v>
      </c>
      <c r="E3935">
        <v>361</v>
      </c>
      <c r="F3935">
        <v>342.1</v>
      </c>
      <c r="G3935">
        <v>343.6</v>
      </c>
      <c r="H3935">
        <v>140400</v>
      </c>
      <c r="I3935">
        <v>-9000</v>
      </c>
      <c r="J3935">
        <v>2623359992</v>
      </c>
      <c r="K3935">
        <v>-14477903</v>
      </c>
    </row>
    <row r="3936" spans="1:11" hidden="1" x14ac:dyDescent="0.25">
      <c r="A3936" s="1" t="s">
        <v>28</v>
      </c>
      <c r="B3936" s="1">
        <v>43929</v>
      </c>
      <c r="C3936" s="1">
        <v>44007</v>
      </c>
      <c r="D3936">
        <v>0</v>
      </c>
      <c r="E3936">
        <v>0</v>
      </c>
      <c r="F3936">
        <v>0</v>
      </c>
      <c r="G3936">
        <v>286.75</v>
      </c>
      <c r="H3936">
        <v>0</v>
      </c>
      <c r="I3936">
        <v>0</v>
      </c>
      <c r="J3936">
        <v>2623359992</v>
      </c>
      <c r="K3936">
        <v>-14477903</v>
      </c>
    </row>
    <row r="3937" spans="1:11" hidden="1" x14ac:dyDescent="0.25">
      <c r="A3937" s="1" t="s">
        <v>29</v>
      </c>
      <c r="B3937" s="1">
        <v>43929</v>
      </c>
      <c r="C3937" s="1">
        <v>43951</v>
      </c>
      <c r="D3937">
        <v>2822.1</v>
      </c>
      <c r="E3937">
        <v>2986.4</v>
      </c>
      <c r="F3937">
        <v>2768.8</v>
      </c>
      <c r="G3937">
        <v>2788.15</v>
      </c>
      <c r="H3937">
        <v>1086400</v>
      </c>
      <c r="I3937">
        <v>7200</v>
      </c>
      <c r="J3937">
        <v>2623359992</v>
      </c>
      <c r="K3937">
        <v>-14477903</v>
      </c>
    </row>
    <row r="3938" spans="1:11" hidden="1" x14ac:dyDescent="0.25">
      <c r="A3938" s="1" t="s">
        <v>29</v>
      </c>
      <c r="B3938" s="1">
        <v>43929</v>
      </c>
      <c r="C3938" s="1">
        <v>43979</v>
      </c>
      <c r="D3938">
        <v>2800</v>
      </c>
      <c r="E3938">
        <v>2970.7</v>
      </c>
      <c r="F3938">
        <v>2800</v>
      </c>
      <c r="G3938">
        <v>2800</v>
      </c>
      <c r="H3938">
        <v>5400</v>
      </c>
      <c r="I3938">
        <v>-200</v>
      </c>
      <c r="J3938">
        <v>2623359992</v>
      </c>
      <c r="K3938">
        <v>-14477903</v>
      </c>
    </row>
    <row r="3939" spans="1:11" hidden="1" x14ac:dyDescent="0.25">
      <c r="A3939" s="1" t="s">
        <v>29</v>
      </c>
      <c r="B3939" s="1">
        <v>43929</v>
      </c>
      <c r="C3939" s="1">
        <v>44007</v>
      </c>
      <c r="D3939">
        <v>0</v>
      </c>
      <c r="E3939">
        <v>0</v>
      </c>
      <c r="F3939">
        <v>0</v>
      </c>
      <c r="G3939">
        <v>2691.85</v>
      </c>
      <c r="H3939">
        <v>200</v>
      </c>
      <c r="I3939">
        <v>0</v>
      </c>
      <c r="J3939">
        <v>2623359992</v>
      </c>
      <c r="K3939">
        <v>-14477903</v>
      </c>
    </row>
    <row r="3940" spans="1:11" hidden="1" x14ac:dyDescent="0.25">
      <c r="A3940" s="1" t="s">
        <v>30</v>
      </c>
      <c r="B3940" s="1">
        <v>43929</v>
      </c>
      <c r="C3940" s="1">
        <v>43951</v>
      </c>
      <c r="D3940">
        <v>328</v>
      </c>
      <c r="E3940">
        <v>365.95</v>
      </c>
      <c r="F3940">
        <v>327.7</v>
      </c>
      <c r="G3940">
        <v>350</v>
      </c>
      <c r="H3940">
        <v>3777400</v>
      </c>
      <c r="I3940">
        <v>347600</v>
      </c>
      <c r="J3940">
        <v>2623359992</v>
      </c>
      <c r="K3940">
        <v>-14477903</v>
      </c>
    </row>
    <row r="3941" spans="1:11" hidden="1" x14ac:dyDescent="0.25">
      <c r="A3941" s="1" t="s">
        <v>30</v>
      </c>
      <c r="B3941" s="1">
        <v>43929</v>
      </c>
      <c r="C3941" s="1">
        <v>43979</v>
      </c>
      <c r="D3941">
        <v>339</v>
      </c>
      <c r="E3941">
        <v>365</v>
      </c>
      <c r="F3941">
        <v>335.1</v>
      </c>
      <c r="G3941">
        <v>351.3</v>
      </c>
      <c r="H3941">
        <v>134200</v>
      </c>
      <c r="I3941">
        <v>59400</v>
      </c>
      <c r="J3941">
        <v>2623359992</v>
      </c>
      <c r="K3941">
        <v>-14477903</v>
      </c>
    </row>
    <row r="3942" spans="1:11" hidden="1" x14ac:dyDescent="0.25">
      <c r="A3942" s="1" t="s">
        <v>30</v>
      </c>
      <c r="B3942" s="1">
        <v>43929</v>
      </c>
      <c r="C3942" s="1">
        <v>44007</v>
      </c>
      <c r="D3942">
        <v>352.9</v>
      </c>
      <c r="E3942">
        <v>352.9</v>
      </c>
      <c r="F3942">
        <v>352.9</v>
      </c>
      <c r="G3942">
        <v>352.9</v>
      </c>
      <c r="H3942">
        <v>2200</v>
      </c>
      <c r="I3942">
        <v>2200</v>
      </c>
      <c r="J3942">
        <v>2623359992</v>
      </c>
      <c r="K3942">
        <v>-14477903</v>
      </c>
    </row>
    <row r="3943" spans="1:11" hidden="1" x14ac:dyDescent="0.25">
      <c r="A3943" s="1" t="s">
        <v>31</v>
      </c>
      <c r="B3943" s="1">
        <v>43929</v>
      </c>
      <c r="C3943" s="1">
        <v>43951</v>
      </c>
      <c r="D3943">
        <v>84.65</v>
      </c>
      <c r="E3943">
        <v>93.45</v>
      </c>
      <c r="F3943">
        <v>83.65</v>
      </c>
      <c r="G3943">
        <v>87.55</v>
      </c>
      <c r="H3943">
        <v>6531200</v>
      </c>
      <c r="I3943">
        <v>13000</v>
      </c>
      <c r="J3943">
        <v>2623359992</v>
      </c>
      <c r="K3943">
        <v>-14477903</v>
      </c>
    </row>
    <row r="3944" spans="1:11" hidden="1" x14ac:dyDescent="0.25">
      <c r="A3944" s="1" t="s">
        <v>31</v>
      </c>
      <c r="B3944" s="1">
        <v>43929</v>
      </c>
      <c r="C3944" s="1">
        <v>43979</v>
      </c>
      <c r="D3944">
        <v>85.5</v>
      </c>
      <c r="E3944">
        <v>93</v>
      </c>
      <c r="F3944">
        <v>85.5</v>
      </c>
      <c r="G3944">
        <v>87.55</v>
      </c>
      <c r="H3944">
        <v>260000</v>
      </c>
      <c r="I3944">
        <v>26000</v>
      </c>
      <c r="J3944">
        <v>2623359992</v>
      </c>
      <c r="K3944">
        <v>-14477903</v>
      </c>
    </row>
    <row r="3945" spans="1:11" hidden="1" x14ac:dyDescent="0.25">
      <c r="A3945" s="1" t="s">
        <v>31</v>
      </c>
      <c r="B3945" s="1">
        <v>43929</v>
      </c>
      <c r="C3945" s="1">
        <v>44007</v>
      </c>
      <c r="D3945">
        <v>92.2</v>
      </c>
      <c r="E3945">
        <v>92.2</v>
      </c>
      <c r="F3945">
        <v>92.2</v>
      </c>
      <c r="G3945">
        <v>92.2</v>
      </c>
      <c r="H3945">
        <v>13000</v>
      </c>
      <c r="I3945">
        <v>0</v>
      </c>
      <c r="J3945">
        <v>2623359992</v>
      </c>
      <c r="K3945">
        <v>-14477903</v>
      </c>
    </row>
    <row r="3946" spans="1:11" hidden="1" x14ac:dyDescent="0.25">
      <c r="A3946" s="1" t="s">
        <v>32</v>
      </c>
      <c r="B3946" s="1">
        <v>43929</v>
      </c>
      <c r="C3946" s="1">
        <v>43951</v>
      </c>
      <c r="D3946">
        <v>298.2</v>
      </c>
      <c r="E3946">
        <v>335.2</v>
      </c>
      <c r="F3946">
        <v>296.64999999999998</v>
      </c>
      <c r="G3946">
        <v>321</v>
      </c>
      <c r="H3946">
        <v>1812000</v>
      </c>
      <c r="I3946">
        <v>-24600</v>
      </c>
      <c r="J3946">
        <v>2623359992</v>
      </c>
      <c r="K3946">
        <v>-14477903</v>
      </c>
    </row>
    <row r="3947" spans="1:11" hidden="1" x14ac:dyDescent="0.25">
      <c r="A3947" s="1" t="s">
        <v>32</v>
      </c>
      <c r="B3947" s="1">
        <v>43929</v>
      </c>
      <c r="C3947" s="1">
        <v>43979</v>
      </c>
      <c r="D3947">
        <v>305.7</v>
      </c>
      <c r="E3947">
        <v>336</v>
      </c>
      <c r="F3947">
        <v>304</v>
      </c>
      <c r="G3947">
        <v>322.39999999999998</v>
      </c>
      <c r="H3947">
        <v>18000</v>
      </c>
      <c r="I3947">
        <v>2400</v>
      </c>
      <c r="J3947">
        <v>2623359992</v>
      </c>
      <c r="K3947">
        <v>-14477903</v>
      </c>
    </row>
    <row r="3948" spans="1:11" hidden="1" x14ac:dyDescent="0.25">
      <c r="A3948" s="1" t="s">
        <v>32</v>
      </c>
      <c r="B3948" s="1">
        <v>43929</v>
      </c>
      <c r="C3948" s="1">
        <v>44007</v>
      </c>
      <c r="D3948">
        <v>0</v>
      </c>
      <c r="E3948">
        <v>0</v>
      </c>
      <c r="F3948">
        <v>0</v>
      </c>
      <c r="G3948">
        <v>283.55</v>
      </c>
      <c r="H3948">
        <v>1200</v>
      </c>
      <c r="I3948">
        <v>0</v>
      </c>
      <c r="J3948">
        <v>2623359992</v>
      </c>
      <c r="K3948">
        <v>-14477903</v>
      </c>
    </row>
    <row r="3949" spans="1:11" hidden="1" x14ac:dyDescent="0.25">
      <c r="A3949" s="1" t="s">
        <v>33</v>
      </c>
      <c r="B3949" s="1">
        <v>43929</v>
      </c>
      <c r="C3949" s="1">
        <v>43951</v>
      </c>
      <c r="D3949">
        <v>442.5</v>
      </c>
      <c r="E3949">
        <v>474.9</v>
      </c>
      <c r="F3949">
        <v>442.5</v>
      </c>
      <c r="G3949">
        <v>451.9</v>
      </c>
      <c r="H3949">
        <v>1052800</v>
      </c>
      <c r="I3949">
        <v>-94400</v>
      </c>
      <c r="J3949">
        <v>2623359992</v>
      </c>
      <c r="K3949">
        <v>-14477903</v>
      </c>
    </row>
    <row r="3950" spans="1:11" hidden="1" x14ac:dyDescent="0.25">
      <c r="A3950" s="1" t="s">
        <v>33</v>
      </c>
      <c r="B3950" s="1">
        <v>43929</v>
      </c>
      <c r="C3950" s="1">
        <v>43979</v>
      </c>
      <c r="D3950">
        <v>453.3</v>
      </c>
      <c r="E3950">
        <v>454.55</v>
      </c>
      <c r="F3950">
        <v>453.3</v>
      </c>
      <c r="G3950">
        <v>454.55</v>
      </c>
      <c r="H3950">
        <v>8000</v>
      </c>
      <c r="I3950">
        <v>800</v>
      </c>
      <c r="J3950">
        <v>2623359992</v>
      </c>
      <c r="K3950">
        <v>-14477903</v>
      </c>
    </row>
    <row r="3951" spans="1:11" hidden="1" x14ac:dyDescent="0.25">
      <c r="A3951" s="1" t="s">
        <v>34</v>
      </c>
      <c r="B3951" s="1">
        <v>43929</v>
      </c>
      <c r="C3951" s="1">
        <v>43951</v>
      </c>
      <c r="D3951">
        <v>128.80000000000001</v>
      </c>
      <c r="E3951">
        <v>154.69999999999999</v>
      </c>
      <c r="F3951">
        <v>126.15</v>
      </c>
      <c r="G3951">
        <v>151</v>
      </c>
      <c r="H3951">
        <v>4805000</v>
      </c>
      <c r="I3951">
        <v>-285000</v>
      </c>
      <c r="J3951">
        <v>2623359992</v>
      </c>
      <c r="K3951">
        <v>-14477903</v>
      </c>
    </row>
    <row r="3952" spans="1:11" hidden="1" x14ac:dyDescent="0.25">
      <c r="A3952" s="1" t="s">
        <v>34</v>
      </c>
      <c r="B3952" s="1">
        <v>43929</v>
      </c>
      <c r="C3952" s="1">
        <v>43979</v>
      </c>
      <c r="D3952">
        <v>151.05000000000001</v>
      </c>
      <c r="E3952">
        <v>154.85</v>
      </c>
      <c r="F3952">
        <v>151.05000000000001</v>
      </c>
      <c r="G3952">
        <v>152.85</v>
      </c>
      <c r="H3952">
        <v>22500</v>
      </c>
      <c r="I3952">
        <v>0</v>
      </c>
      <c r="J3952">
        <v>2623359992</v>
      </c>
      <c r="K3952">
        <v>-14477903</v>
      </c>
    </row>
    <row r="3953" spans="1:11" hidden="1" x14ac:dyDescent="0.25">
      <c r="A3953" s="1" t="s">
        <v>34</v>
      </c>
      <c r="B3953" s="1">
        <v>43929</v>
      </c>
      <c r="C3953" s="1">
        <v>44007</v>
      </c>
      <c r="D3953">
        <v>151.6</v>
      </c>
      <c r="E3953">
        <v>157.1</v>
      </c>
      <c r="F3953">
        <v>151.6</v>
      </c>
      <c r="G3953">
        <v>154.35</v>
      </c>
      <c r="H3953">
        <v>5000</v>
      </c>
      <c r="I3953">
        <v>5000</v>
      </c>
      <c r="J3953">
        <v>2623359992</v>
      </c>
      <c r="K3953">
        <v>-14477903</v>
      </c>
    </row>
    <row r="3954" spans="1:11" hidden="1" x14ac:dyDescent="0.25">
      <c r="A3954" s="1" t="s">
        <v>35</v>
      </c>
      <c r="B3954" s="1">
        <v>43929</v>
      </c>
      <c r="C3954" s="1">
        <v>43951</v>
      </c>
      <c r="D3954">
        <v>495</v>
      </c>
      <c r="E3954">
        <v>530.1</v>
      </c>
      <c r="F3954">
        <v>491.95</v>
      </c>
      <c r="G3954">
        <v>514.04999999999995</v>
      </c>
      <c r="H3954">
        <v>8591650</v>
      </c>
      <c r="I3954">
        <v>-759000</v>
      </c>
      <c r="J3954">
        <v>2623359992</v>
      </c>
      <c r="K3954">
        <v>-14477903</v>
      </c>
    </row>
    <row r="3955" spans="1:11" hidden="1" x14ac:dyDescent="0.25">
      <c r="A3955" s="1" t="s">
        <v>35</v>
      </c>
      <c r="B3955" s="1">
        <v>43929</v>
      </c>
      <c r="C3955" s="1">
        <v>43979</v>
      </c>
      <c r="D3955">
        <v>502</v>
      </c>
      <c r="E3955">
        <v>528.1</v>
      </c>
      <c r="F3955">
        <v>502</v>
      </c>
      <c r="G3955">
        <v>515.75</v>
      </c>
      <c r="H3955">
        <v>261050</v>
      </c>
      <c r="I3955">
        <v>12650</v>
      </c>
      <c r="J3955">
        <v>2623359992</v>
      </c>
      <c r="K3955">
        <v>-14477903</v>
      </c>
    </row>
    <row r="3956" spans="1:11" hidden="1" x14ac:dyDescent="0.25">
      <c r="A3956" s="1" t="s">
        <v>35</v>
      </c>
      <c r="B3956" s="1">
        <v>43929</v>
      </c>
      <c r="C3956" s="1">
        <v>44007</v>
      </c>
      <c r="D3956">
        <v>527.5</v>
      </c>
      <c r="E3956">
        <v>527.5</v>
      </c>
      <c r="F3956">
        <v>527.5</v>
      </c>
      <c r="G3956">
        <v>527.5</v>
      </c>
      <c r="H3956">
        <v>1150</v>
      </c>
      <c r="I3956">
        <v>0</v>
      </c>
      <c r="J3956">
        <v>2623359992</v>
      </c>
      <c r="K3956">
        <v>-14477903</v>
      </c>
    </row>
    <row r="3957" spans="1:11" hidden="1" x14ac:dyDescent="0.25">
      <c r="A3957" s="1" t="s">
        <v>36</v>
      </c>
      <c r="B3957" s="1">
        <v>43929</v>
      </c>
      <c r="C3957" s="1">
        <v>43951</v>
      </c>
      <c r="D3957">
        <v>139.4</v>
      </c>
      <c r="E3957">
        <v>144.15</v>
      </c>
      <c r="F3957">
        <v>137.30000000000001</v>
      </c>
      <c r="G3957">
        <v>137.80000000000001</v>
      </c>
      <c r="H3957">
        <v>22901400</v>
      </c>
      <c r="I3957">
        <v>-386100</v>
      </c>
      <c r="J3957">
        <v>2623359992</v>
      </c>
      <c r="K3957">
        <v>-14477903</v>
      </c>
    </row>
    <row r="3958" spans="1:11" hidden="1" x14ac:dyDescent="0.25">
      <c r="A3958" s="1" t="s">
        <v>36</v>
      </c>
      <c r="B3958" s="1">
        <v>43929</v>
      </c>
      <c r="C3958" s="1">
        <v>43979</v>
      </c>
      <c r="D3958">
        <v>140.6</v>
      </c>
      <c r="E3958">
        <v>143.80000000000001</v>
      </c>
      <c r="F3958">
        <v>137.75</v>
      </c>
      <c r="G3958">
        <v>138.05000000000001</v>
      </c>
      <c r="H3958">
        <v>240300</v>
      </c>
      <c r="I3958">
        <v>24300</v>
      </c>
      <c r="J3958">
        <v>2623359992</v>
      </c>
      <c r="K3958">
        <v>-14477903</v>
      </c>
    </row>
    <row r="3959" spans="1:11" hidden="1" x14ac:dyDescent="0.25">
      <c r="A3959" s="1" t="s">
        <v>36</v>
      </c>
      <c r="B3959" s="1">
        <v>43929</v>
      </c>
      <c r="C3959" s="1">
        <v>44007</v>
      </c>
      <c r="D3959">
        <v>0</v>
      </c>
      <c r="E3959">
        <v>0</v>
      </c>
      <c r="F3959">
        <v>0</v>
      </c>
      <c r="G3959">
        <v>143.69999999999999</v>
      </c>
      <c r="H3959">
        <v>5400</v>
      </c>
      <c r="I3959">
        <v>0</v>
      </c>
      <c r="J3959">
        <v>2623359992</v>
      </c>
      <c r="K3959">
        <v>-14477903</v>
      </c>
    </row>
    <row r="3960" spans="1:11" hidden="1" x14ac:dyDescent="0.25">
      <c r="A3960" s="1" t="s">
        <v>37</v>
      </c>
      <c r="B3960" s="1">
        <v>43929</v>
      </c>
      <c r="C3960" s="1">
        <v>43951</v>
      </c>
      <c r="D3960">
        <v>1319.9</v>
      </c>
      <c r="E3960">
        <v>1414.5</v>
      </c>
      <c r="F3960">
        <v>1319.9</v>
      </c>
      <c r="G3960">
        <v>1345.85</v>
      </c>
      <c r="H3960">
        <v>1595300</v>
      </c>
      <c r="I3960">
        <v>27300</v>
      </c>
      <c r="J3960">
        <v>2623359992</v>
      </c>
      <c r="K3960">
        <v>-14477903</v>
      </c>
    </row>
    <row r="3961" spans="1:11" hidden="1" x14ac:dyDescent="0.25">
      <c r="A3961" s="1" t="s">
        <v>37</v>
      </c>
      <c r="B3961" s="1">
        <v>43929</v>
      </c>
      <c r="C3961" s="1">
        <v>43979</v>
      </c>
      <c r="D3961">
        <v>1394</v>
      </c>
      <c r="E3961">
        <v>1415.25</v>
      </c>
      <c r="F3961">
        <v>1330.85</v>
      </c>
      <c r="G3961">
        <v>1363.3</v>
      </c>
      <c r="H3961">
        <v>30800</v>
      </c>
      <c r="I3961">
        <v>4200</v>
      </c>
      <c r="J3961">
        <v>2623359992</v>
      </c>
      <c r="K3961">
        <v>-14477903</v>
      </c>
    </row>
    <row r="3962" spans="1:11" hidden="1" x14ac:dyDescent="0.25">
      <c r="A3962" s="1" t="s">
        <v>37</v>
      </c>
      <c r="B3962" s="1">
        <v>43929</v>
      </c>
      <c r="C3962" s="1">
        <v>44007</v>
      </c>
      <c r="D3962">
        <v>0</v>
      </c>
      <c r="E3962">
        <v>0</v>
      </c>
      <c r="F3962">
        <v>0</v>
      </c>
      <c r="G3962">
        <v>1192</v>
      </c>
      <c r="H3962">
        <v>0</v>
      </c>
      <c r="I3962">
        <v>0</v>
      </c>
      <c r="J3962">
        <v>2623359992</v>
      </c>
      <c r="K3962">
        <v>-14477903</v>
      </c>
    </row>
    <row r="3963" spans="1:11" hidden="1" x14ac:dyDescent="0.25">
      <c r="A3963" s="1" t="s">
        <v>38</v>
      </c>
      <c r="B3963" s="1">
        <v>43929</v>
      </c>
      <c r="C3963" s="1">
        <v>43951</v>
      </c>
      <c r="D3963">
        <v>332.4</v>
      </c>
      <c r="E3963">
        <v>355</v>
      </c>
      <c r="F3963">
        <v>330.3</v>
      </c>
      <c r="G3963">
        <v>335.25</v>
      </c>
      <c r="H3963">
        <v>3618345</v>
      </c>
      <c r="I3963">
        <v>-59394</v>
      </c>
      <c r="J3963">
        <v>2623359992</v>
      </c>
      <c r="K3963">
        <v>-14477903</v>
      </c>
    </row>
    <row r="3964" spans="1:11" hidden="1" x14ac:dyDescent="0.25">
      <c r="A3964" s="1" t="s">
        <v>38</v>
      </c>
      <c r="B3964" s="1">
        <v>43929</v>
      </c>
      <c r="C3964" s="1">
        <v>43979</v>
      </c>
      <c r="D3964">
        <v>343</v>
      </c>
      <c r="E3964">
        <v>343</v>
      </c>
      <c r="F3964">
        <v>334</v>
      </c>
      <c r="G3964">
        <v>337</v>
      </c>
      <c r="H3964">
        <v>17193</v>
      </c>
      <c r="I3964">
        <v>-6252</v>
      </c>
      <c r="J3964">
        <v>2623359992</v>
      </c>
      <c r="K3964">
        <v>-14477903</v>
      </c>
    </row>
    <row r="3965" spans="1:11" hidden="1" x14ac:dyDescent="0.25">
      <c r="A3965" s="1" t="s">
        <v>38</v>
      </c>
      <c r="B3965" s="1">
        <v>43929</v>
      </c>
      <c r="C3965" s="1">
        <v>44007</v>
      </c>
      <c r="D3965">
        <v>0</v>
      </c>
      <c r="E3965">
        <v>0</v>
      </c>
      <c r="F3965">
        <v>0</v>
      </c>
      <c r="G3965">
        <v>320</v>
      </c>
      <c r="H3965">
        <v>0</v>
      </c>
      <c r="I3965">
        <v>0</v>
      </c>
      <c r="J3965">
        <v>2623359992</v>
      </c>
      <c r="K3965">
        <v>-14477903</v>
      </c>
    </row>
    <row r="3966" spans="1:11" hidden="1" x14ac:dyDescent="0.25">
      <c r="A3966" s="1" t="s">
        <v>39</v>
      </c>
      <c r="B3966" s="1">
        <v>43929</v>
      </c>
      <c r="C3966" s="1">
        <v>43951</v>
      </c>
      <c r="D3966">
        <v>285.35000000000002</v>
      </c>
      <c r="E3966">
        <v>336.9</v>
      </c>
      <c r="F3966">
        <v>280.85000000000002</v>
      </c>
      <c r="G3966">
        <v>329.95</v>
      </c>
      <c r="H3966">
        <v>1554300</v>
      </c>
      <c r="I3966">
        <v>-6300</v>
      </c>
      <c r="J3966">
        <v>2623359992</v>
      </c>
      <c r="K3966">
        <v>-14477903</v>
      </c>
    </row>
    <row r="3967" spans="1:11" hidden="1" x14ac:dyDescent="0.25">
      <c r="A3967" s="1" t="s">
        <v>39</v>
      </c>
      <c r="B3967" s="1">
        <v>43929</v>
      </c>
      <c r="C3967" s="1">
        <v>43979</v>
      </c>
      <c r="D3967">
        <v>301</v>
      </c>
      <c r="E3967">
        <v>332.45</v>
      </c>
      <c r="F3967">
        <v>295</v>
      </c>
      <c r="G3967">
        <v>323.39999999999998</v>
      </c>
      <c r="H3967">
        <v>16200</v>
      </c>
      <c r="I3967">
        <v>-1800</v>
      </c>
      <c r="J3967">
        <v>2623359992</v>
      </c>
      <c r="K3967">
        <v>-14477903</v>
      </c>
    </row>
    <row r="3968" spans="1:11" hidden="1" x14ac:dyDescent="0.25">
      <c r="A3968" s="1" t="s">
        <v>39</v>
      </c>
      <c r="B3968" s="1">
        <v>43929</v>
      </c>
      <c r="C3968" s="1">
        <v>44007</v>
      </c>
      <c r="D3968">
        <v>0</v>
      </c>
      <c r="E3968">
        <v>0</v>
      </c>
      <c r="F3968">
        <v>0</v>
      </c>
      <c r="G3968">
        <v>385.25</v>
      </c>
      <c r="H3968">
        <v>0</v>
      </c>
      <c r="I3968">
        <v>0</v>
      </c>
      <c r="J3968">
        <v>2623359992</v>
      </c>
      <c r="K3968">
        <v>-14477903</v>
      </c>
    </row>
    <row r="3969" spans="1:11" hidden="1" x14ac:dyDescent="0.25">
      <c r="A3969" s="1" t="s">
        <v>40</v>
      </c>
      <c r="B3969" s="1">
        <v>43929</v>
      </c>
      <c r="C3969" s="1">
        <v>43951</v>
      </c>
      <c r="D3969">
        <v>474.1</v>
      </c>
      <c r="E3969">
        <v>517.45000000000005</v>
      </c>
      <c r="F3969">
        <v>471.5</v>
      </c>
      <c r="G3969">
        <v>490.65</v>
      </c>
      <c r="H3969">
        <v>10772500</v>
      </c>
      <c r="I3969">
        <v>-2500</v>
      </c>
      <c r="J3969">
        <v>2623359992</v>
      </c>
      <c r="K3969">
        <v>-14477903</v>
      </c>
    </row>
    <row r="3970" spans="1:11" hidden="1" x14ac:dyDescent="0.25">
      <c r="A3970" s="1" t="s">
        <v>40</v>
      </c>
      <c r="B3970" s="1">
        <v>43929</v>
      </c>
      <c r="C3970" s="1">
        <v>43979</v>
      </c>
      <c r="D3970">
        <v>506</v>
      </c>
      <c r="E3970">
        <v>517.29999999999995</v>
      </c>
      <c r="F3970">
        <v>490</v>
      </c>
      <c r="G3970">
        <v>492.2</v>
      </c>
      <c r="H3970">
        <v>51250</v>
      </c>
      <c r="I3970">
        <v>28750</v>
      </c>
      <c r="J3970">
        <v>2623359992</v>
      </c>
      <c r="K3970">
        <v>-14477903</v>
      </c>
    </row>
    <row r="3971" spans="1:11" hidden="1" x14ac:dyDescent="0.25">
      <c r="A3971" s="1" t="s">
        <v>40</v>
      </c>
      <c r="B3971" s="1">
        <v>43929</v>
      </c>
      <c r="C3971" s="1">
        <v>44007</v>
      </c>
      <c r="D3971">
        <v>0</v>
      </c>
      <c r="E3971">
        <v>0</v>
      </c>
      <c r="F3971">
        <v>0</v>
      </c>
      <c r="G3971">
        <v>432.65</v>
      </c>
      <c r="H3971">
        <v>0</v>
      </c>
      <c r="I3971">
        <v>0</v>
      </c>
      <c r="J3971">
        <v>2623359992</v>
      </c>
      <c r="K3971">
        <v>-14477903</v>
      </c>
    </row>
    <row r="3972" spans="1:11" hidden="1" x14ac:dyDescent="0.25">
      <c r="A3972" s="1" t="s">
        <v>41</v>
      </c>
      <c r="B3972" s="1">
        <v>43929</v>
      </c>
      <c r="C3972" s="1">
        <v>43951</v>
      </c>
      <c r="D3972">
        <v>2065</v>
      </c>
      <c r="E3972">
        <v>2216.9</v>
      </c>
      <c r="F3972">
        <v>2052</v>
      </c>
      <c r="G3972">
        <v>2171.0500000000002</v>
      </c>
      <c r="H3972">
        <v>2126000</v>
      </c>
      <c r="I3972">
        <v>-40800</v>
      </c>
      <c r="J3972">
        <v>2623359992</v>
      </c>
      <c r="K3972">
        <v>-14477903</v>
      </c>
    </row>
    <row r="3973" spans="1:11" hidden="1" x14ac:dyDescent="0.25">
      <c r="A3973" s="1" t="s">
        <v>41</v>
      </c>
      <c r="B3973" s="1">
        <v>43929</v>
      </c>
      <c r="C3973" s="1">
        <v>43979</v>
      </c>
      <c r="D3973">
        <v>2083.9</v>
      </c>
      <c r="E3973">
        <v>2202</v>
      </c>
      <c r="F3973">
        <v>2083.85</v>
      </c>
      <c r="G3973">
        <v>2176.1999999999998</v>
      </c>
      <c r="H3973">
        <v>27200</v>
      </c>
      <c r="I3973">
        <v>2800</v>
      </c>
      <c r="J3973">
        <v>2623359992</v>
      </c>
      <c r="K3973">
        <v>-14477903</v>
      </c>
    </row>
    <row r="3974" spans="1:11" hidden="1" x14ac:dyDescent="0.25">
      <c r="A3974" s="1" t="s">
        <v>41</v>
      </c>
      <c r="B3974" s="1">
        <v>43929</v>
      </c>
      <c r="C3974" s="1">
        <v>44007</v>
      </c>
      <c r="D3974">
        <v>2296.9</v>
      </c>
      <c r="E3974">
        <v>2296.9</v>
      </c>
      <c r="F3974">
        <v>2296.9</v>
      </c>
      <c r="G3974">
        <v>2296.9</v>
      </c>
      <c r="H3974">
        <v>400</v>
      </c>
      <c r="I3974">
        <v>400</v>
      </c>
      <c r="J3974">
        <v>2623359992</v>
      </c>
      <c r="K3974">
        <v>-14477903</v>
      </c>
    </row>
    <row r="3975" spans="1:11" hidden="1" x14ac:dyDescent="0.25">
      <c r="A3975" s="1" t="s">
        <v>42</v>
      </c>
      <c r="B3975" s="1">
        <v>43929</v>
      </c>
      <c r="C3975" s="1">
        <v>43951</v>
      </c>
      <c r="D3975">
        <v>137</v>
      </c>
      <c r="E3975">
        <v>147.69999999999999</v>
      </c>
      <c r="F3975">
        <v>137</v>
      </c>
      <c r="G3975">
        <v>138.4</v>
      </c>
      <c r="H3975">
        <v>25231800</v>
      </c>
      <c r="I3975">
        <v>-435600</v>
      </c>
      <c r="J3975">
        <v>2623359992</v>
      </c>
      <c r="K3975">
        <v>-14477903</v>
      </c>
    </row>
    <row r="3976" spans="1:11" hidden="1" x14ac:dyDescent="0.25">
      <c r="A3976" s="1" t="s">
        <v>42</v>
      </c>
      <c r="B3976" s="1">
        <v>43929</v>
      </c>
      <c r="C3976" s="1">
        <v>43979</v>
      </c>
      <c r="D3976">
        <v>139</v>
      </c>
      <c r="E3976">
        <v>147</v>
      </c>
      <c r="F3976">
        <v>138</v>
      </c>
      <c r="G3976">
        <v>138.94999999999999</v>
      </c>
      <c r="H3976">
        <v>151800</v>
      </c>
      <c r="I3976">
        <v>-75900</v>
      </c>
      <c r="J3976">
        <v>2623359992</v>
      </c>
      <c r="K3976">
        <v>-14477903</v>
      </c>
    </row>
    <row r="3977" spans="1:11" hidden="1" x14ac:dyDescent="0.25">
      <c r="A3977" s="1" t="s">
        <v>42</v>
      </c>
      <c r="B3977" s="1">
        <v>43929</v>
      </c>
      <c r="C3977" s="1">
        <v>44007</v>
      </c>
      <c r="D3977">
        <v>0</v>
      </c>
      <c r="E3977">
        <v>0</v>
      </c>
      <c r="F3977">
        <v>0</v>
      </c>
      <c r="G3977">
        <v>138.05000000000001</v>
      </c>
      <c r="H3977">
        <v>3300</v>
      </c>
      <c r="I3977">
        <v>0</v>
      </c>
      <c r="J3977">
        <v>2623359992</v>
      </c>
      <c r="K3977">
        <v>-14477903</v>
      </c>
    </row>
    <row r="3978" spans="1:11" hidden="1" x14ac:dyDescent="0.25">
      <c r="A3978" s="1" t="s">
        <v>43</v>
      </c>
      <c r="B3978" s="1">
        <v>43929</v>
      </c>
      <c r="C3978" s="1">
        <v>43951</v>
      </c>
      <c r="D3978">
        <v>3535</v>
      </c>
      <c r="E3978">
        <v>3769.25</v>
      </c>
      <c r="F3978">
        <v>3486</v>
      </c>
      <c r="G3978">
        <v>3680</v>
      </c>
      <c r="H3978">
        <v>2097500</v>
      </c>
      <c r="I3978">
        <v>-183500</v>
      </c>
      <c r="J3978">
        <v>2623359992</v>
      </c>
      <c r="K3978">
        <v>-14477903</v>
      </c>
    </row>
    <row r="3979" spans="1:11" hidden="1" x14ac:dyDescent="0.25">
      <c r="A3979" s="1" t="s">
        <v>43</v>
      </c>
      <c r="B3979" s="1">
        <v>43929</v>
      </c>
      <c r="C3979" s="1">
        <v>43979</v>
      </c>
      <c r="D3979">
        <v>3547.6</v>
      </c>
      <c r="E3979">
        <v>3750</v>
      </c>
      <c r="F3979">
        <v>3547.6</v>
      </c>
      <c r="G3979">
        <v>3690.75</v>
      </c>
      <c r="H3979">
        <v>48250</v>
      </c>
      <c r="I3979">
        <v>9250</v>
      </c>
      <c r="J3979">
        <v>2623359992</v>
      </c>
      <c r="K3979">
        <v>-14477903</v>
      </c>
    </row>
    <row r="3980" spans="1:11" hidden="1" x14ac:dyDescent="0.25">
      <c r="A3980" s="1" t="s">
        <v>43</v>
      </c>
      <c r="B3980" s="1">
        <v>43929</v>
      </c>
      <c r="C3980" s="1">
        <v>44007</v>
      </c>
      <c r="D3980">
        <v>0</v>
      </c>
      <c r="E3980">
        <v>0</v>
      </c>
      <c r="F3980">
        <v>0</v>
      </c>
      <c r="G3980">
        <v>3585</v>
      </c>
      <c r="H3980">
        <v>250</v>
      </c>
      <c r="I3980">
        <v>0</v>
      </c>
      <c r="J3980">
        <v>2623359992</v>
      </c>
      <c r="K3980">
        <v>-14477903</v>
      </c>
    </row>
    <row r="3981" spans="1:11" hidden="1" x14ac:dyDescent="0.25">
      <c r="A3981" s="1" t="s">
        <v>44</v>
      </c>
      <c r="B3981" s="1">
        <v>43929</v>
      </c>
      <c r="C3981" s="1">
        <v>43951</v>
      </c>
      <c r="D3981">
        <v>13000.1</v>
      </c>
      <c r="E3981">
        <v>13750</v>
      </c>
      <c r="F3981">
        <v>12859.2</v>
      </c>
      <c r="G3981">
        <v>13207.95</v>
      </c>
      <c r="H3981">
        <v>226770</v>
      </c>
      <c r="I3981">
        <v>-1680</v>
      </c>
      <c r="J3981">
        <v>2623359992</v>
      </c>
      <c r="K3981">
        <v>-14477903</v>
      </c>
    </row>
    <row r="3982" spans="1:11" hidden="1" x14ac:dyDescent="0.25">
      <c r="A3982" s="1" t="s">
        <v>44</v>
      </c>
      <c r="B3982" s="1">
        <v>43929</v>
      </c>
      <c r="C3982" s="1">
        <v>43979</v>
      </c>
      <c r="D3982">
        <v>13011.95</v>
      </c>
      <c r="E3982">
        <v>13679.05</v>
      </c>
      <c r="F3982">
        <v>12881.55</v>
      </c>
      <c r="G3982">
        <v>13241.3</v>
      </c>
      <c r="H3982">
        <v>1440</v>
      </c>
      <c r="I3982">
        <v>-330</v>
      </c>
      <c r="J3982">
        <v>2623359992</v>
      </c>
      <c r="K3982">
        <v>-14477903</v>
      </c>
    </row>
    <row r="3983" spans="1:11" hidden="1" x14ac:dyDescent="0.25">
      <c r="A3983" s="1" t="s">
        <v>44</v>
      </c>
      <c r="B3983" s="1">
        <v>43929</v>
      </c>
      <c r="C3983" s="1">
        <v>44007</v>
      </c>
      <c r="D3983">
        <v>13500</v>
      </c>
      <c r="E3983">
        <v>13500</v>
      </c>
      <c r="F3983">
        <v>13500</v>
      </c>
      <c r="G3983">
        <v>13500</v>
      </c>
      <c r="H3983">
        <v>60</v>
      </c>
      <c r="I3983">
        <v>30</v>
      </c>
      <c r="J3983">
        <v>2623359992</v>
      </c>
      <c r="K3983">
        <v>-14477903</v>
      </c>
    </row>
    <row r="3984" spans="1:11" hidden="1" x14ac:dyDescent="0.25">
      <c r="A3984" s="1" t="s">
        <v>45</v>
      </c>
      <c r="B3984" s="1">
        <v>43929</v>
      </c>
      <c r="C3984" s="1">
        <v>43951</v>
      </c>
      <c r="D3984">
        <v>36.700000000000003</v>
      </c>
      <c r="E3984">
        <v>42</v>
      </c>
      <c r="F3984">
        <v>36.700000000000003</v>
      </c>
      <c r="G3984">
        <v>37.700000000000003</v>
      </c>
      <c r="H3984">
        <v>6159300</v>
      </c>
      <c r="I3984">
        <v>-63700</v>
      </c>
      <c r="J3984">
        <v>2623359992</v>
      </c>
      <c r="K3984">
        <v>-14477903</v>
      </c>
    </row>
    <row r="3985" spans="1:11" hidden="1" x14ac:dyDescent="0.25">
      <c r="A3985" s="1" t="s">
        <v>45</v>
      </c>
      <c r="B3985" s="1">
        <v>43929</v>
      </c>
      <c r="C3985" s="1">
        <v>43979</v>
      </c>
      <c r="D3985">
        <v>41.85</v>
      </c>
      <c r="E3985">
        <v>41.95</v>
      </c>
      <c r="F3985">
        <v>39</v>
      </c>
      <c r="G3985">
        <v>39</v>
      </c>
      <c r="H3985">
        <v>127400</v>
      </c>
      <c r="I3985">
        <v>24500</v>
      </c>
      <c r="J3985">
        <v>2623359992</v>
      </c>
      <c r="K3985">
        <v>-14477903</v>
      </c>
    </row>
    <row r="3986" spans="1:11" hidden="1" x14ac:dyDescent="0.25">
      <c r="A3986" s="1" t="s">
        <v>45</v>
      </c>
      <c r="B3986" s="1">
        <v>43929</v>
      </c>
      <c r="C3986" s="1">
        <v>44007</v>
      </c>
      <c r="D3986">
        <v>0</v>
      </c>
      <c r="E3986">
        <v>0</v>
      </c>
      <c r="F3986">
        <v>0</v>
      </c>
      <c r="G3986">
        <v>43.05</v>
      </c>
      <c r="H3986">
        <v>9800</v>
      </c>
      <c r="I3986">
        <v>0</v>
      </c>
      <c r="J3986">
        <v>2623359992</v>
      </c>
      <c r="K3986">
        <v>-14477903</v>
      </c>
    </row>
    <row r="3987" spans="1:11" hidden="1" x14ac:dyDescent="0.25">
      <c r="A3987" s="1" t="s">
        <v>46</v>
      </c>
      <c r="B3987" s="1">
        <v>43929</v>
      </c>
      <c r="C3987" s="1">
        <v>43951</v>
      </c>
      <c r="D3987">
        <v>642.15</v>
      </c>
      <c r="E3987">
        <v>697.2</v>
      </c>
      <c r="F3987">
        <v>636.04999999999995</v>
      </c>
      <c r="G3987">
        <v>642.29999999999995</v>
      </c>
      <c r="H3987">
        <v>1299100</v>
      </c>
      <c r="I3987">
        <v>-273900</v>
      </c>
      <c r="J3987">
        <v>2623359992</v>
      </c>
      <c r="K3987">
        <v>-14477903</v>
      </c>
    </row>
    <row r="3988" spans="1:11" hidden="1" x14ac:dyDescent="0.25">
      <c r="A3988" s="1" t="s">
        <v>46</v>
      </c>
      <c r="B3988" s="1">
        <v>43929</v>
      </c>
      <c r="C3988" s="1">
        <v>43979</v>
      </c>
      <c r="D3988">
        <v>651.5</v>
      </c>
      <c r="E3988">
        <v>685.45</v>
      </c>
      <c r="F3988">
        <v>638</v>
      </c>
      <c r="G3988">
        <v>638.04999999999995</v>
      </c>
      <c r="H3988">
        <v>45100</v>
      </c>
      <c r="I3988">
        <v>0</v>
      </c>
      <c r="J3988">
        <v>2623359992</v>
      </c>
      <c r="K3988">
        <v>-14477903</v>
      </c>
    </row>
    <row r="3989" spans="1:11" hidden="1" x14ac:dyDescent="0.25">
      <c r="A3989" s="1" t="s">
        <v>46</v>
      </c>
      <c r="B3989" s="1">
        <v>43929</v>
      </c>
      <c r="C3989" s="1">
        <v>44007</v>
      </c>
      <c r="D3989">
        <v>0</v>
      </c>
      <c r="E3989">
        <v>0</v>
      </c>
      <c r="F3989">
        <v>0</v>
      </c>
      <c r="G3989">
        <v>667</v>
      </c>
      <c r="H3989">
        <v>1100</v>
      </c>
      <c r="I3989">
        <v>0</v>
      </c>
      <c r="J3989">
        <v>2623359992</v>
      </c>
      <c r="K3989">
        <v>-14477903</v>
      </c>
    </row>
    <row r="3990" spans="1:11" hidden="1" x14ac:dyDescent="0.25">
      <c r="A3990" s="1" t="s">
        <v>47</v>
      </c>
      <c r="B3990" s="1">
        <v>43929</v>
      </c>
      <c r="C3990" s="1">
        <v>43951</v>
      </c>
      <c r="D3990">
        <v>136.15</v>
      </c>
      <c r="E3990">
        <v>146.6</v>
      </c>
      <c r="F3990">
        <v>136.15</v>
      </c>
      <c r="G3990">
        <v>140.55000000000001</v>
      </c>
      <c r="H3990">
        <v>3317600</v>
      </c>
      <c r="I3990">
        <v>37700</v>
      </c>
      <c r="J3990">
        <v>2623359992</v>
      </c>
      <c r="K3990">
        <v>-14477903</v>
      </c>
    </row>
    <row r="3991" spans="1:11" hidden="1" x14ac:dyDescent="0.25">
      <c r="A3991" s="1" t="s">
        <v>47</v>
      </c>
      <c r="B3991" s="1">
        <v>43929</v>
      </c>
      <c r="C3991" s="1">
        <v>43979</v>
      </c>
      <c r="D3991">
        <v>146.55000000000001</v>
      </c>
      <c r="E3991">
        <v>146.55000000000001</v>
      </c>
      <c r="F3991">
        <v>142</v>
      </c>
      <c r="G3991">
        <v>142</v>
      </c>
      <c r="H3991">
        <v>60900</v>
      </c>
      <c r="I3991">
        <v>5800</v>
      </c>
      <c r="J3991">
        <v>2623359992</v>
      </c>
      <c r="K3991">
        <v>-14477903</v>
      </c>
    </row>
    <row r="3992" spans="1:11" hidden="1" x14ac:dyDescent="0.25">
      <c r="A3992" s="1" t="s">
        <v>47</v>
      </c>
      <c r="B3992" s="1">
        <v>43929</v>
      </c>
      <c r="C3992" s="1">
        <v>44007</v>
      </c>
      <c r="D3992">
        <v>0</v>
      </c>
      <c r="E3992">
        <v>0</v>
      </c>
      <c r="F3992">
        <v>0</v>
      </c>
      <c r="G3992">
        <v>128.80000000000001</v>
      </c>
      <c r="H3992">
        <v>0</v>
      </c>
      <c r="I3992">
        <v>0</v>
      </c>
      <c r="J3992">
        <v>2623359992</v>
      </c>
      <c r="K3992">
        <v>-14477903</v>
      </c>
    </row>
    <row r="3993" spans="1:11" hidden="1" x14ac:dyDescent="0.25">
      <c r="A3993" s="1" t="s">
        <v>48</v>
      </c>
      <c r="B3993" s="1">
        <v>43929</v>
      </c>
      <c r="C3993" s="1">
        <v>43951</v>
      </c>
      <c r="D3993">
        <v>42.15</v>
      </c>
      <c r="E3993">
        <v>45.8</v>
      </c>
      <c r="F3993">
        <v>40.700000000000003</v>
      </c>
      <c r="G3993">
        <v>41.1</v>
      </c>
      <c r="H3993">
        <v>37975000</v>
      </c>
      <c r="I3993">
        <v>2485000</v>
      </c>
      <c r="J3993">
        <v>2623359992</v>
      </c>
      <c r="K3993">
        <v>-14477903</v>
      </c>
    </row>
    <row r="3994" spans="1:11" hidden="1" x14ac:dyDescent="0.25">
      <c r="A3994" s="1" t="s">
        <v>48</v>
      </c>
      <c r="B3994" s="1">
        <v>43929</v>
      </c>
      <c r="C3994" s="1">
        <v>43979</v>
      </c>
      <c r="D3994">
        <v>41.65</v>
      </c>
      <c r="E3994">
        <v>45.9</v>
      </c>
      <c r="F3994">
        <v>41</v>
      </c>
      <c r="G3994">
        <v>41.25</v>
      </c>
      <c r="H3994">
        <v>567000</v>
      </c>
      <c r="I3994">
        <v>56000</v>
      </c>
      <c r="J3994">
        <v>2623359992</v>
      </c>
      <c r="K3994">
        <v>-14477903</v>
      </c>
    </row>
    <row r="3995" spans="1:11" hidden="1" x14ac:dyDescent="0.25">
      <c r="A3995" s="1" t="s">
        <v>48</v>
      </c>
      <c r="B3995" s="1">
        <v>43929</v>
      </c>
      <c r="C3995" s="1">
        <v>44007</v>
      </c>
      <c r="D3995">
        <v>43.7</v>
      </c>
      <c r="E3995">
        <v>43.7</v>
      </c>
      <c r="F3995">
        <v>41.4</v>
      </c>
      <c r="G3995">
        <v>41.4</v>
      </c>
      <c r="H3995">
        <v>28000</v>
      </c>
      <c r="I3995">
        <v>14000</v>
      </c>
      <c r="J3995">
        <v>2623359992</v>
      </c>
      <c r="K3995">
        <v>-14477903</v>
      </c>
    </row>
    <row r="3996" spans="1:11" hidden="1" x14ac:dyDescent="0.25">
      <c r="A3996" s="1" t="s">
        <v>49</v>
      </c>
      <c r="B3996" s="1">
        <v>43929</v>
      </c>
      <c r="C3996" s="1">
        <v>43951</v>
      </c>
      <c r="D3996">
        <v>84.5</v>
      </c>
      <c r="E3996">
        <v>95</v>
      </c>
      <c r="F3996">
        <v>84.45</v>
      </c>
      <c r="G3996">
        <v>85.85</v>
      </c>
      <c r="H3996">
        <v>24600408</v>
      </c>
      <c r="I3996">
        <v>-896112</v>
      </c>
      <c r="J3996">
        <v>2623359992</v>
      </c>
      <c r="K3996">
        <v>-14477903</v>
      </c>
    </row>
    <row r="3997" spans="1:11" hidden="1" x14ac:dyDescent="0.25">
      <c r="A3997" s="1" t="s">
        <v>49</v>
      </c>
      <c r="B3997" s="1">
        <v>43929</v>
      </c>
      <c r="C3997" s="1">
        <v>43979</v>
      </c>
      <c r="D3997">
        <v>84.85</v>
      </c>
      <c r="E3997">
        <v>94.8</v>
      </c>
      <c r="F3997">
        <v>84.85</v>
      </c>
      <c r="G3997">
        <v>86.15</v>
      </c>
      <c r="H3997">
        <v>533400</v>
      </c>
      <c r="I3997">
        <v>197358</v>
      </c>
      <c r="J3997">
        <v>2623359992</v>
      </c>
      <c r="K3997">
        <v>-14477903</v>
      </c>
    </row>
    <row r="3998" spans="1:11" hidden="1" x14ac:dyDescent="0.25">
      <c r="A3998" s="1" t="s">
        <v>49</v>
      </c>
      <c r="B3998" s="1">
        <v>43929</v>
      </c>
      <c r="C3998" s="1">
        <v>44007</v>
      </c>
      <c r="D3998">
        <v>86.75</v>
      </c>
      <c r="E3998">
        <v>88.9</v>
      </c>
      <c r="F3998">
        <v>86.6</v>
      </c>
      <c r="G3998">
        <v>88.9</v>
      </c>
      <c r="H3998">
        <v>37338</v>
      </c>
      <c r="I3998">
        <v>0</v>
      </c>
      <c r="J3998">
        <v>2623359992</v>
      </c>
      <c r="K3998">
        <v>-14477903</v>
      </c>
    </row>
    <row r="3999" spans="1:11" hidden="1" x14ac:dyDescent="0.25">
      <c r="A3999" s="1" t="s">
        <v>50</v>
      </c>
      <c r="B3999" s="1">
        <v>43929</v>
      </c>
      <c r="C3999" s="1">
        <v>43951</v>
      </c>
      <c r="D3999">
        <v>228.75</v>
      </c>
      <c r="E3999">
        <v>244.95</v>
      </c>
      <c r="F3999">
        <v>226.6</v>
      </c>
      <c r="G3999">
        <v>234.85</v>
      </c>
      <c r="H3999">
        <v>2760800</v>
      </c>
      <c r="I3999">
        <v>338800</v>
      </c>
      <c r="J3999">
        <v>2623359992</v>
      </c>
      <c r="K3999">
        <v>-14477903</v>
      </c>
    </row>
    <row r="4000" spans="1:11" hidden="1" x14ac:dyDescent="0.25">
      <c r="A4000" s="1" t="s">
        <v>50</v>
      </c>
      <c r="B4000" s="1">
        <v>43929</v>
      </c>
      <c r="C4000" s="1">
        <v>43979</v>
      </c>
      <c r="D4000">
        <v>234.6</v>
      </c>
      <c r="E4000">
        <v>245.5</v>
      </c>
      <c r="F4000">
        <v>230</v>
      </c>
      <c r="G4000">
        <v>234.3</v>
      </c>
      <c r="H4000">
        <v>70000</v>
      </c>
      <c r="I4000">
        <v>8400</v>
      </c>
      <c r="J4000">
        <v>2623359992</v>
      </c>
      <c r="K4000">
        <v>-14477903</v>
      </c>
    </row>
    <row r="4001" spans="1:11" hidden="1" x14ac:dyDescent="0.25">
      <c r="A4001" s="1" t="s">
        <v>50</v>
      </c>
      <c r="B4001" s="1">
        <v>43929</v>
      </c>
      <c r="C4001" s="1">
        <v>44007</v>
      </c>
      <c r="D4001">
        <v>242.6</v>
      </c>
      <c r="E4001">
        <v>242.6</v>
      </c>
      <c r="F4001">
        <v>242.6</v>
      </c>
      <c r="G4001">
        <v>242.6</v>
      </c>
      <c r="H4001">
        <v>2800</v>
      </c>
      <c r="I4001">
        <v>1400</v>
      </c>
      <c r="J4001">
        <v>2623359992</v>
      </c>
      <c r="K4001">
        <v>-14477903</v>
      </c>
    </row>
    <row r="4002" spans="1:11" hidden="1" x14ac:dyDescent="0.25">
      <c r="A4002" s="1" t="s">
        <v>51</v>
      </c>
      <c r="B4002" s="1">
        <v>43929</v>
      </c>
      <c r="C4002" s="1">
        <v>43951</v>
      </c>
      <c r="D4002">
        <v>16.7</v>
      </c>
      <c r="E4002">
        <v>17.5</v>
      </c>
      <c r="F4002">
        <v>16.5</v>
      </c>
      <c r="G4002">
        <v>16.7</v>
      </c>
      <c r="H4002">
        <v>63945000</v>
      </c>
      <c r="I4002">
        <v>360000</v>
      </c>
      <c r="J4002">
        <v>2623359992</v>
      </c>
      <c r="K4002">
        <v>-14477903</v>
      </c>
    </row>
    <row r="4003" spans="1:11" hidden="1" x14ac:dyDescent="0.25">
      <c r="A4003" s="1" t="s">
        <v>51</v>
      </c>
      <c r="B4003" s="1">
        <v>43929</v>
      </c>
      <c r="C4003" s="1">
        <v>43979</v>
      </c>
      <c r="D4003">
        <v>17.149999999999999</v>
      </c>
      <c r="E4003">
        <v>17.5</v>
      </c>
      <c r="F4003">
        <v>16.8</v>
      </c>
      <c r="G4003">
        <v>16.8</v>
      </c>
      <c r="H4003">
        <v>810000</v>
      </c>
      <c r="I4003">
        <v>180000</v>
      </c>
      <c r="J4003">
        <v>2623359992</v>
      </c>
      <c r="K4003">
        <v>-14477903</v>
      </c>
    </row>
    <row r="4004" spans="1:11" hidden="1" x14ac:dyDescent="0.25">
      <c r="A4004" s="1" t="s">
        <v>51</v>
      </c>
      <c r="B4004" s="1">
        <v>43929</v>
      </c>
      <c r="C4004" s="1">
        <v>44007</v>
      </c>
      <c r="D4004">
        <v>0</v>
      </c>
      <c r="E4004">
        <v>0</v>
      </c>
      <c r="F4004">
        <v>0</v>
      </c>
      <c r="G4004">
        <v>16.5</v>
      </c>
      <c r="H4004">
        <v>0</v>
      </c>
      <c r="I4004">
        <v>0</v>
      </c>
      <c r="J4004">
        <v>2623359992</v>
      </c>
      <c r="K4004">
        <v>-14477903</v>
      </c>
    </row>
    <row r="4005" spans="1:11" hidden="1" x14ac:dyDescent="0.25">
      <c r="A4005" s="1" t="s">
        <v>52</v>
      </c>
      <c r="B4005" s="1">
        <v>43929</v>
      </c>
      <c r="C4005" s="1">
        <v>43951</v>
      </c>
      <c r="D4005">
        <v>578.29999999999995</v>
      </c>
      <c r="E4005">
        <v>634.25</v>
      </c>
      <c r="F4005">
        <v>569.70000000000005</v>
      </c>
      <c r="G4005">
        <v>601.04999999999995</v>
      </c>
      <c r="H4005">
        <v>6578400</v>
      </c>
      <c r="I4005">
        <v>93600</v>
      </c>
      <c r="J4005">
        <v>2623359992</v>
      </c>
      <c r="K4005">
        <v>-14477903</v>
      </c>
    </row>
    <row r="4006" spans="1:11" hidden="1" x14ac:dyDescent="0.25">
      <c r="A4006" s="1" t="s">
        <v>52</v>
      </c>
      <c r="B4006" s="1">
        <v>43929</v>
      </c>
      <c r="C4006" s="1">
        <v>43979</v>
      </c>
      <c r="D4006">
        <v>606.29999999999995</v>
      </c>
      <c r="E4006">
        <v>609.85</v>
      </c>
      <c r="F4006">
        <v>606.29999999999995</v>
      </c>
      <c r="G4006">
        <v>609.85</v>
      </c>
      <c r="H4006">
        <v>22400</v>
      </c>
      <c r="I4006">
        <v>-1600</v>
      </c>
      <c r="J4006">
        <v>2623359992</v>
      </c>
      <c r="K4006">
        <v>-14477903</v>
      </c>
    </row>
    <row r="4007" spans="1:11" hidden="1" x14ac:dyDescent="0.25">
      <c r="A4007" s="1" t="s">
        <v>52</v>
      </c>
      <c r="B4007" s="1">
        <v>43929</v>
      </c>
      <c r="C4007" s="1">
        <v>44007</v>
      </c>
      <c r="D4007">
        <v>0</v>
      </c>
      <c r="E4007">
        <v>0</v>
      </c>
      <c r="F4007">
        <v>0</v>
      </c>
      <c r="G4007">
        <v>508.4</v>
      </c>
      <c r="H4007">
        <v>0</v>
      </c>
      <c r="I4007">
        <v>0</v>
      </c>
      <c r="J4007">
        <v>2623359992</v>
      </c>
      <c r="K4007">
        <v>-14477903</v>
      </c>
    </row>
    <row r="4008" spans="1:11" hidden="1" x14ac:dyDescent="0.25">
      <c r="A4008" s="1" t="s">
        <v>53</v>
      </c>
      <c r="B4008" s="1">
        <v>43929</v>
      </c>
      <c r="C4008" s="1">
        <v>43951</v>
      </c>
      <c r="D4008">
        <v>684.9</v>
      </c>
      <c r="E4008">
        <v>720</v>
      </c>
      <c r="F4008">
        <v>677.1</v>
      </c>
      <c r="G4008">
        <v>691.85</v>
      </c>
      <c r="H4008">
        <v>62400</v>
      </c>
      <c r="I4008">
        <v>10400</v>
      </c>
      <c r="J4008">
        <v>2623359992</v>
      </c>
      <c r="K4008">
        <v>-14477903</v>
      </c>
    </row>
    <row r="4009" spans="1:11" hidden="1" x14ac:dyDescent="0.25">
      <c r="A4009" s="1" t="s">
        <v>53</v>
      </c>
      <c r="B4009" s="1">
        <v>43929</v>
      </c>
      <c r="C4009" s="1">
        <v>43979</v>
      </c>
      <c r="D4009">
        <v>0</v>
      </c>
      <c r="E4009">
        <v>0</v>
      </c>
      <c r="F4009">
        <v>0</v>
      </c>
      <c r="G4009">
        <v>703.55</v>
      </c>
      <c r="H4009">
        <v>0</v>
      </c>
      <c r="I4009">
        <v>0</v>
      </c>
      <c r="J4009">
        <v>2623359992</v>
      </c>
      <c r="K4009">
        <v>-14477903</v>
      </c>
    </row>
    <row r="4010" spans="1:11" hidden="1" x14ac:dyDescent="0.25">
      <c r="A4010" s="1" t="s">
        <v>53</v>
      </c>
      <c r="B4010" s="1">
        <v>43929</v>
      </c>
      <c r="C4010" s="1">
        <v>44007</v>
      </c>
      <c r="D4010">
        <v>0</v>
      </c>
      <c r="E4010">
        <v>0</v>
      </c>
      <c r="F4010">
        <v>0</v>
      </c>
      <c r="G4010">
        <v>706.9</v>
      </c>
      <c r="H4010">
        <v>0</v>
      </c>
      <c r="I4010">
        <v>0</v>
      </c>
      <c r="J4010">
        <v>2623359992</v>
      </c>
      <c r="K4010">
        <v>-14477903</v>
      </c>
    </row>
    <row r="4011" spans="1:11" hidden="1" x14ac:dyDescent="0.25">
      <c r="A4011" s="1" t="s">
        <v>54</v>
      </c>
      <c r="B4011" s="1">
        <v>43929</v>
      </c>
      <c r="C4011" s="1">
        <v>43951</v>
      </c>
      <c r="D4011">
        <v>512.95000000000005</v>
      </c>
      <c r="E4011">
        <v>533</v>
      </c>
      <c r="F4011">
        <v>500.7</v>
      </c>
      <c r="G4011">
        <v>513.4</v>
      </c>
      <c r="H4011">
        <v>20402250</v>
      </c>
      <c r="I4011">
        <v>-26250</v>
      </c>
      <c r="J4011">
        <v>2623359992</v>
      </c>
      <c r="K4011">
        <v>-14477903</v>
      </c>
    </row>
    <row r="4012" spans="1:11" hidden="1" x14ac:dyDescent="0.25">
      <c r="A4012" s="1" t="s">
        <v>54</v>
      </c>
      <c r="B4012" s="1">
        <v>43929</v>
      </c>
      <c r="C4012" s="1">
        <v>43979</v>
      </c>
      <c r="D4012">
        <v>517.4</v>
      </c>
      <c r="E4012">
        <v>535.4</v>
      </c>
      <c r="F4012">
        <v>505.65</v>
      </c>
      <c r="G4012">
        <v>515.95000000000005</v>
      </c>
      <c r="H4012">
        <v>48000</v>
      </c>
      <c r="I4012">
        <v>5250</v>
      </c>
      <c r="J4012">
        <v>2623359992</v>
      </c>
      <c r="K4012">
        <v>-14477903</v>
      </c>
    </row>
    <row r="4013" spans="1:11" hidden="1" x14ac:dyDescent="0.25">
      <c r="A4013" s="1" t="s">
        <v>54</v>
      </c>
      <c r="B4013" s="1">
        <v>43929</v>
      </c>
      <c r="C4013" s="1">
        <v>44007</v>
      </c>
      <c r="D4013">
        <v>0</v>
      </c>
      <c r="E4013">
        <v>0</v>
      </c>
      <c r="F4013">
        <v>0</v>
      </c>
      <c r="G4013">
        <v>501.9</v>
      </c>
      <c r="H4013">
        <v>2250</v>
      </c>
      <c r="I4013">
        <v>0</v>
      </c>
      <c r="J4013">
        <v>2623359992</v>
      </c>
      <c r="K4013">
        <v>-14477903</v>
      </c>
    </row>
    <row r="4014" spans="1:11" hidden="1" x14ac:dyDescent="0.25">
      <c r="A4014" s="1" t="s">
        <v>55</v>
      </c>
      <c r="B4014" s="1">
        <v>43929</v>
      </c>
      <c r="C4014" s="1">
        <v>43951</v>
      </c>
      <c r="D4014">
        <v>492.05</v>
      </c>
      <c r="E4014">
        <v>528.79999999999995</v>
      </c>
      <c r="F4014">
        <v>492.05</v>
      </c>
      <c r="G4014">
        <v>522.6</v>
      </c>
      <c r="H4014">
        <v>5221000</v>
      </c>
      <c r="I4014">
        <v>96000</v>
      </c>
      <c r="J4014">
        <v>2623359992</v>
      </c>
      <c r="K4014">
        <v>-14477903</v>
      </c>
    </row>
    <row r="4015" spans="1:11" hidden="1" x14ac:dyDescent="0.25">
      <c r="A4015" s="1" t="s">
        <v>55</v>
      </c>
      <c r="B4015" s="1">
        <v>43929</v>
      </c>
      <c r="C4015" s="1">
        <v>43979</v>
      </c>
      <c r="D4015">
        <v>509</v>
      </c>
      <c r="E4015">
        <v>529</v>
      </c>
      <c r="F4015">
        <v>506.25</v>
      </c>
      <c r="G4015">
        <v>523.65</v>
      </c>
      <c r="H4015">
        <v>71000</v>
      </c>
      <c r="I4015">
        <v>21000</v>
      </c>
      <c r="J4015">
        <v>2623359992</v>
      </c>
      <c r="K4015">
        <v>-14477903</v>
      </c>
    </row>
    <row r="4016" spans="1:11" hidden="1" x14ac:dyDescent="0.25">
      <c r="A4016" s="1" t="s">
        <v>55</v>
      </c>
      <c r="B4016" s="1">
        <v>43929</v>
      </c>
      <c r="C4016" s="1">
        <v>44007</v>
      </c>
      <c r="D4016">
        <v>0</v>
      </c>
      <c r="E4016">
        <v>0</v>
      </c>
      <c r="F4016">
        <v>0</v>
      </c>
      <c r="G4016">
        <v>504</v>
      </c>
      <c r="H4016">
        <v>0</v>
      </c>
      <c r="I4016">
        <v>0</v>
      </c>
      <c r="J4016">
        <v>2623359992</v>
      </c>
      <c r="K4016">
        <v>-14477903</v>
      </c>
    </row>
    <row r="4017" spans="1:11" hidden="1" x14ac:dyDescent="0.25">
      <c r="A4017" s="1" t="s">
        <v>56</v>
      </c>
      <c r="B4017" s="1">
        <v>43929</v>
      </c>
      <c r="C4017" s="1">
        <v>43951</v>
      </c>
      <c r="D4017">
        <v>451</v>
      </c>
      <c r="E4017">
        <v>477.25</v>
      </c>
      <c r="F4017">
        <v>451</v>
      </c>
      <c r="G4017">
        <v>463.3</v>
      </c>
      <c r="H4017">
        <v>20860000</v>
      </c>
      <c r="I4017">
        <v>-1318800</v>
      </c>
      <c r="J4017">
        <v>2623359992</v>
      </c>
      <c r="K4017">
        <v>-14477903</v>
      </c>
    </row>
    <row r="4018" spans="1:11" hidden="1" x14ac:dyDescent="0.25">
      <c r="A4018" s="1" t="s">
        <v>56</v>
      </c>
      <c r="B4018" s="1">
        <v>43929</v>
      </c>
      <c r="C4018" s="1">
        <v>43979</v>
      </c>
      <c r="D4018">
        <v>465.4</v>
      </c>
      <c r="E4018">
        <v>474.95</v>
      </c>
      <c r="F4018">
        <v>461.35</v>
      </c>
      <c r="G4018">
        <v>463.05</v>
      </c>
      <c r="H4018">
        <v>133000</v>
      </c>
      <c r="I4018">
        <v>16800</v>
      </c>
      <c r="J4018">
        <v>2623359992</v>
      </c>
      <c r="K4018">
        <v>-14477903</v>
      </c>
    </row>
    <row r="4019" spans="1:11" hidden="1" x14ac:dyDescent="0.25">
      <c r="A4019" s="1" t="s">
        <v>56</v>
      </c>
      <c r="B4019" s="1">
        <v>43929</v>
      </c>
      <c r="C4019" s="1">
        <v>44007</v>
      </c>
      <c r="D4019">
        <v>0</v>
      </c>
      <c r="E4019">
        <v>0</v>
      </c>
      <c r="F4019">
        <v>0</v>
      </c>
      <c r="G4019">
        <v>451.1</v>
      </c>
      <c r="H4019">
        <v>1400</v>
      </c>
      <c r="I4019">
        <v>0</v>
      </c>
      <c r="J4019">
        <v>2623359992</v>
      </c>
      <c r="K4019">
        <v>-14477903</v>
      </c>
    </row>
    <row r="4020" spans="1:11" hidden="1" x14ac:dyDescent="0.25">
      <c r="A4020" s="1" t="s">
        <v>57</v>
      </c>
      <c r="B4020" s="1">
        <v>43929</v>
      </c>
      <c r="C4020" s="1">
        <v>43951</v>
      </c>
      <c r="D4020">
        <v>1538.2</v>
      </c>
      <c r="E4020">
        <v>1693.55</v>
      </c>
      <c r="F4020">
        <v>1538.2</v>
      </c>
      <c r="G4020">
        <v>1562.9</v>
      </c>
      <c r="H4020">
        <v>28123500</v>
      </c>
      <c r="I4020">
        <v>-598750</v>
      </c>
      <c r="J4020">
        <v>2623359992</v>
      </c>
      <c r="K4020">
        <v>-14477903</v>
      </c>
    </row>
    <row r="4021" spans="1:11" hidden="1" x14ac:dyDescent="0.25">
      <c r="A4021" s="1" t="s">
        <v>57</v>
      </c>
      <c r="B4021" s="1">
        <v>43929</v>
      </c>
      <c r="C4021" s="1">
        <v>43979</v>
      </c>
      <c r="D4021">
        <v>1591.1</v>
      </c>
      <c r="E4021">
        <v>1697.6</v>
      </c>
      <c r="F4021">
        <v>1564.95</v>
      </c>
      <c r="G4021">
        <v>1569.15</v>
      </c>
      <c r="H4021">
        <v>307500</v>
      </c>
      <c r="I4021">
        <v>100250</v>
      </c>
      <c r="J4021">
        <v>2623359992</v>
      </c>
      <c r="K4021">
        <v>-14477903</v>
      </c>
    </row>
    <row r="4022" spans="1:11" hidden="1" x14ac:dyDescent="0.25">
      <c r="A4022" s="1" t="s">
        <v>57</v>
      </c>
      <c r="B4022" s="1">
        <v>43929</v>
      </c>
      <c r="C4022" s="1">
        <v>44007</v>
      </c>
      <c r="D4022">
        <v>1635.35</v>
      </c>
      <c r="E4022">
        <v>1671</v>
      </c>
      <c r="F4022">
        <v>1581.2</v>
      </c>
      <c r="G4022">
        <v>1581.2</v>
      </c>
      <c r="H4022">
        <v>2250</v>
      </c>
      <c r="I4022">
        <v>250</v>
      </c>
      <c r="J4022">
        <v>2623359992</v>
      </c>
      <c r="K4022">
        <v>-14477903</v>
      </c>
    </row>
    <row r="4023" spans="1:11" hidden="1" x14ac:dyDescent="0.25">
      <c r="A4023" s="1" t="s">
        <v>58</v>
      </c>
      <c r="B4023" s="1">
        <v>43929</v>
      </c>
      <c r="C4023" s="1">
        <v>43951</v>
      </c>
      <c r="D4023">
        <v>879.3</v>
      </c>
      <c r="E4023">
        <v>941</v>
      </c>
      <c r="F4023">
        <v>863.3</v>
      </c>
      <c r="G4023">
        <v>879.9</v>
      </c>
      <c r="H4023">
        <v>28974000</v>
      </c>
      <c r="I4023">
        <v>2593000</v>
      </c>
      <c r="J4023">
        <v>2623359992</v>
      </c>
      <c r="K4023">
        <v>-14477903</v>
      </c>
    </row>
    <row r="4024" spans="1:11" hidden="1" x14ac:dyDescent="0.25">
      <c r="A4024" s="1" t="s">
        <v>58</v>
      </c>
      <c r="B4024" s="1">
        <v>43929</v>
      </c>
      <c r="C4024" s="1">
        <v>43979</v>
      </c>
      <c r="D4024">
        <v>885</v>
      </c>
      <c r="E4024">
        <v>938.1</v>
      </c>
      <c r="F4024">
        <v>865</v>
      </c>
      <c r="G4024">
        <v>879.85</v>
      </c>
      <c r="H4024">
        <v>1528500</v>
      </c>
      <c r="I4024">
        <v>145500</v>
      </c>
      <c r="J4024">
        <v>2623359992</v>
      </c>
      <c r="K4024">
        <v>-14477903</v>
      </c>
    </row>
    <row r="4025" spans="1:11" hidden="1" x14ac:dyDescent="0.25">
      <c r="A4025" s="1" t="s">
        <v>58</v>
      </c>
      <c r="B4025" s="1">
        <v>43929</v>
      </c>
      <c r="C4025" s="1">
        <v>44007</v>
      </c>
      <c r="D4025">
        <v>872.6</v>
      </c>
      <c r="E4025">
        <v>917</v>
      </c>
      <c r="F4025">
        <v>869.95</v>
      </c>
      <c r="G4025">
        <v>875</v>
      </c>
      <c r="H4025">
        <v>25000</v>
      </c>
      <c r="I4025">
        <v>5000</v>
      </c>
      <c r="J4025">
        <v>2623359992</v>
      </c>
      <c r="K4025">
        <v>-14477903</v>
      </c>
    </row>
    <row r="4026" spans="1:11" hidden="1" x14ac:dyDescent="0.25">
      <c r="A4026" s="1" t="s">
        <v>59</v>
      </c>
      <c r="B4026" s="1">
        <v>43929</v>
      </c>
      <c r="C4026" s="1">
        <v>43951</v>
      </c>
      <c r="D4026">
        <v>465.55</v>
      </c>
      <c r="E4026">
        <v>502.65</v>
      </c>
      <c r="F4026">
        <v>460.4</v>
      </c>
      <c r="G4026">
        <v>478.35</v>
      </c>
      <c r="H4026">
        <v>10470600</v>
      </c>
      <c r="I4026">
        <v>-14400</v>
      </c>
      <c r="J4026">
        <v>2623359992</v>
      </c>
      <c r="K4026">
        <v>-14477903</v>
      </c>
    </row>
    <row r="4027" spans="1:11" hidden="1" x14ac:dyDescent="0.25">
      <c r="A4027" s="1" t="s">
        <v>59</v>
      </c>
      <c r="B4027" s="1">
        <v>43929</v>
      </c>
      <c r="C4027" s="1">
        <v>43979</v>
      </c>
      <c r="D4027">
        <v>463.3</v>
      </c>
      <c r="E4027">
        <v>494.6</v>
      </c>
      <c r="F4027">
        <v>463.3</v>
      </c>
      <c r="G4027">
        <v>480.6</v>
      </c>
      <c r="H4027">
        <v>48600</v>
      </c>
      <c r="I4027">
        <v>-2700</v>
      </c>
      <c r="J4027">
        <v>2623359992</v>
      </c>
      <c r="K4027">
        <v>-14477903</v>
      </c>
    </row>
    <row r="4028" spans="1:11" hidden="1" x14ac:dyDescent="0.25">
      <c r="A4028" s="1" t="s">
        <v>59</v>
      </c>
      <c r="B4028" s="1">
        <v>43929</v>
      </c>
      <c r="C4028" s="1">
        <v>44007</v>
      </c>
      <c r="D4028">
        <v>484.95</v>
      </c>
      <c r="E4028">
        <v>490</v>
      </c>
      <c r="F4028">
        <v>484.95</v>
      </c>
      <c r="G4028">
        <v>490</v>
      </c>
      <c r="H4028">
        <v>2700</v>
      </c>
      <c r="I4028">
        <v>1800</v>
      </c>
      <c r="J4028">
        <v>2623359992</v>
      </c>
      <c r="K4028">
        <v>-14477903</v>
      </c>
    </row>
    <row r="4029" spans="1:11" hidden="1" x14ac:dyDescent="0.25">
      <c r="A4029" s="1" t="s">
        <v>60</v>
      </c>
      <c r="B4029" s="1">
        <v>43929</v>
      </c>
      <c r="C4029" s="1">
        <v>43951</v>
      </c>
      <c r="D4029">
        <v>1710.25</v>
      </c>
      <c r="E4029">
        <v>1885.35</v>
      </c>
      <c r="F4029">
        <v>1710.25</v>
      </c>
      <c r="G4029">
        <v>1822.3</v>
      </c>
      <c r="H4029">
        <v>1913800</v>
      </c>
      <c r="I4029">
        <v>-63000</v>
      </c>
      <c r="J4029">
        <v>2623359992</v>
      </c>
      <c r="K4029">
        <v>-14477903</v>
      </c>
    </row>
    <row r="4030" spans="1:11" hidden="1" x14ac:dyDescent="0.25">
      <c r="A4030" s="1" t="s">
        <v>60</v>
      </c>
      <c r="B4030" s="1">
        <v>43929</v>
      </c>
      <c r="C4030" s="1">
        <v>43979</v>
      </c>
      <c r="D4030">
        <v>1775.05</v>
      </c>
      <c r="E4030">
        <v>1889.15</v>
      </c>
      <c r="F4030">
        <v>1775.05</v>
      </c>
      <c r="G4030">
        <v>1796.7</v>
      </c>
      <c r="H4030">
        <v>29400</v>
      </c>
      <c r="I4030">
        <v>7800</v>
      </c>
      <c r="J4030">
        <v>2623359992</v>
      </c>
      <c r="K4030">
        <v>-14477903</v>
      </c>
    </row>
    <row r="4031" spans="1:11" hidden="1" x14ac:dyDescent="0.25">
      <c r="A4031" s="1" t="s">
        <v>60</v>
      </c>
      <c r="B4031" s="1">
        <v>43929</v>
      </c>
      <c r="C4031" s="1">
        <v>44007</v>
      </c>
      <c r="D4031">
        <v>1821.9</v>
      </c>
      <c r="E4031">
        <v>1821.9</v>
      </c>
      <c r="F4031">
        <v>1821.9</v>
      </c>
      <c r="G4031">
        <v>1821.9</v>
      </c>
      <c r="H4031">
        <v>1000</v>
      </c>
      <c r="I4031">
        <v>200</v>
      </c>
      <c r="J4031">
        <v>2623359992</v>
      </c>
      <c r="K4031">
        <v>-14477903</v>
      </c>
    </row>
    <row r="4032" spans="1:11" hidden="1" x14ac:dyDescent="0.25">
      <c r="A4032" s="1" t="s">
        <v>61</v>
      </c>
      <c r="B4032" s="1">
        <v>43929</v>
      </c>
      <c r="C4032" s="1">
        <v>43951</v>
      </c>
      <c r="D4032">
        <v>100.25</v>
      </c>
      <c r="E4032">
        <v>112.15</v>
      </c>
      <c r="F4032">
        <v>98.95</v>
      </c>
      <c r="G4032">
        <v>101.45</v>
      </c>
      <c r="H4032">
        <v>34125000</v>
      </c>
      <c r="I4032">
        <v>-892500</v>
      </c>
      <c r="J4032">
        <v>2623359992</v>
      </c>
      <c r="K4032">
        <v>-14477903</v>
      </c>
    </row>
    <row r="4033" spans="1:11" hidden="1" x14ac:dyDescent="0.25">
      <c r="A4033" s="1" t="s">
        <v>61</v>
      </c>
      <c r="B4033" s="1">
        <v>43929</v>
      </c>
      <c r="C4033" s="1">
        <v>43979</v>
      </c>
      <c r="D4033">
        <v>102.2</v>
      </c>
      <c r="E4033">
        <v>112.5</v>
      </c>
      <c r="F4033">
        <v>100.2</v>
      </c>
      <c r="G4033">
        <v>101.95</v>
      </c>
      <c r="H4033">
        <v>374500</v>
      </c>
      <c r="I4033">
        <v>63000</v>
      </c>
      <c r="J4033">
        <v>2623359992</v>
      </c>
      <c r="K4033">
        <v>-14477903</v>
      </c>
    </row>
    <row r="4034" spans="1:11" hidden="1" x14ac:dyDescent="0.25">
      <c r="A4034" s="1" t="s">
        <v>61</v>
      </c>
      <c r="B4034" s="1">
        <v>43929</v>
      </c>
      <c r="C4034" s="1">
        <v>44007</v>
      </c>
      <c r="D4034">
        <v>108</v>
      </c>
      <c r="E4034">
        <v>108</v>
      </c>
      <c r="F4034">
        <v>108</v>
      </c>
      <c r="G4034">
        <v>108</v>
      </c>
      <c r="H4034">
        <v>10500</v>
      </c>
      <c r="I4034">
        <v>3500</v>
      </c>
      <c r="J4034">
        <v>2623359992</v>
      </c>
      <c r="K4034">
        <v>-14477903</v>
      </c>
    </row>
    <row r="4035" spans="1:11" hidden="1" x14ac:dyDescent="0.25">
      <c r="A4035" s="1" t="s">
        <v>62</v>
      </c>
      <c r="B4035" s="1">
        <v>43929</v>
      </c>
      <c r="C4035" s="1">
        <v>43951</v>
      </c>
      <c r="D4035">
        <v>201.85</v>
      </c>
      <c r="E4035">
        <v>206.6</v>
      </c>
      <c r="F4035">
        <v>197</v>
      </c>
      <c r="G4035">
        <v>200.6</v>
      </c>
      <c r="H4035">
        <v>10731000</v>
      </c>
      <c r="I4035">
        <v>-46200</v>
      </c>
      <c r="J4035">
        <v>2623359992</v>
      </c>
      <c r="K4035">
        <v>-14477903</v>
      </c>
    </row>
    <row r="4036" spans="1:11" hidden="1" x14ac:dyDescent="0.25">
      <c r="A4036" s="1" t="s">
        <v>62</v>
      </c>
      <c r="B4036" s="1">
        <v>43929</v>
      </c>
      <c r="C4036" s="1">
        <v>43979</v>
      </c>
      <c r="D4036">
        <v>199.65</v>
      </c>
      <c r="E4036">
        <v>206</v>
      </c>
      <c r="F4036">
        <v>198.65</v>
      </c>
      <c r="G4036">
        <v>198.85</v>
      </c>
      <c r="H4036">
        <v>157500</v>
      </c>
      <c r="I4036">
        <v>6300</v>
      </c>
      <c r="J4036">
        <v>2623359992</v>
      </c>
      <c r="K4036">
        <v>-14477903</v>
      </c>
    </row>
    <row r="4037" spans="1:11" hidden="1" x14ac:dyDescent="0.25">
      <c r="A4037" s="1" t="s">
        <v>62</v>
      </c>
      <c r="B4037" s="1">
        <v>43929</v>
      </c>
      <c r="C4037" s="1">
        <v>44007</v>
      </c>
      <c r="D4037">
        <v>205.1</v>
      </c>
      <c r="E4037">
        <v>205.1</v>
      </c>
      <c r="F4037">
        <v>205.1</v>
      </c>
      <c r="G4037">
        <v>205.1</v>
      </c>
      <c r="H4037">
        <v>2100</v>
      </c>
      <c r="I4037">
        <v>2100</v>
      </c>
      <c r="J4037">
        <v>2623359992</v>
      </c>
      <c r="K4037">
        <v>-14477903</v>
      </c>
    </row>
    <row r="4038" spans="1:11" hidden="1" x14ac:dyDescent="0.25">
      <c r="A4038" s="1" t="s">
        <v>63</v>
      </c>
      <c r="B4038" s="1">
        <v>43929</v>
      </c>
      <c r="C4038" s="1">
        <v>43951</v>
      </c>
      <c r="D4038">
        <v>2439.25</v>
      </c>
      <c r="E4038">
        <v>2615</v>
      </c>
      <c r="F4038">
        <v>2425.35</v>
      </c>
      <c r="G4038">
        <v>2457.1999999999998</v>
      </c>
      <c r="H4038">
        <v>8486400</v>
      </c>
      <c r="I4038">
        <v>-247800</v>
      </c>
      <c r="J4038">
        <v>2623359992</v>
      </c>
      <c r="K4038">
        <v>-14477903</v>
      </c>
    </row>
    <row r="4039" spans="1:11" hidden="1" x14ac:dyDescent="0.25">
      <c r="A4039" s="1" t="s">
        <v>63</v>
      </c>
      <c r="B4039" s="1">
        <v>43929</v>
      </c>
      <c r="C4039" s="1">
        <v>43979</v>
      </c>
      <c r="D4039">
        <v>2445.9499999999998</v>
      </c>
      <c r="E4039">
        <v>2616</v>
      </c>
      <c r="F4039">
        <v>2442.3000000000002</v>
      </c>
      <c r="G4039">
        <v>2466.4</v>
      </c>
      <c r="H4039">
        <v>568800</v>
      </c>
      <c r="I4039">
        <v>77100</v>
      </c>
      <c r="J4039">
        <v>2623359992</v>
      </c>
      <c r="K4039">
        <v>-14477903</v>
      </c>
    </row>
    <row r="4040" spans="1:11" hidden="1" x14ac:dyDescent="0.25">
      <c r="A4040" s="1" t="s">
        <v>63</v>
      </c>
      <c r="B4040" s="1">
        <v>43929</v>
      </c>
      <c r="C4040" s="1">
        <v>44007</v>
      </c>
      <c r="D4040">
        <v>2548</v>
      </c>
      <c r="E4040">
        <v>2548</v>
      </c>
      <c r="F4040">
        <v>2520.85</v>
      </c>
      <c r="G4040">
        <v>2520.85</v>
      </c>
      <c r="H4040">
        <v>3000</v>
      </c>
      <c r="I4040">
        <v>0</v>
      </c>
      <c r="J4040">
        <v>2623359992</v>
      </c>
      <c r="K4040">
        <v>-14477903</v>
      </c>
    </row>
    <row r="4041" spans="1:11" hidden="1" x14ac:dyDescent="0.25">
      <c r="A4041" s="1" t="s">
        <v>64</v>
      </c>
      <c r="B4041" s="1">
        <v>43929</v>
      </c>
      <c r="C4041" s="1">
        <v>43951</v>
      </c>
      <c r="D4041">
        <v>96.85</v>
      </c>
      <c r="E4041">
        <v>103.4</v>
      </c>
      <c r="F4041">
        <v>94.6</v>
      </c>
      <c r="G4041">
        <v>97.05</v>
      </c>
      <c r="H4041">
        <v>8739600</v>
      </c>
      <c r="I4041">
        <v>-20400</v>
      </c>
      <c r="J4041">
        <v>2623359992</v>
      </c>
      <c r="K4041">
        <v>-14477903</v>
      </c>
    </row>
    <row r="4042" spans="1:11" hidden="1" x14ac:dyDescent="0.25">
      <c r="A4042" s="1" t="s">
        <v>64</v>
      </c>
      <c r="B4042" s="1">
        <v>43929</v>
      </c>
      <c r="C4042" s="1">
        <v>43979</v>
      </c>
      <c r="D4042">
        <v>95.6</v>
      </c>
      <c r="E4042">
        <v>101.95</v>
      </c>
      <c r="F4042">
        <v>94.55</v>
      </c>
      <c r="G4042">
        <v>95.6</v>
      </c>
      <c r="H4042">
        <v>342000</v>
      </c>
      <c r="I4042">
        <v>33600</v>
      </c>
      <c r="J4042">
        <v>2623359992</v>
      </c>
      <c r="K4042">
        <v>-14477903</v>
      </c>
    </row>
    <row r="4043" spans="1:11" hidden="1" x14ac:dyDescent="0.25">
      <c r="A4043" s="1" t="s">
        <v>64</v>
      </c>
      <c r="B4043" s="1">
        <v>43929</v>
      </c>
      <c r="C4043" s="1">
        <v>44007</v>
      </c>
      <c r="D4043">
        <v>100.1</v>
      </c>
      <c r="E4043">
        <v>100.1</v>
      </c>
      <c r="F4043">
        <v>97</v>
      </c>
      <c r="G4043">
        <v>98.65</v>
      </c>
      <c r="H4043">
        <v>36000</v>
      </c>
      <c r="I4043">
        <v>16800</v>
      </c>
      <c r="J4043">
        <v>2623359992</v>
      </c>
      <c r="K4043">
        <v>-14477903</v>
      </c>
    </row>
    <row r="4044" spans="1:11" hidden="1" x14ac:dyDescent="0.25">
      <c r="A4044" s="1" t="s">
        <v>65</v>
      </c>
      <c r="B4044" s="1">
        <v>43929</v>
      </c>
      <c r="C4044" s="1">
        <v>43951</v>
      </c>
      <c r="D4044">
        <v>321.5</v>
      </c>
      <c r="E4044">
        <v>352.3</v>
      </c>
      <c r="F4044">
        <v>315.60000000000002</v>
      </c>
      <c r="G4044">
        <v>318.64999999999998</v>
      </c>
      <c r="H4044">
        <v>77811250</v>
      </c>
      <c r="I4044">
        <v>-3554375</v>
      </c>
      <c r="J4044">
        <v>2623359992</v>
      </c>
      <c r="K4044">
        <v>-14477903</v>
      </c>
    </row>
    <row r="4045" spans="1:11" hidden="1" x14ac:dyDescent="0.25">
      <c r="A4045" s="1" t="s">
        <v>65</v>
      </c>
      <c r="B4045" s="1">
        <v>43929</v>
      </c>
      <c r="C4045" s="1">
        <v>43979</v>
      </c>
      <c r="D4045">
        <v>318.10000000000002</v>
      </c>
      <c r="E4045">
        <v>352.75</v>
      </c>
      <c r="F4045">
        <v>316.5</v>
      </c>
      <c r="G4045">
        <v>319.14999999999998</v>
      </c>
      <c r="H4045">
        <v>1040875</v>
      </c>
      <c r="I4045">
        <v>-23375</v>
      </c>
      <c r="J4045">
        <v>2623359992</v>
      </c>
      <c r="K4045">
        <v>-14477903</v>
      </c>
    </row>
    <row r="4046" spans="1:11" hidden="1" x14ac:dyDescent="0.25">
      <c r="A4046" s="1" t="s">
        <v>65</v>
      </c>
      <c r="B4046" s="1">
        <v>43929</v>
      </c>
      <c r="C4046" s="1">
        <v>44007</v>
      </c>
      <c r="D4046">
        <v>324.10000000000002</v>
      </c>
      <c r="E4046">
        <v>346</v>
      </c>
      <c r="F4046">
        <v>319</v>
      </c>
      <c r="G4046">
        <v>320.14999999999998</v>
      </c>
      <c r="H4046">
        <v>35750</v>
      </c>
      <c r="I4046">
        <v>-2750</v>
      </c>
      <c r="J4046">
        <v>2623359992</v>
      </c>
      <c r="K4046">
        <v>-14477903</v>
      </c>
    </row>
    <row r="4047" spans="1:11" hidden="1" x14ac:dyDescent="0.25">
      <c r="A4047" s="1" t="s">
        <v>66</v>
      </c>
      <c r="B4047" s="1">
        <v>43929</v>
      </c>
      <c r="C4047" s="1">
        <v>43951</v>
      </c>
      <c r="D4047">
        <v>359.8</v>
      </c>
      <c r="E4047">
        <v>369.85</v>
      </c>
      <c r="F4047">
        <v>335.5</v>
      </c>
      <c r="G4047">
        <v>341.8</v>
      </c>
      <c r="H4047">
        <v>7392000</v>
      </c>
      <c r="I4047">
        <v>1500</v>
      </c>
      <c r="J4047">
        <v>2623359992</v>
      </c>
      <c r="K4047">
        <v>-14477903</v>
      </c>
    </row>
    <row r="4048" spans="1:11" hidden="1" x14ac:dyDescent="0.25">
      <c r="A4048" s="1" t="s">
        <v>66</v>
      </c>
      <c r="B4048" s="1">
        <v>43929</v>
      </c>
      <c r="C4048" s="1">
        <v>43979</v>
      </c>
      <c r="D4048">
        <v>361.25</v>
      </c>
      <c r="E4048">
        <v>361.25</v>
      </c>
      <c r="F4048">
        <v>334.3</v>
      </c>
      <c r="G4048">
        <v>341.4</v>
      </c>
      <c r="H4048">
        <v>18000</v>
      </c>
      <c r="I4048">
        <v>3000</v>
      </c>
      <c r="J4048">
        <v>2623359992</v>
      </c>
      <c r="K4048">
        <v>-14477903</v>
      </c>
    </row>
    <row r="4049" spans="1:11" hidden="1" x14ac:dyDescent="0.25">
      <c r="A4049" s="1" t="s">
        <v>66</v>
      </c>
      <c r="B4049" s="1">
        <v>43929</v>
      </c>
      <c r="C4049" s="1">
        <v>44007</v>
      </c>
      <c r="D4049">
        <v>0</v>
      </c>
      <c r="E4049">
        <v>0</v>
      </c>
      <c r="F4049">
        <v>0</v>
      </c>
      <c r="G4049">
        <v>334.45</v>
      </c>
      <c r="H4049">
        <v>0</v>
      </c>
      <c r="I4049">
        <v>0</v>
      </c>
      <c r="J4049">
        <v>2623359992</v>
      </c>
      <c r="K4049">
        <v>-14477903</v>
      </c>
    </row>
    <row r="4050" spans="1:11" hidden="1" x14ac:dyDescent="0.25">
      <c r="A4050" s="1" t="s">
        <v>67</v>
      </c>
      <c r="B4050" s="1">
        <v>43929</v>
      </c>
      <c r="C4050" s="1">
        <v>43951</v>
      </c>
      <c r="D4050">
        <v>3.2</v>
      </c>
      <c r="E4050">
        <v>3.3</v>
      </c>
      <c r="F4050">
        <v>3.15</v>
      </c>
      <c r="G4050">
        <v>3.25</v>
      </c>
      <c r="H4050">
        <v>255976000</v>
      </c>
      <c r="I4050">
        <v>3626000</v>
      </c>
      <c r="J4050">
        <v>2623359992</v>
      </c>
      <c r="K4050">
        <v>-14477903</v>
      </c>
    </row>
    <row r="4051" spans="1:11" hidden="1" x14ac:dyDescent="0.25">
      <c r="A4051" s="1" t="s">
        <v>67</v>
      </c>
      <c r="B4051" s="1">
        <v>43929</v>
      </c>
      <c r="C4051" s="1">
        <v>43979</v>
      </c>
      <c r="D4051">
        <v>3.3</v>
      </c>
      <c r="E4051">
        <v>3.3</v>
      </c>
      <c r="F4051">
        <v>3.25</v>
      </c>
      <c r="G4051">
        <v>3.25</v>
      </c>
      <c r="H4051">
        <v>4410000</v>
      </c>
      <c r="I4051">
        <v>686000</v>
      </c>
      <c r="J4051">
        <v>2623359992</v>
      </c>
      <c r="K4051">
        <v>-14477903</v>
      </c>
    </row>
    <row r="4052" spans="1:11" hidden="1" x14ac:dyDescent="0.25">
      <c r="A4052" s="1" t="s">
        <v>67</v>
      </c>
      <c r="B4052" s="1">
        <v>43929</v>
      </c>
      <c r="C4052" s="1">
        <v>44007</v>
      </c>
      <c r="D4052">
        <v>0</v>
      </c>
      <c r="E4052">
        <v>0</v>
      </c>
      <c r="F4052">
        <v>0</v>
      </c>
      <c r="G4052">
        <v>3.3</v>
      </c>
      <c r="H4052">
        <v>0</v>
      </c>
      <c r="I4052">
        <v>0</v>
      </c>
      <c r="J4052">
        <v>2623359992</v>
      </c>
      <c r="K4052">
        <v>-14477903</v>
      </c>
    </row>
    <row r="4053" spans="1:11" hidden="1" x14ac:dyDescent="0.25">
      <c r="A4053" s="1" t="s">
        <v>68</v>
      </c>
      <c r="B4053" s="1">
        <v>43929</v>
      </c>
      <c r="C4053" s="1">
        <v>43951</v>
      </c>
      <c r="D4053">
        <v>19.7</v>
      </c>
      <c r="E4053">
        <v>21.7</v>
      </c>
      <c r="F4053">
        <v>19.45</v>
      </c>
      <c r="G4053">
        <v>20.45</v>
      </c>
      <c r="H4053">
        <v>111132000</v>
      </c>
      <c r="I4053">
        <v>-3324000</v>
      </c>
      <c r="J4053">
        <v>2623359992</v>
      </c>
      <c r="K4053">
        <v>-14477903</v>
      </c>
    </row>
    <row r="4054" spans="1:11" hidden="1" x14ac:dyDescent="0.25">
      <c r="A4054" s="1" t="s">
        <v>68</v>
      </c>
      <c r="B4054" s="1">
        <v>43929</v>
      </c>
      <c r="C4054" s="1">
        <v>43979</v>
      </c>
      <c r="D4054">
        <v>19.399999999999999</v>
      </c>
      <c r="E4054">
        <v>21.25</v>
      </c>
      <c r="F4054">
        <v>19.3</v>
      </c>
      <c r="G4054">
        <v>20.05</v>
      </c>
      <c r="H4054">
        <v>10752000</v>
      </c>
      <c r="I4054">
        <v>1212000</v>
      </c>
      <c r="J4054">
        <v>2623359992</v>
      </c>
      <c r="K4054">
        <v>-14477903</v>
      </c>
    </row>
    <row r="4055" spans="1:11" hidden="1" x14ac:dyDescent="0.25">
      <c r="A4055" s="1" t="s">
        <v>68</v>
      </c>
      <c r="B4055" s="1">
        <v>43929</v>
      </c>
      <c r="C4055" s="1">
        <v>44007</v>
      </c>
      <c r="D4055">
        <v>19.399999999999999</v>
      </c>
      <c r="E4055">
        <v>21.25</v>
      </c>
      <c r="F4055">
        <v>19.350000000000001</v>
      </c>
      <c r="G4055">
        <v>19.95</v>
      </c>
      <c r="H4055">
        <v>756000</v>
      </c>
      <c r="I4055">
        <v>120000</v>
      </c>
      <c r="J4055">
        <v>2623359992</v>
      </c>
      <c r="K4055">
        <v>-14477903</v>
      </c>
    </row>
    <row r="4056" spans="1:11" hidden="1" x14ac:dyDescent="0.25">
      <c r="A4056" s="1" t="s">
        <v>69</v>
      </c>
      <c r="B4056" s="1">
        <v>43929</v>
      </c>
      <c r="C4056" s="1">
        <v>43951</v>
      </c>
      <c r="D4056">
        <v>437.25</v>
      </c>
      <c r="E4056">
        <v>463.4</v>
      </c>
      <c r="F4056">
        <v>431.35</v>
      </c>
      <c r="G4056">
        <v>437.35</v>
      </c>
      <c r="H4056">
        <v>4248750</v>
      </c>
      <c r="I4056">
        <v>-24750</v>
      </c>
      <c r="J4056">
        <v>2623359992</v>
      </c>
      <c r="K4056">
        <v>-14477903</v>
      </c>
    </row>
    <row r="4057" spans="1:11" hidden="1" x14ac:dyDescent="0.25">
      <c r="A4057" s="1" t="s">
        <v>69</v>
      </c>
      <c r="B4057" s="1">
        <v>43929</v>
      </c>
      <c r="C4057" s="1">
        <v>43979</v>
      </c>
      <c r="D4057">
        <v>447.45</v>
      </c>
      <c r="E4057">
        <v>462.65</v>
      </c>
      <c r="F4057">
        <v>447.45</v>
      </c>
      <c r="G4057">
        <v>461</v>
      </c>
      <c r="H4057">
        <v>68750</v>
      </c>
      <c r="I4057">
        <v>-2750</v>
      </c>
      <c r="J4057">
        <v>2623359992</v>
      </c>
      <c r="K4057">
        <v>-14477903</v>
      </c>
    </row>
    <row r="4058" spans="1:11" hidden="1" x14ac:dyDescent="0.25">
      <c r="A4058" s="1" t="s">
        <v>69</v>
      </c>
      <c r="B4058" s="1">
        <v>43929</v>
      </c>
      <c r="C4058" s="1">
        <v>44007</v>
      </c>
      <c r="D4058">
        <v>0</v>
      </c>
      <c r="E4058">
        <v>0</v>
      </c>
      <c r="F4058">
        <v>0</v>
      </c>
      <c r="G4058">
        <v>367.4</v>
      </c>
      <c r="H4058">
        <v>0</v>
      </c>
      <c r="I4058">
        <v>0</v>
      </c>
      <c r="J4058">
        <v>2623359992</v>
      </c>
      <c r="K4058">
        <v>-14477903</v>
      </c>
    </row>
    <row r="4059" spans="1:11" hidden="1" x14ac:dyDescent="0.25">
      <c r="A4059" s="1" t="s">
        <v>70</v>
      </c>
      <c r="B4059" s="1">
        <v>43929</v>
      </c>
      <c r="C4059" s="1">
        <v>43951</v>
      </c>
      <c r="D4059">
        <v>970.35</v>
      </c>
      <c r="E4059">
        <v>1084.75</v>
      </c>
      <c r="F4059">
        <v>946</v>
      </c>
      <c r="G4059">
        <v>990.85</v>
      </c>
      <c r="H4059">
        <v>3144000</v>
      </c>
      <c r="I4059">
        <v>23100</v>
      </c>
      <c r="J4059">
        <v>2623359992</v>
      </c>
      <c r="K4059">
        <v>-14477903</v>
      </c>
    </row>
    <row r="4060" spans="1:11" hidden="1" x14ac:dyDescent="0.25">
      <c r="A4060" s="1" t="s">
        <v>70</v>
      </c>
      <c r="B4060" s="1">
        <v>43929</v>
      </c>
      <c r="C4060" s="1">
        <v>43979</v>
      </c>
      <c r="D4060">
        <v>958</v>
      </c>
      <c r="E4060">
        <v>1053</v>
      </c>
      <c r="F4060">
        <v>935</v>
      </c>
      <c r="G4060">
        <v>970.05</v>
      </c>
      <c r="H4060">
        <v>37500</v>
      </c>
      <c r="I4060">
        <v>3000</v>
      </c>
      <c r="J4060">
        <v>2623359992</v>
      </c>
      <c r="K4060">
        <v>-14477903</v>
      </c>
    </row>
    <row r="4061" spans="1:11" hidden="1" x14ac:dyDescent="0.25">
      <c r="A4061" s="1" t="s">
        <v>70</v>
      </c>
      <c r="B4061" s="1">
        <v>43929</v>
      </c>
      <c r="C4061" s="1">
        <v>44007</v>
      </c>
      <c r="D4061">
        <v>1000</v>
      </c>
      <c r="E4061">
        <v>1000</v>
      </c>
      <c r="F4061">
        <v>971</v>
      </c>
      <c r="G4061">
        <v>971</v>
      </c>
      <c r="H4061">
        <v>4800</v>
      </c>
      <c r="I4061">
        <v>1800</v>
      </c>
      <c r="J4061">
        <v>2623359992</v>
      </c>
      <c r="K4061">
        <v>-14477903</v>
      </c>
    </row>
    <row r="4062" spans="1:11" hidden="1" x14ac:dyDescent="0.25">
      <c r="A4062" s="1" t="s">
        <v>71</v>
      </c>
      <c r="B4062" s="1">
        <v>43929</v>
      </c>
      <c r="C4062" s="1">
        <v>43951</v>
      </c>
      <c r="D4062">
        <v>381.95</v>
      </c>
      <c r="E4062">
        <v>443.4</v>
      </c>
      <c r="F4062">
        <v>363.95</v>
      </c>
      <c r="G4062">
        <v>401.2</v>
      </c>
      <c r="H4062">
        <v>17958400</v>
      </c>
      <c r="I4062">
        <v>151600</v>
      </c>
      <c r="J4062">
        <v>2623359992</v>
      </c>
      <c r="K4062">
        <v>-14477903</v>
      </c>
    </row>
    <row r="4063" spans="1:11" hidden="1" x14ac:dyDescent="0.25">
      <c r="A4063" s="1" t="s">
        <v>71</v>
      </c>
      <c r="B4063" s="1">
        <v>43929</v>
      </c>
      <c r="C4063" s="1">
        <v>43979</v>
      </c>
      <c r="D4063">
        <v>375.4</v>
      </c>
      <c r="E4063">
        <v>443</v>
      </c>
      <c r="F4063">
        <v>365</v>
      </c>
      <c r="G4063">
        <v>402</v>
      </c>
      <c r="H4063">
        <v>209200</v>
      </c>
      <c r="I4063">
        <v>6000</v>
      </c>
      <c r="J4063">
        <v>2623359992</v>
      </c>
      <c r="K4063">
        <v>-14477903</v>
      </c>
    </row>
    <row r="4064" spans="1:11" hidden="1" x14ac:dyDescent="0.25">
      <c r="A4064" s="1" t="s">
        <v>71</v>
      </c>
      <c r="B4064" s="1">
        <v>43929</v>
      </c>
      <c r="C4064" s="1">
        <v>44007</v>
      </c>
      <c r="D4064">
        <v>380</v>
      </c>
      <c r="E4064">
        <v>432.95</v>
      </c>
      <c r="F4064">
        <v>372</v>
      </c>
      <c r="G4064">
        <v>402.85</v>
      </c>
      <c r="H4064">
        <v>10000</v>
      </c>
      <c r="I4064">
        <v>3600</v>
      </c>
      <c r="J4064">
        <v>2623359992</v>
      </c>
      <c r="K4064">
        <v>-14477903</v>
      </c>
    </row>
    <row r="4065" spans="1:11" hidden="1" x14ac:dyDescent="0.25">
      <c r="A4065" s="1" t="s">
        <v>72</v>
      </c>
      <c r="B4065" s="1">
        <v>43929</v>
      </c>
      <c r="C4065" s="1">
        <v>43951</v>
      </c>
      <c r="D4065">
        <v>160.05000000000001</v>
      </c>
      <c r="E4065">
        <v>170.75</v>
      </c>
      <c r="F4065">
        <v>158.25</v>
      </c>
      <c r="G4065">
        <v>167.3</v>
      </c>
      <c r="H4065">
        <v>6304000</v>
      </c>
      <c r="I4065">
        <v>-108000</v>
      </c>
      <c r="J4065">
        <v>2623359992</v>
      </c>
      <c r="K4065">
        <v>-14477903</v>
      </c>
    </row>
    <row r="4066" spans="1:11" hidden="1" x14ac:dyDescent="0.25">
      <c r="A4066" s="1" t="s">
        <v>72</v>
      </c>
      <c r="B4066" s="1">
        <v>43929</v>
      </c>
      <c r="C4066" s="1">
        <v>43979</v>
      </c>
      <c r="D4066">
        <v>161.75</v>
      </c>
      <c r="E4066">
        <v>161.75</v>
      </c>
      <c r="F4066">
        <v>161.75</v>
      </c>
      <c r="G4066">
        <v>161.75</v>
      </c>
      <c r="H4066">
        <v>34000</v>
      </c>
      <c r="I4066">
        <v>-2000</v>
      </c>
      <c r="J4066">
        <v>2623359992</v>
      </c>
      <c r="K4066">
        <v>-14477903</v>
      </c>
    </row>
    <row r="4067" spans="1:11" hidden="1" x14ac:dyDescent="0.25">
      <c r="A4067" s="1" t="s">
        <v>72</v>
      </c>
      <c r="B4067" s="1">
        <v>43929</v>
      </c>
      <c r="C4067" s="1">
        <v>44007</v>
      </c>
      <c r="D4067">
        <v>0</v>
      </c>
      <c r="E4067">
        <v>0</v>
      </c>
      <c r="F4067">
        <v>0</v>
      </c>
      <c r="G4067">
        <v>158.94999999999999</v>
      </c>
      <c r="H4067">
        <v>0</v>
      </c>
      <c r="I4067">
        <v>0</v>
      </c>
      <c r="J4067">
        <v>2623359992</v>
      </c>
      <c r="K4067">
        <v>-14477903</v>
      </c>
    </row>
    <row r="4068" spans="1:11" hidden="1" x14ac:dyDescent="0.25">
      <c r="A4068" s="1" t="s">
        <v>73</v>
      </c>
      <c r="B4068" s="1">
        <v>43929</v>
      </c>
      <c r="C4068" s="1">
        <v>43951</v>
      </c>
      <c r="D4068">
        <v>633.45000000000005</v>
      </c>
      <c r="E4068">
        <v>657.05</v>
      </c>
      <c r="F4068">
        <v>627.25</v>
      </c>
      <c r="G4068">
        <v>634.04999999999995</v>
      </c>
      <c r="H4068">
        <v>37236000</v>
      </c>
      <c r="I4068">
        <v>-202800</v>
      </c>
      <c r="J4068">
        <v>2623359992</v>
      </c>
      <c r="K4068">
        <v>-14477903</v>
      </c>
    </row>
    <row r="4069" spans="1:11" hidden="1" x14ac:dyDescent="0.25">
      <c r="A4069" s="1" t="s">
        <v>73</v>
      </c>
      <c r="B4069" s="1">
        <v>43929</v>
      </c>
      <c r="C4069" s="1">
        <v>43979</v>
      </c>
      <c r="D4069">
        <v>639.35</v>
      </c>
      <c r="E4069">
        <v>655.6</v>
      </c>
      <c r="F4069">
        <v>629.6</v>
      </c>
      <c r="G4069">
        <v>636.79999999999995</v>
      </c>
      <c r="H4069">
        <v>486000</v>
      </c>
      <c r="I4069">
        <v>213600</v>
      </c>
      <c r="J4069">
        <v>2623359992</v>
      </c>
      <c r="K4069">
        <v>-14477903</v>
      </c>
    </row>
    <row r="4070" spans="1:11" hidden="1" x14ac:dyDescent="0.25">
      <c r="A4070" s="1" t="s">
        <v>73</v>
      </c>
      <c r="B4070" s="1">
        <v>43929</v>
      </c>
      <c r="C4070" s="1">
        <v>44007</v>
      </c>
      <c r="D4070">
        <v>635</v>
      </c>
      <c r="E4070">
        <v>635</v>
      </c>
      <c r="F4070">
        <v>635</v>
      </c>
      <c r="G4070">
        <v>635</v>
      </c>
      <c r="H4070">
        <v>18000</v>
      </c>
      <c r="I4070">
        <v>0</v>
      </c>
      <c r="J4070">
        <v>2623359992</v>
      </c>
      <c r="K4070">
        <v>-14477903</v>
      </c>
    </row>
    <row r="4071" spans="1:11" hidden="1" x14ac:dyDescent="0.25">
      <c r="A4071" s="1" t="s">
        <v>74</v>
      </c>
      <c r="B4071" s="1">
        <v>43929</v>
      </c>
      <c r="C4071" s="1">
        <v>43951</v>
      </c>
      <c r="D4071">
        <v>83</v>
      </c>
      <c r="E4071">
        <v>86.25</v>
      </c>
      <c r="F4071">
        <v>81.599999999999994</v>
      </c>
      <c r="G4071">
        <v>82</v>
      </c>
      <c r="H4071">
        <v>50152000</v>
      </c>
      <c r="I4071">
        <v>-524000</v>
      </c>
      <c r="J4071">
        <v>2623359992</v>
      </c>
      <c r="K4071">
        <v>-14477903</v>
      </c>
    </row>
    <row r="4072" spans="1:11" hidden="1" x14ac:dyDescent="0.25">
      <c r="A4072" s="1" t="s">
        <v>74</v>
      </c>
      <c r="B4072" s="1">
        <v>43929</v>
      </c>
      <c r="C4072" s="1">
        <v>43979</v>
      </c>
      <c r="D4072">
        <v>82.75</v>
      </c>
      <c r="E4072">
        <v>86</v>
      </c>
      <c r="F4072">
        <v>81.8</v>
      </c>
      <c r="G4072">
        <v>82.05</v>
      </c>
      <c r="H4072">
        <v>928000</v>
      </c>
      <c r="I4072">
        <v>244000</v>
      </c>
      <c r="J4072">
        <v>2623359992</v>
      </c>
      <c r="K4072">
        <v>-14477903</v>
      </c>
    </row>
    <row r="4073" spans="1:11" hidden="1" x14ac:dyDescent="0.25">
      <c r="A4073" s="1" t="s">
        <v>74</v>
      </c>
      <c r="B4073" s="1">
        <v>43929</v>
      </c>
      <c r="C4073" s="1">
        <v>44007</v>
      </c>
      <c r="D4073">
        <v>85.15</v>
      </c>
      <c r="E4073">
        <v>85.15</v>
      </c>
      <c r="F4073">
        <v>83.35</v>
      </c>
      <c r="G4073">
        <v>83.35</v>
      </c>
      <c r="H4073">
        <v>16000</v>
      </c>
      <c r="I4073">
        <v>-12000</v>
      </c>
      <c r="J4073">
        <v>2623359992</v>
      </c>
      <c r="K4073">
        <v>-14477903</v>
      </c>
    </row>
    <row r="4074" spans="1:11" hidden="1" x14ac:dyDescent="0.25">
      <c r="A4074" s="1" t="s">
        <v>75</v>
      </c>
      <c r="B4074" s="1">
        <v>43929</v>
      </c>
      <c r="C4074" s="1">
        <v>43951</v>
      </c>
      <c r="D4074">
        <v>181.2</v>
      </c>
      <c r="E4074">
        <v>185.1</v>
      </c>
      <c r="F4074">
        <v>176.8</v>
      </c>
      <c r="G4074">
        <v>179</v>
      </c>
      <c r="H4074">
        <v>73027200</v>
      </c>
      <c r="I4074">
        <v>-170400</v>
      </c>
      <c r="J4074">
        <v>2623359992</v>
      </c>
      <c r="K4074">
        <v>-14477903</v>
      </c>
    </row>
    <row r="4075" spans="1:11" hidden="1" x14ac:dyDescent="0.25">
      <c r="A4075" s="1" t="s">
        <v>75</v>
      </c>
      <c r="B4075" s="1">
        <v>43929</v>
      </c>
      <c r="C4075" s="1">
        <v>43979</v>
      </c>
      <c r="D4075">
        <v>179.1</v>
      </c>
      <c r="E4075">
        <v>183.75</v>
      </c>
      <c r="F4075">
        <v>176.1</v>
      </c>
      <c r="G4075">
        <v>178.25</v>
      </c>
      <c r="H4075">
        <v>1917600</v>
      </c>
      <c r="I4075">
        <v>96000</v>
      </c>
      <c r="J4075">
        <v>2623359992</v>
      </c>
      <c r="K4075">
        <v>-14477903</v>
      </c>
    </row>
    <row r="4076" spans="1:11" hidden="1" x14ac:dyDescent="0.25">
      <c r="A4076" s="1" t="s">
        <v>75</v>
      </c>
      <c r="B4076" s="1">
        <v>43929</v>
      </c>
      <c r="C4076" s="1">
        <v>44007</v>
      </c>
      <c r="D4076">
        <v>177.75</v>
      </c>
      <c r="E4076">
        <v>181.9</v>
      </c>
      <c r="F4076">
        <v>176</v>
      </c>
      <c r="G4076">
        <v>177</v>
      </c>
      <c r="H4076">
        <v>132000</v>
      </c>
      <c r="I4076">
        <v>0</v>
      </c>
      <c r="J4076">
        <v>2623359992</v>
      </c>
      <c r="K4076">
        <v>-14477903</v>
      </c>
    </row>
    <row r="4077" spans="1:11" hidden="1" x14ac:dyDescent="0.25">
      <c r="A4077" s="1" t="s">
        <v>76</v>
      </c>
      <c r="B4077" s="1">
        <v>43929</v>
      </c>
      <c r="C4077" s="1">
        <v>43951</v>
      </c>
      <c r="D4077">
        <v>78.099999999999994</v>
      </c>
      <c r="E4077">
        <v>97.8</v>
      </c>
      <c r="F4077">
        <v>77.45</v>
      </c>
      <c r="G4077">
        <v>84.9</v>
      </c>
      <c r="H4077">
        <v>12990000</v>
      </c>
      <c r="I4077">
        <v>-2310000</v>
      </c>
      <c r="J4077">
        <v>2623359992</v>
      </c>
      <c r="K4077">
        <v>-14477903</v>
      </c>
    </row>
    <row r="4078" spans="1:11" hidden="1" x14ac:dyDescent="0.25">
      <c r="A4078" s="1" t="s">
        <v>76</v>
      </c>
      <c r="B4078" s="1">
        <v>43929</v>
      </c>
      <c r="C4078" s="1">
        <v>43979</v>
      </c>
      <c r="D4078">
        <v>79.45</v>
      </c>
      <c r="E4078">
        <v>97.2</v>
      </c>
      <c r="F4078">
        <v>78.599999999999994</v>
      </c>
      <c r="G4078">
        <v>85.2</v>
      </c>
      <c r="H4078">
        <v>290000</v>
      </c>
      <c r="I4078">
        <v>100000</v>
      </c>
      <c r="J4078">
        <v>2623359992</v>
      </c>
      <c r="K4078">
        <v>-14477903</v>
      </c>
    </row>
    <row r="4079" spans="1:11" hidden="1" x14ac:dyDescent="0.25">
      <c r="A4079" s="1" t="s">
        <v>76</v>
      </c>
      <c r="B4079" s="1">
        <v>43929</v>
      </c>
      <c r="C4079" s="1">
        <v>44007</v>
      </c>
      <c r="D4079">
        <v>0</v>
      </c>
      <c r="E4079">
        <v>0</v>
      </c>
      <c r="F4079">
        <v>0</v>
      </c>
      <c r="G4079">
        <v>79.25</v>
      </c>
      <c r="H4079">
        <v>5000</v>
      </c>
      <c r="I4079">
        <v>0</v>
      </c>
      <c r="J4079">
        <v>2623359992</v>
      </c>
      <c r="K4079">
        <v>-14477903</v>
      </c>
    </row>
    <row r="4080" spans="1:11" hidden="1" x14ac:dyDescent="0.25">
      <c r="A4080" s="1" t="s">
        <v>77</v>
      </c>
      <c r="B4080" s="1">
        <v>43929</v>
      </c>
      <c r="C4080" s="1">
        <v>43951</v>
      </c>
      <c r="D4080">
        <v>153.19999999999999</v>
      </c>
      <c r="E4080">
        <v>171.6</v>
      </c>
      <c r="F4080">
        <v>153.19999999999999</v>
      </c>
      <c r="G4080">
        <v>155.05000000000001</v>
      </c>
      <c r="H4080">
        <v>32397800</v>
      </c>
      <c r="I4080">
        <v>-471500</v>
      </c>
      <c r="J4080">
        <v>2623359992</v>
      </c>
      <c r="K4080">
        <v>-14477903</v>
      </c>
    </row>
    <row r="4081" spans="1:11" hidden="1" x14ac:dyDescent="0.25">
      <c r="A4081" s="1" t="s">
        <v>77</v>
      </c>
      <c r="B4081" s="1">
        <v>43929</v>
      </c>
      <c r="C4081" s="1">
        <v>43979</v>
      </c>
      <c r="D4081">
        <v>153.9</v>
      </c>
      <c r="E4081">
        <v>170</v>
      </c>
      <c r="F4081">
        <v>153.9</v>
      </c>
      <c r="G4081">
        <v>155.4</v>
      </c>
      <c r="H4081">
        <v>227700</v>
      </c>
      <c r="I4081">
        <v>75900</v>
      </c>
      <c r="J4081">
        <v>2623359992</v>
      </c>
      <c r="K4081">
        <v>-14477903</v>
      </c>
    </row>
    <row r="4082" spans="1:11" hidden="1" x14ac:dyDescent="0.25">
      <c r="A4082" s="1" t="s">
        <v>77</v>
      </c>
      <c r="B4082" s="1">
        <v>43929</v>
      </c>
      <c r="C4082" s="1">
        <v>44007</v>
      </c>
      <c r="D4082">
        <v>0</v>
      </c>
      <c r="E4082">
        <v>0</v>
      </c>
      <c r="F4082">
        <v>0</v>
      </c>
      <c r="G4082">
        <v>152.15</v>
      </c>
      <c r="H4082">
        <v>0</v>
      </c>
      <c r="I4082">
        <v>0</v>
      </c>
      <c r="J4082">
        <v>2623359992</v>
      </c>
      <c r="K4082">
        <v>-14477903</v>
      </c>
    </row>
    <row r="4083" spans="1:11" hidden="1" x14ac:dyDescent="0.25">
      <c r="A4083" s="1" t="s">
        <v>78</v>
      </c>
      <c r="B4083" s="1">
        <v>43929</v>
      </c>
      <c r="C4083" s="1">
        <v>43951</v>
      </c>
      <c r="D4083">
        <v>1365.9</v>
      </c>
      <c r="E4083">
        <v>1447.55</v>
      </c>
      <c r="F4083">
        <v>1360</v>
      </c>
      <c r="G4083">
        <v>1388.5</v>
      </c>
      <c r="H4083">
        <v>1527000</v>
      </c>
      <c r="I4083">
        <v>-61000</v>
      </c>
      <c r="J4083">
        <v>2623359992</v>
      </c>
      <c r="K4083">
        <v>-14477903</v>
      </c>
    </row>
    <row r="4084" spans="1:11" hidden="1" x14ac:dyDescent="0.25">
      <c r="A4084" s="1" t="s">
        <v>78</v>
      </c>
      <c r="B4084" s="1">
        <v>43929</v>
      </c>
      <c r="C4084" s="1">
        <v>43979</v>
      </c>
      <c r="D4084">
        <v>1375</v>
      </c>
      <c r="E4084">
        <v>1402</v>
      </c>
      <c r="F4084">
        <v>1366</v>
      </c>
      <c r="G4084">
        <v>1366</v>
      </c>
      <c r="H4084">
        <v>23000</v>
      </c>
      <c r="I4084">
        <v>500</v>
      </c>
      <c r="J4084">
        <v>2623359992</v>
      </c>
      <c r="K4084">
        <v>-14477903</v>
      </c>
    </row>
    <row r="4085" spans="1:11" hidden="1" x14ac:dyDescent="0.25">
      <c r="A4085" s="1" t="s">
        <v>78</v>
      </c>
      <c r="B4085" s="1">
        <v>43929</v>
      </c>
      <c r="C4085" s="1">
        <v>44007</v>
      </c>
      <c r="D4085">
        <v>0</v>
      </c>
      <c r="E4085">
        <v>0</v>
      </c>
      <c r="F4085">
        <v>0</v>
      </c>
      <c r="G4085">
        <v>1333</v>
      </c>
      <c r="H4085">
        <v>500</v>
      </c>
      <c r="I4085">
        <v>0</v>
      </c>
      <c r="J4085">
        <v>2623359992</v>
      </c>
      <c r="K4085">
        <v>-14477903</v>
      </c>
    </row>
    <row r="4086" spans="1:11" hidden="1" x14ac:dyDescent="0.25">
      <c r="A4086" s="1" t="s">
        <v>79</v>
      </c>
      <c r="B4086" s="1">
        <v>43929</v>
      </c>
      <c r="C4086" s="1">
        <v>43951</v>
      </c>
      <c r="D4086">
        <v>311</v>
      </c>
      <c r="E4086">
        <v>331.95</v>
      </c>
      <c r="F4086">
        <v>304</v>
      </c>
      <c r="G4086">
        <v>315.10000000000002</v>
      </c>
      <c r="H4086">
        <v>1113000</v>
      </c>
      <c r="I4086">
        <v>-134400</v>
      </c>
      <c r="J4086">
        <v>2623359992</v>
      </c>
      <c r="K4086">
        <v>-14477903</v>
      </c>
    </row>
    <row r="4087" spans="1:11" hidden="1" x14ac:dyDescent="0.25">
      <c r="A4087" s="1" t="s">
        <v>79</v>
      </c>
      <c r="B4087" s="1">
        <v>43929</v>
      </c>
      <c r="C4087" s="1">
        <v>43979</v>
      </c>
      <c r="D4087">
        <v>0</v>
      </c>
      <c r="E4087">
        <v>0</v>
      </c>
      <c r="F4087">
        <v>0</v>
      </c>
      <c r="G4087">
        <v>318.95</v>
      </c>
      <c r="H4087">
        <v>19600</v>
      </c>
      <c r="I4087">
        <v>0</v>
      </c>
      <c r="J4087">
        <v>2623359992</v>
      </c>
      <c r="K4087">
        <v>-14477903</v>
      </c>
    </row>
    <row r="4088" spans="1:11" hidden="1" x14ac:dyDescent="0.25">
      <c r="A4088" s="1" t="s">
        <v>79</v>
      </c>
      <c r="B4088" s="1">
        <v>43929</v>
      </c>
      <c r="C4088" s="1">
        <v>44007</v>
      </c>
      <c r="D4088">
        <v>0</v>
      </c>
      <c r="E4088">
        <v>0</v>
      </c>
      <c r="F4088">
        <v>0</v>
      </c>
      <c r="G4088">
        <v>297.05</v>
      </c>
      <c r="H4088">
        <v>0</v>
      </c>
      <c r="I4088">
        <v>0</v>
      </c>
      <c r="J4088">
        <v>2623359992</v>
      </c>
      <c r="K4088">
        <v>-14477903</v>
      </c>
    </row>
    <row r="4089" spans="1:11" hidden="1" x14ac:dyDescent="0.25">
      <c r="A4089" s="1" t="s">
        <v>80</v>
      </c>
      <c r="B4089" s="1">
        <v>43929</v>
      </c>
      <c r="C4089" s="1">
        <v>43951</v>
      </c>
      <c r="D4089">
        <v>1189.6500000000001</v>
      </c>
      <c r="E4089">
        <v>1248.7</v>
      </c>
      <c r="F4089">
        <v>1159.2</v>
      </c>
      <c r="G4089">
        <v>1189.1500000000001</v>
      </c>
      <c r="H4089">
        <v>7536800</v>
      </c>
      <c r="I4089">
        <v>44000</v>
      </c>
      <c r="J4089">
        <v>2623359992</v>
      </c>
      <c r="K4089">
        <v>-14477903</v>
      </c>
    </row>
    <row r="4090" spans="1:11" hidden="1" x14ac:dyDescent="0.25">
      <c r="A4090" s="1" t="s">
        <v>80</v>
      </c>
      <c r="B4090" s="1">
        <v>43929</v>
      </c>
      <c r="C4090" s="1">
        <v>43979</v>
      </c>
      <c r="D4090">
        <v>1194.6500000000001</v>
      </c>
      <c r="E4090">
        <v>1245</v>
      </c>
      <c r="F4090">
        <v>1159.5999999999999</v>
      </c>
      <c r="G4090">
        <v>1188.2</v>
      </c>
      <c r="H4090">
        <v>332400</v>
      </c>
      <c r="I4090">
        <v>-1200</v>
      </c>
      <c r="J4090">
        <v>2623359992</v>
      </c>
      <c r="K4090">
        <v>-14477903</v>
      </c>
    </row>
    <row r="4091" spans="1:11" hidden="1" x14ac:dyDescent="0.25">
      <c r="A4091" s="1" t="s">
        <v>80</v>
      </c>
      <c r="B4091" s="1">
        <v>43929</v>
      </c>
      <c r="C4091" s="1">
        <v>44007</v>
      </c>
      <c r="D4091">
        <v>1170</v>
      </c>
      <c r="E4091">
        <v>1170</v>
      </c>
      <c r="F4091">
        <v>1170</v>
      </c>
      <c r="G4091">
        <v>1170</v>
      </c>
      <c r="H4091">
        <v>2000</v>
      </c>
      <c r="I4091">
        <v>800</v>
      </c>
      <c r="J4091">
        <v>2623359992</v>
      </c>
      <c r="K4091">
        <v>-14477903</v>
      </c>
    </row>
    <row r="4092" spans="1:11" hidden="1" x14ac:dyDescent="0.25">
      <c r="A4092" s="1" t="s">
        <v>81</v>
      </c>
      <c r="B4092" s="1">
        <v>43929</v>
      </c>
      <c r="C4092" s="1">
        <v>43951</v>
      </c>
      <c r="D4092">
        <v>50.55</v>
      </c>
      <c r="E4092">
        <v>57.3</v>
      </c>
      <c r="F4092">
        <v>50.15</v>
      </c>
      <c r="G4092">
        <v>53.75</v>
      </c>
      <c r="H4092">
        <v>16447200</v>
      </c>
      <c r="I4092">
        <v>-459200</v>
      </c>
      <c r="J4092">
        <v>2623359992</v>
      </c>
      <c r="K4092">
        <v>-14477903</v>
      </c>
    </row>
    <row r="4093" spans="1:11" hidden="1" x14ac:dyDescent="0.25">
      <c r="A4093" s="1" t="s">
        <v>81</v>
      </c>
      <c r="B4093" s="1">
        <v>43929</v>
      </c>
      <c r="C4093" s="1">
        <v>43979</v>
      </c>
      <c r="D4093">
        <v>49.65</v>
      </c>
      <c r="E4093">
        <v>56.05</v>
      </c>
      <c r="F4093">
        <v>49.65</v>
      </c>
      <c r="G4093">
        <v>52.15</v>
      </c>
      <c r="H4093">
        <v>2004800</v>
      </c>
      <c r="I4093">
        <v>380800</v>
      </c>
      <c r="J4093">
        <v>2623359992</v>
      </c>
      <c r="K4093">
        <v>-14477903</v>
      </c>
    </row>
    <row r="4094" spans="1:11" hidden="1" x14ac:dyDescent="0.25">
      <c r="A4094" s="1" t="s">
        <v>81</v>
      </c>
      <c r="B4094" s="1">
        <v>43929</v>
      </c>
      <c r="C4094" s="1">
        <v>44007</v>
      </c>
      <c r="D4094">
        <v>0</v>
      </c>
      <c r="E4094">
        <v>0</v>
      </c>
      <c r="F4094">
        <v>0</v>
      </c>
      <c r="G4094">
        <v>49.5</v>
      </c>
      <c r="H4094">
        <v>5600</v>
      </c>
      <c r="I4094">
        <v>0</v>
      </c>
      <c r="J4094">
        <v>2623359992</v>
      </c>
      <c r="K4094">
        <v>-14477903</v>
      </c>
    </row>
    <row r="4095" spans="1:11" hidden="1" x14ac:dyDescent="0.25">
      <c r="A4095" s="1" t="s">
        <v>82</v>
      </c>
      <c r="B4095" s="1">
        <v>43929</v>
      </c>
      <c r="C4095" s="1">
        <v>43951</v>
      </c>
      <c r="D4095">
        <v>212.6</v>
      </c>
      <c r="E4095">
        <v>235.35</v>
      </c>
      <c r="F4095">
        <v>210.55</v>
      </c>
      <c r="G4095">
        <v>225.1</v>
      </c>
      <c r="H4095">
        <v>7657000</v>
      </c>
      <c r="I4095">
        <v>-406900</v>
      </c>
      <c r="J4095">
        <v>2623359992</v>
      </c>
      <c r="K4095">
        <v>-14477903</v>
      </c>
    </row>
    <row r="4096" spans="1:11" hidden="1" x14ac:dyDescent="0.25">
      <c r="A4096" s="1" t="s">
        <v>82</v>
      </c>
      <c r="B4096" s="1">
        <v>43929</v>
      </c>
      <c r="C4096" s="1">
        <v>43979</v>
      </c>
      <c r="D4096">
        <v>212.7</v>
      </c>
      <c r="E4096">
        <v>234.2</v>
      </c>
      <c r="F4096">
        <v>212.7</v>
      </c>
      <c r="G4096">
        <v>228.85</v>
      </c>
      <c r="H4096">
        <v>94900</v>
      </c>
      <c r="I4096">
        <v>1300</v>
      </c>
      <c r="J4096">
        <v>2623359992</v>
      </c>
      <c r="K4096">
        <v>-14477903</v>
      </c>
    </row>
    <row r="4097" spans="1:11" hidden="1" x14ac:dyDescent="0.25">
      <c r="A4097" s="1" t="s">
        <v>82</v>
      </c>
      <c r="B4097" s="1">
        <v>43929</v>
      </c>
      <c r="C4097" s="1">
        <v>44007</v>
      </c>
      <c r="D4097">
        <v>0</v>
      </c>
      <c r="E4097">
        <v>0</v>
      </c>
      <c r="F4097">
        <v>0</v>
      </c>
      <c r="G4097">
        <v>232.2</v>
      </c>
      <c r="H4097">
        <v>0</v>
      </c>
      <c r="I4097">
        <v>0</v>
      </c>
      <c r="J4097">
        <v>2623359992</v>
      </c>
      <c r="K4097">
        <v>-14477903</v>
      </c>
    </row>
    <row r="4098" spans="1:11" hidden="1" x14ac:dyDescent="0.25">
      <c r="A4098" s="1" t="s">
        <v>83</v>
      </c>
      <c r="B4098" s="1">
        <v>43929</v>
      </c>
      <c r="C4098" s="1">
        <v>43951</v>
      </c>
      <c r="D4098">
        <v>805.15</v>
      </c>
      <c r="E4098">
        <v>833.8</v>
      </c>
      <c r="F4098">
        <v>797.5</v>
      </c>
      <c r="G4098">
        <v>808.1</v>
      </c>
      <c r="H4098">
        <v>11554500</v>
      </c>
      <c r="I4098">
        <v>-191625</v>
      </c>
      <c r="J4098">
        <v>2623359992</v>
      </c>
      <c r="K4098">
        <v>-14477903</v>
      </c>
    </row>
    <row r="4099" spans="1:11" hidden="1" x14ac:dyDescent="0.25">
      <c r="A4099" s="1" t="s">
        <v>83</v>
      </c>
      <c r="B4099" s="1">
        <v>43929</v>
      </c>
      <c r="C4099" s="1">
        <v>43979</v>
      </c>
      <c r="D4099">
        <v>806.3</v>
      </c>
      <c r="E4099">
        <v>835</v>
      </c>
      <c r="F4099">
        <v>801.15</v>
      </c>
      <c r="G4099">
        <v>810.95</v>
      </c>
      <c r="H4099">
        <v>174750</v>
      </c>
      <c r="I4099">
        <v>10875</v>
      </c>
      <c r="J4099">
        <v>2623359992</v>
      </c>
      <c r="K4099">
        <v>-14477903</v>
      </c>
    </row>
    <row r="4100" spans="1:11" hidden="1" x14ac:dyDescent="0.25">
      <c r="A4100" s="1" t="s">
        <v>83</v>
      </c>
      <c r="B4100" s="1">
        <v>43929</v>
      </c>
      <c r="C4100" s="1">
        <v>44007</v>
      </c>
      <c r="D4100">
        <v>826.85</v>
      </c>
      <c r="E4100">
        <v>826.85</v>
      </c>
      <c r="F4100">
        <v>815.85</v>
      </c>
      <c r="G4100">
        <v>815.85</v>
      </c>
      <c r="H4100">
        <v>2625</v>
      </c>
      <c r="I4100">
        <v>375</v>
      </c>
      <c r="J4100">
        <v>2623359992</v>
      </c>
      <c r="K4100">
        <v>-14477903</v>
      </c>
    </row>
    <row r="4101" spans="1:11" hidden="1" x14ac:dyDescent="0.25">
      <c r="A4101" s="1" t="s">
        <v>84</v>
      </c>
      <c r="B4101" s="1">
        <v>43929</v>
      </c>
      <c r="C4101" s="1">
        <v>43951</v>
      </c>
      <c r="D4101">
        <v>702</v>
      </c>
      <c r="E4101">
        <v>735</v>
      </c>
      <c r="F4101">
        <v>701.55</v>
      </c>
      <c r="G4101">
        <v>709.4</v>
      </c>
      <c r="H4101">
        <v>6455400</v>
      </c>
      <c r="I4101">
        <v>154000</v>
      </c>
      <c r="J4101">
        <v>2623359992</v>
      </c>
      <c r="K4101">
        <v>-14477903</v>
      </c>
    </row>
    <row r="4102" spans="1:11" hidden="1" x14ac:dyDescent="0.25">
      <c r="A4102" s="1" t="s">
        <v>84</v>
      </c>
      <c r="B4102" s="1">
        <v>43929</v>
      </c>
      <c r="C4102" s="1">
        <v>43979</v>
      </c>
      <c r="D4102">
        <v>708.95</v>
      </c>
      <c r="E4102">
        <v>735</v>
      </c>
      <c r="F4102">
        <v>704</v>
      </c>
      <c r="G4102">
        <v>714.25</v>
      </c>
      <c r="H4102">
        <v>107100</v>
      </c>
      <c r="I4102">
        <v>12600</v>
      </c>
      <c r="J4102">
        <v>2623359992</v>
      </c>
      <c r="K4102">
        <v>-14477903</v>
      </c>
    </row>
    <row r="4103" spans="1:11" hidden="1" x14ac:dyDescent="0.25">
      <c r="A4103" s="1" t="s">
        <v>84</v>
      </c>
      <c r="B4103" s="1">
        <v>43929</v>
      </c>
      <c r="C4103" s="1">
        <v>44007</v>
      </c>
      <c r="D4103">
        <v>726.35</v>
      </c>
      <c r="E4103">
        <v>731</v>
      </c>
      <c r="F4103">
        <v>712.9</v>
      </c>
      <c r="G4103">
        <v>712.9</v>
      </c>
      <c r="H4103">
        <v>3500</v>
      </c>
      <c r="I4103">
        <v>1400</v>
      </c>
      <c r="J4103">
        <v>2623359992</v>
      </c>
      <c r="K4103">
        <v>-14477903</v>
      </c>
    </row>
    <row r="4104" spans="1:11" hidden="1" x14ac:dyDescent="0.25">
      <c r="A4104" s="1" t="s">
        <v>85</v>
      </c>
      <c r="B4104" s="1">
        <v>43929</v>
      </c>
      <c r="C4104" s="1">
        <v>43951</v>
      </c>
      <c r="D4104">
        <v>315.39999999999998</v>
      </c>
      <c r="E4104">
        <v>350.45</v>
      </c>
      <c r="F4104">
        <v>314.2</v>
      </c>
      <c r="G4104">
        <v>327.9</v>
      </c>
      <c r="H4104">
        <v>14536000</v>
      </c>
      <c r="I4104">
        <v>-1003000</v>
      </c>
      <c r="J4104">
        <v>2623359992</v>
      </c>
      <c r="K4104">
        <v>-14477903</v>
      </c>
    </row>
    <row r="4105" spans="1:11" hidden="1" x14ac:dyDescent="0.25">
      <c r="A4105" s="1" t="s">
        <v>85</v>
      </c>
      <c r="B4105" s="1">
        <v>43929</v>
      </c>
      <c r="C4105" s="1">
        <v>43979</v>
      </c>
      <c r="D4105">
        <v>317</v>
      </c>
      <c r="E4105">
        <v>350.55</v>
      </c>
      <c r="F4105">
        <v>317</v>
      </c>
      <c r="G4105">
        <v>329.95</v>
      </c>
      <c r="H4105">
        <v>253000</v>
      </c>
      <c r="I4105">
        <v>79000</v>
      </c>
      <c r="J4105">
        <v>2623359992</v>
      </c>
      <c r="K4105">
        <v>-14477903</v>
      </c>
    </row>
    <row r="4106" spans="1:11" hidden="1" x14ac:dyDescent="0.25">
      <c r="A4106" s="1" t="s">
        <v>85</v>
      </c>
      <c r="B4106" s="1">
        <v>43929</v>
      </c>
      <c r="C4106" s="1">
        <v>44007</v>
      </c>
      <c r="D4106">
        <v>332.55</v>
      </c>
      <c r="E4106">
        <v>332.55</v>
      </c>
      <c r="F4106">
        <v>328.5</v>
      </c>
      <c r="G4106">
        <v>328.5</v>
      </c>
      <c r="H4106">
        <v>3000</v>
      </c>
      <c r="I4106">
        <v>0</v>
      </c>
      <c r="J4106">
        <v>2623359992</v>
      </c>
      <c r="K4106">
        <v>-14477903</v>
      </c>
    </row>
    <row r="4107" spans="1:11" hidden="1" x14ac:dyDescent="0.25">
      <c r="A4107" s="1" t="s">
        <v>86</v>
      </c>
      <c r="B4107" s="1">
        <v>43929</v>
      </c>
      <c r="C4107" s="1">
        <v>43951</v>
      </c>
      <c r="D4107">
        <v>140.25</v>
      </c>
      <c r="E4107">
        <v>161.44999999999999</v>
      </c>
      <c r="F4107">
        <v>137.15</v>
      </c>
      <c r="G4107">
        <v>158.75</v>
      </c>
      <c r="H4107">
        <v>9478400</v>
      </c>
      <c r="I4107">
        <v>-952000</v>
      </c>
      <c r="J4107">
        <v>2623359992</v>
      </c>
      <c r="K4107">
        <v>-14477903</v>
      </c>
    </row>
    <row r="4108" spans="1:11" hidden="1" x14ac:dyDescent="0.25">
      <c r="A4108" s="1" t="s">
        <v>86</v>
      </c>
      <c r="B4108" s="1">
        <v>43929</v>
      </c>
      <c r="C4108" s="1">
        <v>43979</v>
      </c>
      <c r="D4108">
        <v>140.65</v>
      </c>
      <c r="E4108">
        <v>162</v>
      </c>
      <c r="F4108">
        <v>140.5</v>
      </c>
      <c r="G4108">
        <v>159.80000000000001</v>
      </c>
      <c r="H4108">
        <v>52800</v>
      </c>
      <c r="I4108">
        <v>12800</v>
      </c>
      <c r="J4108">
        <v>2623359992</v>
      </c>
      <c r="K4108">
        <v>-14477903</v>
      </c>
    </row>
    <row r="4109" spans="1:11" hidden="1" x14ac:dyDescent="0.25">
      <c r="A4109" s="1" t="s">
        <v>86</v>
      </c>
      <c r="B4109" s="1">
        <v>43929</v>
      </c>
      <c r="C4109" s="1">
        <v>44007</v>
      </c>
      <c r="D4109">
        <v>0</v>
      </c>
      <c r="E4109">
        <v>0</v>
      </c>
      <c r="F4109">
        <v>0</v>
      </c>
      <c r="G4109">
        <v>145</v>
      </c>
      <c r="H4109">
        <v>1600</v>
      </c>
      <c r="I4109">
        <v>0</v>
      </c>
      <c r="J4109">
        <v>2623359992</v>
      </c>
      <c r="K4109">
        <v>-14477903</v>
      </c>
    </row>
    <row r="4110" spans="1:11" hidden="1" x14ac:dyDescent="0.25">
      <c r="A4110" s="1" t="s">
        <v>87</v>
      </c>
      <c r="B4110" s="1">
        <v>43929</v>
      </c>
      <c r="C4110" s="1">
        <v>43951</v>
      </c>
      <c r="D4110">
        <v>100.05</v>
      </c>
      <c r="E4110">
        <v>112</v>
      </c>
      <c r="F4110">
        <v>98.75</v>
      </c>
      <c r="G4110">
        <v>108.05</v>
      </c>
      <c r="H4110">
        <v>9078000</v>
      </c>
      <c r="I4110">
        <v>42000</v>
      </c>
      <c r="J4110">
        <v>2623359992</v>
      </c>
      <c r="K4110">
        <v>-14477903</v>
      </c>
    </row>
    <row r="4111" spans="1:11" hidden="1" x14ac:dyDescent="0.25">
      <c r="A4111" s="1" t="s">
        <v>87</v>
      </c>
      <c r="B4111" s="1">
        <v>43929</v>
      </c>
      <c r="C4111" s="1">
        <v>43979</v>
      </c>
      <c r="D4111">
        <v>100.7</v>
      </c>
      <c r="E4111">
        <v>112.1</v>
      </c>
      <c r="F4111">
        <v>100</v>
      </c>
      <c r="G4111">
        <v>108.3</v>
      </c>
      <c r="H4111">
        <v>372000</v>
      </c>
      <c r="I4111">
        <v>144000</v>
      </c>
      <c r="J4111">
        <v>2623359992</v>
      </c>
      <c r="K4111">
        <v>-14477903</v>
      </c>
    </row>
    <row r="4112" spans="1:11" hidden="1" x14ac:dyDescent="0.25">
      <c r="A4112" s="1" t="s">
        <v>87</v>
      </c>
      <c r="B4112" s="1">
        <v>43929</v>
      </c>
      <c r="C4112" s="1">
        <v>44007</v>
      </c>
      <c r="D4112">
        <v>0</v>
      </c>
      <c r="E4112">
        <v>0</v>
      </c>
      <c r="F4112">
        <v>0</v>
      </c>
      <c r="G4112">
        <v>103.7</v>
      </c>
      <c r="H4112">
        <v>0</v>
      </c>
      <c r="I4112">
        <v>0</v>
      </c>
      <c r="J4112">
        <v>2623359992</v>
      </c>
      <c r="K4112">
        <v>-14477903</v>
      </c>
    </row>
    <row r="4113" spans="1:11" hidden="1" x14ac:dyDescent="0.25">
      <c r="A4113" s="1" t="s">
        <v>88</v>
      </c>
      <c r="B4113" s="1">
        <v>43929</v>
      </c>
      <c r="C4113" s="1">
        <v>43951</v>
      </c>
      <c r="D4113">
        <v>283.55</v>
      </c>
      <c r="E4113">
        <v>305.39999999999998</v>
      </c>
      <c r="F4113">
        <v>283.55</v>
      </c>
      <c r="G4113">
        <v>290.14999999999998</v>
      </c>
      <c r="H4113">
        <v>9998300</v>
      </c>
      <c r="I4113">
        <v>-315900</v>
      </c>
      <c r="J4113">
        <v>2623359992</v>
      </c>
      <c r="K4113">
        <v>-14477903</v>
      </c>
    </row>
    <row r="4114" spans="1:11" hidden="1" x14ac:dyDescent="0.25">
      <c r="A4114" s="1" t="s">
        <v>88</v>
      </c>
      <c r="B4114" s="1">
        <v>43929</v>
      </c>
      <c r="C4114" s="1">
        <v>43979</v>
      </c>
      <c r="D4114">
        <v>289</v>
      </c>
      <c r="E4114">
        <v>306.7</v>
      </c>
      <c r="F4114">
        <v>289</v>
      </c>
      <c r="G4114">
        <v>291.95</v>
      </c>
      <c r="H4114">
        <v>92300</v>
      </c>
      <c r="I4114">
        <v>20800</v>
      </c>
      <c r="J4114">
        <v>2623359992</v>
      </c>
      <c r="K4114">
        <v>-14477903</v>
      </c>
    </row>
    <row r="4115" spans="1:11" hidden="1" x14ac:dyDescent="0.25">
      <c r="A4115" s="1" t="s">
        <v>88</v>
      </c>
      <c r="B4115" s="1">
        <v>43929</v>
      </c>
      <c r="C4115" s="1">
        <v>44007</v>
      </c>
      <c r="D4115">
        <v>0</v>
      </c>
      <c r="E4115">
        <v>0</v>
      </c>
      <c r="F4115">
        <v>0</v>
      </c>
      <c r="G4115">
        <v>271.05</v>
      </c>
      <c r="H4115">
        <v>0</v>
      </c>
      <c r="I4115">
        <v>0</v>
      </c>
      <c r="J4115">
        <v>2623359992</v>
      </c>
      <c r="K4115">
        <v>-14477903</v>
      </c>
    </row>
    <row r="4116" spans="1:11" hidden="1" x14ac:dyDescent="0.25">
      <c r="A4116" s="1" t="s">
        <v>89</v>
      </c>
      <c r="B4116" s="1">
        <v>43929</v>
      </c>
      <c r="C4116" s="1">
        <v>43951</v>
      </c>
      <c r="D4116">
        <v>4454.75</v>
      </c>
      <c r="E4116">
        <v>4933.95</v>
      </c>
      <c r="F4116">
        <v>4454.75</v>
      </c>
      <c r="G4116">
        <v>4698.1499999999996</v>
      </c>
      <c r="H4116">
        <v>2357400</v>
      </c>
      <c r="I4116">
        <v>-64000</v>
      </c>
      <c r="J4116">
        <v>2623359992</v>
      </c>
      <c r="K4116">
        <v>-14477903</v>
      </c>
    </row>
    <row r="4117" spans="1:11" hidden="1" x14ac:dyDescent="0.25">
      <c r="A4117" s="1" t="s">
        <v>89</v>
      </c>
      <c r="B4117" s="1">
        <v>43929</v>
      </c>
      <c r="C4117" s="1">
        <v>43979</v>
      </c>
      <c r="D4117">
        <v>4495.45</v>
      </c>
      <c r="E4117">
        <v>4925</v>
      </c>
      <c r="F4117">
        <v>4490.7</v>
      </c>
      <c r="G4117">
        <v>4712.1000000000004</v>
      </c>
      <c r="H4117">
        <v>39700</v>
      </c>
      <c r="I4117">
        <v>8100</v>
      </c>
      <c r="J4117">
        <v>2623359992</v>
      </c>
      <c r="K4117">
        <v>-14477903</v>
      </c>
    </row>
    <row r="4118" spans="1:11" hidden="1" x14ac:dyDescent="0.25">
      <c r="A4118" s="1" t="s">
        <v>89</v>
      </c>
      <c r="B4118" s="1">
        <v>43929</v>
      </c>
      <c r="C4118" s="1">
        <v>44007</v>
      </c>
      <c r="D4118">
        <v>4730</v>
      </c>
      <c r="E4118">
        <v>4794.5</v>
      </c>
      <c r="F4118">
        <v>4730</v>
      </c>
      <c r="G4118">
        <v>4759.55</v>
      </c>
      <c r="H4118">
        <v>500</v>
      </c>
      <c r="I4118">
        <v>0</v>
      </c>
      <c r="J4118">
        <v>2623359992</v>
      </c>
      <c r="K4118">
        <v>-14477903</v>
      </c>
    </row>
    <row r="4119" spans="1:11" hidden="1" x14ac:dyDescent="0.25">
      <c r="A4119" s="1" t="s">
        <v>90</v>
      </c>
      <c r="B4119" s="1">
        <v>43929</v>
      </c>
      <c r="C4119" s="1">
        <v>43951</v>
      </c>
      <c r="D4119">
        <v>513.95000000000005</v>
      </c>
      <c r="E4119">
        <v>539.5</v>
      </c>
      <c r="F4119">
        <v>505.25</v>
      </c>
      <c r="G4119">
        <v>522.95000000000005</v>
      </c>
      <c r="H4119">
        <v>10323750</v>
      </c>
      <c r="I4119">
        <v>-618750</v>
      </c>
      <c r="J4119">
        <v>2623359992</v>
      </c>
      <c r="K4119">
        <v>-14477903</v>
      </c>
    </row>
    <row r="4120" spans="1:11" hidden="1" x14ac:dyDescent="0.25">
      <c r="A4120" s="1" t="s">
        <v>90</v>
      </c>
      <c r="B4120" s="1">
        <v>43929</v>
      </c>
      <c r="C4120" s="1">
        <v>43979</v>
      </c>
      <c r="D4120">
        <v>530.20000000000005</v>
      </c>
      <c r="E4120">
        <v>535</v>
      </c>
      <c r="F4120">
        <v>522.95000000000005</v>
      </c>
      <c r="G4120">
        <v>528</v>
      </c>
      <c r="H4120">
        <v>30000</v>
      </c>
      <c r="I4120">
        <v>0</v>
      </c>
      <c r="J4120">
        <v>2623359992</v>
      </c>
      <c r="K4120">
        <v>-14477903</v>
      </c>
    </row>
    <row r="4121" spans="1:11" hidden="1" x14ac:dyDescent="0.25">
      <c r="A4121" s="1" t="s">
        <v>90</v>
      </c>
      <c r="B4121" s="1">
        <v>43929</v>
      </c>
      <c r="C4121" s="1">
        <v>44007</v>
      </c>
      <c r="D4121">
        <v>0</v>
      </c>
      <c r="E4121">
        <v>0</v>
      </c>
      <c r="F4121">
        <v>0</v>
      </c>
      <c r="G4121">
        <v>498.35</v>
      </c>
      <c r="H4121">
        <v>0</v>
      </c>
      <c r="I4121">
        <v>0</v>
      </c>
      <c r="J4121">
        <v>2623359992</v>
      </c>
      <c r="K4121">
        <v>-14477903</v>
      </c>
    </row>
    <row r="4122" spans="1:11" hidden="1" x14ac:dyDescent="0.25">
      <c r="A4122" s="1" t="s">
        <v>91</v>
      </c>
      <c r="B4122" s="1">
        <v>43929</v>
      </c>
      <c r="C4122" s="1">
        <v>43951</v>
      </c>
      <c r="D4122">
        <v>352.65</v>
      </c>
      <c r="E4122">
        <v>397</v>
      </c>
      <c r="F4122">
        <v>352.65</v>
      </c>
      <c r="G4122">
        <v>357.5</v>
      </c>
      <c r="H4122">
        <v>1331200</v>
      </c>
      <c r="I4122">
        <v>2600</v>
      </c>
      <c r="J4122">
        <v>2623359992</v>
      </c>
      <c r="K4122">
        <v>-14477903</v>
      </c>
    </row>
    <row r="4123" spans="1:11" hidden="1" x14ac:dyDescent="0.25">
      <c r="A4123" s="1" t="s">
        <v>91</v>
      </c>
      <c r="B4123" s="1">
        <v>43929</v>
      </c>
      <c r="C4123" s="1">
        <v>43979</v>
      </c>
      <c r="D4123">
        <v>0</v>
      </c>
      <c r="E4123">
        <v>0</v>
      </c>
      <c r="F4123">
        <v>0</v>
      </c>
      <c r="G4123">
        <v>357.9</v>
      </c>
      <c r="H4123">
        <v>16900</v>
      </c>
      <c r="I4123">
        <v>0</v>
      </c>
      <c r="J4123">
        <v>2623359992</v>
      </c>
      <c r="K4123">
        <v>-14477903</v>
      </c>
    </row>
    <row r="4124" spans="1:11" hidden="1" x14ac:dyDescent="0.25">
      <c r="A4124" s="1" t="s">
        <v>91</v>
      </c>
      <c r="B4124" s="1">
        <v>43929</v>
      </c>
      <c r="C4124" s="1">
        <v>44007</v>
      </c>
      <c r="D4124">
        <v>0</v>
      </c>
      <c r="E4124">
        <v>0</v>
      </c>
      <c r="F4124">
        <v>0</v>
      </c>
      <c r="G4124">
        <v>390</v>
      </c>
      <c r="H4124">
        <v>0</v>
      </c>
      <c r="I4124">
        <v>0</v>
      </c>
      <c r="J4124">
        <v>2623359992</v>
      </c>
      <c r="K4124">
        <v>-14477903</v>
      </c>
    </row>
    <row r="4125" spans="1:11" hidden="1" x14ac:dyDescent="0.25">
      <c r="A4125" s="1" t="s">
        <v>92</v>
      </c>
      <c r="B4125" s="1">
        <v>43929</v>
      </c>
      <c r="C4125" s="1">
        <v>43951</v>
      </c>
      <c r="D4125">
        <v>864.85</v>
      </c>
      <c r="E4125">
        <v>945.6</v>
      </c>
      <c r="F4125">
        <v>864.85</v>
      </c>
      <c r="G4125">
        <v>893.5</v>
      </c>
      <c r="H4125">
        <v>1470600</v>
      </c>
      <c r="I4125">
        <v>-21000</v>
      </c>
      <c r="J4125">
        <v>2623359992</v>
      </c>
      <c r="K4125">
        <v>-14477903</v>
      </c>
    </row>
    <row r="4126" spans="1:11" hidden="1" x14ac:dyDescent="0.25">
      <c r="A4126" s="1" t="s">
        <v>92</v>
      </c>
      <c r="B4126" s="1">
        <v>43929</v>
      </c>
      <c r="C4126" s="1">
        <v>43979</v>
      </c>
      <c r="D4126">
        <v>941.05</v>
      </c>
      <c r="E4126">
        <v>941.05</v>
      </c>
      <c r="F4126">
        <v>890</v>
      </c>
      <c r="G4126">
        <v>897.05</v>
      </c>
      <c r="H4126">
        <v>4800</v>
      </c>
      <c r="I4126">
        <v>2400</v>
      </c>
      <c r="J4126">
        <v>2623359992</v>
      </c>
      <c r="K4126">
        <v>-14477903</v>
      </c>
    </row>
    <row r="4127" spans="1:11" hidden="1" x14ac:dyDescent="0.25">
      <c r="A4127" s="1" t="s">
        <v>92</v>
      </c>
      <c r="B4127" s="1">
        <v>43929</v>
      </c>
      <c r="C4127" s="1">
        <v>44007</v>
      </c>
      <c r="D4127">
        <v>0</v>
      </c>
      <c r="E4127">
        <v>0</v>
      </c>
      <c r="F4127">
        <v>0</v>
      </c>
      <c r="G4127">
        <v>874.75</v>
      </c>
      <c r="H4127">
        <v>0</v>
      </c>
      <c r="I4127">
        <v>0</v>
      </c>
      <c r="J4127">
        <v>2623359992</v>
      </c>
      <c r="K4127">
        <v>-14477903</v>
      </c>
    </row>
    <row r="4128" spans="1:11" hidden="1" x14ac:dyDescent="0.25">
      <c r="A4128" s="1" t="s">
        <v>93</v>
      </c>
      <c r="B4128" s="1">
        <v>43929</v>
      </c>
      <c r="C4128" s="1">
        <v>43951</v>
      </c>
      <c r="D4128">
        <v>720</v>
      </c>
      <c r="E4128">
        <v>763</v>
      </c>
      <c r="F4128">
        <v>707.2</v>
      </c>
      <c r="G4128">
        <v>720.2</v>
      </c>
      <c r="H4128">
        <v>876000</v>
      </c>
      <c r="I4128">
        <v>43200</v>
      </c>
      <c r="J4128">
        <v>2623359992</v>
      </c>
      <c r="K4128">
        <v>-14477903</v>
      </c>
    </row>
    <row r="4129" spans="1:11" hidden="1" x14ac:dyDescent="0.25">
      <c r="A4129" s="1" t="s">
        <v>93</v>
      </c>
      <c r="B4129" s="1">
        <v>43929</v>
      </c>
      <c r="C4129" s="1">
        <v>43979</v>
      </c>
      <c r="D4129">
        <v>0</v>
      </c>
      <c r="E4129">
        <v>0</v>
      </c>
      <c r="F4129">
        <v>0</v>
      </c>
      <c r="G4129">
        <v>720</v>
      </c>
      <c r="H4129">
        <v>6400</v>
      </c>
      <c r="I4129">
        <v>0</v>
      </c>
      <c r="J4129">
        <v>2623359992</v>
      </c>
      <c r="K4129">
        <v>-14477903</v>
      </c>
    </row>
    <row r="4130" spans="1:11" hidden="1" x14ac:dyDescent="0.25">
      <c r="A4130" s="1" t="s">
        <v>93</v>
      </c>
      <c r="B4130" s="1">
        <v>43929</v>
      </c>
      <c r="C4130" s="1">
        <v>44007</v>
      </c>
      <c r="D4130">
        <v>0</v>
      </c>
      <c r="E4130">
        <v>0</v>
      </c>
      <c r="F4130">
        <v>0</v>
      </c>
      <c r="G4130">
        <v>850.75</v>
      </c>
      <c r="H4130">
        <v>0</v>
      </c>
      <c r="I4130">
        <v>0</v>
      </c>
      <c r="J4130">
        <v>2623359992</v>
      </c>
      <c r="K4130">
        <v>-14477903</v>
      </c>
    </row>
    <row r="4131" spans="1:11" hidden="1" x14ac:dyDescent="0.25">
      <c r="A4131" s="1" t="s">
        <v>94</v>
      </c>
      <c r="B4131" s="1">
        <v>43929</v>
      </c>
      <c r="C4131" s="1">
        <v>43951</v>
      </c>
      <c r="D4131">
        <v>56.25</v>
      </c>
      <c r="E4131">
        <v>61.95</v>
      </c>
      <c r="F4131">
        <v>54.55</v>
      </c>
      <c r="G4131">
        <v>56.55</v>
      </c>
      <c r="H4131">
        <v>21420000</v>
      </c>
      <c r="I4131">
        <v>2075000</v>
      </c>
      <c r="J4131">
        <v>2623359992</v>
      </c>
      <c r="K4131">
        <v>-14477903</v>
      </c>
    </row>
    <row r="4132" spans="1:11" hidden="1" x14ac:dyDescent="0.25">
      <c r="A4132" s="1" t="s">
        <v>94</v>
      </c>
      <c r="B4132" s="1">
        <v>43929</v>
      </c>
      <c r="C4132" s="1">
        <v>43979</v>
      </c>
      <c r="D4132">
        <v>57.15</v>
      </c>
      <c r="E4132">
        <v>61.6</v>
      </c>
      <c r="F4132">
        <v>55</v>
      </c>
      <c r="G4132">
        <v>56.75</v>
      </c>
      <c r="H4132">
        <v>180000</v>
      </c>
      <c r="I4132">
        <v>20000</v>
      </c>
      <c r="J4132">
        <v>2623359992</v>
      </c>
      <c r="K4132">
        <v>-14477903</v>
      </c>
    </row>
    <row r="4133" spans="1:11" hidden="1" x14ac:dyDescent="0.25">
      <c r="A4133" s="1" t="s">
        <v>94</v>
      </c>
      <c r="B4133" s="1">
        <v>43929</v>
      </c>
      <c r="C4133" s="1">
        <v>44007</v>
      </c>
      <c r="D4133">
        <v>60</v>
      </c>
      <c r="E4133">
        <v>60</v>
      </c>
      <c r="F4133">
        <v>55</v>
      </c>
      <c r="G4133">
        <v>57</v>
      </c>
      <c r="H4133">
        <v>40000</v>
      </c>
      <c r="I4133">
        <v>15000</v>
      </c>
      <c r="J4133">
        <v>2623359992</v>
      </c>
      <c r="K4133">
        <v>-14477903</v>
      </c>
    </row>
    <row r="4134" spans="1:11" hidden="1" x14ac:dyDescent="0.25">
      <c r="A4134" s="1" t="s">
        <v>95</v>
      </c>
      <c r="B4134" s="1">
        <v>43929</v>
      </c>
      <c r="C4134" s="1">
        <v>43951</v>
      </c>
      <c r="D4134">
        <v>56899</v>
      </c>
      <c r="E4134">
        <v>59900</v>
      </c>
      <c r="F4134">
        <v>56657.2</v>
      </c>
      <c r="G4134">
        <v>57347.45</v>
      </c>
      <c r="H4134">
        <v>12850</v>
      </c>
      <c r="I4134">
        <v>-430</v>
      </c>
      <c r="J4134">
        <v>2623359992</v>
      </c>
      <c r="K4134">
        <v>-14477903</v>
      </c>
    </row>
    <row r="4135" spans="1:11" hidden="1" x14ac:dyDescent="0.25">
      <c r="A4135" s="1" t="s">
        <v>95</v>
      </c>
      <c r="B4135" s="1">
        <v>43929</v>
      </c>
      <c r="C4135" s="1">
        <v>43979</v>
      </c>
      <c r="D4135">
        <v>60000</v>
      </c>
      <c r="E4135">
        <v>60000</v>
      </c>
      <c r="F4135">
        <v>58092.15</v>
      </c>
      <c r="G4135">
        <v>58250</v>
      </c>
      <c r="H4135">
        <v>120</v>
      </c>
      <c r="I4135">
        <v>40</v>
      </c>
      <c r="J4135">
        <v>2623359992</v>
      </c>
      <c r="K4135">
        <v>-14477903</v>
      </c>
    </row>
    <row r="4136" spans="1:11" hidden="1" x14ac:dyDescent="0.25">
      <c r="A4136" s="1" t="s">
        <v>95</v>
      </c>
      <c r="B4136" s="1">
        <v>43929</v>
      </c>
      <c r="C4136" s="1">
        <v>44007</v>
      </c>
      <c r="D4136">
        <v>0</v>
      </c>
      <c r="E4136">
        <v>0</v>
      </c>
      <c r="F4136">
        <v>0</v>
      </c>
      <c r="G4136">
        <v>56208.7</v>
      </c>
      <c r="H4136">
        <v>0</v>
      </c>
      <c r="I4136">
        <v>0</v>
      </c>
      <c r="J4136">
        <v>2623359992</v>
      </c>
      <c r="K4136">
        <v>-14477903</v>
      </c>
    </row>
    <row r="4137" spans="1:11" hidden="1" x14ac:dyDescent="0.25">
      <c r="A4137" s="1" t="s">
        <v>96</v>
      </c>
      <c r="B4137" s="1">
        <v>43929</v>
      </c>
      <c r="C4137" s="1">
        <v>43951</v>
      </c>
      <c r="D4137">
        <v>662</v>
      </c>
      <c r="E4137">
        <v>747.8</v>
      </c>
      <c r="F4137">
        <v>658.05</v>
      </c>
      <c r="G4137">
        <v>691.2</v>
      </c>
      <c r="H4137">
        <v>1795500</v>
      </c>
      <c r="I4137">
        <v>-78000</v>
      </c>
      <c r="J4137">
        <v>2623359992</v>
      </c>
      <c r="K4137">
        <v>-14477903</v>
      </c>
    </row>
    <row r="4138" spans="1:11" hidden="1" x14ac:dyDescent="0.25">
      <c r="A4138" s="1" t="s">
        <v>96</v>
      </c>
      <c r="B4138" s="1">
        <v>43929</v>
      </c>
      <c r="C4138" s="1">
        <v>43979</v>
      </c>
      <c r="D4138">
        <v>711.15</v>
      </c>
      <c r="E4138">
        <v>740.6</v>
      </c>
      <c r="F4138">
        <v>695</v>
      </c>
      <c r="G4138">
        <v>695</v>
      </c>
      <c r="H4138">
        <v>21000</v>
      </c>
      <c r="I4138">
        <v>1500</v>
      </c>
      <c r="J4138">
        <v>2623359992</v>
      </c>
      <c r="K4138">
        <v>-14477903</v>
      </c>
    </row>
    <row r="4139" spans="1:11" hidden="1" x14ac:dyDescent="0.25">
      <c r="A4139" s="1" t="s">
        <v>96</v>
      </c>
      <c r="B4139" s="1">
        <v>43929</v>
      </c>
      <c r="C4139" s="1">
        <v>44007</v>
      </c>
      <c r="D4139">
        <v>0</v>
      </c>
      <c r="E4139">
        <v>0</v>
      </c>
      <c r="F4139">
        <v>0</v>
      </c>
      <c r="G4139">
        <v>615.9</v>
      </c>
      <c r="H4139">
        <v>0</v>
      </c>
      <c r="I4139">
        <v>0</v>
      </c>
      <c r="J4139">
        <v>2623359992</v>
      </c>
      <c r="K4139">
        <v>-14477903</v>
      </c>
    </row>
    <row r="4140" spans="1:11" hidden="1" x14ac:dyDescent="0.25">
      <c r="A4140" s="1" t="s">
        <v>97</v>
      </c>
      <c r="B4140" s="1">
        <v>43929</v>
      </c>
      <c r="C4140" s="1">
        <v>43951</v>
      </c>
      <c r="D4140">
        <v>28.8</v>
      </c>
      <c r="E4140">
        <v>31.1</v>
      </c>
      <c r="F4140">
        <v>28.8</v>
      </c>
      <c r="G4140">
        <v>29.45</v>
      </c>
      <c r="H4140">
        <v>17011800</v>
      </c>
      <c r="I4140">
        <v>-23400</v>
      </c>
      <c r="J4140">
        <v>2623359992</v>
      </c>
      <c r="K4140">
        <v>-14477903</v>
      </c>
    </row>
    <row r="4141" spans="1:11" hidden="1" x14ac:dyDescent="0.25">
      <c r="A4141" s="1" t="s">
        <v>97</v>
      </c>
      <c r="B4141" s="1">
        <v>43929</v>
      </c>
      <c r="C4141" s="1">
        <v>43979</v>
      </c>
      <c r="D4141">
        <v>29.25</v>
      </c>
      <c r="E4141">
        <v>30.55</v>
      </c>
      <c r="F4141">
        <v>29.25</v>
      </c>
      <c r="G4141">
        <v>29.5</v>
      </c>
      <c r="H4141">
        <v>666900</v>
      </c>
      <c r="I4141">
        <v>0</v>
      </c>
      <c r="J4141">
        <v>2623359992</v>
      </c>
      <c r="K4141">
        <v>-14477903</v>
      </c>
    </row>
    <row r="4142" spans="1:11" hidden="1" x14ac:dyDescent="0.25">
      <c r="A4142" s="1" t="s">
        <v>97</v>
      </c>
      <c r="B4142" s="1">
        <v>43929</v>
      </c>
      <c r="C4142" s="1">
        <v>44007</v>
      </c>
      <c r="D4142">
        <v>0</v>
      </c>
      <c r="E4142">
        <v>0</v>
      </c>
      <c r="F4142">
        <v>0</v>
      </c>
      <c r="G4142">
        <v>29.55</v>
      </c>
      <c r="H4142">
        <v>0</v>
      </c>
      <c r="I4142">
        <v>0</v>
      </c>
      <c r="J4142">
        <v>2623359992</v>
      </c>
      <c r="K4142">
        <v>-14477903</v>
      </c>
    </row>
    <row r="4143" spans="1:11" hidden="1" x14ac:dyDescent="0.25">
      <c r="A4143" s="1" t="s">
        <v>98</v>
      </c>
      <c r="B4143" s="1">
        <v>43929</v>
      </c>
      <c r="C4143" s="1">
        <v>43951</v>
      </c>
      <c r="D4143">
        <v>2322.1999999999998</v>
      </c>
      <c r="E4143">
        <v>2419.15</v>
      </c>
      <c r="F4143">
        <v>2187.1</v>
      </c>
      <c r="G4143">
        <v>2258.5</v>
      </c>
      <c r="H4143">
        <v>643600</v>
      </c>
      <c r="I4143">
        <v>-13800</v>
      </c>
      <c r="J4143">
        <v>2623359992</v>
      </c>
      <c r="K4143">
        <v>-14477903</v>
      </c>
    </row>
    <row r="4144" spans="1:11" hidden="1" x14ac:dyDescent="0.25">
      <c r="A4144" s="1" t="s">
        <v>98</v>
      </c>
      <c r="B4144" s="1">
        <v>43929</v>
      </c>
      <c r="C4144" s="1">
        <v>43979</v>
      </c>
      <c r="D4144">
        <v>2300</v>
      </c>
      <c r="E4144">
        <v>2300</v>
      </c>
      <c r="F4144">
        <v>2300</v>
      </c>
      <c r="G4144">
        <v>2300</v>
      </c>
      <c r="H4144">
        <v>1800</v>
      </c>
      <c r="I4144">
        <v>0</v>
      </c>
      <c r="J4144">
        <v>2623359992</v>
      </c>
      <c r="K4144">
        <v>-14477903</v>
      </c>
    </row>
    <row r="4145" spans="1:11" hidden="1" x14ac:dyDescent="0.25">
      <c r="A4145" s="1" t="s">
        <v>98</v>
      </c>
      <c r="B4145" s="1">
        <v>43929</v>
      </c>
      <c r="C4145" s="1">
        <v>44007</v>
      </c>
      <c r="D4145">
        <v>0</v>
      </c>
      <c r="E4145">
        <v>0</v>
      </c>
      <c r="F4145">
        <v>0</v>
      </c>
      <c r="G4145">
        <v>2060</v>
      </c>
      <c r="H4145">
        <v>0</v>
      </c>
      <c r="I4145">
        <v>0</v>
      </c>
      <c r="J4145">
        <v>2623359992</v>
      </c>
      <c r="K4145">
        <v>-14477903</v>
      </c>
    </row>
    <row r="4146" spans="1:11" hidden="1" x14ac:dyDescent="0.25">
      <c r="A4146" s="1" t="s">
        <v>99</v>
      </c>
      <c r="B4146" s="1">
        <v>43929</v>
      </c>
      <c r="C4146" s="1">
        <v>43951</v>
      </c>
      <c r="D4146">
        <v>17.100000000000001</v>
      </c>
      <c r="E4146">
        <v>19.7</v>
      </c>
      <c r="F4146">
        <v>16.8</v>
      </c>
      <c r="G4146">
        <v>18.25</v>
      </c>
      <c r="H4146">
        <v>17379000</v>
      </c>
      <c r="I4146">
        <v>1089000</v>
      </c>
      <c r="J4146">
        <v>2623359992</v>
      </c>
      <c r="K4146">
        <v>-14477903</v>
      </c>
    </row>
    <row r="4147" spans="1:11" hidden="1" x14ac:dyDescent="0.25">
      <c r="A4147" s="1" t="s">
        <v>99</v>
      </c>
      <c r="B4147" s="1">
        <v>43929</v>
      </c>
      <c r="C4147" s="1">
        <v>43979</v>
      </c>
      <c r="D4147">
        <v>17.100000000000001</v>
      </c>
      <c r="E4147">
        <v>19.55</v>
      </c>
      <c r="F4147">
        <v>17.05</v>
      </c>
      <c r="G4147">
        <v>18.350000000000001</v>
      </c>
      <c r="H4147">
        <v>693000</v>
      </c>
      <c r="I4147">
        <v>0</v>
      </c>
      <c r="J4147">
        <v>2623359992</v>
      </c>
      <c r="K4147">
        <v>-14477903</v>
      </c>
    </row>
    <row r="4148" spans="1:11" hidden="1" x14ac:dyDescent="0.25">
      <c r="A4148" s="1" t="s">
        <v>99</v>
      </c>
      <c r="B4148" s="1">
        <v>43929</v>
      </c>
      <c r="C4148" s="1">
        <v>44007</v>
      </c>
      <c r="D4148">
        <v>17.600000000000001</v>
      </c>
      <c r="E4148">
        <v>18.55</v>
      </c>
      <c r="F4148">
        <v>17.600000000000001</v>
      </c>
      <c r="G4148">
        <v>18</v>
      </c>
      <c r="H4148">
        <v>144000</v>
      </c>
      <c r="I4148">
        <v>9000</v>
      </c>
      <c r="J4148">
        <v>2623359992</v>
      </c>
      <c r="K4148">
        <v>-14477903</v>
      </c>
    </row>
    <row r="4149" spans="1:11" hidden="1" x14ac:dyDescent="0.25">
      <c r="A4149" s="1" t="s">
        <v>100</v>
      </c>
      <c r="B4149" s="1">
        <v>43929</v>
      </c>
      <c r="C4149" s="1">
        <v>43951</v>
      </c>
      <c r="D4149">
        <v>16600</v>
      </c>
      <c r="E4149">
        <v>17585.25</v>
      </c>
      <c r="F4149">
        <v>16589.05</v>
      </c>
      <c r="G4149">
        <v>16872.5</v>
      </c>
      <c r="H4149">
        <v>367250</v>
      </c>
      <c r="I4149">
        <v>1000</v>
      </c>
      <c r="J4149">
        <v>2623359992</v>
      </c>
      <c r="K4149">
        <v>-14477903</v>
      </c>
    </row>
    <row r="4150" spans="1:11" hidden="1" x14ac:dyDescent="0.25">
      <c r="A4150" s="1" t="s">
        <v>100</v>
      </c>
      <c r="B4150" s="1">
        <v>43929</v>
      </c>
      <c r="C4150" s="1">
        <v>43979</v>
      </c>
      <c r="D4150">
        <v>16909.400000000001</v>
      </c>
      <c r="E4150">
        <v>17450</v>
      </c>
      <c r="F4150">
        <v>16810</v>
      </c>
      <c r="G4150">
        <v>16867.7</v>
      </c>
      <c r="H4150">
        <v>5100</v>
      </c>
      <c r="I4150">
        <v>1200</v>
      </c>
      <c r="J4150">
        <v>2623359992</v>
      </c>
      <c r="K4150">
        <v>-14477903</v>
      </c>
    </row>
    <row r="4151" spans="1:11" hidden="1" x14ac:dyDescent="0.25">
      <c r="A4151" s="1" t="s">
        <v>100</v>
      </c>
      <c r="B4151" s="1">
        <v>43929</v>
      </c>
      <c r="C4151" s="1">
        <v>44007</v>
      </c>
      <c r="D4151">
        <v>0</v>
      </c>
      <c r="E4151">
        <v>0</v>
      </c>
      <c r="F4151">
        <v>0</v>
      </c>
      <c r="G4151">
        <v>15874</v>
      </c>
      <c r="H4151">
        <v>50</v>
      </c>
      <c r="I4151">
        <v>0</v>
      </c>
      <c r="J4151">
        <v>2623359992</v>
      </c>
      <c r="K4151">
        <v>-14477903</v>
      </c>
    </row>
    <row r="4152" spans="1:11" hidden="1" x14ac:dyDescent="0.25">
      <c r="A4152" s="1" t="s">
        <v>101</v>
      </c>
      <c r="B4152" s="1">
        <v>43929</v>
      </c>
      <c r="C4152" s="1">
        <v>43951</v>
      </c>
      <c r="D4152">
        <v>1034.7</v>
      </c>
      <c r="E4152">
        <v>1132.7</v>
      </c>
      <c r="F4152">
        <v>1034.7</v>
      </c>
      <c r="G4152">
        <v>1048.6500000000001</v>
      </c>
      <c r="H4152">
        <v>348750</v>
      </c>
      <c r="I4152">
        <v>2625</v>
      </c>
      <c r="J4152">
        <v>2623359992</v>
      </c>
      <c r="K4152">
        <v>-14477903</v>
      </c>
    </row>
    <row r="4153" spans="1:11" hidden="1" x14ac:dyDescent="0.25">
      <c r="A4153" s="1" t="s">
        <v>101</v>
      </c>
      <c r="B4153" s="1">
        <v>43929</v>
      </c>
      <c r="C4153" s="1">
        <v>43979</v>
      </c>
      <c r="D4153">
        <v>0</v>
      </c>
      <c r="E4153">
        <v>0</v>
      </c>
      <c r="F4153">
        <v>0</v>
      </c>
      <c r="G4153">
        <v>1913.1</v>
      </c>
      <c r="H4153">
        <v>0</v>
      </c>
      <c r="I4153">
        <v>0</v>
      </c>
      <c r="J4153">
        <v>2623359992</v>
      </c>
      <c r="K4153">
        <v>-14477903</v>
      </c>
    </row>
    <row r="4154" spans="1:11" hidden="1" x14ac:dyDescent="0.25">
      <c r="A4154" s="1" t="s">
        <v>101</v>
      </c>
      <c r="B4154" s="1">
        <v>43929</v>
      </c>
      <c r="C4154" s="1">
        <v>44007</v>
      </c>
      <c r="D4154">
        <v>0</v>
      </c>
      <c r="E4154">
        <v>0</v>
      </c>
      <c r="F4154">
        <v>0</v>
      </c>
      <c r="G4154">
        <v>1187.5</v>
      </c>
      <c r="H4154">
        <v>0</v>
      </c>
      <c r="I4154">
        <v>0</v>
      </c>
      <c r="J4154">
        <v>2623359992</v>
      </c>
      <c r="K4154">
        <v>-14477903</v>
      </c>
    </row>
    <row r="4155" spans="1:11" hidden="1" x14ac:dyDescent="0.25">
      <c r="A4155" s="1" t="s">
        <v>102</v>
      </c>
      <c r="B4155" s="1">
        <v>43929</v>
      </c>
      <c r="C4155" s="1">
        <v>43951</v>
      </c>
      <c r="D4155">
        <v>78.2</v>
      </c>
      <c r="E4155">
        <v>81.099999999999994</v>
      </c>
      <c r="F4155">
        <v>74.75</v>
      </c>
      <c r="G4155">
        <v>75.7</v>
      </c>
      <c r="H4155">
        <v>23988000</v>
      </c>
      <c r="I4155">
        <v>396000</v>
      </c>
      <c r="J4155">
        <v>2623359992</v>
      </c>
      <c r="K4155">
        <v>-14477903</v>
      </c>
    </row>
    <row r="4156" spans="1:11" hidden="1" x14ac:dyDescent="0.25">
      <c r="A4156" s="1" t="s">
        <v>102</v>
      </c>
      <c r="B4156" s="1">
        <v>43929</v>
      </c>
      <c r="C4156" s="1">
        <v>43979</v>
      </c>
      <c r="D4156">
        <v>80</v>
      </c>
      <c r="E4156">
        <v>80.8</v>
      </c>
      <c r="F4156">
        <v>75.150000000000006</v>
      </c>
      <c r="G4156">
        <v>75.5</v>
      </c>
      <c r="H4156">
        <v>324000</v>
      </c>
      <c r="I4156">
        <v>36000</v>
      </c>
      <c r="J4156">
        <v>2623359992</v>
      </c>
      <c r="K4156">
        <v>-14477903</v>
      </c>
    </row>
    <row r="4157" spans="1:11" hidden="1" x14ac:dyDescent="0.25">
      <c r="A4157" s="1" t="s">
        <v>102</v>
      </c>
      <c r="B4157" s="1">
        <v>43929</v>
      </c>
      <c r="C4157" s="1">
        <v>44007</v>
      </c>
      <c r="D4157">
        <v>0</v>
      </c>
      <c r="E4157">
        <v>0</v>
      </c>
      <c r="F4157">
        <v>0</v>
      </c>
      <c r="G4157">
        <v>80.900000000000006</v>
      </c>
      <c r="H4157">
        <v>0</v>
      </c>
      <c r="I4157">
        <v>0</v>
      </c>
      <c r="J4157">
        <v>2623359992</v>
      </c>
      <c r="K4157">
        <v>-14477903</v>
      </c>
    </row>
    <row r="4158" spans="1:11" hidden="1" x14ac:dyDescent="0.25">
      <c r="A4158" s="1" t="s">
        <v>103</v>
      </c>
      <c r="B4158" s="1">
        <v>43929</v>
      </c>
      <c r="C4158" s="1">
        <v>43951</v>
      </c>
      <c r="D4158">
        <v>82</v>
      </c>
      <c r="E4158">
        <v>87.05</v>
      </c>
      <c r="F4158">
        <v>80.95</v>
      </c>
      <c r="G4158">
        <v>85.25</v>
      </c>
      <c r="H4158">
        <v>46099200</v>
      </c>
      <c r="I4158">
        <v>-355200</v>
      </c>
      <c r="J4158">
        <v>2623359992</v>
      </c>
      <c r="K4158">
        <v>-14477903</v>
      </c>
    </row>
    <row r="4159" spans="1:11" hidden="1" x14ac:dyDescent="0.25">
      <c r="A4159" s="1" t="s">
        <v>103</v>
      </c>
      <c r="B4159" s="1">
        <v>43929</v>
      </c>
      <c r="C4159" s="1">
        <v>43979</v>
      </c>
      <c r="D4159">
        <v>81.599999999999994</v>
      </c>
      <c r="E4159">
        <v>87.05</v>
      </c>
      <c r="F4159">
        <v>81.599999999999994</v>
      </c>
      <c r="G4159">
        <v>85.55</v>
      </c>
      <c r="H4159">
        <v>513600</v>
      </c>
      <c r="I4159">
        <v>76800</v>
      </c>
      <c r="J4159">
        <v>2623359992</v>
      </c>
      <c r="K4159">
        <v>-14477903</v>
      </c>
    </row>
    <row r="4160" spans="1:11" hidden="1" x14ac:dyDescent="0.25">
      <c r="A4160" s="1" t="s">
        <v>103</v>
      </c>
      <c r="B4160" s="1">
        <v>43929</v>
      </c>
      <c r="C4160" s="1">
        <v>44007</v>
      </c>
      <c r="D4160">
        <v>82.8</v>
      </c>
      <c r="E4160">
        <v>85.95</v>
      </c>
      <c r="F4160">
        <v>82.7</v>
      </c>
      <c r="G4160">
        <v>85.95</v>
      </c>
      <c r="H4160">
        <v>19200</v>
      </c>
      <c r="I4160">
        <v>0</v>
      </c>
      <c r="J4160">
        <v>2623359992</v>
      </c>
      <c r="K4160">
        <v>-14477903</v>
      </c>
    </row>
    <row r="4161" spans="1:11" hidden="1" x14ac:dyDescent="0.25">
      <c r="A4161" s="1" t="s">
        <v>104</v>
      </c>
      <c r="B4161" s="1">
        <v>43929</v>
      </c>
      <c r="C4161" s="1">
        <v>43951</v>
      </c>
      <c r="D4161">
        <v>86.95</v>
      </c>
      <c r="E4161">
        <v>95.2</v>
      </c>
      <c r="F4161">
        <v>86.5</v>
      </c>
      <c r="G4161">
        <v>89.6</v>
      </c>
      <c r="H4161">
        <v>5496183</v>
      </c>
      <c r="I4161">
        <v>-156354</v>
      </c>
      <c r="J4161">
        <v>2623359992</v>
      </c>
      <c r="K4161">
        <v>-14477903</v>
      </c>
    </row>
    <row r="4162" spans="1:11" hidden="1" x14ac:dyDescent="0.25">
      <c r="A4162" s="1" t="s">
        <v>105</v>
      </c>
      <c r="B4162" s="1">
        <v>43929</v>
      </c>
      <c r="C4162" s="1">
        <v>43951</v>
      </c>
      <c r="D4162">
        <v>72.2</v>
      </c>
      <c r="E4162">
        <v>76.7</v>
      </c>
      <c r="F4162">
        <v>71.349999999999994</v>
      </c>
      <c r="G4162">
        <v>74.650000000000006</v>
      </c>
      <c r="H4162">
        <v>52906400</v>
      </c>
      <c r="I4162">
        <v>-2066400</v>
      </c>
      <c r="J4162">
        <v>2623359992</v>
      </c>
      <c r="K4162">
        <v>-14477903</v>
      </c>
    </row>
    <row r="4163" spans="1:11" hidden="1" x14ac:dyDescent="0.25">
      <c r="A4163" s="1" t="s">
        <v>105</v>
      </c>
      <c r="B4163" s="1">
        <v>43929</v>
      </c>
      <c r="C4163" s="1">
        <v>43979</v>
      </c>
      <c r="D4163">
        <v>72.5</v>
      </c>
      <c r="E4163">
        <v>76.25</v>
      </c>
      <c r="F4163">
        <v>71.8</v>
      </c>
      <c r="G4163">
        <v>74.650000000000006</v>
      </c>
      <c r="H4163">
        <v>1057800</v>
      </c>
      <c r="I4163">
        <v>114800</v>
      </c>
      <c r="J4163">
        <v>2623359992</v>
      </c>
      <c r="K4163">
        <v>-14477903</v>
      </c>
    </row>
    <row r="4164" spans="1:11" hidden="1" x14ac:dyDescent="0.25">
      <c r="A4164" s="1" t="s">
        <v>105</v>
      </c>
      <c r="B4164" s="1">
        <v>43929</v>
      </c>
      <c r="C4164" s="1">
        <v>44007</v>
      </c>
      <c r="D4164">
        <v>0</v>
      </c>
      <c r="E4164">
        <v>0</v>
      </c>
      <c r="F4164">
        <v>0</v>
      </c>
      <c r="G4164">
        <v>74</v>
      </c>
      <c r="H4164">
        <v>4100</v>
      </c>
      <c r="I4164">
        <v>0</v>
      </c>
      <c r="J4164">
        <v>2623359992</v>
      </c>
      <c r="K4164">
        <v>-14477903</v>
      </c>
    </row>
    <row r="4165" spans="1:11" hidden="1" x14ac:dyDescent="0.25">
      <c r="A4165" s="1" t="s">
        <v>106</v>
      </c>
      <c r="B4165" s="1">
        <v>43929</v>
      </c>
      <c r="C4165" s="1">
        <v>43951</v>
      </c>
      <c r="D4165">
        <v>16700.2</v>
      </c>
      <c r="E4165">
        <v>17750</v>
      </c>
      <c r="F4165">
        <v>16700.2</v>
      </c>
      <c r="G4165">
        <v>16842.400000000001</v>
      </c>
      <c r="H4165">
        <v>129975</v>
      </c>
      <c r="I4165">
        <v>-675</v>
      </c>
      <c r="J4165">
        <v>2623359992</v>
      </c>
      <c r="K4165">
        <v>-14477903</v>
      </c>
    </row>
    <row r="4166" spans="1:11" hidden="1" x14ac:dyDescent="0.25">
      <c r="A4166" s="1" t="s">
        <v>106</v>
      </c>
      <c r="B4166" s="1">
        <v>43929</v>
      </c>
      <c r="C4166" s="1">
        <v>43979</v>
      </c>
      <c r="D4166">
        <v>16772.900000000001</v>
      </c>
      <c r="E4166">
        <v>17492.650000000001</v>
      </c>
      <c r="F4166">
        <v>16750.05</v>
      </c>
      <c r="G4166">
        <v>16750.05</v>
      </c>
      <c r="H4166">
        <v>475</v>
      </c>
      <c r="I4166">
        <v>150</v>
      </c>
      <c r="J4166">
        <v>2623359992</v>
      </c>
      <c r="K4166">
        <v>-14477903</v>
      </c>
    </row>
    <row r="4167" spans="1:11" hidden="1" x14ac:dyDescent="0.25">
      <c r="A4167" s="1" t="s">
        <v>106</v>
      </c>
      <c r="B4167" s="1">
        <v>43929</v>
      </c>
      <c r="C4167" s="1">
        <v>44007</v>
      </c>
      <c r="D4167">
        <v>0</v>
      </c>
      <c r="E4167">
        <v>0</v>
      </c>
      <c r="F4167">
        <v>0</v>
      </c>
      <c r="G4167">
        <v>17994.5</v>
      </c>
      <c r="H4167">
        <v>0</v>
      </c>
      <c r="I4167">
        <v>0</v>
      </c>
      <c r="J4167">
        <v>2623359992</v>
      </c>
      <c r="K4167">
        <v>-14477903</v>
      </c>
    </row>
    <row r="4168" spans="1:11" hidden="1" x14ac:dyDescent="0.25">
      <c r="A4168" s="1" t="s">
        <v>107</v>
      </c>
      <c r="B4168" s="1">
        <v>43929</v>
      </c>
      <c r="C4168" s="1">
        <v>43951</v>
      </c>
      <c r="D4168">
        <v>901.5</v>
      </c>
      <c r="E4168">
        <v>983.7</v>
      </c>
      <c r="F4168">
        <v>896.25</v>
      </c>
      <c r="G4168">
        <v>939.2</v>
      </c>
      <c r="H4168">
        <v>2722599</v>
      </c>
      <c r="I4168">
        <v>57783</v>
      </c>
      <c r="J4168">
        <v>2623359992</v>
      </c>
      <c r="K4168">
        <v>-14477903</v>
      </c>
    </row>
    <row r="4169" spans="1:11" hidden="1" x14ac:dyDescent="0.25">
      <c r="A4169" s="1" t="s">
        <v>107</v>
      </c>
      <c r="B4169" s="1">
        <v>43929</v>
      </c>
      <c r="C4169" s="1">
        <v>43979</v>
      </c>
      <c r="D4169">
        <v>912.3</v>
      </c>
      <c r="E4169">
        <v>969.8</v>
      </c>
      <c r="F4169">
        <v>912.3</v>
      </c>
      <c r="G4169">
        <v>941.25</v>
      </c>
      <c r="H4169">
        <v>14214</v>
      </c>
      <c r="I4169">
        <v>3090</v>
      </c>
      <c r="J4169">
        <v>2623359992</v>
      </c>
      <c r="K4169">
        <v>-14477903</v>
      </c>
    </row>
    <row r="4170" spans="1:11" hidden="1" x14ac:dyDescent="0.25">
      <c r="A4170" s="1" t="s">
        <v>107</v>
      </c>
      <c r="B4170" s="1">
        <v>43929</v>
      </c>
      <c r="C4170" s="1">
        <v>44007</v>
      </c>
      <c r="D4170">
        <v>929.1</v>
      </c>
      <c r="E4170">
        <v>929.1</v>
      </c>
      <c r="F4170">
        <v>929.1</v>
      </c>
      <c r="G4170">
        <v>929.1</v>
      </c>
      <c r="H4170">
        <v>927</v>
      </c>
      <c r="I4170">
        <v>309</v>
      </c>
      <c r="J4170">
        <v>2623359992</v>
      </c>
      <c r="K4170">
        <v>-14477903</v>
      </c>
    </row>
    <row r="4171" spans="1:11" hidden="1" x14ac:dyDescent="0.25">
      <c r="A4171" s="1" t="s">
        <v>108</v>
      </c>
      <c r="B4171" s="1">
        <v>43929</v>
      </c>
      <c r="C4171" s="1">
        <v>43951</v>
      </c>
      <c r="D4171">
        <v>201.75</v>
      </c>
      <c r="E4171">
        <v>225.55</v>
      </c>
      <c r="F4171">
        <v>200.25</v>
      </c>
      <c r="G4171">
        <v>215.45</v>
      </c>
      <c r="H4171">
        <v>9951000</v>
      </c>
      <c r="I4171">
        <v>-594000</v>
      </c>
      <c r="J4171">
        <v>2623359992</v>
      </c>
      <c r="K4171">
        <v>-14477903</v>
      </c>
    </row>
    <row r="4172" spans="1:11" hidden="1" x14ac:dyDescent="0.25">
      <c r="A4172" s="1" t="s">
        <v>108</v>
      </c>
      <c r="B4172" s="1">
        <v>43929</v>
      </c>
      <c r="C4172" s="1">
        <v>43979</v>
      </c>
      <c r="D4172">
        <v>201.95</v>
      </c>
      <c r="E4172">
        <v>224.6</v>
      </c>
      <c r="F4172">
        <v>201.95</v>
      </c>
      <c r="G4172">
        <v>221</v>
      </c>
      <c r="H4172">
        <v>15000</v>
      </c>
      <c r="I4172">
        <v>0</v>
      </c>
      <c r="J4172">
        <v>2623359992</v>
      </c>
      <c r="K4172">
        <v>-14477903</v>
      </c>
    </row>
    <row r="4173" spans="1:11" hidden="1" x14ac:dyDescent="0.25">
      <c r="A4173" s="1" t="s">
        <v>108</v>
      </c>
      <c r="B4173" s="1">
        <v>43929</v>
      </c>
      <c r="C4173" s="1">
        <v>44007</v>
      </c>
      <c r="D4173">
        <v>0</v>
      </c>
      <c r="E4173">
        <v>0</v>
      </c>
      <c r="F4173">
        <v>0</v>
      </c>
      <c r="G4173">
        <v>198.2</v>
      </c>
      <c r="H4173">
        <v>3000</v>
      </c>
      <c r="I4173">
        <v>0</v>
      </c>
      <c r="J4173">
        <v>2623359992</v>
      </c>
      <c r="K4173">
        <v>-14477903</v>
      </c>
    </row>
    <row r="4174" spans="1:11" hidden="1" x14ac:dyDescent="0.25">
      <c r="A4174" s="1" t="s">
        <v>109</v>
      </c>
      <c r="B4174" s="1">
        <v>43929</v>
      </c>
      <c r="C4174" s="1">
        <v>43951</v>
      </c>
      <c r="D4174">
        <v>89.1</v>
      </c>
      <c r="E4174">
        <v>95.45</v>
      </c>
      <c r="F4174">
        <v>88.75</v>
      </c>
      <c r="G4174">
        <v>91.05</v>
      </c>
      <c r="H4174">
        <v>33907800</v>
      </c>
      <c r="I4174">
        <v>86800</v>
      </c>
      <c r="J4174">
        <v>2623359992</v>
      </c>
      <c r="K4174">
        <v>-14477903</v>
      </c>
    </row>
    <row r="4175" spans="1:11" hidden="1" x14ac:dyDescent="0.25">
      <c r="A4175" s="1" t="s">
        <v>109</v>
      </c>
      <c r="B4175" s="1">
        <v>43929</v>
      </c>
      <c r="C4175" s="1">
        <v>43979</v>
      </c>
      <c r="D4175">
        <v>92.15</v>
      </c>
      <c r="E4175">
        <v>95.4</v>
      </c>
      <c r="F4175">
        <v>91</v>
      </c>
      <c r="G4175">
        <v>91.05</v>
      </c>
      <c r="H4175">
        <v>161200</v>
      </c>
      <c r="I4175">
        <v>24800</v>
      </c>
      <c r="J4175">
        <v>2623359992</v>
      </c>
      <c r="K4175">
        <v>-14477903</v>
      </c>
    </row>
    <row r="4176" spans="1:11" hidden="1" x14ac:dyDescent="0.25">
      <c r="A4176" s="1" t="s">
        <v>109</v>
      </c>
      <c r="B4176" s="1">
        <v>43929</v>
      </c>
      <c r="C4176" s="1">
        <v>44007</v>
      </c>
      <c r="D4176">
        <v>0</v>
      </c>
      <c r="E4176">
        <v>0</v>
      </c>
      <c r="F4176">
        <v>0</v>
      </c>
      <c r="G4176">
        <v>93.85</v>
      </c>
      <c r="H4176">
        <v>0</v>
      </c>
      <c r="I4176">
        <v>0</v>
      </c>
      <c r="J4176">
        <v>2623359992</v>
      </c>
      <c r="K4176">
        <v>-14477903</v>
      </c>
    </row>
    <row r="4177" spans="1:11" hidden="1" x14ac:dyDescent="0.25">
      <c r="A4177" s="1" t="s">
        <v>110</v>
      </c>
      <c r="B4177" s="1">
        <v>43929</v>
      </c>
      <c r="C4177" s="1">
        <v>43951</v>
      </c>
      <c r="D4177">
        <v>1299.95</v>
      </c>
      <c r="E4177">
        <v>1384.6</v>
      </c>
      <c r="F4177">
        <v>1298.8499999999999</v>
      </c>
      <c r="G4177">
        <v>1307.4000000000001</v>
      </c>
      <c r="H4177">
        <v>2461500</v>
      </c>
      <c r="I4177">
        <v>-12500</v>
      </c>
      <c r="J4177">
        <v>2623359992</v>
      </c>
      <c r="K4177">
        <v>-14477903</v>
      </c>
    </row>
    <row r="4178" spans="1:11" hidden="1" x14ac:dyDescent="0.25">
      <c r="A4178" s="1" t="s">
        <v>110</v>
      </c>
      <c r="B4178" s="1">
        <v>43929</v>
      </c>
      <c r="C4178" s="1">
        <v>43979</v>
      </c>
      <c r="D4178">
        <v>1340.95</v>
      </c>
      <c r="E4178">
        <v>1341.4</v>
      </c>
      <c r="F4178">
        <v>1305.55</v>
      </c>
      <c r="G4178">
        <v>1313.1</v>
      </c>
      <c r="H4178">
        <v>14000</v>
      </c>
      <c r="I4178">
        <v>0</v>
      </c>
      <c r="J4178">
        <v>2623359992</v>
      </c>
      <c r="K4178">
        <v>-14477903</v>
      </c>
    </row>
    <row r="4179" spans="1:11" hidden="1" x14ac:dyDescent="0.25">
      <c r="A4179" s="1" t="s">
        <v>110</v>
      </c>
      <c r="B4179" s="1">
        <v>43929</v>
      </c>
      <c r="C4179" s="1">
        <v>44007</v>
      </c>
      <c r="D4179">
        <v>0</v>
      </c>
      <c r="E4179">
        <v>0</v>
      </c>
      <c r="F4179">
        <v>0</v>
      </c>
      <c r="G4179">
        <v>1287.75</v>
      </c>
      <c r="H4179">
        <v>0</v>
      </c>
      <c r="I4179">
        <v>0</v>
      </c>
      <c r="J4179">
        <v>2623359992</v>
      </c>
      <c r="K4179">
        <v>-14477903</v>
      </c>
    </row>
    <row r="4180" spans="1:11" hidden="1" x14ac:dyDescent="0.25">
      <c r="A4180" s="1" t="s">
        <v>111</v>
      </c>
      <c r="B4180" s="1">
        <v>43929</v>
      </c>
      <c r="C4180" s="1">
        <v>43951</v>
      </c>
      <c r="D4180">
        <v>29.9</v>
      </c>
      <c r="E4180">
        <v>31.85</v>
      </c>
      <c r="F4180">
        <v>29.4</v>
      </c>
      <c r="G4180">
        <v>30.6</v>
      </c>
      <c r="H4180">
        <v>43209800</v>
      </c>
      <c r="I4180">
        <v>315400</v>
      </c>
      <c r="J4180">
        <v>2623359992</v>
      </c>
      <c r="K4180">
        <v>-14477903</v>
      </c>
    </row>
    <row r="4181" spans="1:11" hidden="1" x14ac:dyDescent="0.25">
      <c r="A4181" s="1" t="s">
        <v>111</v>
      </c>
      <c r="B4181" s="1">
        <v>43929</v>
      </c>
      <c r="C4181" s="1">
        <v>43979</v>
      </c>
      <c r="D4181">
        <v>29.9</v>
      </c>
      <c r="E4181">
        <v>31.85</v>
      </c>
      <c r="F4181">
        <v>29.6</v>
      </c>
      <c r="G4181">
        <v>30.7</v>
      </c>
      <c r="H4181">
        <v>3793100</v>
      </c>
      <c r="I4181">
        <v>249000</v>
      </c>
      <c r="J4181">
        <v>2623359992</v>
      </c>
      <c r="K4181">
        <v>-14477903</v>
      </c>
    </row>
    <row r="4182" spans="1:11" hidden="1" x14ac:dyDescent="0.25">
      <c r="A4182" s="1" t="s">
        <v>111</v>
      </c>
      <c r="B4182" s="1">
        <v>43929</v>
      </c>
      <c r="C4182" s="1">
        <v>44007</v>
      </c>
      <c r="D4182">
        <v>31.2</v>
      </c>
      <c r="E4182">
        <v>31.9</v>
      </c>
      <c r="F4182">
        <v>30.85</v>
      </c>
      <c r="G4182">
        <v>30.9</v>
      </c>
      <c r="H4182">
        <v>182600</v>
      </c>
      <c r="I4182">
        <v>-16600</v>
      </c>
      <c r="J4182">
        <v>2623359992</v>
      </c>
      <c r="K4182">
        <v>-14477903</v>
      </c>
    </row>
    <row r="4183" spans="1:11" hidden="1" x14ac:dyDescent="0.25">
      <c r="A4183" s="1" t="s">
        <v>112</v>
      </c>
      <c r="B4183" s="1">
        <v>43929</v>
      </c>
      <c r="C4183" s="1">
        <v>43951</v>
      </c>
      <c r="D4183">
        <v>158.05000000000001</v>
      </c>
      <c r="E4183">
        <v>163.4</v>
      </c>
      <c r="F4183">
        <v>156.1</v>
      </c>
      <c r="G4183">
        <v>159.05000000000001</v>
      </c>
      <c r="H4183">
        <v>37620000</v>
      </c>
      <c r="I4183">
        <v>160000</v>
      </c>
      <c r="J4183">
        <v>2623359992</v>
      </c>
      <c r="K4183">
        <v>-14477903</v>
      </c>
    </row>
    <row r="4184" spans="1:11" hidden="1" x14ac:dyDescent="0.25">
      <c r="A4184" s="1" t="s">
        <v>112</v>
      </c>
      <c r="B4184" s="1">
        <v>43929</v>
      </c>
      <c r="C4184" s="1">
        <v>43979</v>
      </c>
      <c r="D4184">
        <v>158.6</v>
      </c>
      <c r="E4184">
        <v>162.4</v>
      </c>
      <c r="F4184">
        <v>157.75</v>
      </c>
      <c r="G4184">
        <v>158.94999999999999</v>
      </c>
      <c r="H4184">
        <v>524000</v>
      </c>
      <c r="I4184">
        <v>8000</v>
      </c>
      <c r="J4184">
        <v>2623359992</v>
      </c>
      <c r="K4184">
        <v>-14477903</v>
      </c>
    </row>
    <row r="4185" spans="1:11" hidden="1" x14ac:dyDescent="0.25">
      <c r="A4185" s="1" t="s">
        <v>112</v>
      </c>
      <c r="B4185" s="1">
        <v>43929</v>
      </c>
      <c r="C4185" s="1">
        <v>44007</v>
      </c>
      <c r="D4185">
        <v>0</v>
      </c>
      <c r="E4185">
        <v>0</v>
      </c>
      <c r="F4185">
        <v>0</v>
      </c>
      <c r="G4185">
        <v>154.5</v>
      </c>
      <c r="H4185">
        <v>8000</v>
      </c>
      <c r="I4185">
        <v>0</v>
      </c>
      <c r="J4185">
        <v>2623359992</v>
      </c>
      <c r="K4185">
        <v>-14477903</v>
      </c>
    </row>
    <row r="4186" spans="1:11" hidden="1" x14ac:dyDescent="0.25">
      <c r="A4186" s="1" t="s">
        <v>113</v>
      </c>
      <c r="B4186" s="1">
        <v>43929</v>
      </c>
      <c r="C4186" s="1">
        <v>43951</v>
      </c>
      <c r="D4186">
        <v>941.4</v>
      </c>
      <c r="E4186">
        <v>1032.8</v>
      </c>
      <c r="F4186">
        <v>927.95</v>
      </c>
      <c r="G4186">
        <v>949.75</v>
      </c>
      <c r="H4186">
        <v>886400</v>
      </c>
      <c r="I4186">
        <v>57200</v>
      </c>
      <c r="J4186">
        <v>2623359992</v>
      </c>
      <c r="K4186">
        <v>-14477903</v>
      </c>
    </row>
    <row r="4187" spans="1:11" hidden="1" x14ac:dyDescent="0.25">
      <c r="A4187" s="1" t="s">
        <v>113</v>
      </c>
      <c r="B4187" s="1">
        <v>43929</v>
      </c>
      <c r="C4187" s="1">
        <v>43979</v>
      </c>
      <c r="D4187">
        <v>953.3</v>
      </c>
      <c r="E4187">
        <v>965.15</v>
      </c>
      <c r="F4187">
        <v>873</v>
      </c>
      <c r="G4187">
        <v>894.4</v>
      </c>
      <c r="H4187">
        <v>52800</v>
      </c>
      <c r="I4187">
        <v>13200</v>
      </c>
      <c r="J4187">
        <v>2623359992</v>
      </c>
      <c r="K4187">
        <v>-14477903</v>
      </c>
    </row>
    <row r="4188" spans="1:11" hidden="1" x14ac:dyDescent="0.25">
      <c r="A4188" s="1" t="s">
        <v>113</v>
      </c>
      <c r="B4188" s="1">
        <v>43929</v>
      </c>
      <c r="C4188" s="1">
        <v>44007</v>
      </c>
      <c r="D4188">
        <v>0</v>
      </c>
      <c r="E4188">
        <v>0</v>
      </c>
      <c r="F4188">
        <v>0</v>
      </c>
      <c r="G4188">
        <v>938.35</v>
      </c>
      <c r="H4188">
        <v>1600</v>
      </c>
      <c r="I4188">
        <v>0</v>
      </c>
      <c r="J4188">
        <v>2623359992</v>
      </c>
      <c r="K4188">
        <v>-14477903</v>
      </c>
    </row>
    <row r="4189" spans="1:11" hidden="1" x14ac:dyDescent="0.25">
      <c r="A4189" s="1" t="s">
        <v>114</v>
      </c>
      <c r="B4189" s="1">
        <v>43929</v>
      </c>
      <c r="C4189" s="1">
        <v>43951</v>
      </c>
      <c r="D4189">
        <v>480.25</v>
      </c>
      <c r="E4189">
        <v>505.75</v>
      </c>
      <c r="F4189">
        <v>452.65</v>
      </c>
      <c r="G4189">
        <v>459.45</v>
      </c>
      <c r="H4189">
        <v>599200</v>
      </c>
      <c r="I4189">
        <v>74400</v>
      </c>
      <c r="J4189">
        <v>2623359992</v>
      </c>
      <c r="K4189">
        <v>-14477903</v>
      </c>
    </row>
    <row r="4190" spans="1:11" hidden="1" x14ac:dyDescent="0.25">
      <c r="A4190" s="1" t="s">
        <v>114</v>
      </c>
      <c r="B4190" s="1">
        <v>43929</v>
      </c>
      <c r="C4190" s="1">
        <v>43979</v>
      </c>
      <c r="D4190">
        <v>0</v>
      </c>
      <c r="E4190">
        <v>0</v>
      </c>
      <c r="F4190">
        <v>0</v>
      </c>
      <c r="G4190">
        <v>791.8</v>
      </c>
      <c r="H4190">
        <v>0</v>
      </c>
      <c r="I4190">
        <v>0</v>
      </c>
      <c r="J4190">
        <v>2623359992</v>
      </c>
      <c r="K4190">
        <v>-14477903</v>
      </c>
    </row>
    <row r="4191" spans="1:11" hidden="1" x14ac:dyDescent="0.25">
      <c r="A4191" s="1" t="s">
        <v>114</v>
      </c>
      <c r="B4191" s="1">
        <v>43929</v>
      </c>
      <c r="C4191" s="1">
        <v>44007</v>
      </c>
      <c r="D4191">
        <v>0</v>
      </c>
      <c r="E4191">
        <v>0</v>
      </c>
      <c r="F4191">
        <v>0</v>
      </c>
      <c r="G4191">
        <v>526.65</v>
      </c>
      <c r="H4191">
        <v>0</v>
      </c>
      <c r="I4191">
        <v>0</v>
      </c>
      <c r="J4191">
        <v>2623359992</v>
      </c>
      <c r="K4191">
        <v>-14477903</v>
      </c>
    </row>
    <row r="4192" spans="1:11" hidden="1" x14ac:dyDescent="0.25">
      <c r="A4192" s="1" t="s">
        <v>115</v>
      </c>
      <c r="B4192" s="1">
        <v>43929</v>
      </c>
      <c r="C4192" s="1">
        <v>43951</v>
      </c>
      <c r="D4192">
        <v>111.95</v>
      </c>
      <c r="E4192">
        <v>134.35</v>
      </c>
      <c r="F4192">
        <v>110.9</v>
      </c>
      <c r="G4192">
        <v>121.1</v>
      </c>
      <c r="H4192">
        <v>12924000</v>
      </c>
      <c r="I4192">
        <v>-223500</v>
      </c>
      <c r="J4192">
        <v>2623359992</v>
      </c>
      <c r="K4192">
        <v>-14477903</v>
      </c>
    </row>
    <row r="4193" spans="1:11" hidden="1" x14ac:dyDescent="0.25">
      <c r="A4193" s="1" t="s">
        <v>115</v>
      </c>
      <c r="B4193" s="1">
        <v>43929</v>
      </c>
      <c r="C4193" s="1">
        <v>43979</v>
      </c>
      <c r="D4193">
        <v>106.95</v>
      </c>
      <c r="E4193">
        <v>126.25</v>
      </c>
      <c r="F4193">
        <v>106.7</v>
      </c>
      <c r="G4193">
        <v>113.7</v>
      </c>
      <c r="H4193">
        <v>2041500</v>
      </c>
      <c r="I4193">
        <v>247500</v>
      </c>
      <c r="J4193">
        <v>2623359992</v>
      </c>
      <c r="K4193">
        <v>-14477903</v>
      </c>
    </row>
    <row r="4194" spans="1:11" hidden="1" x14ac:dyDescent="0.25">
      <c r="A4194" s="1" t="s">
        <v>115</v>
      </c>
      <c r="B4194" s="1">
        <v>43929</v>
      </c>
      <c r="C4194" s="1">
        <v>44007</v>
      </c>
      <c r="D4194">
        <v>108.25</v>
      </c>
      <c r="E4194">
        <v>129</v>
      </c>
      <c r="F4194">
        <v>108.25</v>
      </c>
      <c r="G4194">
        <v>122</v>
      </c>
      <c r="H4194">
        <v>25500</v>
      </c>
      <c r="I4194">
        <v>1500</v>
      </c>
      <c r="J4194">
        <v>2623359992</v>
      </c>
      <c r="K4194">
        <v>-14477903</v>
      </c>
    </row>
    <row r="4195" spans="1:11" hidden="1" x14ac:dyDescent="0.25">
      <c r="A4195" s="1" t="s">
        <v>116</v>
      </c>
      <c r="B4195" s="1">
        <v>43929</v>
      </c>
      <c r="C4195" s="1">
        <v>43951</v>
      </c>
      <c r="D4195">
        <v>87.25</v>
      </c>
      <c r="E4195">
        <v>92.5</v>
      </c>
      <c r="F4195">
        <v>86.35</v>
      </c>
      <c r="G4195">
        <v>87.95</v>
      </c>
      <c r="H4195">
        <v>22164000</v>
      </c>
      <c r="I4195">
        <v>216000</v>
      </c>
      <c r="J4195">
        <v>2623359992</v>
      </c>
      <c r="K4195">
        <v>-14477903</v>
      </c>
    </row>
    <row r="4196" spans="1:11" hidden="1" x14ac:dyDescent="0.25">
      <c r="A4196" s="1" t="s">
        <v>116</v>
      </c>
      <c r="B4196" s="1">
        <v>43929</v>
      </c>
      <c r="C4196" s="1">
        <v>43979</v>
      </c>
      <c r="D4196">
        <v>87.6</v>
      </c>
      <c r="E4196">
        <v>91.3</v>
      </c>
      <c r="F4196">
        <v>86.6</v>
      </c>
      <c r="G4196">
        <v>87.55</v>
      </c>
      <c r="H4196">
        <v>318000</v>
      </c>
      <c r="I4196">
        <v>-24000</v>
      </c>
      <c r="J4196">
        <v>2623359992</v>
      </c>
      <c r="K4196">
        <v>-14477903</v>
      </c>
    </row>
    <row r="4197" spans="1:11" hidden="1" x14ac:dyDescent="0.25">
      <c r="A4197" s="1" t="s">
        <v>116</v>
      </c>
      <c r="B4197" s="1">
        <v>43929</v>
      </c>
      <c r="C4197" s="1">
        <v>44007</v>
      </c>
      <c r="D4197">
        <v>90</v>
      </c>
      <c r="E4197">
        <v>90</v>
      </c>
      <c r="F4197">
        <v>88</v>
      </c>
      <c r="G4197">
        <v>88</v>
      </c>
      <c r="H4197">
        <v>12000</v>
      </c>
      <c r="I4197">
        <v>6000</v>
      </c>
      <c r="J4197">
        <v>2623359992</v>
      </c>
      <c r="K4197">
        <v>-14477903</v>
      </c>
    </row>
    <row r="4198" spans="1:11" hidden="1" x14ac:dyDescent="0.25">
      <c r="A4198" s="1" t="s">
        <v>117</v>
      </c>
      <c r="B4198" s="1">
        <v>43929</v>
      </c>
      <c r="C4198" s="1">
        <v>43951</v>
      </c>
      <c r="D4198">
        <v>1224.8499999999999</v>
      </c>
      <c r="E4198">
        <v>1231.8</v>
      </c>
      <c r="F4198">
        <v>1170.1500000000001</v>
      </c>
      <c r="G4198">
        <v>1193.8</v>
      </c>
      <c r="H4198">
        <v>39839000</v>
      </c>
      <c r="I4198">
        <v>104500</v>
      </c>
      <c r="J4198">
        <v>2623359992</v>
      </c>
      <c r="K4198">
        <v>-14477903</v>
      </c>
    </row>
    <row r="4199" spans="1:11" hidden="1" x14ac:dyDescent="0.25">
      <c r="A4199" s="1" t="s">
        <v>117</v>
      </c>
      <c r="B4199" s="1">
        <v>43929</v>
      </c>
      <c r="C4199" s="1">
        <v>43979</v>
      </c>
      <c r="D4199">
        <v>1238.45</v>
      </c>
      <c r="E4199">
        <v>1238.45</v>
      </c>
      <c r="F4199">
        <v>1175</v>
      </c>
      <c r="G4199">
        <v>1198.75</v>
      </c>
      <c r="H4199">
        <v>840000</v>
      </c>
      <c r="I4199">
        <v>274000</v>
      </c>
      <c r="J4199">
        <v>2623359992</v>
      </c>
      <c r="K4199">
        <v>-14477903</v>
      </c>
    </row>
    <row r="4200" spans="1:11" hidden="1" x14ac:dyDescent="0.25">
      <c r="A4200" s="1" t="s">
        <v>117</v>
      </c>
      <c r="B4200" s="1">
        <v>43929</v>
      </c>
      <c r="C4200" s="1">
        <v>44007</v>
      </c>
      <c r="D4200">
        <v>1243.2</v>
      </c>
      <c r="E4200">
        <v>1243.2</v>
      </c>
      <c r="F4200">
        <v>1185.2</v>
      </c>
      <c r="G4200">
        <v>1198.5</v>
      </c>
      <c r="H4200">
        <v>23000</v>
      </c>
      <c r="I4200">
        <v>1500</v>
      </c>
      <c r="J4200">
        <v>2623359992</v>
      </c>
      <c r="K4200">
        <v>-14477903</v>
      </c>
    </row>
    <row r="4201" spans="1:11" hidden="1" x14ac:dyDescent="0.25">
      <c r="A4201" s="1" t="s">
        <v>118</v>
      </c>
      <c r="B4201" s="1">
        <v>43929</v>
      </c>
      <c r="C4201" s="1">
        <v>43951</v>
      </c>
      <c r="D4201">
        <v>24.15</v>
      </c>
      <c r="E4201">
        <v>27.45</v>
      </c>
      <c r="F4201">
        <v>23.7</v>
      </c>
      <c r="G4201">
        <v>25.35</v>
      </c>
      <c r="H4201">
        <v>27914600</v>
      </c>
      <c r="I4201">
        <v>-392500</v>
      </c>
      <c r="J4201">
        <v>2623359992</v>
      </c>
      <c r="K4201">
        <v>-14477903</v>
      </c>
    </row>
    <row r="4202" spans="1:11" hidden="1" x14ac:dyDescent="0.25">
      <c r="A4202" s="1" t="s">
        <v>118</v>
      </c>
      <c r="B4202" s="1">
        <v>43929</v>
      </c>
      <c r="C4202" s="1">
        <v>43979</v>
      </c>
      <c r="D4202">
        <v>24.3</v>
      </c>
      <c r="E4202">
        <v>27.45</v>
      </c>
      <c r="F4202">
        <v>24.3</v>
      </c>
      <c r="G4202">
        <v>25.35</v>
      </c>
      <c r="H4202">
        <v>1648500</v>
      </c>
      <c r="I4202">
        <v>298300</v>
      </c>
      <c r="J4202">
        <v>2623359992</v>
      </c>
      <c r="K4202">
        <v>-14477903</v>
      </c>
    </row>
    <row r="4203" spans="1:11" hidden="1" x14ac:dyDescent="0.25">
      <c r="A4203" s="1" t="s">
        <v>118</v>
      </c>
      <c r="B4203" s="1">
        <v>43929</v>
      </c>
      <c r="C4203" s="1">
        <v>44007</v>
      </c>
      <c r="D4203">
        <v>23.85</v>
      </c>
      <c r="E4203">
        <v>27.15</v>
      </c>
      <c r="F4203">
        <v>23.85</v>
      </c>
      <c r="G4203">
        <v>25.4</v>
      </c>
      <c r="H4203">
        <v>109900</v>
      </c>
      <c r="I4203">
        <v>31400</v>
      </c>
      <c r="J4203">
        <v>2623359992</v>
      </c>
      <c r="K4203">
        <v>-14477903</v>
      </c>
    </row>
    <row r="4204" spans="1:11" hidden="1" x14ac:dyDescent="0.25">
      <c r="A4204" s="1" t="s">
        <v>119</v>
      </c>
      <c r="B4204" s="1">
        <v>43929</v>
      </c>
      <c r="C4204" s="1">
        <v>43951</v>
      </c>
      <c r="D4204">
        <v>182.4</v>
      </c>
      <c r="E4204">
        <v>195.8</v>
      </c>
      <c r="F4204">
        <v>181.35</v>
      </c>
      <c r="G4204">
        <v>183.75</v>
      </c>
      <c r="H4204">
        <v>78258000</v>
      </c>
      <c r="I4204">
        <v>-3243000</v>
      </c>
      <c r="J4204">
        <v>2623359992</v>
      </c>
      <c r="K4204">
        <v>-14477903</v>
      </c>
    </row>
    <row r="4205" spans="1:11" hidden="1" x14ac:dyDescent="0.25">
      <c r="A4205" s="1" t="s">
        <v>119</v>
      </c>
      <c r="B4205" s="1">
        <v>43929</v>
      </c>
      <c r="C4205" s="1">
        <v>43979</v>
      </c>
      <c r="D4205">
        <v>182.85</v>
      </c>
      <c r="E4205">
        <v>196.1</v>
      </c>
      <c r="F4205">
        <v>182.25</v>
      </c>
      <c r="G4205">
        <v>184.45</v>
      </c>
      <c r="H4205">
        <v>4497000</v>
      </c>
      <c r="I4205">
        <v>1113000</v>
      </c>
      <c r="J4205">
        <v>2623359992</v>
      </c>
      <c r="K4205">
        <v>-14477903</v>
      </c>
    </row>
    <row r="4206" spans="1:11" hidden="1" x14ac:dyDescent="0.25">
      <c r="A4206" s="1" t="s">
        <v>119</v>
      </c>
      <c r="B4206" s="1">
        <v>43929</v>
      </c>
      <c r="C4206" s="1">
        <v>44007</v>
      </c>
      <c r="D4206">
        <v>183.5</v>
      </c>
      <c r="E4206">
        <v>196</v>
      </c>
      <c r="F4206">
        <v>183</v>
      </c>
      <c r="G4206">
        <v>185.55</v>
      </c>
      <c r="H4206">
        <v>219000</v>
      </c>
      <c r="I4206">
        <v>69000</v>
      </c>
      <c r="J4206">
        <v>2623359992</v>
      </c>
      <c r="K4206">
        <v>-14477903</v>
      </c>
    </row>
    <row r="4207" spans="1:11" hidden="1" x14ac:dyDescent="0.25">
      <c r="A4207" s="1" t="s">
        <v>120</v>
      </c>
      <c r="B4207" s="1">
        <v>43929</v>
      </c>
      <c r="C4207" s="1">
        <v>43951</v>
      </c>
      <c r="D4207">
        <v>16199.6</v>
      </c>
      <c r="E4207">
        <v>17096.05</v>
      </c>
      <c r="F4207">
        <v>16010.25</v>
      </c>
      <c r="G4207">
        <v>16142.1</v>
      </c>
      <c r="H4207">
        <v>154300</v>
      </c>
      <c r="I4207">
        <v>5700</v>
      </c>
      <c r="J4207">
        <v>2623359992</v>
      </c>
      <c r="K4207">
        <v>-14477903</v>
      </c>
    </row>
    <row r="4208" spans="1:11" hidden="1" x14ac:dyDescent="0.25">
      <c r="A4208" s="1" t="s">
        <v>120</v>
      </c>
      <c r="B4208" s="1">
        <v>43929</v>
      </c>
      <c r="C4208" s="1">
        <v>43979</v>
      </c>
      <c r="D4208">
        <v>16129.95</v>
      </c>
      <c r="E4208">
        <v>16129.95</v>
      </c>
      <c r="F4208">
        <v>16129.95</v>
      </c>
      <c r="G4208">
        <v>16129.95</v>
      </c>
      <c r="H4208">
        <v>100</v>
      </c>
      <c r="I4208">
        <v>100</v>
      </c>
      <c r="J4208">
        <v>2623359992</v>
      </c>
      <c r="K4208">
        <v>-14477903</v>
      </c>
    </row>
    <row r="4209" spans="1:11" hidden="1" x14ac:dyDescent="0.25">
      <c r="A4209" s="1" t="s">
        <v>120</v>
      </c>
      <c r="B4209" s="1">
        <v>43929</v>
      </c>
      <c r="C4209" s="1">
        <v>44007</v>
      </c>
      <c r="D4209">
        <v>0</v>
      </c>
      <c r="E4209">
        <v>0</v>
      </c>
      <c r="F4209">
        <v>0</v>
      </c>
      <c r="G4209">
        <v>17828.400000000001</v>
      </c>
      <c r="H4209">
        <v>0</v>
      </c>
      <c r="I4209">
        <v>0</v>
      </c>
      <c r="J4209">
        <v>2623359992</v>
      </c>
      <c r="K4209">
        <v>-14477903</v>
      </c>
    </row>
    <row r="4210" spans="1:11" hidden="1" x14ac:dyDescent="0.25">
      <c r="A4210" s="1" t="s">
        <v>121</v>
      </c>
      <c r="B4210" s="1">
        <v>43929</v>
      </c>
      <c r="C4210" s="1">
        <v>43951</v>
      </c>
      <c r="D4210">
        <v>1100.6500000000001</v>
      </c>
      <c r="E4210">
        <v>1178.9000000000001</v>
      </c>
      <c r="F4210">
        <v>1092.8499999999999</v>
      </c>
      <c r="G4210">
        <v>1103.6500000000001</v>
      </c>
      <c r="H4210">
        <v>1304050</v>
      </c>
      <c r="I4210">
        <v>26400</v>
      </c>
      <c r="J4210">
        <v>2623359992</v>
      </c>
      <c r="K4210">
        <v>-14477903</v>
      </c>
    </row>
    <row r="4211" spans="1:11" hidden="1" x14ac:dyDescent="0.25">
      <c r="A4211" s="1" t="s">
        <v>121</v>
      </c>
      <c r="B4211" s="1">
        <v>43929</v>
      </c>
      <c r="C4211" s="1">
        <v>43979</v>
      </c>
      <c r="D4211">
        <v>1138.25</v>
      </c>
      <c r="E4211">
        <v>1138.25</v>
      </c>
      <c r="F4211">
        <v>1106.8499999999999</v>
      </c>
      <c r="G4211">
        <v>1106.8499999999999</v>
      </c>
      <c r="H4211">
        <v>4950</v>
      </c>
      <c r="I4211">
        <v>550</v>
      </c>
      <c r="J4211">
        <v>2623359992</v>
      </c>
      <c r="K4211">
        <v>-14477903</v>
      </c>
    </row>
    <row r="4212" spans="1:11" hidden="1" x14ac:dyDescent="0.25">
      <c r="A4212" s="1" t="s">
        <v>121</v>
      </c>
      <c r="B4212" s="1">
        <v>43929</v>
      </c>
      <c r="C4212" s="1">
        <v>44007</v>
      </c>
      <c r="D4212">
        <v>0</v>
      </c>
      <c r="E4212">
        <v>0</v>
      </c>
      <c r="F4212">
        <v>0</v>
      </c>
      <c r="G4212">
        <v>1107.6500000000001</v>
      </c>
      <c r="H4212">
        <v>0</v>
      </c>
      <c r="I4212">
        <v>0</v>
      </c>
      <c r="J4212">
        <v>2623359992</v>
      </c>
      <c r="K4212">
        <v>-14477903</v>
      </c>
    </row>
    <row r="4213" spans="1:11" hidden="1" x14ac:dyDescent="0.25">
      <c r="A4213" s="1" t="s">
        <v>122</v>
      </c>
      <c r="B4213" s="1">
        <v>43929</v>
      </c>
      <c r="C4213" s="1">
        <v>43951</v>
      </c>
      <c r="D4213">
        <v>2859.05</v>
      </c>
      <c r="E4213">
        <v>3125</v>
      </c>
      <c r="F4213">
        <v>2829.4</v>
      </c>
      <c r="G4213">
        <v>2993.6</v>
      </c>
      <c r="H4213">
        <v>504750</v>
      </c>
      <c r="I4213">
        <v>-62500</v>
      </c>
      <c r="J4213">
        <v>2623359992</v>
      </c>
      <c r="K4213">
        <v>-14477903</v>
      </c>
    </row>
    <row r="4214" spans="1:11" hidden="1" x14ac:dyDescent="0.25">
      <c r="A4214" s="1" t="s">
        <v>122</v>
      </c>
      <c r="B4214" s="1">
        <v>43929</v>
      </c>
      <c r="C4214" s="1">
        <v>43979</v>
      </c>
      <c r="D4214">
        <v>2993.1</v>
      </c>
      <c r="E4214">
        <v>3100</v>
      </c>
      <c r="F4214">
        <v>2981</v>
      </c>
      <c r="G4214">
        <v>3009.75</v>
      </c>
      <c r="H4214">
        <v>6750</v>
      </c>
      <c r="I4214">
        <v>-1000</v>
      </c>
      <c r="J4214">
        <v>2623359992</v>
      </c>
      <c r="K4214">
        <v>-14477903</v>
      </c>
    </row>
    <row r="4215" spans="1:11" hidden="1" x14ac:dyDescent="0.25">
      <c r="A4215" s="1" t="s">
        <v>122</v>
      </c>
      <c r="B4215" s="1">
        <v>43929</v>
      </c>
      <c r="C4215" s="1">
        <v>44007</v>
      </c>
      <c r="D4215">
        <v>0</v>
      </c>
      <c r="E4215">
        <v>0</v>
      </c>
      <c r="F4215">
        <v>0</v>
      </c>
      <c r="G4215">
        <v>2814.85</v>
      </c>
      <c r="H4215">
        <v>0</v>
      </c>
      <c r="I4215">
        <v>0</v>
      </c>
      <c r="J4215">
        <v>2623359992</v>
      </c>
      <c r="K4215">
        <v>-14477903</v>
      </c>
    </row>
    <row r="4216" spans="1:11" hidden="1" x14ac:dyDescent="0.25">
      <c r="A4216" s="1" t="s">
        <v>123</v>
      </c>
      <c r="B4216" s="1">
        <v>43929</v>
      </c>
      <c r="C4216" s="1">
        <v>43951</v>
      </c>
      <c r="D4216">
        <v>521.79999999999995</v>
      </c>
      <c r="E4216">
        <v>598.65</v>
      </c>
      <c r="F4216">
        <v>515.15</v>
      </c>
      <c r="G4216">
        <v>588.6</v>
      </c>
      <c r="H4216">
        <v>1825800</v>
      </c>
      <c r="I4216">
        <v>-149400</v>
      </c>
      <c r="J4216">
        <v>2623359992</v>
      </c>
      <c r="K4216">
        <v>-14477903</v>
      </c>
    </row>
    <row r="4217" spans="1:11" hidden="1" x14ac:dyDescent="0.25">
      <c r="A4217" s="1" t="s">
        <v>123</v>
      </c>
      <c r="B4217" s="1">
        <v>43929</v>
      </c>
      <c r="C4217" s="1">
        <v>43979</v>
      </c>
      <c r="D4217">
        <v>540</v>
      </c>
      <c r="E4217">
        <v>586.95000000000005</v>
      </c>
      <c r="F4217">
        <v>540</v>
      </c>
      <c r="G4217">
        <v>586.95000000000005</v>
      </c>
      <c r="H4217">
        <v>27000</v>
      </c>
      <c r="I4217">
        <v>3600</v>
      </c>
      <c r="J4217">
        <v>2623359992</v>
      </c>
      <c r="K4217">
        <v>-14477903</v>
      </c>
    </row>
    <row r="4218" spans="1:11" hidden="1" x14ac:dyDescent="0.25">
      <c r="A4218" s="1" t="s">
        <v>123</v>
      </c>
      <c r="B4218" s="1">
        <v>43929</v>
      </c>
      <c r="C4218" s="1">
        <v>44007</v>
      </c>
      <c r="D4218">
        <v>0</v>
      </c>
      <c r="E4218">
        <v>0</v>
      </c>
      <c r="F4218">
        <v>0</v>
      </c>
      <c r="G4218">
        <v>488.4</v>
      </c>
      <c r="H4218">
        <v>1200</v>
      </c>
      <c r="I4218">
        <v>0</v>
      </c>
      <c r="J4218">
        <v>2623359992</v>
      </c>
      <c r="K4218">
        <v>-14477903</v>
      </c>
    </row>
    <row r="4219" spans="1:11" hidden="1" x14ac:dyDescent="0.25">
      <c r="A4219" s="1" t="s">
        <v>124</v>
      </c>
      <c r="B4219" s="1">
        <v>43929</v>
      </c>
      <c r="C4219" s="1">
        <v>43951</v>
      </c>
      <c r="D4219">
        <v>418</v>
      </c>
      <c r="E4219">
        <v>449</v>
      </c>
      <c r="F4219">
        <v>413.95</v>
      </c>
      <c r="G4219">
        <v>437.1</v>
      </c>
      <c r="H4219">
        <v>50963750</v>
      </c>
      <c r="I4219">
        <v>-711250</v>
      </c>
      <c r="J4219">
        <v>2623359992</v>
      </c>
      <c r="K4219">
        <v>-14477903</v>
      </c>
    </row>
    <row r="4220" spans="1:11" hidden="1" x14ac:dyDescent="0.25">
      <c r="A4220" s="1" t="s">
        <v>124</v>
      </c>
      <c r="B4220" s="1">
        <v>43929</v>
      </c>
      <c r="C4220" s="1">
        <v>43979</v>
      </c>
      <c r="D4220">
        <v>416.8</v>
      </c>
      <c r="E4220">
        <v>448.75</v>
      </c>
      <c r="F4220">
        <v>416.8</v>
      </c>
      <c r="G4220">
        <v>438.3</v>
      </c>
      <c r="H4220">
        <v>358750</v>
      </c>
      <c r="I4220">
        <v>95000</v>
      </c>
      <c r="J4220">
        <v>2623359992</v>
      </c>
      <c r="K4220">
        <v>-14477903</v>
      </c>
    </row>
    <row r="4221" spans="1:11" hidden="1" x14ac:dyDescent="0.25">
      <c r="A4221" s="1" t="s">
        <v>124</v>
      </c>
      <c r="B4221" s="1">
        <v>43929</v>
      </c>
      <c r="C4221" s="1">
        <v>44007</v>
      </c>
      <c r="D4221">
        <v>440.8</v>
      </c>
      <c r="E4221">
        <v>442.05</v>
      </c>
      <c r="F4221">
        <v>437.8</v>
      </c>
      <c r="G4221">
        <v>440.8</v>
      </c>
      <c r="H4221">
        <v>6250</v>
      </c>
      <c r="I4221">
        <v>2500</v>
      </c>
      <c r="J4221">
        <v>2623359992</v>
      </c>
      <c r="K4221">
        <v>-14477903</v>
      </c>
    </row>
    <row r="4222" spans="1:11" hidden="1" x14ac:dyDescent="0.25">
      <c r="A4222" s="1" t="s">
        <v>125</v>
      </c>
      <c r="B4222" s="1">
        <v>43929</v>
      </c>
      <c r="C4222" s="1">
        <v>43951</v>
      </c>
      <c r="D4222">
        <v>293.7</v>
      </c>
      <c r="E4222">
        <v>326.39999999999998</v>
      </c>
      <c r="F4222">
        <v>289.10000000000002</v>
      </c>
      <c r="G4222">
        <v>322.7</v>
      </c>
      <c r="H4222">
        <v>4129200</v>
      </c>
      <c r="I4222">
        <v>-93600</v>
      </c>
      <c r="J4222">
        <v>2623359992</v>
      </c>
      <c r="K4222">
        <v>-14477903</v>
      </c>
    </row>
    <row r="4223" spans="1:11" hidden="1" x14ac:dyDescent="0.25">
      <c r="A4223" s="1" t="s">
        <v>125</v>
      </c>
      <c r="B4223" s="1">
        <v>43929</v>
      </c>
      <c r="C4223" s="1">
        <v>43979</v>
      </c>
      <c r="D4223">
        <v>295.14999999999998</v>
      </c>
      <c r="E4223">
        <v>326.45</v>
      </c>
      <c r="F4223">
        <v>295.14999999999998</v>
      </c>
      <c r="G4223">
        <v>324</v>
      </c>
      <c r="H4223">
        <v>50400</v>
      </c>
      <c r="I4223">
        <v>13200</v>
      </c>
      <c r="J4223">
        <v>2623359992</v>
      </c>
      <c r="K4223">
        <v>-14477903</v>
      </c>
    </row>
    <row r="4224" spans="1:11" hidden="1" x14ac:dyDescent="0.25">
      <c r="A4224" s="1" t="s">
        <v>125</v>
      </c>
      <c r="B4224" s="1">
        <v>43929</v>
      </c>
      <c r="C4224" s="1">
        <v>44007</v>
      </c>
      <c r="D4224">
        <v>321</v>
      </c>
      <c r="E4224">
        <v>321</v>
      </c>
      <c r="F4224">
        <v>321</v>
      </c>
      <c r="G4224">
        <v>321</v>
      </c>
      <c r="H4224">
        <v>4800</v>
      </c>
      <c r="I4224">
        <v>-1200</v>
      </c>
      <c r="J4224">
        <v>2623359992</v>
      </c>
      <c r="K4224">
        <v>-14477903</v>
      </c>
    </row>
    <row r="4225" spans="1:11" hidden="1" x14ac:dyDescent="0.25">
      <c r="A4225" s="1" t="s">
        <v>126</v>
      </c>
      <c r="B4225" s="1">
        <v>43929</v>
      </c>
      <c r="C4225" s="1">
        <v>43951</v>
      </c>
      <c r="D4225">
        <v>226.85</v>
      </c>
      <c r="E4225">
        <v>240.65</v>
      </c>
      <c r="F4225">
        <v>226.85</v>
      </c>
      <c r="G4225">
        <v>229.5</v>
      </c>
      <c r="H4225">
        <v>953100</v>
      </c>
      <c r="I4225">
        <v>54000</v>
      </c>
      <c r="J4225">
        <v>2623359992</v>
      </c>
      <c r="K4225">
        <v>-14477903</v>
      </c>
    </row>
    <row r="4226" spans="1:11" hidden="1" x14ac:dyDescent="0.25">
      <c r="A4226" s="1" t="s">
        <v>126</v>
      </c>
      <c r="B4226" s="1">
        <v>43929</v>
      </c>
      <c r="C4226" s="1">
        <v>43979</v>
      </c>
      <c r="D4226">
        <v>232.4</v>
      </c>
      <c r="E4226">
        <v>237.55</v>
      </c>
      <c r="F4226">
        <v>226.55</v>
      </c>
      <c r="G4226">
        <v>230</v>
      </c>
      <c r="H4226">
        <v>37800</v>
      </c>
      <c r="I4226">
        <v>9900</v>
      </c>
      <c r="J4226">
        <v>2623359992</v>
      </c>
      <c r="K4226">
        <v>-14477903</v>
      </c>
    </row>
    <row r="4227" spans="1:11" hidden="1" x14ac:dyDescent="0.25">
      <c r="A4227" s="1" t="s">
        <v>126</v>
      </c>
      <c r="B4227" s="1">
        <v>43929</v>
      </c>
      <c r="C4227" s="1">
        <v>44007</v>
      </c>
      <c r="D4227">
        <v>0</v>
      </c>
      <c r="E4227">
        <v>0</v>
      </c>
      <c r="F4227">
        <v>0</v>
      </c>
      <c r="G4227">
        <v>228.65</v>
      </c>
      <c r="H4227">
        <v>0</v>
      </c>
      <c r="I4227">
        <v>0</v>
      </c>
      <c r="J4227">
        <v>2623359992</v>
      </c>
      <c r="K4227">
        <v>-14477903</v>
      </c>
    </row>
    <row r="4228" spans="1:11" hidden="1" x14ac:dyDescent="0.25">
      <c r="A4228" s="1" t="s">
        <v>127</v>
      </c>
      <c r="B4228" s="1">
        <v>43929</v>
      </c>
      <c r="C4228" s="1">
        <v>43951</v>
      </c>
      <c r="D4228">
        <v>281.35000000000002</v>
      </c>
      <c r="E4228">
        <v>297</v>
      </c>
      <c r="F4228">
        <v>280.45</v>
      </c>
      <c r="G4228">
        <v>294.7</v>
      </c>
      <c r="H4228">
        <v>7425000</v>
      </c>
      <c r="I4228">
        <v>-504900</v>
      </c>
      <c r="J4228">
        <v>2623359992</v>
      </c>
      <c r="K4228">
        <v>-14477903</v>
      </c>
    </row>
    <row r="4229" spans="1:11" hidden="1" x14ac:dyDescent="0.25">
      <c r="A4229" s="1" t="s">
        <v>127</v>
      </c>
      <c r="B4229" s="1">
        <v>43929</v>
      </c>
      <c r="C4229" s="1">
        <v>43979</v>
      </c>
      <c r="D4229">
        <v>294.39999999999998</v>
      </c>
      <c r="E4229">
        <v>295.10000000000002</v>
      </c>
      <c r="F4229">
        <v>288.5</v>
      </c>
      <c r="G4229">
        <v>294.3</v>
      </c>
      <c r="H4229">
        <v>64800</v>
      </c>
      <c r="I4229">
        <v>0</v>
      </c>
      <c r="J4229">
        <v>2623359992</v>
      </c>
      <c r="K4229">
        <v>-14477903</v>
      </c>
    </row>
    <row r="4230" spans="1:11" hidden="1" x14ac:dyDescent="0.25">
      <c r="A4230" s="1" t="s">
        <v>127</v>
      </c>
      <c r="B4230" s="1">
        <v>43929</v>
      </c>
      <c r="C4230" s="1">
        <v>44007</v>
      </c>
      <c r="D4230">
        <v>0</v>
      </c>
      <c r="E4230">
        <v>0</v>
      </c>
      <c r="F4230">
        <v>0</v>
      </c>
      <c r="G4230">
        <v>283.45</v>
      </c>
      <c r="H4230">
        <v>0</v>
      </c>
      <c r="I4230">
        <v>0</v>
      </c>
      <c r="J4230">
        <v>2623359992</v>
      </c>
      <c r="K4230">
        <v>-14477903</v>
      </c>
    </row>
    <row r="4231" spans="1:11" hidden="1" x14ac:dyDescent="0.25">
      <c r="A4231" s="1" t="s">
        <v>128</v>
      </c>
      <c r="B4231" s="1">
        <v>43929</v>
      </c>
      <c r="C4231" s="1">
        <v>43951</v>
      </c>
      <c r="D4231">
        <v>67.2</v>
      </c>
      <c r="E4231">
        <v>72.2</v>
      </c>
      <c r="F4231">
        <v>65.849999999999994</v>
      </c>
      <c r="G4231">
        <v>67.95</v>
      </c>
      <c r="H4231">
        <v>54210100</v>
      </c>
      <c r="I4231">
        <v>782600</v>
      </c>
      <c r="J4231">
        <v>2623359992</v>
      </c>
      <c r="K4231">
        <v>-14477903</v>
      </c>
    </row>
    <row r="4232" spans="1:11" hidden="1" x14ac:dyDescent="0.25">
      <c r="A4232" s="1" t="s">
        <v>128</v>
      </c>
      <c r="B4232" s="1">
        <v>43929</v>
      </c>
      <c r="C4232" s="1">
        <v>43979</v>
      </c>
      <c r="D4232">
        <v>66.55</v>
      </c>
      <c r="E4232">
        <v>72.150000000000006</v>
      </c>
      <c r="F4232">
        <v>66.25</v>
      </c>
      <c r="G4232">
        <v>68.2</v>
      </c>
      <c r="H4232">
        <v>2137100</v>
      </c>
      <c r="I4232">
        <v>73100</v>
      </c>
      <c r="J4232">
        <v>2623359992</v>
      </c>
      <c r="K4232">
        <v>-14477903</v>
      </c>
    </row>
    <row r="4233" spans="1:11" hidden="1" x14ac:dyDescent="0.25">
      <c r="A4233" s="1" t="s">
        <v>128</v>
      </c>
      <c r="B4233" s="1">
        <v>43929</v>
      </c>
      <c r="C4233" s="1">
        <v>44007</v>
      </c>
      <c r="D4233">
        <v>67.5</v>
      </c>
      <c r="E4233">
        <v>72.7</v>
      </c>
      <c r="F4233">
        <v>66.95</v>
      </c>
      <c r="G4233">
        <v>68.45</v>
      </c>
      <c r="H4233">
        <v>154800</v>
      </c>
      <c r="I4233">
        <v>47300</v>
      </c>
      <c r="J4233">
        <v>2623359992</v>
      </c>
      <c r="K4233">
        <v>-14477903</v>
      </c>
    </row>
    <row r="4234" spans="1:11" hidden="1" x14ac:dyDescent="0.25">
      <c r="A4234" s="1" t="s">
        <v>129</v>
      </c>
      <c r="B4234" s="1">
        <v>43929</v>
      </c>
      <c r="C4234" s="1">
        <v>43951</v>
      </c>
      <c r="D4234">
        <v>33.299999999999997</v>
      </c>
      <c r="E4234">
        <v>36.450000000000003</v>
      </c>
      <c r="F4234">
        <v>33.1</v>
      </c>
      <c r="G4234">
        <v>35.6</v>
      </c>
      <c r="H4234">
        <v>41310000</v>
      </c>
      <c r="I4234">
        <v>-1764000</v>
      </c>
      <c r="J4234">
        <v>2623359992</v>
      </c>
      <c r="K4234">
        <v>-14477903</v>
      </c>
    </row>
    <row r="4235" spans="1:11" hidden="1" x14ac:dyDescent="0.25">
      <c r="A4235" s="1" t="s">
        <v>129</v>
      </c>
      <c r="B4235" s="1">
        <v>43929</v>
      </c>
      <c r="C4235" s="1">
        <v>43979</v>
      </c>
      <c r="D4235">
        <v>33.75</v>
      </c>
      <c r="E4235">
        <v>36.299999999999997</v>
      </c>
      <c r="F4235">
        <v>33.75</v>
      </c>
      <c r="G4235">
        <v>35.700000000000003</v>
      </c>
      <c r="H4235">
        <v>378000</v>
      </c>
      <c r="I4235">
        <v>-81000</v>
      </c>
      <c r="J4235">
        <v>2623359992</v>
      </c>
      <c r="K4235">
        <v>-14477903</v>
      </c>
    </row>
    <row r="4236" spans="1:11" hidden="1" x14ac:dyDescent="0.25">
      <c r="A4236" s="1" t="s">
        <v>129</v>
      </c>
      <c r="B4236" s="1">
        <v>43929</v>
      </c>
      <c r="C4236" s="1">
        <v>44007</v>
      </c>
      <c r="D4236">
        <v>34.35</v>
      </c>
      <c r="E4236">
        <v>36.1</v>
      </c>
      <c r="F4236">
        <v>34.35</v>
      </c>
      <c r="G4236">
        <v>36.1</v>
      </c>
      <c r="H4236">
        <v>9000</v>
      </c>
      <c r="I4236">
        <v>-18000</v>
      </c>
      <c r="J4236">
        <v>2623359992</v>
      </c>
      <c r="K4236">
        <v>-14477903</v>
      </c>
    </row>
    <row r="4237" spans="1:11" hidden="1" x14ac:dyDescent="0.25">
      <c r="A4237" s="1" t="s">
        <v>130</v>
      </c>
      <c r="B4237" s="1">
        <v>43929</v>
      </c>
      <c r="C4237" s="1">
        <v>43951</v>
      </c>
      <c r="D4237">
        <v>271.3</v>
      </c>
      <c r="E4237">
        <v>294.7</v>
      </c>
      <c r="F4237">
        <v>266.75</v>
      </c>
      <c r="G4237">
        <v>274.35000000000002</v>
      </c>
      <c r="H4237">
        <v>13116000</v>
      </c>
      <c r="I4237">
        <v>-613500</v>
      </c>
      <c r="J4237">
        <v>2623359992</v>
      </c>
      <c r="K4237">
        <v>-14477903</v>
      </c>
    </row>
    <row r="4238" spans="1:11" hidden="1" x14ac:dyDescent="0.25">
      <c r="A4238" s="1" t="s">
        <v>130</v>
      </c>
      <c r="B4238" s="1">
        <v>43929</v>
      </c>
      <c r="C4238" s="1">
        <v>43979</v>
      </c>
      <c r="D4238">
        <v>278.85000000000002</v>
      </c>
      <c r="E4238">
        <v>293.7</v>
      </c>
      <c r="F4238">
        <v>272.05</v>
      </c>
      <c r="G4238">
        <v>274.89999999999998</v>
      </c>
      <c r="H4238">
        <v>711000</v>
      </c>
      <c r="I4238">
        <v>277500</v>
      </c>
      <c r="J4238">
        <v>2623359992</v>
      </c>
      <c r="K4238">
        <v>-14477903</v>
      </c>
    </row>
    <row r="4239" spans="1:11" hidden="1" x14ac:dyDescent="0.25">
      <c r="A4239" s="1" t="s">
        <v>130</v>
      </c>
      <c r="B4239" s="1">
        <v>43929</v>
      </c>
      <c r="C4239" s="1">
        <v>44007</v>
      </c>
      <c r="D4239">
        <v>279</v>
      </c>
      <c r="E4239">
        <v>285</v>
      </c>
      <c r="F4239">
        <v>275</v>
      </c>
      <c r="G4239">
        <v>275</v>
      </c>
      <c r="H4239">
        <v>9000</v>
      </c>
      <c r="I4239">
        <v>4500</v>
      </c>
      <c r="J4239">
        <v>2623359992</v>
      </c>
      <c r="K4239">
        <v>-14477903</v>
      </c>
    </row>
    <row r="4240" spans="1:11" hidden="1" x14ac:dyDescent="0.25">
      <c r="A4240" s="1" t="s">
        <v>131</v>
      </c>
      <c r="B4240" s="1">
        <v>43929</v>
      </c>
      <c r="C4240" s="1">
        <v>43951</v>
      </c>
      <c r="D4240">
        <v>1774.95</v>
      </c>
      <c r="E4240">
        <v>1808.2</v>
      </c>
      <c r="F4240">
        <v>1705.9</v>
      </c>
      <c r="G4240">
        <v>1713.2</v>
      </c>
      <c r="H4240">
        <v>15502250</v>
      </c>
      <c r="I4240">
        <v>87000</v>
      </c>
      <c r="J4240">
        <v>2623359992</v>
      </c>
      <c r="K4240">
        <v>-14477903</v>
      </c>
    </row>
    <row r="4241" spans="1:11" hidden="1" x14ac:dyDescent="0.25">
      <c r="A4241" s="1" t="s">
        <v>131</v>
      </c>
      <c r="B4241" s="1">
        <v>43929</v>
      </c>
      <c r="C4241" s="1">
        <v>43979</v>
      </c>
      <c r="D4241">
        <v>1794</v>
      </c>
      <c r="E4241">
        <v>1810</v>
      </c>
      <c r="F4241">
        <v>1713.25</v>
      </c>
      <c r="G4241">
        <v>1719.6</v>
      </c>
      <c r="H4241">
        <v>79500</v>
      </c>
      <c r="I4241">
        <v>25750</v>
      </c>
      <c r="J4241">
        <v>2623359992</v>
      </c>
      <c r="K4241">
        <v>-14477903</v>
      </c>
    </row>
    <row r="4242" spans="1:11" hidden="1" x14ac:dyDescent="0.25">
      <c r="A4242" s="1" t="s">
        <v>131</v>
      </c>
      <c r="B4242" s="1">
        <v>43929</v>
      </c>
      <c r="C4242" s="1">
        <v>44007</v>
      </c>
      <c r="D4242">
        <v>1768</v>
      </c>
      <c r="E4242">
        <v>1768</v>
      </c>
      <c r="F4242">
        <v>1715</v>
      </c>
      <c r="G4242">
        <v>1720.65</v>
      </c>
      <c r="H4242">
        <v>4000</v>
      </c>
      <c r="I4242">
        <v>2000</v>
      </c>
      <c r="J4242">
        <v>2623359992</v>
      </c>
      <c r="K4242">
        <v>-14477903</v>
      </c>
    </row>
    <row r="4243" spans="1:11" hidden="1" x14ac:dyDescent="0.25">
      <c r="A4243" s="1" t="s">
        <v>132</v>
      </c>
      <c r="B4243" s="1">
        <v>43929</v>
      </c>
      <c r="C4243" s="1">
        <v>43951</v>
      </c>
      <c r="D4243">
        <v>539.45000000000005</v>
      </c>
      <c r="E4243">
        <v>569.54999999999995</v>
      </c>
      <c r="F4243">
        <v>539.45000000000005</v>
      </c>
      <c r="G4243">
        <v>557.65</v>
      </c>
      <c r="H4243">
        <v>11526000</v>
      </c>
      <c r="I4243">
        <v>-446400</v>
      </c>
      <c r="J4243">
        <v>2623359992</v>
      </c>
      <c r="K4243">
        <v>-14477903</v>
      </c>
    </row>
    <row r="4244" spans="1:11" hidden="1" x14ac:dyDescent="0.25">
      <c r="A4244" s="1" t="s">
        <v>132</v>
      </c>
      <c r="B4244" s="1">
        <v>43929</v>
      </c>
      <c r="C4244" s="1">
        <v>43979</v>
      </c>
      <c r="D4244">
        <v>558.5</v>
      </c>
      <c r="E4244">
        <v>567</v>
      </c>
      <c r="F4244">
        <v>554.29999999999995</v>
      </c>
      <c r="G4244">
        <v>559.75</v>
      </c>
      <c r="H4244">
        <v>58800</v>
      </c>
      <c r="I4244">
        <v>1200</v>
      </c>
      <c r="J4244">
        <v>2623359992</v>
      </c>
      <c r="K4244">
        <v>-14477903</v>
      </c>
    </row>
    <row r="4245" spans="1:11" hidden="1" x14ac:dyDescent="0.25">
      <c r="A4245" s="1" t="s">
        <v>132</v>
      </c>
      <c r="B4245" s="1">
        <v>43929</v>
      </c>
      <c r="C4245" s="1">
        <v>44007</v>
      </c>
      <c r="D4245">
        <v>0</v>
      </c>
      <c r="E4245">
        <v>0</v>
      </c>
      <c r="F4245">
        <v>0</v>
      </c>
      <c r="G4245">
        <v>523.25</v>
      </c>
      <c r="H4245">
        <v>0</v>
      </c>
      <c r="I4245">
        <v>0</v>
      </c>
      <c r="J4245">
        <v>2623359992</v>
      </c>
      <c r="K4245">
        <v>-14477903</v>
      </c>
    </row>
    <row r="4246" spans="1:11" hidden="1" x14ac:dyDescent="0.25">
      <c r="A4246" s="1" t="s">
        <v>133</v>
      </c>
      <c r="B4246" s="1">
        <v>43929</v>
      </c>
      <c r="C4246" s="1">
        <v>43951</v>
      </c>
      <c r="D4246">
        <v>938.05</v>
      </c>
      <c r="E4246">
        <v>971.85</v>
      </c>
      <c r="F4246">
        <v>896.75</v>
      </c>
      <c r="G4246">
        <v>915.6</v>
      </c>
      <c r="H4246">
        <v>5934000</v>
      </c>
      <c r="I4246">
        <v>114000</v>
      </c>
      <c r="J4246">
        <v>2623359992</v>
      </c>
      <c r="K4246">
        <v>-14477903</v>
      </c>
    </row>
    <row r="4247" spans="1:11" hidden="1" x14ac:dyDescent="0.25">
      <c r="A4247" s="1" t="s">
        <v>133</v>
      </c>
      <c r="B4247" s="1">
        <v>43929</v>
      </c>
      <c r="C4247" s="1">
        <v>43979</v>
      </c>
      <c r="D4247">
        <v>942.9</v>
      </c>
      <c r="E4247">
        <v>973.4</v>
      </c>
      <c r="F4247">
        <v>905</v>
      </c>
      <c r="G4247">
        <v>920.5</v>
      </c>
      <c r="H4247">
        <v>100500</v>
      </c>
      <c r="I4247">
        <v>13500</v>
      </c>
      <c r="J4247">
        <v>2623359992</v>
      </c>
      <c r="K4247">
        <v>-14477903</v>
      </c>
    </row>
    <row r="4248" spans="1:11" hidden="1" x14ac:dyDescent="0.25">
      <c r="A4248" s="1" t="s">
        <v>133</v>
      </c>
      <c r="B4248" s="1">
        <v>43929</v>
      </c>
      <c r="C4248" s="1">
        <v>44007</v>
      </c>
      <c r="D4248">
        <v>960</v>
      </c>
      <c r="E4248">
        <v>960</v>
      </c>
      <c r="F4248">
        <v>905.25</v>
      </c>
      <c r="G4248">
        <v>905.25</v>
      </c>
      <c r="H4248">
        <v>3000</v>
      </c>
      <c r="I4248">
        <v>750</v>
      </c>
      <c r="J4248">
        <v>2623359992</v>
      </c>
      <c r="K4248">
        <v>-14477903</v>
      </c>
    </row>
    <row r="4249" spans="1:11" hidden="1" x14ac:dyDescent="0.25">
      <c r="A4249" s="1" t="s">
        <v>134</v>
      </c>
      <c r="B4249" s="1">
        <v>43929</v>
      </c>
      <c r="C4249" s="1">
        <v>43951</v>
      </c>
      <c r="D4249">
        <v>2379.1999999999998</v>
      </c>
      <c r="E4249">
        <v>2638.35</v>
      </c>
      <c r="F4249">
        <v>2375</v>
      </c>
      <c r="G4249">
        <v>2545.1</v>
      </c>
      <c r="H4249">
        <v>449000</v>
      </c>
      <c r="I4249">
        <v>73000</v>
      </c>
      <c r="J4249">
        <v>2623359992</v>
      </c>
      <c r="K4249">
        <v>-14477903</v>
      </c>
    </row>
    <row r="4250" spans="1:11" hidden="1" x14ac:dyDescent="0.25">
      <c r="A4250" s="1" t="s">
        <v>134</v>
      </c>
      <c r="B4250" s="1">
        <v>43929</v>
      </c>
      <c r="C4250" s="1">
        <v>43979</v>
      </c>
      <c r="D4250">
        <v>2585</v>
      </c>
      <c r="E4250">
        <v>2620</v>
      </c>
      <c r="F4250">
        <v>2463.4499999999998</v>
      </c>
      <c r="G4250">
        <v>2550</v>
      </c>
      <c r="H4250">
        <v>12500</v>
      </c>
      <c r="I4250">
        <v>2000</v>
      </c>
      <c r="J4250">
        <v>2623359992</v>
      </c>
      <c r="K4250">
        <v>-14477903</v>
      </c>
    </row>
    <row r="4251" spans="1:11" hidden="1" x14ac:dyDescent="0.25">
      <c r="A4251" s="1" t="s">
        <v>134</v>
      </c>
      <c r="B4251" s="1">
        <v>43929</v>
      </c>
      <c r="C4251" s="1">
        <v>44007</v>
      </c>
      <c r="D4251">
        <v>0</v>
      </c>
      <c r="E4251">
        <v>0</v>
      </c>
      <c r="F4251">
        <v>0</v>
      </c>
      <c r="G4251">
        <v>1843.75</v>
      </c>
      <c r="H4251">
        <v>0</v>
      </c>
      <c r="I4251">
        <v>0</v>
      </c>
      <c r="J4251">
        <v>2623359992</v>
      </c>
      <c r="K4251">
        <v>-14477903</v>
      </c>
    </row>
    <row r="4252" spans="1:11" hidden="1" x14ac:dyDescent="0.25">
      <c r="A4252" s="1" t="s">
        <v>135</v>
      </c>
      <c r="B4252" s="1">
        <v>43929</v>
      </c>
      <c r="C4252" s="1">
        <v>43951</v>
      </c>
      <c r="D4252">
        <v>290.5</v>
      </c>
      <c r="E4252">
        <v>307.64999999999998</v>
      </c>
      <c r="F4252">
        <v>289.05</v>
      </c>
      <c r="G4252">
        <v>293.10000000000002</v>
      </c>
      <c r="H4252">
        <v>1320000</v>
      </c>
      <c r="I4252">
        <v>-48000</v>
      </c>
      <c r="J4252">
        <v>2623359992</v>
      </c>
      <c r="K4252">
        <v>-14477903</v>
      </c>
    </row>
    <row r="4253" spans="1:11" hidden="1" x14ac:dyDescent="0.25">
      <c r="A4253" s="1" t="s">
        <v>135</v>
      </c>
      <c r="B4253" s="1">
        <v>43929</v>
      </c>
      <c r="C4253" s="1">
        <v>43979</v>
      </c>
      <c r="D4253">
        <v>0</v>
      </c>
      <c r="E4253">
        <v>0</v>
      </c>
      <c r="F4253">
        <v>0</v>
      </c>
      <c r="G4253">
        <v>274</v>
      </c>
      <c r="H4253">
        <v>12000</v>
      </c>
      <c r="I4253">
        <v>0</v>
      </c>
      <c r="J4253">
        <v>2623359992</v>
      </c>
      <c r="K4253">
        <v>-14477903</v>
      </c>
    </row>
    <row r="4254" spans="1:11" hidden="1" x14ac:dyDescent="0.25">
      <c r="A4254" s="1" t="s">
        <v>135</v>
      </c>
      <c r="B4254" s="1">
        <v>43929</v>
      </c>
      <c r="C4254" s="1">
        <v>44007</v>
      </c>
      <c r="D4254">
        <v>0</v>
      </c>
      <c r="E4254">
        <v>0</v>
      </c>
      <c r="F4254">
        <v>0</v>
      </c>
      <c r="G4254">
        <v>291.3</v>
      </c>
      <c r="H4254">
        <v>0</v>
      </c>
      <c r="I4254">
        <v>0</v>
      </c>
      <c r="J4254">
        <v>2623359992</v>
      </c>
      <c r="K4254">
        <v>-14477903</v>
      </c>
    </row>
    <row r="4255" spans="1:11" hidden="1" x14ac:dyDescent="0.25">
      <c r="A4255" s="1" t="s">
        <v>136</v>
      </c>
      <c r="B4255" s="1">
        <v>43929</v>
      </c>
      <c r="C4255" s="1">
        <v>43951</v>
      </c>
      <c r="D4255">
        <v>262.64999999999998</v>
      </c>
      <c r="E4255">
        <v>285.55</v>
      </c>
      <c r="F4255">
        <v>261.75</v>
      </c>
      <c r="G4255">
        <v>283.3</v>
      </c>
      <c r="H4255">
        <v>2532600</v>
      </c>
      <c r="I4255">
        <v>224100</v>
      </c>
      <c r="J4255">
        <v>2623359992</v>
      </c>
      <c r="K4255">
        <v>-14477903</v>
      </c>
    </row>
    <row r="4256" spans="1:11" hidden="1" x14ac:dyDescent="0.25">
      <c r="A4256" s="1" t="s">
        <v>136</v>
      </c>
      <c r="B4256" s="1">
        <v>43929</v>
      </c>
      <c r="C4256" s="1">
        <v>43979</v>
      </c>
      <c r="D4256">
        <v>266.7</v>
      </c>
      <c r="E4256">
        <v>278</v>
      </c>
      <c r="F4256">
        <v>266.05</v>
      </c>
      <c r="G4256">
        <v>269.60000000000002</v>
      </c>
      <c r="H4256">
        <v>5400</v>
      </c>
      <c r="I4256">
        <v>-1350</v>
      </c>
      <c r="J4256">
        <v>2623359992</v>
      </c>
      <c r="K4256">
        <v>-14477903</v>
      </c>
    </row>
    <row r="4257" spans="1:11" hidden="1" x14ac:dyDescent="0.25">
      <c r="A4257" s="1" t="s">
        <v>136</v>
      </c>
      <c r="B4257" s="1">
        <v>43929</v>
      </c>
      <c r="C4257" s="1">
        <v>44007</v>
      </c>
      <c r="D4257">
        <v>266.64999999999998</v>
      </c>
      <c r="E4257">
        <v>266.64999999999998</v>
      </c>
      <c r="F4257">
        <v>266.64999999999998</v>
      </c>
      <c r="G4257">
        <v>266.64999999999998</v>
      </c>
      <c r="H4257">
        <v>5400</v>
      </c>
      <c r="I4257">
        <v>1350</v>
      </c>
      <c r="J4257">
        <v>2623359992</v>
      </c>
      <c r="K4257">
        <v>-14477903</v>
      </c>
    </row>
    <row r="4258" spans="1:11" hidden="1" x14ac:dyDescent="0.25">
      <c r="A4258" s="1" t="s">
        <v>137</v>
      </c>
      <c r="B4258" s="1">
        <v>43929</v>
      </c>
      <c r="C4258" s="1">
        <v>43951</v>
      </c>
      <c r="D4258">
        <v>922</v>
      </c>
      <c r="E4258">
        <v>939.35</v>
      </c>
      <c r="F4258">
        <v>903</v>
      </c>
      <c r="G4258">
        <v>920.1</v>
      </c>
      <c r="H4258">
        <v>417200</v>
      </c>
      <c r="I4258">
        <v>23100</v>
      </c>
      <c r="J4258">
        <v>2623359992</v>
      </c>
      <c r="K4258">
        <v>-14477903</v>
      </c>
    </row>
    <row r="4259" spans="1:11" hidden="1" x14ac:dyDescent="0.25">
      <c r="A4259" s="1" t="s">
        <v>137</v>
      </c>
      <c r="B4259" s="1">
        <v>43929</v>
      </c>
      <c r="C4259" s="1">
        <v>43979</v>
      </c>
      <c r="D4259">
        <v>910.05</v>
      </c>
      <c r="E4259">
        <v>910.05</v>
      </c>
      <c r="F4259">
        <v>910</v>
      </c>
      <c r="G4259">
        <v>910</v>
      </c>
      <c r="H4259">
        <v>7700</v>
      </c>
      <c r="I4259">
        <v>1400</v>
      </c>
      <c r="J4259">
        <v>2623359992</v>
      </c>
      <c r="K4259">
        <v>-14477903</v>
      </c>
    </row>
    <row r="4260" spans="1:11" hidden="1" x14ac:dyDescent="0.25">
      <c r="A4260" s="1" t="s">
        <v>137</v>
      </c>
      <c r="B4260" s="1">
        <v>43929</v>
      </c>
      <c r="C4260" s="1">
        <v>44007</v>
      </c>
      <c r="D4260">
        <v>0</v>
      </c>
      <c r="E4260">
        <v>0</v>
      </c>
      <c r="F4260">
        <v>0</v>
      </c>
      <c r="G4260">
        <v>908.65</v>
      </c>
      <c r="H4260">
        <v>0</v>
      </c>
      <c r="I4260">
        <v>0</v>
      </c>
      <c r="J4260">
        <v>2623359992</v>
      </c>
      <c r="K4260">
        <v>-14477903</v>
      </c>
    </row>
    <row r="4261" spans="1:11" hidden="1" x14ac:dyDescent="0.25">
      <c r="A4261" s="1" t="s">
        <v>138</v>
      </c>
      <c r="B4261" s="1">
        <v>43929</v>
      </c>
      <c r="C4261" s="1">
        <v>43951</v>
      </c>
      <c r="D4261">
        <v>144</v>
      </c>
      <c r="E4261">
        <v>155.35</v>
      </c>
      <c r="F4261">
        <v>139.55000000000001</v>
      </c>
      <c r="G4261">
        <v>144.35</v>
      </c>
      <c r="H4261">
        <v>1747600</v>
      </c>
      <c r="I4261">
        <v>260100</v>
      </c>
      <c r="J4261">
        <v>2623359992</v>
      </c>
      <c r="K4261">
        <v>-14477903</v>
      </c>
    </row>
    <row r="4262" spans="1:11" hidden="1" x14ac:dyDescent="0.25">
      <c r="A4262" s="1" t="s">
        <v>138</v>
      </c>
      <c r="B4262" s="1">
        <v>43929</v>
      </c>
      <c r="C4262" s="1">
        <v>43979</v>
      </c>
      <c r="D4262">
        <v>142.30000000000001</v>
      </c>
      <c r="E4262">
        <v>156</v>
      </c>
      <c r="F4262">
        <v>140.6</v>
      </c>
      <c r="G4262">
        <v>143.55000000000001</v>
      </c>
      <c r="H4262">
        <v>76500</v>
      </c>
      <c r="I4262">
        <v>-5100</v>
      </c>
      <c r="J4262">
        <v>2623359992</v>
      </c>
      <c r="K4262">
        <v>-14477903</v>
      </c>
    </row>
    <row r="4263" spans="1:11" hidden="1" x14ac:dyDescent="0.25">
      <c r="A4263" s="1" t="s">
        <v>138</v>
      </c>
      <c r="B4263" s="1">
        <v>43929</v>
      </c>
      <c r="C4263" s="1">
        <v>44007</v>
      </c>
      <c r="D4263">
        <v>0</v>
      </c>
      <c r="E4263">
        <v>0</v>
      </c>
      <c r="F4263">
        <v>0</v>
      </c>
      <c r="G4263">
        <v>167.25</v>
      </c>
      <c r="H4263">
        <v>0</v>
      </c>
      <c r="I4263">
        <v>0</v>
      </c>
      <c r="J4263">
        <v>2623359992</v>
      </c>
      <c r="K4263">
        <v>-14477903</v>
      </c>
    </row>
    <row r="4264" spans="1:11" hidden="1" x14ac:dyDescent="0.25">
      <c r="A4264" s="1" t="s">
        <v>139</v>
      </c>
      <c r="B4264" s="1">
        <v>43929</v>
      </c>
      <c r="C4264" s="1">
        <v>43951</v>
      </c>
      <c r="D4264">
        <v>3214.5</v>
      </c>
      <c r="E4264">
        <v>3388.4</v>
      </c>
      <c r="F4264">
        <v>3214.5</v>
      </c>
      <c r="G4264">
        <v>3257.75</v>
      </c>
      <c r="H4264">
        <v>1801200</v>
      </c>
      <c r="I4264">
        <v>-85400</v>
      </c>
      <c r="J4264">
        <v>2623359992</v>
      </c>
      <c r="K4264">
        <v>-14477903</v>
      </c>
    </row>
    <row r="4265" spans="1:11" hidden="1" x14ac:dyDescent="0.25">
      <c r="A4265" s="1" t="s">
        <v>139</v>
      </c>
      <c r="B4265" s="1">
        <v>43929</v>
      </c>
      <c r="C4265" s="1">
        <v>43979</v>
      </c>
      <c r="D4265">
        <v>3331.7</v>
      </c>
      <c r="E4265">
        <v>3331.7</v>
      </c>
      <c r="F4265">
        <v>3257.45</v>
      </c>
      <c r="G4265">
        <v>3289</v>
      </c>
      <c r="H4265">
        <v>6400</v>
      </c>
      <c r="I4265">
        <v>-400</v>
      </c>
      <c r="J4265">
        <v>2623359992</v>
      </c>
      <c r="K4265">
        <v>-14477903</v>
      </c>
    </row>
    <row r="4266" spans="1:11" hidden="1" x14ac:dyDescent="0.25">
      <c r="A4266" s="1" t="s">
        <v>139</v>
      </c>
      <c r="B4266" s="1">
        <v>43929</v>
      </c>
      <c r="C4266" s="1">
        <v>44007</v>
      </c>
      <c r="D4266">
        <v>3296.05</v>
      </c>
      <c r="E4266">
        <v>3296.05</v>
      </c>
      <c r="F4266">
        <v>3296.05</v>
      </c>
      <c r="G4266">
        <v>3296.05</v>
      </c>
      <c r="H4266">
        <v>400</v>
      </c>
      <c r="I4266">
        <v>200</v>
      </c>
      <c r="J4266">
        <v>2623359992</v>
      </c>
      <c r="K4266">
        <v>-14477903</v>
      </c>
    </row>
    <row r="4267" spans="1:11" hidden="1" x14ac:dyDescent="0.25">
      <c r="A4267" s="1" t="s">
        <v>140</v>
      </c>
      <c r="B4267" s="1">
        <v>43929</v>
      </c>
      <c r="C4267" s="1">
        <v>43951</v>
      </c>
      <c r="D4267">
        <v>321.5</v>
      </c>
      <c r="E4267">
        <v>340.35</v>
      </c>
      <c r="F4267">
        <v>317.39999999999998</v>
      </c>
      <c r="G4267">
        <v>321.7</v>
      </c>
      <c r="H4267">
        <v>12695400</v>
      </c>
      <c r="I4267">
        <v>144900</v>
      </c>
      <c r="J4267">
        <v>2623359992</v>
      </c>
      <c r="K4267">
        <v>-14477903</v>
      </c>
    </row>
    <row r="4268" spans="1:11" hidden="1" x14ac:dyDescent="0.25">
      <c r="A4268" s="1" t="s">
        <v>140</v>
      </c>
      <c r="B4268" s="1">
        <v>43929</v>
      </c>
      <c r="C4268" s="1">
        <v>43979</v>
      </c>
      <c r="D4268">
        <v>317</v>
      </c>
      <c r="E4268">
        <v>331</v>
      </c>
      <c r="F4268">
        <v>316.25</v>
      </c>
      <c r="G4268">
        <v>318.05</v>
      </c>
      <c r="H4268">
        <v>100800</v>
      </c>
      <c r="I4268">
        <v>16200</v>
      </c>
      <c r="J4268">
        <v>2623359992</v>
      </c>
      <c r="K4268">
        <v>-14477903</v>
      </c>
    </row>
    <row r="4269" spans="1:11" hidden="1" x14ac:dyDescent="0.25">
      <c r="A4269" s="1" t="s">
        <v>140</v>
      </c>
      <c r="B4269" s="1">
        <v>43929</v>
      </c>
      <c r="C4269" s="1">
        <v>44007</v>
      </c>
      <c r="D4269">
        <v>324</v>
      </c>
      <c r="E4269">
        <v>324</v>
      </c>
      <c r="F4269">
        <v>324</v>
      </c>
      <c r="G4269">
        <v>324</v>
      </c>
      <c r="H4269">
        <v>9900</v>
      </c>
      <c r="I4269">
        <v>0</v>
      </c>
      <c r="J4269">
        <v>2623359992</v>
      </c>
      <c r="K4269">
        <v>-14477903</v>
      </c>
    </row>
    <row r="4270" spans="1:11" hidden="1" x14ac:dyDescent="0.25">
      <c r="A4270" s="1" t="s">
        <v>141</v>
      </c>
      <c r="B4270" s="1">
        <v>43929</v>
      </c>
      <c r="C4270" s="1">
        <v>43951</v>
      </c>
      <c r="D4270">
        <v>65.900000000000006</v>
      </c>
      <c r="E4270">
        <v>73.8</v>
      </c>
      <c r="F4270">
        <v>65.45</v>
      </c>
      <c r="G4270">
        <v>70.650000000000006</v>
      </c>
      <c r="H4270">
        <v>87230500</v>
      </c>
      <c r="I4270">
        <v>1676500</v>
      </c>
      <c r="J4270">
        <v>2623359992</v>
      </c>
      <c r="K4270">
        <v>-14477903</v>
      </c>
    </row>
    <row r="4271" spans="1:11" hidden="1" x14ac:dyDescent="0.25">
      <c r="A4271" s="1" t="s">
        <v>141</v>
      </c>
      <c r="B4271" s="1">
        <v>43929</v>
      </c>
      <c r="C4271" s="1">
        <v>43979</v>
      </c>
      <c r="D4271">
        <v>67.2</v>
      </c>
      <c r="E4271">
        <v>73.8</v>
      </c>
      <c r="F4271">
        <v>66.75</v>
      </c>
      <c r="G4271">
        <v>70.900000000000006</v>
      </c>
      <c r="H4271">
        <v>1704500</v>
      </c>
      <c r="I4271">
        <v>129500</v>
      </c>
      <c r="J4271">
        <v>2623359992</v>
      </c>
      <c r="K4271">
        <v>-14477903</v>
      </c>
    </row>
    <row r="4272" spans="1:11" hidden="1" x14ac:dyDescent="0.25">
      <c r="A4272" s="1" t="s">
        <v>141</v>
      </c>
      <c r="B4272" s="1">
        <v>43929</v>
      </c>
      <c r="C4272" s="1">
        <v>44007</v>
      </c>
      <c r="D4272">
        <v>69.45</v>
      </c>
      <c r="E4272">
        <v>73.650000000000006</v>
      </c>
      <c r="F4272">
        <v>68.55</v>
      </c>
      <c r="G4272">
        <v>70.849999999999994</v>
      </c>
      <c r="H4272">
        <v>70000</v>
      </c>
      <c r="I4272">
        <v>28000</v>
      </c>
      <c r="J4272">
        <v>2623359992</v>
      </c>
      <c r="K4272">
        <v>-14477903</v>
      </c>
    </row>
    <row r="4273" spans="1:11" hidden="1" x14ac:dyDescent="0.25">
      <c r="A4273" s="1" t="s">
        <v>142</v>
      </c>
      <c r="B4273" s="1">
        <v>43929</v>
      </c>
      <c r="C4273" s="1">
        <v>43951</v>
      </c>
      <c r="D4273">
        <v>476.95</v>
      </c>
      <c r="E4273">
        <v>521.25</v>
      </c>
      <c r="F4273">
        <v>476.95</v>
      </c>
      <c r="G4273">
        <v>482.15</v>
      </c>
      <c r="H4273">
        <v>1303000</v>
      </c>
      <c r="I4273">
        <v>72000</v>
      </c>
      <c r="J4273">
        <v>2623359992</v>
      </c>
      <c r="K4273">
        <v>-14477903</v>
      </c>
    </row>
    <row r="4274" spans="1:11" hidden="1" x14ac:dyDescent="0.25">
      <c r="A4274" s="1" t="s">
        <v>142</v>
      </c>
      <c r="B4274" s="1">
        <v>43929</v>
      </c>
      <c r="C4274" s="1">
        <v>43979</v>
      </c>
      <c r="D4274">
        <v>485.8</v>
      </c>
      <c r="E4274">
        <v>512.29999999999995</v>
      </c>
      <c r="F4274">
        <v>481</v>
      </c>
      <c r="G4274">
        <v>481</v>
      </c>
      <c r="H4274">
        <v>25000</v>
      </c>
      <c r="I4274">
        <v>4000</v>
      </c>
      <c r="J4274">
        <v>2623359992</v>
      </c>
      <c r="K4274">
        <v>-14477903</v>
      </c>
    </row>
    <row r="4275" spans="1:11" hidden="1" x14ac:dyDescent="0.25">
      <c r="A4275" s="1" t="s">
        <v>142</v>
      </c>
      <c r="B4275" s="1">
        <v>43929</v>
      </c>
      <c r="C4275" s="1">
        <v>44007</v>
      </c>
      <c r="D4275">
        <v>0</v>
      </c>
      <c r="E4275">
        <v>0</v>
      </c>
      <c r="F4275">
        <v>0</v>
      </c>
      <c r="G4275">
        <v>512.4</v>
      </c>
      <c r="H4275">
        <v>0</v>
      </c>
      <c r="I4275">
        <v>0</v>
      </c>
      <c r="J4275">
        <v>2623359992</v>
      </c>
      <c r="K4275">
        <v>-14477903</v>
      </c>
    </row>
    <row r="4276" spans="1:11" hidden="1" x14ac:dyDescent="0.25">
      <c r="A4276" s="1" t="s">
        <v>143</v>
      </c>
      <c r="B4276" s="1">
        <v>43929</v>
      </c>
      <c r="C4276" s="1">
        <v>43951</v>
      </c>
      <c r="D4276">
        <v>192.05</v>
      </c>
      <c r="E4276">
        <v>200.55</v>
      </c>
      <c r="F4276">
        <v>190.5</v>
      </c>
      <c r="G4276">
        <v>193.65</v>
      </c>
      <c r="H4276">
        <v>19180800</v>
      </c>
      <c r="I4276">
        <v>-128000</v>
      </c>
      <c r="J4276">
        <v>2623359992</v>
      </c>
      <c r="K4276">
        <v>-14477903</v>
      </c>
    </row>
    <row r="4277" spans="1:11" hidden="1" x14ac:dyDescent="0.25">
      <c r="A4277" s="1" t="s">
        <v>143</v>
      </c>
      <c r="B4277" s="1">
        <v>43929</v>
      </c>
      <c r="C4277" s="1">
        <v>43979</v>
      </c>
      <c r="D4277">
        <v>191.95</v>
      </c>
      <c r="E4277">
        <v>198.5</v>
      </c>
      <c r="F4277">
        <v>191.95</v>
      </c>
      <c r="G4277">
        <v>194.6</v>
      </c>
      <c r="H4277">
        <v>144000</v>
      </c>
      <c r="I4277">
        <v>16000</v>
      </c>
      <c r="J4277">
        <v>2623359992</v>
      </c>
      <c r="K4277">
        <v>-14477903</v>
      </c>
    </row>
    <row r="4278" spans="1:11" hidden="1" x14ac:dyDescent="0.25">
      <c r="A4278" s="1" t="s">
        <v>143</v>
      </c>
      <c r="B4278" s="1">
        <v>43929</v>
      </c>
      <c r="C4278" s="1">
        <v>44007</v>
      </c>
      <c r="D4278">
        <v>0</v>
      </c>
      <c r="E4278">
        <v>0</v>
      </c>
      <c r="F4278">
        <v>0</v>
      </c>
      <c r="G4278">
        <v>192.5</v>
      </c>
      <c r="H4278">
        <v>22400</v>
      </c>
      <c r="I4278">
        <v>0</v>
      </c>
      <c r="J4278">
        <v>2623359992</v>
      </c>
      <c r="K4278">
        <v>-14477903</v>
      </c>
    </row>
    <row r="4279" spans="1:11" hidden="1" x14ac:dyDescent="0.25">
      <c r="A4279" s="1" t="s">
        <v>144</v>
      </c>
      <c r="B4279" s="1">
        <v>43929</v>
      </c>
      <c r="C4279" s="1">
        <v>43951</v>
      </c>
      <c r="D4279">
        <v>22.2</v>
      </c>
      <c r="E4279">
        <v>24.4</v>
      </c>
      <c r="F4279">
        <v>21.65</v>
      </c>
      <c r="G4279">
        <v>23.85</v>
      </c>
      <c r="H4279">
        <v>53275200</v>
      </c>
      <c r="I4279">
        <v>-941600</v>
      </c>
      <c r="J4279">
        <v>2623359992</v>
      </c>
      <c r="K4279">
        <v>-14477903</v>
      </c>
    </row>
    <row r="4280" spans="1:11" hidden="1" x14ac:dyDescent="0.25">
      <c r="A4280" s="1" t="s">
        <v>144</v>
      </c>
      <c r="B4280" s="1">
        <v>43929</v>
      </c>
      <c r="C4280" s="1">
        <v>43979</v>
      </c>
      <c r="D4280">
        <v>20.5</v>
      </c>
      <c r="E4280">
        <v>22.9</v>
      </c>
      <c r="F4280">
        <v>20.5</v>
      </c>
      <c r="G4280">
        <v>22.05</v>
      </c>
      <c r="H4280">
        <v>4136000</v>
      </c>
      <c r="I4280">
        <v>8800</v>
      </c>
      <c r="J4280">
        <v>2623359992</v>
      </c>
      <c r="K4280">
        <v>-14477903</v>
      </c>
    </row>
    <row r="4281" spans="1:11" hidden="1" x14ac:dyDescent="0.25">
      <c r="A4281" s="1" t="s">
        <v>145</v>
      </c>
      <c r="B4281" s="1">
        <v>43929</v>
      </c>
      <c r="C4281" s="1">
        <v>43951</v>
      </c>
      <c r="D4281">
        <v>137.19999999999999</v>
      </c>
      <c r="E4281">
        <v>148.35</v>
      </c>
      <c r="F4281">
        <v>135.35</v>
      </c>
      <c r="G4281">
        <v>143.30000000000001</v>
      </c>
      <c r="H4281">
        <v>18932900</v>
      </c>
      <c r="I4281">
        <v>-34000</v>
      </c>
      <c r="J4281">
        <v>2623359992</v>
      </c>
      <c r="K4281">
        <v>-14477903</v>
      </c>
    </row>
    <row r="4282" spans="1:11" hidden="1" x14ac:dyDescent="0.25">
      <c r="A4282" s="1" t="s">
        <v>145</v>
      </c>
      <c r="B4282" s="1">
        <v>43929</v>
      </c>
      <c r="C4282" s="1">
        <v>43979</v>
      </c>
      <c r="D4282">
        <v>140.44999999999999</v>
      </c>
      <c r="E4282">
        <v>146.65</v>
      </c>
      <c r="F4282">
        <v>140.44999999999999</v>
      </c>
      <c r="G4282">
        <v>144.1</v>
      </c>
      <c r="H4282">
        <v>168300</v>
      </c>
      <c r="I4282">
        <v>32300</v>
      </c>
      <c r="J4282">
        <v>2623359992</v>
      </c>
      <c r="K4282">
        <v>-14477903</v>
      </c>
    </row>
    <row r="4283" spans="1:11" hidden="1" x14ac:dyDescent="0.25">
      <c r="A4283" s="1" t="s">
        <v>145</v>
      </c>
      <c r="B4283" s="1">
        <v>43929</v>
      </c>
      <c r="C4283" s="1">
        <v>44007</v>
      </c>
      <c r="D4283">
        <v>149.75</v>
      </c>
      <c r="E4283">
        <v>149.75</v>
      </c>
      <c r="F4283">
        <v>149.75</v>
      </c>
      <c r="G4283">
        <v>149.75</v>
      </c>
      <c r="H4283">
        <v>3400</v>
      </c>
      <c r="I4283">
        <v>-1700</v>
      </c>
      <c r="J4283">
        <v>2623359992</v>
      </c>
      <c r="K4283">
        <v>-14477903</v>
      </c>
    </row>
    <row r="4284" spans="1:11" hidden="1" x14ac:dyDescent="0.25">
      <c r="A4284" s="1" t="s">
        <v>146</v>
      </c>
      <c r="B4284" s="1">
        <v>43930</v>
      </c>
      <c r="C4284" s="1">
        <v>43951</v>
      </c>
      <c r="D4284">
        <v>972</v>
      </c>
      <c r="E4284">
        <v>1015</v>
      </c>
      <c r="F4284">
        <v>955.6</v>
      </c>
      <c r="G4284">
        <v>1002.55</v>
      </c>
      <c r="H4284">
        <v>2108800</v>
      </c>
      <c r="I4284">
        <v>130800</v>
      </c>
      <c r="J4284">
        <v>2647395686</v>
      </c>
      <c r="K4284">
        <v>24035694</v>
      </c>
    </row>
    <row r="4285" spans="1:11" hidden="1" x14ac:dyDescent="0.25">
      <c r="A4285" s="1" t="s">
        <v>146</v>
      </c>
      <c r="B4285" s="1">
        <v>43930</v>
      </c>
      <c r="C4285" s="1">
        <v>43979</v>
      </c>
      <c r="D4285">
        <v>970</v>
      </c>
      <c r="E4285">
        <v>1017.15</v>
      </c>
      <c r="F4285">
        <v>966</v>
      </c>
      <c r="G4285">
        <v>1008.1</v>
      </c>
      <c r="H4285">
        <v>14800</v>
      </c>
      <c r="I4285">
        <v>5200</v>
      </c>
      <c r="J4285">
        <v>2647395686</v>
      </c>
      <c r="K4285">
        <v>24035694</v>
      </c>
    </row>
    <row r="4286" spans="1:11" hidden="1" x14ac:dyDescent="0.25">
      <c r="A4286" s="1" t="s">
        <v>146</v>
      </c>
      <c r="B4286" s="1">
        <v>43930</v>
      </c>
      <c r="C4286" s="1">
        <v>44007</v>
      </c>
      <c r="D4286">
        <v>971.05</v>
      </c>
      <c r="E4286">
        <v>991.6</v>
      </c>
      <c r="F4286">
        <v>971.05</v>
      </c>
      <c r="G4286">
        <v>991.6</v>
      </c>
      <c r="H4286">
        <v>800</v>
      </c>
      <c r="I4286">
        <v>400</v>
      </c>
      <c r="J4286">
        <v>2647395686</v>
      </c>
      <c r="K4286">
        <v>24035694</v>
      </c>
    </row>
    <row r="4287" spans="1:11" hidden="1" x14ac:dyDescent="0.25">
      <c r="A4287" s="1" t="s">
        <v>3</v>
      </c>
      <c r="B4287" s="1">
        <v>43930</v>
      </c>
      <c r="C4287" s="1">
        <v>43951</v>
      </c>
      <c r="D4287">
        <v>141.30000000000001</v>
      </c>
      <c r="E4287">
        <v>147.35</v>
      </c>
      <c r="F4287">
        <v>141.30000000000001</v>
      </c>
      <c r="G4287">
        <v>143.65</v>
      </c>
      <c r="H4287">
        <v>16484000</v>
      </c>
      <c r="I4287">
        <v>148000</v>
      </c>
      <c r="J4287">
        <v>2647395686</v>
      </c>
      <c r="K4287">
        <v>24035694</v>
      </c>
    </row>
    <row r="4288" spans="1:11" hidden="1" x14ac:dyDescent="0.25">
      <c r="A4288" s="1" t="s">
        <v>3</v>
      </c>
      <c r="B4288" s="1">
        <v>43930</v>
      </c>
      <c r="C4288" s="1">
        <v>43979</v>
      </c>
      <c r="D4288">
        <v>144.1</v>
      </c>
      <c r="E4288">
        <v>145.1</v>
      </c>
      <c r="F4288">
        <v>143.44999999999999</v>
      </c>
      <c r="G4288">
        <v>145.1</v>
      </c>
      <c r="H4288">
        <v>56000</v>
      </c>
      <c r="I4288">
        <v>4000</v>
      </c>
      <c r="J4288">
        <v>2647395686</v>
      </c>
      <c r="K4288">
        <v>24035694</v>
      </c>
    </row>
    <row r="4289" spans="1:11" hidden="1" x14ac:dyDescent="0.25">
      <c r="A4289" s="1" t="s">
        <v>3</v>
      </c>
      <c r="B4289" s="1">
        <v>43930</v>
      </c>
      <c r="C4289" s="1">
        <v>44007</v>
      </c>
      <c r="D4289">
        <v>0</v>
      </c>
      <c r="E4289">
        <v>0</v>
      </c>
      <c r="F4289">
        <v>0</v>
      </c>
      <c r="G4289">
        <v>142.44999999999999</v>
      </c>
      <c r="H4289">
        <v>0</v>
      </c>
      <c r="I4289">
        <v>0</v>
      </c>
      <c r="J4289">
        <v>2647395686</v>
      </c>
      <c r="K4289">
        <v>24035694</v>
      </c>
    </row>
    <row r="4290" spans="1:11" hidden="1" x14ac:dyDescent="0.25">
      <c r="A4290" s="1" t="s">
        <v>4</v>
      </c>
      <c r="B4290" s="1">
        <v>43930</v>
      </c>
      <c r="C4290" s="1">
        <v>43951</v>
      </c>
      <c r="D4290">
        <v>253.05</v>
      </c>
      <c r="E4290">
        <v>255.9</v>
      </c>
      <c r="F4290">
        <v>249.1</v>
      </c>
      <c r="G4290">
        <v>253.1</v>
      </c>
      <c r="H4290">
        <v>28337500</v>
      </c>
      <c r="I4290">
        <v>952500</v>
      </c>
      <c r="J4290">
        <v>2647395686</v>
      </c>
      <c r="K4290">
        <v>24035694</v>
      </c>
    </row>
    <row r="4291" spans="1:11" hidden="1" x14ac:dyDescent="0.25">
      <c r="A4291" s="1" t="s">
        <v>4</v>
      </c>
      <c r="B4291" s="1">
        <v>43930</v>
      </c>
      <c r="C4291" s="1">
        <v>43979</v>
      </c>
      <c r="D4291">
        <v>252.25</v>
      </c>
      <c r="E4291">
        <v>254.6</v>
      </c>
      <c r="F4291">
        <v>251.25</v>
      </c>
      <c r="G4291">
        <v>253.75</v>
      </c>
      <c r="H4291">
        <v>127500</v>
      </c>
      <c r="I4291">
        <v>-2500</v>
      </c>
      <c r="J4291">
        <v>2647395686</v>
      </c>
      <c r="K4291">
        <v>24035694</v>
      </c>
    </row>
    <row r="4292" spans="1:11" hidden="1" x14ac:dyDescent="0.25">
      <c r="A4292" s="1" t="s">
        <v>4</v>
      </c>
      <c r="B4292" s="1">
        <v>43930</v>
      </c>
      <c r="C4292" s="1">
        <v>44007</v>
      </c>
      <c r="D4292">
        <v>0</v>
      </c>
      <c r="E4292">
        <v>0</v>
      </c>
      <c r="F4292">
        <v>0</v>
      </c>
      <c r="G4292">
        <v>239.55</v>
      </c>
      <c r="H4292">
        <v>2500</v>
      </c>
      <c r="I4292">
        <v>0</v>
      </c>
      <c r="J4292">
        <v>2647395686</v>
      </c>
      <c r="K4292">
        <v>24035694</v>
      </c>
    </row>
    <row r="4293" spans="1:11" hidden="1" x14ac:dyDescent="0.25">
      <c r="A4293" s="1" t="s">
        <v>5</v>
      </c>
      <c r="B4293" s="1">
        <v>43930</v>
      </c>
      <c r="C4293" s="1">
        <v>43951</v>
      </c>
      <c r="D4293">
        <v>29.75</v>
      </c>
      <c r="E4293">
        <v>31</v>
      </c>
      <c r="F4293">
        <v>29.65</v>
      </c>
      <c r="G4293">
        <v>30.65</v>
      </c>
      <c r="H4293">
        <v>54740000</v>
      </c>
      <c r="I4293">
        <v>1190000</v>
      </c>
      <c r="J4293">
        <v>2647395686</v>
      </c>
      <c r="K4293">
        <v>24035694</v>
      </c>
    </row>
    <row r="4294" spans="1:11" hidden="1" x14ac:dyDescent="0.25">
      <c r="A4294" s="1" t="s">
        <v>5</v>
      </c>
      <c r="B4294" s="1">
        <v>43930</v>
      </c>
      <c r="C4294" s="1">
        <v>43979</v>
      </c>
      <c r="D4294">
        <v>30.6</v>
      </c>
      <c r="E4294">
        <v>31</v>
      </c>
      <c r="F4294">
        <v>30.1</v>
      </c>
      <c r="G4294">
        <v>30.8</v>
      </c>
      <c r="H4294">
        <v>180000</v>
      </c>
      <c r="I4294">
        <v>0</v>
      </c>
      <c r="J4294">
        <v>2647395686</v>
      </c>
      <c r="K4294">
        <v>24035694</v>
      </c>
    </row>
    <row r="4295" spans="1:11" hidden="1" x14ac:dyDescent="0.25">
      <c r="A4295" s="1" t="s">
        <v>5</v>
      </c>
      <c r="B4295" s="1">
        <v>43930</v>
      </c>
      <c r="C4295" s="1">
        <v>44007</v>
      </c>
      <c r="D4295">
        <v>0</v>
      </c>
      <c r="E4295">
        <v>0</v>
      </c>
      <c r="F4295">
        <v>0</v>
      </c>
      <c r="G4295">
        <v>27</v>
      </c>
      <c r="H4295">
        <v>0</v>
      </c>
      <c r="I4295">
        <v>0</v>
      </c>
      <c r="J4295">
        <v>2647395686</v>
      </c>
      <c r="K4295">
        <v>24035694</v>
      </c>
    </row>
    <row r="4296" spans="1:11" hidden="1" x14ac:dyDescent="0.25">
      <c r="A4296" s="1" t="s">
        <v>6</v>
      </c>
      <c r="B4296" s="1">
        <v>43930</v>
      </c>
      <c r="C4296" s="1">
        <v>43951</v>
      </c>
      <c r="D4296">
        <v>512</v>
      </c>
      <c r="E4296">
        <v>528.95000000000005</v>
      </c>
      <c r="F4296">
        <v>505</v>
      </c>
      <c r="G4296">
        <v>523.85</v>
      </c>
      <c r="H4296">
        <v>833600</v>
      </c>
      <c r="I4296">
        <v>-13600</v>
      </c>
      <c r="J4296">
        <v>2647395686</v>
      </c>
      <c r="K4296">
        <v>24035694</v>
      </c>
    </row>
    <row r="4297" spans="1:11" hidden="1" x14ac:dyDescent="0.25">
      <c r="A4297" s="1" t="s">
        <v>6</v>
      </c>
      <c r="B4297" s="1">
        <v>43930</v>
      </c>
      <c r="C4297" s="1">
        <v>43979</v>
      </c>
      <c r="D4297">
        <v>0</v>
      </c>
      <c r="E4297">
        <v>0</v>
      </c>
      <c r="F4297">
        <v>0</v>
      </c>
      <c r="G4297">
        <v>499.15</v>
      </c>
      <c r="H4297">
        <v>5600</v>
      </c>
      <c r="I4297">
        <v>0</v>
      </c>
      <c r="J4297">
        <v>2647395686</v>
      </c>
      <c r="K4297">
        <v>24035694</v>
      </c>
    </row>
    <row r="4298" spans="1:11" hidden="1" x14ac:dyDescent="0.25">
      <c r="A4298" s="1" t="s">
        <v>6</v>
      </c>
      <c r="B4298" s="1">
        <v>43930</v>
      </c>
      <c r="C4298" s="1">
        <v>44007</v>
      </c>
      <c r="D4298">
        <v>0</v>
      </c>
      <c r="E4298">
        <v>0</v>
      </c>
      <c r="F4298">
        <v>0</v>
      </c>
      <c r="G4298">
        <v>446.25</v>
      </c>
      <c r="H4298">
        <v>0</v>
      </c>
      <c r="I4298">
        <v>0</v>
      </c>
      <c r="J4298">
        <v>2647395686</v>
      </c>
      <c r="K4298">
        <v>24035694</v>
      </c>
    </row>
    <row r="4299" spans="1:11" hidden="1" x14ac:dyDescent="0.25">
      <c r="A4299" s="1" t="s">
        <v>7</v>
      </c>
      <c r="B4299" s="1">
        <v>43930</v>
      </c>
      <c r="C4299" s="1">
        <v>43951</v>
      </c>
      <c r="D4299">
        <v>152</v>
      </c>
      <c r="E4299">
        <v>160.5</v>
      </c>
      <c r="F4299">
        <v>151.15</v>
      </c>
      <c r="G4299">
        <v>159.19999999999999</v>
      </c>
      <c r="H4299">
        <v>18507500</v>
      </c>
      <c r="I4299">
        <v>-580000</v>
      </c>
      <c r="J4299">
        <v>2647395686</v>
      </c>
      <c r="K4299">
        <v>24035694</v>
      </c>
    </row>
    <row r="4300" spans="1:11" hidden="1" x14ac:dyDescent="0.25">
      <c r="A4300" s="1" t="s">
        <v>7</v>
      </c>
      <c r="B4300" s="1">
        <v>43930</v>
      </c>
      <c r="C4300" s="1">
        <v>43979</v>
      </c>
      <c r="D4300">
        <v>154</v>
      </c>
      <c r="E4300">
        <v>161</v>
      </c>
      <c r="F4300">
        <v>152.94999999999999</v>
      </c>
      <c r="G4300">
        <v>158.6</v>
      </c>
      <c r="H4300">
        <v>60000</v>
      </c>
      <c r="I4300">
        <v>5000</v>
      </c>
      <c r="J4300">
        <v>2647395686</v>
      </c>
      <c r="K4300">
        <v>24035694</v>
      </c>
    </row>
    <row r="4301" spans="1:11" hidden="1" x14ac:dyDescent="0.25">
      <c r="A4301" s="1" t="s">
        <v>7</v>
      </c>
      <c r="B4301" s="1">
        <v>43930</v>
      </c>
      <c r="C4301" s="1">
        <v>44007</v>
      </c>
      <c r="D4301">
        <v>161.55000000000001</v>
      </c>
      <c r="E4301">
        <v>162</v>
      </c>
      <c r="F4301">
        <v>161.55000000000001</v>
      </c>
      <c r="G4301">
        <v>162</v>
      </c>
      <c r="H4301">
        <v>5000</v>
      </c>
      <c r="I4301">
        <v>5000</v>
      </c>
      <c r="J4301">
        <v>2647395686</v>
      </c>
      <c r="K4301">
        <v>24035694</v>
      </c>
    </row>
    <row r="4302" spans="1:11" hidden="1" x14ac:dyDescent="0.25">
      <c r="A4302" s="1" t="s">
        <v>8</v>
      </c>
      <c r="B4302" s="1">
        <v>43930</v>
      </c>
      <c r="C4302" s="1">
        <v>43951</v>
      </c>
      <c r="D4302">
        <v>1268</v>
      </c>
      <c r="E4302">
        <v>1306.45</v>
      </c>
      <c r="F4302">
        <v>1257.95</v>
      </c>
      <c r="G4302">
        <v>1285.8499999999999</v>
      </c>
      <c r="H4302">
        <v>845000</v>
      </c>
      <c r="I4302">
        <v>88500</v>
      </c>
      <c r="J4302">
        <v>2647395686</v>
      </c>
      <c r="K4302">
        <v>24035694</v>
      </c>
    </row>
    <row r="4303" spans="1:11" hidden="1" x14ac:dyDescent="0.25">
      <c r="A4303" s="1" t="s">
        <v>8</v>
      </c>
      <c r="B4303" s="1">
        <v>43930</v>
      </c>
      <c r="C4303" s="1">
        <v>43979</v>
      </c>
      <c r="D4303">
        <v>1278</v>
      </c>
      <c r="E4303">
        <v>1308</v>
      </c>
      <c r="F4303">
        <v>1278</v>
      </c>
      <c r="G4303">
        <v>1288.4000000000001</v>
      </c>
      <c r="H4303">
        <v>15000</v>
      </c>
      <c r="I4303">
        <v>0</v>
      </c>
      <c r="J4303">
        <v>2647395686</v>
      </c>
      <c r="K4303">
        <v>24035694</v>
      </c>
    </row>
    <row r="4304" spans="1:11" hidden="1" x14ac:dyDescent="0.25">
      <c r="A4304" s="1" t="s">
        <v>8</v>
      </c>
      <c r="B4304" s="1">
        <v>43930</v>
      </c>
      <c r="C4304" s="1">
        <v>44007</v>
      </c>
      <c r="D4304">
        <v>0</v>
      </c>
      <c r="E4304">
        <v>0</v>
      </c>
      <c r="F4304">
        <v>0</v>
      </c>
      <c r="G4304">
        <v>1250</v>
      </c>
      <c r="H4304">
        <v>1000</v>
      </c>
      <c r="I4304">
        <v>0</v>
      </c>
      <c r="J4304">
        <v>2647395686</v>
      </c>
      <c r="K4304">
        <v>24035694</v>
      </c>
    </row>
    <row r="4305" spans="1:11" hidden="1" x14ac:dyDescent="0.25">
      <c r="A4305" s="1" t="s">
        <v>9</v>
      </c>
      <c r="B4305" s="1">
        <v>43930</v>
      </c>
      <c r="C4305" s="1">
        <v>43951</v>
      </c>
      <c r="D4305">
        <v>85</v>
      </c>
      <c r="E4305">
        <v>91.2</v>
      </c>
      <c r="F4305">
        <v>84.2</v>
      </c>
      <c r="G4305">
        <v>90.15</v>
      </c>
      <c r="H4305">
        <v>4872000</v>
      </c>
      <c r="I4305">
        <v>75000</v>
      </c>
      <c r="J4305">
        <v>2647395686</v>
      </c>
      <c r="K4305">
        <v>24035694</v>
      </c>
    </row>
    <row r="4306" spans="1:11" hidden="1" x14ac:dyDescent="0.25">
      <c r="A4306" s="1" t="s">
        <v>9</v>
      </c>
      <c r="B4306" s="1">
        <v>43930</v>
      </c>
      <c r="C4306" s="1">
        <v>43979</v>
      </c>
      <c r="D4306">
        <v>83.7</v>
      </c>
      <c r="E4306">
        <v>90.35</v>
      </c>
      <c r="F4306">
        <v>83.7</v>
      </c>
      <c r="G4306">
        <v>90.05</v>
      </c>
      <c r="H4306">
        <v>93000</v>
      </c>
      <c r="I4306">
        <v>0</v>
      </c>
      <c r="J4306">
        <v>2647395686</v>
      </c>
      <c r="K4306">
        <v>24035694</v>
      </c>
    </row>
    <row r="4307" spans="1:11" hidden="1" x14ac:dyDescent="0.25">
      <c r="A4307" s="1" t="s">
        <v>9</v>
      </c>
      <c r="B4307" s="1">
        <v>43930</v>
      </c>
      <c r="C4307" s="1">
        <v>44007</v>
      </c>
      <c r="D4307">
        <v>0</v>
      </c>
      <c r="E4307">
        <v>0</v>
      </c>
      <c r="F4307">
        <v>0</v>
      </c>
      <c r="G4307">
        <v>83.7</v>
      </c>
      <c r="H4307">
        <v>0</v>
      </c>
      <c r="I4307">
        <v>0</v>
      </c>
      <c r="J4307">
        <v>2647395686</v>
      </c>
      <c r="K4307">
        <v>24035694</v>
      </c>
    </row>
    <row r="4308" spans="1:11" hidden="1" x14ac:dyDescent="0.25">
      <c r="A4308" s="1" t="s">
        <v>10</v>
      </c>
      <c r="B4308" s="1">
        <v>43930</v>
      </c>
      <c r="C4308" s="1">
        <v>43951</v>
      </c>
      <c r="D4308">
        <v>45.25</v>
      </c>
      <c r="E4308">
        <v>46.3</v>
      </c>
      <c r="F4308">
        <v>44.05</v>
      </c>
      <c r="G4308">
        <v>45.9</v>
      </c>
      <c r="H4308">
        <v>31424000</v>
      </c>
      <c r="I4308">
        <v>544000</v>
      </c>
      <c r="J4308">
        <v>2647395686</v>
      </c>
      <c r="K4308">
        <v>24035694</v>
      </c>
    </row>
    <row r="4309" spans="1:11" hidden="1" x14ac:dyDescent="0.25">
      <c r="A4309" s="1" t="s">
        <v>10</v>
      </c>
      <c r="B4309" s="1">
        <v>43930</v>
      </c>
      <c r="C4309" s="1">
        <v>43979</v>
      </c>
      <c r="D4309">
        <v>44.85</v>
      </c>
      <c r="E4309">
        <v>46</v>
      </c>
      <c r="F4309">
        <v>44.35</v>
      </c>
      <c r="G4309">
        <v>45.75</v>
      </c>
      <c r="H4309">
        <v>1344000</v>
      </c>
      <c r="I4309">
        <v>-32000</v>
      </c>
      <c r="J4309">
        <v>2647395686</v>
      </c>
      <c r="K4309">
        <v>24035694</v>
      </c>
    </row>
    <row r="4310" spans="1:11" hidden="1" x14ac:dyDescent="0.25">
      <c r="A4310" s="1" t="s">
        <v>10</v>
      </c>
      <c r="B4310" s="1">
        <v>43930</v>
      </c>
      <c r="C4310" s="1">
        <v>44007</v>
      </c>
      <c r="D4310">
        <v>45.05</v>
      </c>
      <c r="E4310">
        <v>45.5</v>
      </c>
      <c r="F4310">
        <v>44.75</v>
      </c>
      <c r="G4310">
        <v>45.5</v>
      </c>
      <c r="H4310">
        <v>160000</v>
      </c>
      <c r="I4310">
        <v>8000</v>
      </c>
      <c r="J4310">
        <v>2647395686</v>
      </c>
      <c r="K4310">
        <v>24035694</v>
      </c>
    </row>
    <row r="4311" spans="1:11" hidden="1" x14ac:dyDescent="0.25">
      <c r="A4311" s="1" t="s">
        <v>11</v>
      </c>
      <c r="B4311" s="1">
        <v>43930</v>
      </c>
      <c r="C4311" s="1">
        <v>43951</v>
      </c>
      <c r="D4311">
        <v>1620</v>
      </c>
      <c r="E4311">
        <v>1680.85</v>
      </c>
      <c r="F4311">
        <v>1620</v>
      </c>
      <c r="G4311">
        <v>1652.1</v>
      </c>
      <c r="H4311">
        <v>5812200</v>
      </c>
      <c r="I4311">
        <v>1800</v>
      </c>
      <c r="J4311">
        <v>2647395686</v>
      </c>
      <c r="K4311">
        <v>24035694</v>
      </c>
    </row>
    <row r="4312" spans="1:11" hidden="1" x14ac:dyDescent="0.25">
      <c r="A4312" s="1" t="s">
        <v>11</v>
      </c>
      <c r="B4312" s="1">
        <v>43930</v>
      </c>
      <c r="C4312" s="1">
        <v>43979</v>
      </c>
      <c r="D4312">
        <v>1650.8</v>
      </c>
      <c r="E4312">
        <v>1685</v>
      </c>
      <c r="F4312">
        <v>1643.55</v>
      </c>
      <c r="G4312">
        <v>1658.15</v>
      </c>
      <c r="H4312">
        <v>79800</v>
      </c>
      <c r="I4312">
        <v>18000</v>
      </c>
      <c r="J4312">
        <v>2647395686</v>
      </c>
      <c r="K4312">
        <v>24035694</v>
      </c>
    </row>
    <row r="4313" spans="1:11" hidden="1" x14ac:dyDescent="0.25">
      <c r="A4313" s="1" t="s">
        <v>11</v>
      </c>
      <c r="B4313" s="1">
        <v>43930</v>
      </c>
      <c r="C4313" s="1">
        <v>44007</v>
      </c>
      <c r="D4313">
        <v>0</v>
      </c>
      <c r="E4313">
        <v>0</v>
      </c>
      <c r="F4313">
        <v>0</v>
      </c>
      <c r="G4313">
        <v>1623.45</v>
      </c>
      <c r="H4313">
        <v>1800</v>
      </c>
      <c r="I4313">
        <v>0</v>
      </c>
      <c r="J4313">
        <v>2647395686</v>
      </c>
      <c r="K4313">
        <v>24035694</v>
      </c>
    </row>
    <row r="4314" spans="1:11" hidden="1" x14ac:dyDescent="0.25">
      <c r="A4314" s="1" t="s">
        <v>12</v>
      </c>
      <c r="B4314" s="1">
        <v>43930</v>
      </c>
      <c r="C4314" s="1">
        <v>43951</v>
      </c>
      <c r="D4314">
        <v>451.55</v>
      </c>
      <c r="E4314">
        <v>478.45</v>
      </c>
      <c r="F4314">
        <v>446.6</v>
      </c>
      <c r="G4314">
        <v>462.9</v>
      </c>
      <c r="H4314">
        <v>7603000</v>
      </c>
      <c r="I4314">
        <v>163000</v>
      </c>
      <c r="J4314">
        <v>2647395686</v>
      </c>
      <c r="K4314">
        <v>24035694</v>
      </c>
    </row>
    <row r="4315" spans="1:11" hidden="1" x14ac:dyDescent="0.25">
      <c r="A4315" s="1" t="s">
        <v>12</v>
      </c>
      <c r="B4315" s="1">
        <v>43930</v>
      </c>
      <c r="C4315" s="1">
        <v>43979</v>
      </c>
      <c r="D4315">
        <v>455.4</v>
      </c>
      <c r="E4315">
        <v>479.6</v>
      </c>
      <c r="F4315">
        <v>450</v>
      </c>
      <c r="G4315">
        <v>464.4</v>
      </c>
      <c r="H4315">
        <v>192000</v>
      </c>
      <c r="I4315">
        <v>7000</v>
      </c>
      <c r="J4315">
        <v>2647395686</v>
      </c>
      <c r="K4315">
        <v>24035694</v>
      </c>
    </row>
    <row r="4316" spans="1:11" hidden="1" x14ac:dyDescent="0.25">
      <c r="A4316" s="1" t="s">
        <v>12</v>
      </c>
      <c r="B4316" s="1">
        <v>43930</v>
      </c>
      <c r="C4316" s="1">
        <v>44007</v>
      </c>
      <c r="D4316">
        <v>463.75</v>
      </c>
      <c r="E4316">
        <v>463.75</v>
      </c>
      <c r="F4316">
        <v>463.75</v>
      </c>
      <c r="G4316">
        <v>463.75</v>
      </c>
      <c r="H4316">
        <v>6000</v>
      </c>
      <c r="I4316">
        <v>0</v>
      </c>
      <c r="J4316">
        <v>2647395686</v>
      </c>
      <c r="K4316">
        <v>24035694</v>
      </c>
    </row>
    <row r="4317" spans="1:11" hidden="1" x14ac:dyDescent="0.25">
      <c r="A4317" s="1" t="s">
        <v>13</v>
      </c>
      <c r="B4317" s="1">
        <v>43930</v>
      </c>
      <c r="C4317" s="1">
        <v>43951</v>
      </c>
      <c r="D4317">
        <v>405.4</v>
      </c>
      <c r="E4317">
        <v>422.8</v>
      </c>
      <c r="F4317">
        <v>398.55</v>
      </c>
      <c r="G4317">
        <v>420.2</v>
      </c>
      <c r="H4317">
        <v>48430800</v>
      </c>
      <c r="I4317">
        <v>-1994400</v>
      </c>
      <c r="J4317">
        <v>2647395686</v>
      </c>
      <c r="K4317">
        <v>24035694</v>
      </c>
    </row>
    <row r="4318" spans="1:11" hidden="1" x14ac:dyDescent="0.25">
      <c r="A4318" s="1" t="s">
        <v>13</v>
      </c>
      <c r="B4318" s="1">
        <v>43930</v>
      </c>
      <c r="C4318" s="1">
        <v>43979</v>
      </c>
      <c r="D4318">
        <v>403.75</v>
      </c>
      <c r="E4318">
        <v>424</v>
      </c>
      <c r="F4318">
        <v>401.1</v>
      </c>
      <c r="G4318">
        <v>421.7</v>
      </c>
      <c r="H4318">
        <v>1465200</v>
      </c>
      <c r="I4318">
        <v>495600</v>
      </c>
      <c r="J4318">
        <v>2647395686</v>
      </c>
      <c r="K4318">
        <v>24035694</v>
      </c>
    </row>
    <row r="4319" spans="1:11" hidden="1" x14ac:dyDescent="0.25">
      <c r="A4319" s="1" t="s">
        <v>13</v>
      </c>
      <c r="B4319" s="1">
        <v>43930</v>
      </c>
      <c r="C4319" s="1">
        <v>44007</v>
      </c>
      <c r="D4319">
        <v>412</v>
      </c>
      <c r="E4319">
        <v>415</v>
      </c>
      <c r="F4319">
        <v>403.1</v>
      </c>
      <c r="G4319">
        <v>410</v>
      </c>
      <c r="H4319">
        <v>20400</v>
      </c>
      <c r="I4319">
        <v>3600</v>
      </c>
      <c r="J4319">
        <v>2647395686</v>
      </c>
      <c r="K4319">
        <v>24035694</v>
      </c>
    </row>
    <row r="4320" spans="1:11" hidden="1" x14ac:dyDescent="0.25">
      <c r="A4320" s="1" t="s">
        <v>14</v>
      </c>
      <c r="B4320" s="1">
        <v>43930</v>
      </c>
      <c r="C4320" s="1">
        <v>43951</v>
      </c>
      <c r="D4320">
        <v>2299.9499999999998</v>
      </c>
      <c r="E4320">
        <v>2524.65</v>
      </c>
      <c r="F4320">
        <v>2290</v>
      </c>
      <c r="G4320">
        <v>2447.3000000000002</v>
      </c>
      <c r="H4320">
        <v>1386750</v>
      </c>
      <c r="I4320">
        <v>96750</v>
      </c>
      <c r="J4320">
        <v>2647395686</v>
      </c>
      <c r="K4320">
        <v>24035694</v>
      </c>
    </row>
    <row r="4321" spans="1:11" hidden="1" x14ac:dyDescent="0.25">
      <c r="A4321" s="1" t="s">
        <v>14</v>
      </c>
      <c r="B4321" s="1">
        <v>43930</v>
      </c>
      <c r="C4321" s="1">
        <v>43979</v>
      </c>
      <c r="D4321">
        <v>2328</v>
      </c>
      <c r="E4321">
        <v>2506</v>
      </c>
      <c r="F4321">
        <v>2326.6999999999998</v>
      </c>
      <c r="G4321">
        <v>2455.6999999999998</v>
      </c>
      <c r="H4321">
        <v>13500</v>
      </c>
      <c r="I4321">
        <v>1500</v>
      </c>
      <c r="J4321">
        <v>2647395686</v>
      </c>
      <c r="K4321">
        <v>24035694</v>
      </c>
    </row>
    <row r="4322" spans="1:11" hidden="1" x14ac:dyDescent="0.25">
      <c r="A4322" s="1" t="s">
        <v>14</v>
      </c>
      <c r="B4322" s="1">
        <v>43930</v>
      </c>
      <c r="C4322" s="1">
        <v>44007</v>
      </c>
      <c r="D4322">
        <v>0</v>
      </c>
      <c r="E4322">
        <v>0</v>
      </c>
      <c r="F4322">
        <v>0</v>
      </c>
      <c r="G4322">
        <v>2139.8000000000002</v>
      </c>
      <c r="H4322">
        <v>0</v>
      </c>
      <c r="I4322">
        <v>0</v>
      </c>
      <c r="J4322">
        <v>2647395686</v>
      </c>
      <c r="K4322">
        <v>24035694</v>
      </c>
    </row>
    <row r="4323" spans="1:11" hidden="1" x14ac:dyDescent="0.25">
      <c r="A4323" s="1" t="s">
        <v>15</v>
      </c>
      <c r="B4323" s="1">
        <v>43930</v>
      </c>
      <c r="C4323" s="1">
        <v>43951</v>
      </c>
      <c r="D4323">
        <v>4704.2</v>
      </c>
      <c r="E4323">
        <v>4874.8500000000004</v>
      </c>
      <c r="F4323">
        <v>4690</v>
      </c>
      <c r="G4323">
        <v>4849.2</v>
      </c>
      <c r="H4323">
        <v>764500</v>
      </c>
      <c r="I4323">
        <v>37875</v>
      </c>
      <c r="J4323">
        <v>2647395686</v>
      </c>
      <c r="K4323">
        <v>24035694</v>
      </c>
    </row>
    <row r="4324" spans="1:11" hidden="1" x14ac:dyDescent="0.25">
      <c r="A4324" s="1" t="s">
        <v>15</v>
      </c>
      <c r="B4324" s="1">
        <v>43930</v>
      </c>
      <c r="C4324" s="1">
        <v>43979</v>
      </c>
      <c r="D4324">
        <v>4747.8</v>
      </c>
      <c r="E4324">
        <v>4881.05</v>
      </c>
      <c r="F4324">
        <v>4747.8</v>
      </c>
      <c r="G4324">
        <v>4870.5</v>
      </c>
      <c r="H4324">
        <v>8500</v>
      </c>
      <c r="I4324">
        <v>-375</v>
      </c>
      <c r="J4324">
        <v>2647395686</v>
      </c>
      <c r="K4324">
        <v>24035694</v>
      </c>
    </row>
    <row r="4325" spans="1:11" hidden="1" x14ac:dyDescent="0.25">
      <c r="A4325" s="1" t="s">
        <v>15</v>
      </c>
      <c r="B4325" s="1">
        <v>43930</v>
      </c>
      <c r="C4325" s="1">
        <v>44007</v>
      </c>
      <c r="D4325">
        <v>4760</v>
      </c>
      <c r="E4325">
        <v>4880</v>
      </c>
      <c r="F4325">
        <v>4760</v>
      </c>
      <c r="G4325">
        <v>4880</v>
      </c>
      <c r="H4325">
        <v>1000</v>
      </c>
      <c r="I4325">
        <v>-125</v>
      </c>
      <c r="J4325">
        <v>2647395686</v>
      </c>
      <c r="K4325">
        <v>24035694</v>
      </c>
    </row>
    <row r="4326" spans="1:11" hidden="1" x14ac:dyDescent="0.25">
      <c r="A4326" s="1" t="s">
        <v>16</v>
      </c>
      <c r="B4326" s="1">
        <v>43930</v>
      </c>
      <c r="C4326" s="1">
        <v>43951</v>
      </c>
      <c r="D4326">
        <v>2386</v>
      </c>
      <c r="E4326">
        <v>2565.6999999999998</v>
      </c>
      <c r="F4326">
        <v>2372.5</v>
      </c>
      <c r="G4326">
        <v>2549.6</v>
      </c>
      <c r="H4326">
        <v>4331500</v>
      </c>
      <c r="I4326">
        <v>-231500</v>
      </c>
      <c r="J4326">
        <v>2647395686</v>
      </c>
      <c r="K4326">
        <v>24035694</v>
      </c>
    </row>
    <row r="4327" spans="1:11" hidden="1" x14ac:dyDescent="0.25">
      <c r="A4327" s="1" t="s">
        <v>16</v>
      </c>
      <c r="B4327" s="1">
        <v>43930</v>
      </c>
      <c r="C4327" s="1">
        <v>43979</v>
      </c>
      <c r="D4327">
        <v>2400</v>
      </c>
      <c r="E4327">
        <v>2573.9499999999998</v>
      </c>
      <c r="F4327">
        <v>2399.9499999999998</v>
      </c>
      <c r="G4327">
        <v>2552.1</v>
      </c>
      <c r="H4327">
        <v>117750</v>
      </c>
      <c r="I4327">
        <v>10250</v>
      </c>
      <c r="J4327">
        <v>2647395686</v>
      </c>
      <c r="K4327">
        <v>24035694</v>
      </c>
    </row>
    <row r="4328" spans="1:11" hidden="1" x14ac:dyDescent="0.25">
      <c r="A4328" s="1" t="s">
        <v>16</v>
      </c>
      <c r="B4328" s="1">
        <v>43930</v>
      </c>
      <c r="C4328" s="1">
        <v>44007</v>
      </c>
      <c r="D4328">
        <v>2455</v>
      </c>
      <c r="E4328">
        <v>2552.8000000000002</v>
      </c>
      <c r="F4328">
        <v>2452.4499999999998</v>
      </c>
      <c r="G4328">
        <v>2552.8000000000002</v>
      </c>
      <c r="H4328">
        <v>4250</v>
      </c>
      <c r="I4328">
        <v>250</v>
      </c>
      <c r="J4328">
        <v>2647395686</v>
      </c>
      <c r="K4328">
        <v>24035694</v>
      </c>
    </row>
    <row r="4329" spans="1:11" hidden="1" x14ac:dyDescent="0.25">
      <c r="A4329" s="1" t="s">
        <v>17</v>
      </c>
      <c r="B4329" s="1">
        <v>43930</v>
      </c>
      <c r="C4329" s="1">
        <v>43951</v>
      </c>
      <c r="D4329">
        <v>839.6</v>
      </c>
      <c r="E4329">
        <v>918.4</v>
      </c>
      <c r="F4329">
        <v>836.15</v>
      </c>
      <c r="G4329">
        <v>880.15</v>
      </c>
      <c r="H4329">
        <v>645600</v>
      </c>
      <c r="I4329">
        <v>27200</v>
      </c>
      <c r="J4329">
        <v>2647395686</v>
      </c>
      <c r="K4329">
        <v>24035694</v>
      </c>
    </row>
    <row r="4330" spans="1:11" hidden="1" x14ac:dyDescent="0.25">
      <c r="A4330" s="1" t="s">
        <v>17</v>
      </c>
      <c r="B4330" s="1">
        <v>43930</v>
      </c>
      <c r="C4330" s="1">
        <v>43979</v>
      </c>
      <c r="D4330">
        <v>908.2</v>
      </c>
      <c r="E4330">
        <v>908.2</v>
      </c>
      <c r="F4330">
        <v>908.2</v>
      </c>
      <c r="G4330">
        <v>908.2</v>
      </c>
      <c r="H4330">
        <v>5600</v>
      </c>
      <c r="I4330">
        <v>800</v>
      </c>
      <c r="J4330">
        <v>2647395686</v>
      </c>
      <c r="K4330">
        <v>24035694</v>
      </c>
    </row>
    <row r="4331" spans="1:11" hidden="1" x14ac:dyDescent="0.25">
      <c r="A4331" s="1" t="s">
        <v>17</v>
      </c>
      <c r="B4331" s="1">
        <v>43930</v>
      </c>
      <c r="C4331" s="1">
        <v>44007</v>
      </c>
      <c r="D4331">
        <v>0</v>
      </c>
      <c r="E4331">
        <v>0</v>
      </c>
      <c r="F4331">
        <v>0</v>
      </c>
      <c r="G4331">
        <v>831.8</v>
      </c>
      <c r="H4331">
        <v>0</v>
      </c>
      <c r="I4331">
        <v>0</v>
      </c>
      <c r="J4331">
        <v>2647395686</v>
      </c>
      <c r="K4331">
        <v>24035694</v>
      </c>
    </row>
    <row r="4332" spans="1:11" hidden="1" x14ac:dyDescent="0.25">
      <c r="A4332" s="1" t="s">
        <v>18</v>
      </c>
      <c r="B4332" s="1">
        <v>43930</v>
      </c>
      <c r="C4332" s="1">
        <v>43951</v>
      </c>
      <c r="D4332">
        <v>205</v>
      </c>
      <c r="E4332">
        <v>205.65</v>
      </c>
      <c r="F4332">
        <v>182</v>
      </c>
      <c r="G4332">
        <v>192</v>
      </c>
      <c r="H4332">
        <v>10004400</v>
      </c>
      <c r="I4332">
        <v>-756000</v>
      </c>
      <c r="J4332">
        <v>2647395686</v>
      </c>
      <c r="K4332">
        <v>24035694</v>
      </c>
    </row>
    <row r="4333" spans="1:11" hidden="1" x14ac:dyDescent="0.25">
      <c r="A4333" s="1" t="s">
        <v>18</v>
      </c>
      <c r="B4333" s="1">
        <v>43930</v>
      </c>
      <c r="C4333" s="1">
        <v>43979</v>
      </c>
      <c r="D4333">
        <v>204.1</v>
      </c>
      <c r="E4333">
        <v>204.4</v>
      </c>
      <c r="F4333">
        <v>183.2</v>
      </c>
      <c r="G4333">
        <v>192.55</v>
      </c>
      <c r="H4333">
        <v>121200</v>
      </c>
      <c r="I4333">
        <v>8400</v>
      </c>
      <c r="J4333">
        <v>2647395686</v>
      </c>
      <c r="K4333">
        <v>24035694</v>
      </c>
    </row>
    <row r="4334" spans="1:11" hidden="1" x14ac:dyDescent="0.25">
      <c r="A4334" s="1" t="s">
        <v>18</v>
      </c>
      <c r="B4334" s="1">
        <v>43930</v>
      </c>
      <c r="C4334" s="1">
        <v>44007</v>
      </c>
      <c r="D4334">
        <v>186</v>
      </c>
      <c r="E4334">
        <v>194</v>
      </c>
      <c r="F4334">
        <v>186</v>
      </c>
      <c r="G4334">
        <v>194</v>
      </c>
      <c r="H4334">
        <v>2400</v>
      </c>
      <c r="I4334">
        <v>0</v>
      </c>
      <c r="J4334">
        <v>2647395686</v>
      </c>
      <c r="K4334">
        <v>24035694</v>
      </c>
    </row>
    <row r="4335" spans="1:11" hidden="1" x14ac:dyDescent="0.25">
      <c r="A4335" s="1" t="s">
        <v>19</v>
      </c>
      <c r="B4335" s="1">
        <v>43930</v>
      </c>
      <c r="C4335" s="1">
        <v>43951</v>
      </c>
      <c r="D4335">
        <v>49.3</v>
      </c>
      <c r="E4335">
        <v>52.25</v>
      </c>
      <c r="F4335">
        <v>48.95</v>
      </c>
      <c r="G4335">
        <v>51.15</v>
      </c>
      <c r="H4335">
        <v>35035200</v>
      </c>
      <c r="I4335">
        <v>3126600</v>
      </c>
      <c r="J4335">
        <v>2647395686</v>
      </c>
      <c r="K4335">
        <v>24035694</v>
      </c>
    </row>
    <row r="4336" spans="1:11" hidden="1" x14ac:dyDescent="0.25">
      <c r="A4336" s="1" t="s">
        <v>19</v>
      </c>
      <c r="B4336" s="1">
        <v>43930</v>
      </c>
      <c r="C4336" s="1">
        <v>43979</v>
      </c>
      <c r="D4336">
        <v>49.75</v>
      </c>
      <c r="E4336">
        <v>52.25</v>
      </c>
      <c r="F4336">
        <v>49.1</v>
      </c>
      <c r="G4336">
        <v>51.25</v>
      </c>
      <c r="H4336">
        <v>1123200</v>
      </c>
      <c r="I4336">
        <v>162000</v>
      </c>
      <c r="J4336">
        <v>2647395686</v>
      </c>
      <c r="K4336">
        <v>24035694</v>
      </c>
    </row>
    <row r="4337" spans="1:11" hidden="1" x14ac:dyDescent="0.25">
      <c r="A4337" s="1" t="s">
        <v>19</v>
      </c>
      <c r="B4337" s="1">
        <v>43930</v>
      </c>
      <c r="C4337" s="1">
        <v>44007</v>
      </c>
      <c r="D4337">
        <v>50.75</v>
      </c>
      <c r="E4337">
        <v>50.75</v>
      </c>
      <c r="F4337">
        <v>50.75</v>
      </c>
      <c r="G4337">
        <v>50.75</v>
      </c>
      <c r="H4337">
        <v>21600</v>
      </c>
      <c r="I4337">
        <v>5400</v>
      </c>
      <c r="J4337">
        <v>2647395686</v>
      </c>
      <c r="K4337">
        <v>24035694</v>
      </c>
    </row>
    <row r="4338" spans="1:11" hidden="1" x14ac:dyDescent="0.25">
      <c r="A4338" s="1" t="s">
        <v>20</v>
      </c>
      <c r="B4338" s="1">
        <v>43930</v>
      </c>
      <c r="C4338" s="1">
        <v>43951</v>
      </c>
      <c r="D4338">
        <v>1263.3</v>
      </c>
      <c r="E4338">
        <v>1279.5</v>
      </c>
      <c r="F4338">
        <v>1216.3499999999999</v>
      </c>
      <c r="G4338">
        <v>1242.8499999999999</v>
      </c>
      <c r="H4338">
        <v>1312300</v>
      </c>
      <c r="I4338">
        <v>-6050</v>
      </c>
      <c r="J4338">
        <v>2647395686</v>
      </c>
      <c r="K4338">
        <v>24035694</v>
      </c>
    </row>
    <row r="4339" spans="1:11" hidden="1" x14ac:dyDescent="0.25">
      <c r="A4339" s="1" t="s">
        <v>20</v>
      </c>
      <c r="B4339" s="1">
        <v>43930</v>
      </c>
      <c r="C4339" s="1">
        <v>43979</v>
      </c>
      <c r="D4339">
        <v>1268.5</v>
      </c>
      <c r="E4339">
        <v>1275.8499999999999</v>
      </c>
      <c r="F4339">
        <v>1227.7</v>
      </c>
      <c r="G4339">
        <v>1249.5</v>
      </c>
      <c r="H4339">
        <v>28050</v>
      </c>
      <c r="I4339">
        <v>1100</v>
      </c>
      <c r="J4339">
        <v>2647395686</v>
      </c>
      <c r="K4339">
        <v>24035694</v>
      </c>
    </row>
    <row r="4340" spans="1:11" hidden="1" x14ac:dyDescent="0.25">
      <c r="A4340" s="1" t="s">
        <v>20</v>
      </c>
      <c r="B4340" s="1">
        <v>43930</v>
      </c>
      <c r="C4340" s="1">
        <v>44007</v>
      </c>
      <c r="D4340">
        <v>1239.5</v>
      </c>
      <c r="E4340">
        <v>1245.95</v>
      </c>
      <c r="F4340">
        <v>1237</v>
      </c>
      <c r="G4340">
        <v>1245.95</v>
      </c>
      <c r="H4340">
        <v>1650</v>
      </c>
      <c r="I4340">
        <v>550</v>
      </c>
      <c r="J4340">
        <v>2647395686</v>
      </c>
      <c r="K4340">
        <v>24035694</v>
      </c>
    </row>
    <row r="4341" spans="1:11" hidden="1" x14ac:dyDescent="0.25">
      <c r="A4341" s="1" t="s">
        <v>21</v>
      </c>
      <c r="B4341" s="1">
        <v>43930</v>
      </c>
      <c r="C4341" s="1">
        <v>43951</v>
      </c>
      <c r="D4341">
        <v>67.75</v>
      </c>
      <c r="E4341">
        <v>71.849999999999994</v>
      </c>
      <c r="F4341">
        <v>67.3</v>
      </c>
      <c r="G4341">
        <v>70.650000000000006</v>
      </c>
      <c r="H4341">
        <v>15864000</v>
      </c>
      <c r="I4341">
        <v>-684000</v>
      </c>
      <c r="J4341">
        <v>2647395686</v>
      </c>
      <c r="K4341">
        <v>24035694</v>
      </c>
    </row>
    <row r="4342" spans="1:11" hidden="1" x14ac:dyDescent="0.25">
      <c r="A4342" s="1" t="s">
        <v>21</v>
      </c>
      <c r="B4342" s="1">
        <v>43930</v>
      </c>
      <c r="C4342" s="1">
        <v>43979</v>
      </c>
      <c r="D4342">
        <v>68.5</v>
      </c>
      <c r="E4342">
        <v>71.8</v>
      </c>
      <c r="F4342">
        <v>68.099999999999994</v>
      </c>
      <c r="G4342">
        <v>70.599999999999994</v>
      </c>
      <c r="H4342">
        <v>372000</v>
      </c>
      <c r="I4342">
        <v>-6000</v>
      </c>
      <c r="J4342">
        <v>2647395686</v>
      </c>
      <c r="K4342">
        <v>24035694</v>
      </c>
    </row>
    <row r="4343" spans="1:11" hidden="1" x14ac:dyDescent="0.25">
      <c r="A4343" s="1" t="s">
        <v>21</v>
      </c>
      <c r="B4343" s="1">
        <v>43930</v>
      </c>
      <c r="C4343" s="1">
        <v>44007</v>
      </c>
      <c r="D4343">
        <v>0</v>
      </c>
      <c r="E4343">
        <v>0</v>
      </c>
      <c r="F4343">
        <v>0</v>
      </c>
      <c r="G4343">
        <v>70.400000000000006</v>
      </c>
      <c r="H4343">
        <v>24000</v>
      </c>
      <c r="I4343">
        <v>0</v>
      </c>
      <c r="J4343">
        <v>2647395686</v>
      </c>
      <c r="K4343">
        <v>24035694</v>
      </c>
    </row>
    <row r="4344" spans="1:11" hidden="1" x14ac:dyDescent="0.25">
      <c r="A4344" s="1" t="s">
        <v>22</v>
      </c>
      <c r="B4344" s="1">
        <v>43930</v>
      </c>
      <c r="C4344" s="1">
        <v>43951</v>
      </c>
      <c r="D4344">
        <v>470</v>
      </c>
      <c r="E4344">
        <v>485</v>
      </c>
      <c r="F4344">
        <v>469.6</v>
      </c>
      <c r="G4344">
        <v>477.05</v>
      </c>
      <c r="H4344">
        <v>4809200</v>
      </c>
      <c r="I4344">
        <v>-35200</v>
      </c>
      <c r="J4344">
        <v>2647395686</v>
      </c>
      <c r="K4344">
        <v>24035694</v>
      </c>
    </row>
    <row r="4345" spans="1:11" hidden="1" x14ac:dyDescent="0.25">
      <c r="A4345" s="1" t="s">
        <v>22</v>
      </c>
      <c r="B4345" s="1">
        <v>43930</v>
      </c>
      <c r="C4345" s="1">
        <v>43979</v>
      </c>
      <c r="D4345">
        <v>0</v>
      </c>
      <c r="E4345">
        <v>0</v>
      </c>
      <c r="F4345">
        <v>0</v>
      </c>
      <c r="G4345">
        <v>482.5</v>
      </c>
      <c r="H4345">
        <v>28600</v>
      </c>
      <c r="I4345">
        <v>0</v>
      </c>
      <c r="J4345">
        <v>2647395686</v>
      </c>
      <c r="K4345">
        <v>24035694</v>
      </c>
    </row>
    <row r="4346" spans="1:11" hidden="1" x14ac:dyDescent="0.25">
      <c r="A4346" s="1" t="s">
        <v>22</v>
      </c>
      <c r="B4346" s="1">
        <v>43930</v>
      </c>
      <c r="C4346" s="1">
        <v>44007</v>
      </c>
      <c r="D4346">
        <v>0</v>
      </c>
      <c r="E4346">
        <v>0</v>
      </c>
      <c r="F4346">
        <v>0</v>
      </c>
      <c r="G4346">
        <v>485.8</v>
      </c>
      <c r="H4346">
        <v>0</v>
      </c>
      <c r="I4346">
        <v>0</v>
      </c>
      <c r="J4346">
        <v>2647395686</v>
      </c>
      <c r="K4346">
        <v>24035694</v>
      </c>
    </row>
    <row r="4347" spans="1:11" hidden="1" x14ac:dyDescent="0.25">
      <c r="A4347" s="1" t="s">
        <v>23</v>
      </c>
      <c r="B4347" s="1">
        <v>43930</v>
      </c>
      <c r="C4347" s="1">
        <v>43951</v>
      </c>
      <c r="D4347">
        <v>238.75</v>
      </c>
      <c r="E4347">
        <v>251.8</v>
      </c>
      <c r="F4347">
        <v>235.8</v>
      </c>
      <c r="G4347">
        <v>246.8</v>
      </c>
      <c r="H4347">
        <v>6567600</v>
      </c>
      <c r="I4347">
        <v>37700</v>
      </c>
      <c r="J4347">
        <v>2647395686</v>
      </c>
      <c r="K4347">
        <v>24035694</v>
      </c>
    </row>
    <row r="4348" spans="1:11" hidden="1" x14ac:dyDescent="0.25">
      <c r="A4348" s="1" t="s">
        <v>23</v>
      </c>
      <c r="B4348" s="1">
        <v>43930</v>
      </c>
      <c r="C4348" s="1">
        <v>43979</v>
      </c>
      <c r="D4348">
        <v>244.75</v>
      </c>
      <c r="E4348">
        <v>252.5</v>
      </c>
      <c r="F4348">
        <v>244.75</v>
      </c>
      <c r="G4348">
        <v>252.5</v>
      </c>
      <c r="H4348">
        <v>20800</v>
      </c>
      <c r="I4348">
        <v>1300</v>
      </c>
      <c r="J4348">
        <v>2647395686</v>
      </c>
      <c r="K4348">
        <v>24035694</v>
      </c>
    </row>
    <row r="4349" spans="1:11" hidden="1" x14ac:dyDescent="0.25">
      <c r="A4349" s="1" t="s">
        <v>23</v>
      </c>
      <c r="B4349" s="1">
        <v>43930</v>
      </c>
      <c r="C4349" s="1">
        <v>44007</v>
      </c>
      <c r="D4349">
        <v>0</v>
      </c>
      <c r="E4349">
        <v>0</v>
      </c>
      <c r="F4349">
        <v>0</v>
      </c>
      <c r="G4349">
        <v>288.2</v>
      </c>
      <c r="H4349">
        <v>0</v>
      </c>
      <c r="I4349">
        <v>0</v>
      </c>
      <c r="J4349">
        <v>2647395686</v>
      </c>
      <c r="K4349">
        <v>24035694</v>
      </c>
    </row>
    <row r="4350" spans="1:11" hidden="1" x14ac:dyDescent="0.25">
      <c r="A4350" s="1" t="s">
        <v>24</v>
      </c>
      <c r="B4350" s="1">
        <v>43930</v>
      </c>
      <c r="C4350" s="1">
        <v>43951</v>
      </c>
      <c r="D4350">
        <v>473.5</v>
      </c>
      <c r="E4350">
        <v>491.7</v>
      </c>
      <c r="F4350">
        <v>471.45</v>
      </c>
      <c r="G4350">
        <v>488.75</v>
      </c>
      <c r="H4350">
        <v>54254661</v>
      </c>
      <c r="I4350">
        <v>64785</v>
      </c>
      <c r="J4350">
        <v>2647395686</v>
      </c>
      <c r="K4350">
        <v>24035694</v>
      </c>
    </row>
    <row r="4351" spans="1:11" hidden="1" x14ac:dyDescent="0.25">
      <c r="A4351" s="1" t="s">
        <v>24</v>
      </c>
      <c r="B4351" s="1">
        <v>43930</v>
      </c>
      <c r="C4351" s="1">
        <v>43979</v>
      </c>
      <c r="D4351">
        <v>476.7</v>
      </c>
      <c r="E4351">
        <v>493.7</v>
      </c>
      <c r="F4351">
        <v>473.1</v>
      </c>
      <c r="G4351">
        <v>490.4</v>
      </c>
      <c r="H4351">
        <v>766314</v>
      </c>
      <c r="I4351">
        <v>264693</v>
      </c>
      <c r="J4351">
        <v>2647395686</v>
      </c>
      <c r="K4351">
        <v>24035694</v>
      </c>
    </row>
    <row r="4352" spans="1:11" hidden="1" x14ac:dyDescent="0.25">
      <c r="A4352" s="1" t="s">
        <v>24</v>
      </c>
      <c r="B4352" s="1">
        <v>43930</v>
      </c>
      <c r="C4352" s="1">
        <v>44007</v>
      </c>
      <c r="D4352">
        <v>486.9</v>
      </c>
      <c r="E4352">
        <v>496.5</v>
      </c>
      <c r="F4352">
        <v>476.7</v>
      </c>
      <c r="G4352">
        <v>493.75</v>
      </c>
      <c r="H4352">
        <v>11106</v>
      </c>
      <c r="I4352">
        <v>5553</v>
      </c>
      <c r="J4352">
        <v>2647395686</v>
      </c>
      <c r="K4352">
        <v>24035694</v>
      </c>
    </row>
    <row r="4353" spans="1:11" hidden="1" x14ac:dyDescent="0.25">
      <c r="A4353" s="1" t="s">
        <v>25</v>
      </c>
      <c r="B4353" s="1">
        <v>43930</v>
      </c>
      <c r="C4353" s="1">
        <v>43951</v>
      </c>
      <c r="D4353">
        <v>21.7</v>
      </c>
      <c r="E4353">
        <v>22.85</v>
      </c>
      <c r="F4353">
        <v>21.4</v>
      </c>
      <c r="G4353">
        <v>22.55</v>
      </c>
      <c r="H4353">
        <v>46820800</v>
      </c>
      <c r="I4353">
        <v>4503200</v>
      </c>
      <c r="J4353">
        <v>2647395686</v>
      </c>
      <c r="K4353">
        <v>24035694</v>
      </c>
    </row>
    <row r="4354" spans="1:11" hidden="1" x14ac:dyDescent="0.25">
      <c r="A4354" s="1" t="s">
        <v>25</v>
      </c>
      <c r="B4354" s="1">
        <v>43930</v>
      </c>
      <c r="C4354" s="1">
        <v>43979</v>
      </c>
      <c r="D4354">
        <v>21.8</v>
      </c>
      <c r="E4354">
        <v>22.8</v>
      </c>
      <c r="F4354">
        <v>21.6</v>
      </c>
      <c r="G4354">
        <v>22.65</v>
      </c>
      <c r="H4354">
        <v>1840800</v>
      </c>
      <c r="I4354">
        <v>93600</v>
      </c>
      <c r="J4354">
        <v>2647395686</v>
      </c>
      <c r="K4354">
        <v>24035694</v>
      </c>
    </row>
    <row r="4355" spans="1:11" hidden="1" x14ac:dyDescent="0.25">
      <c r="A4355" s="1" t="s">
        <v>25</v>
      </c>
      <c r="B4355" s="1">
        <v>43930</v>
      </c>
      <c r="C4355" s="1">
        <v>44007</v>
      </c>
      <c r="D4355">
        <v>21.8</v>
      </c>
      <c r="E4355">
        <v>22.9</v>
      </c>
      <c r="F4355">
        <v>21.8</v>
      </c>
      <c r="G4355">
        <v>22.8</v>
      </c>
      <c r="H4355">
        <v>124800</v>
      </c>
      <c r="I4355">
        <v>52000</v>
      </c>
      <c r="J4355">
        <v>2647395686</v>
      </c>
      <c r="K4355">
        <v>24035694</v>
      </c>
    </row>
    <row r="4356" spans="1:11" hidden="1" x14ac:dyDescent="0.25">
      <c r="A4356" s="1" t="s">
        <v>26</v>
      </c>
      <c r="B4356" s="1">
        <v>43930</v>
      </c>
      <c r="C4356" s="1">
        <v>43951</v>
      </c>
      <c r="D4356">
        <v>340.8</v>
      </c>
      <c r="E4356">
        <v>344.1</v>
      </c>
      <c r="F4356">
        <v>331.8</v>
      </c>
      <c r="G4356">
        <v>335.25</v>
      </c>
      <c r="H4356">
        <v>9390900</v>
      </c>
      <c r="I4356">
        <v>483000</v>
      </c>
      <c r="J4356">
        <v>2647395686</v>
      </c>
      <c r="K4356">
        <v>24035694</v>
      </c>
    </row>
    <row r="4357" spans="1:11" hidden="1" x14ac:dyDescent="0.25">
      <c r="A4357" s="1" t="s">
        <v>26</v>
      </c>
      <c r="B4357" s="1">
        <v>43930</v>
      </c>
      <c r="C4357" s="1">
        <v>43979</v>
      </c>
      <c r="D4357">
        <v>342</v>
      </c>
      <c r="E4357">
        <v>342</v>
      </c>
      <c r="F4357">
        <v>332.4</v>
      </c>
      <c r="G4357">
        <v>335.25</v>
      </c>
      <c r="H4357">
        <v>188600</v>
      </c>
      <c r="I4357">
        <v>0</v>
      </c>
      <c r="J4357">
        <v>2647395686</v>
      </c>
      <c r="K4357">
        <v>24035694</v>
      </c>
    </row>
    <row r="4358" spans="1:11" hidden="1" x14ac:dyDescent="0.25">
      <c r="A4358" s="1" t="s">
        <v>26</v>
      </c>
      <c r="B4358" s="1">
        <v>43930</v>
      </c>
      <c r="C4358" s="1">
        <v>44007</v>
      </c>
      <c r="D4358">
        <v>335.5</v>
      </c>
      <c r="E4358">
        <v>336.45</v>
      </c>
      <c r="F4358">
        <v>335.5</v>
      </c>
      <c r="G4358">
        <v>336.45</v>
      </c>
      <c r="H4358">
        <v>16100</v>
      </c>
      <c r="I4358">
        <v>4600</v>
      </c>
      <c r="J4358">
        <v>2647395686</v>
      </c>
      <c r="K4358">
        <v>24035694</v>
      </c>
    </row>
    <row r="4359" spans="1:11" hidden="1" x14ac:dyDescent="0.25">
      <c r="A4359" s="1" t="s">
        <v>27</v>
      </c>
      <c r="B4359" s="1">
        <v>43930</v>
      </c>
      <c r="C4359" s="1">
        <v>43951</v>
      </c>
      <c r="D4359">
        <v>9810</v>
      </c>
      <c r="E4359">
        <v>10350.549999999999</v>
      </c>
      <c r="F4359">
        <v>9760</v>
      </c>
      <c r="G4359">
        <v>10254.200000000001</v>
      </c>
      <c r="H4359">
        <v>120760</v>
      </c>
      <c r="I4359">
        <v>1600</v>
      </c>
      <c r="J4359">
        <v>2647395686</v>
      </c>
      <c r="K4359">
        <v>24035694</v>
      </c>
    </row>
    <row r="4360" spans="1:11" hidden="1" x14ac:dyDescent="0.25">
      <c r="A4360" s="1" t="s">
        <v>27</v>
      </c>
      <c r="B4360" s="1">
        <v>43930</v>
      </c>
      <c r="C4360" s="1">
        <v>43979</v>
      </c>
      <c r="D4360">
        <v>0</v>
      </c>
      <c r="E4360">
        <v>0</v>
      </c>
      <c r="F4360">
        <v>0</v>
      </c>
      <c r="G4360">
        <v>8792.9</v>
      </c>
      <c r="H4360">
        <v>160</v>
      </c>
      <c r="I4360">
        <v>0</v>
      </c>
      <c r="J4360">
        <v>2647395686</v>
      </c>
      <c r="K4360">
        <v>24035694</v>
      </c>
    </row>
    <row r="4361" spans="1:11" hidden="1" x14ac:dyDescent="0.25">
      <c r="A4361" s="1" t="s">
        <v>27</v>
      </c>
      <c r="B4361" s="1">
        <v>43930</v>
      </c>
      <c r="C4361" s="1">
        <v>44007</v>
      </c>
      <c r="D4361">
        <v>0</v>
      </c>
      <c r="E4361">
        <v>0</v>
      </c>
      <c r="F4361">
        <v>0</v>
      </c>
      <c r="G4361">
        <v>10020.950000000001</v>
      </c>
      <c r="H4361">
        <v>0</v>
      </c>
      <c r="I4361">
        <v>0</v>
      </c>
      <c r="J4361">
        <v>2647395686</v>
      </c>
      <c r="K4361">
        <v>24035694</v>
      </c>
    </row>
    <row r="4362" spans="1:11" hidden="1" x14ac:dyDescent="0.25">
      <c r="A4362" s="1" t="s">
        <v>28</v>
      </c>
      <c r="B4362" s="1">
        <v>43930</v>
      </c>
      <c r="C4362" s="1">
        <v>43951</v>
      </c>
      <c r="D4362">
        <v>344.65</v>
      </c>
      <c r="E4362">
        <v>356.05</v>
      </c>
      <c r="F4362">
        <v>340.1</v>
      </c>
      <c r="G4362">
        <v>345.75</v>
      </c>
      <c r="H4362">
        <v>16106400</v>
      </c>
      <c r="I4362">
        <v>-522000</v>
      </c>
      <c r="J4362">
        <v>2647395686</v>
      </c>
      <c r="K4362">
        <v>24035694</v>
      </c>
    </row>
    <row r="4363" spans="1:11" hidden="1" x14ac:dyDescent="0.25">
      <c r="A4363" s="1" t="s">
        <v>28</v>
      </c>
      <c r="B4363" s="1">
        <v>43930</v>
      </c>
      <c r="C4363" s="1">
        <v>43979</v>
      </c>
      <c r="D4363">
        <v>350</v>
      </c>
      <c r="E4363">
        <v>355</v>
      </c>
      <c r="F4363">
        <v>341.8</v>
      </c>
      <c r="G4363">
        <v>346.55</v>
      </c>
      <c r="H4363">
        <v>131400</v>
      </c>
      <c r="I4363">
        <v>-9000</v>
      </c>
      <c r="J4363">
        <v>2647395686</v>
      </c>
      <c r="K4363">
        <v>24035694</v>
      </c>
    </row>
    <row r="4364" spans="1:11" hidden="1" x14ac:dyDescent="0.25">
      <c r="A4364" s="1" t="s">
        <v>28</v>
      </c>
      <c r="B4364" s="1">
        <v>43930</v>
      </c>
      <c r="C4364" s="1">
        <v>44007</v>
      </c>
      <c r="D4364">
        <v>0</v>
      </c>
      <c r="E4364">
        <v>0</v>
      </c>
      <c r="F4364">
        <v>0</v>
      </c>
      <c r="G4364">
        <v>286.75</v>
      </c>
      <c r="H4364">
        <v>0</v>
      </c>
      <c r="I4364">
        <v>0</v>
      </c>
      <c r="J4364">
        <v>2647395686</v>
      </c>
      <c r="K4364">
        <v>24035694</v>
      </c>
    </row>
    <row r="4365" spans="1:11" hidden="1" x14ac:dyDescent="0.25">
      <c r="A4365" s="1" t="s">
        <v>29</v>
      </c>
      <c r="B4365" s="1">
        <v>43930</v>
      </c>
      <c r="C4365" s="1">
        <v>43951</v>
      </c>
      <c r="D4365">
        <v>2827.7</v>
      </c>
      <c r="E4365">
        <v>2850</v>
      </c>
      <c r="F4365">
        <v>2737.45</v>
      </c>
      <c r="G4365">
        <v>2808.2</v>
      </c>
      <c r="H4365">
        <v>1092800</v>
      </c>
      <c r="I4365">
        <v>6400</v>
      </c>
      <c r="J4365">
        <v>2647395686</v>
      </c>
      <c r="K4365">
        <v>24035694</v>
      </c>
    </row>
    <row r="4366" spans="1:11" hidden="1" x14ac:dyDescent="0.25">
      <c r="A4366" s="1" t="s">
        <v>29</v>
      </c>
      <c r="B4366" s="1">
        <v>43930</v>
      </c>
      <c r="C4366" s="1">
        <v>43979</v>
      </c>
      <c r="D4366">
        <v>2823.15</v>
      </c>
      <c r="E4366">
        <v>2823.9</v>
      </c>
      <c r="F4366">
        <v>2790.2</v>
      </c>
      <c r="G4366">
        <v>2814.1</v>
      </c>
      <c r="H4366">
        <v>9200</v>
      </c>
      <c r="I4366">
        <v>3800</v>
      </c>
      <c r="J4366">
        <v>2647395686</v>
      </c>
      <c r="K4366">
        <v>24035694</v>
      </c>
    </row>
    <row r="4367" spans="1:11" hidden="1" x14ac:dyDescent="0.25">
      <c r="A4367" s="1" t="s">
        <v>29</v>
      </c>
      <c r="B4367" s="1">
        <v>43930</v>
      </c>
      <c r="C4367" s="1">
        <v>44007</v>
      </c>
      <c r="D4367">
        <v>2850</v>
      </c>
      <c r="E4367">
        <v>2850</v>
      </c>
      <c r="F4367">
        <v>2850</v>
      </c>
      <c r="G4367">
        <v>2850</v>
      </c>
      <c r="H4367">
        <v>400</v>
      </c>
      <c r="I4367">
        <v>200</v>
      </c>
      <c r="J4367">
        <v>2647395686</v>
      </c>
      <c r="K4367">
        <v>24035694</v>
      </c>
    </row>
    <row r="4368" spans="1:11" hidden="1" x14ac:dyDescent="0.25">
      <c r="A4368" s="1" t="s">
        <v>30</v>
      </c>
      <c r="B4368" s="1">
        <v>43930</v>
      </c>
      <c r="C4368" s="1">
        <v>43951</v>
      </c>
      <c r="D4368">
        <v>366.25</v>
      </c>
      <c r="E4368">
        <v>374.6</v>
      </c>
      <c r="F4368">
        <v>347.1</v>
      </c>
      <c r="G4368">
        <v>350.5</v>
      </c>
      <c r="H4368">
        <v>3781800</v>
      </c>
      <c r="I4368">
        <v>4400</v>
      </c>
      <c r="J4368">
        <v>2647395686</v>
      </c>
      <c r="K4368">
        <v>24035694</v>
      </c>
    </row>
    <row r="4369" spans="1:11" hidden="1" x14ac:dyDescent="0.25">
      <c r="A4369" s="1" t="s">
        <v>30</v>
      </c>
      <c r="B4369" s="1">
        <v>43930</v>
      </c>
      <c r="C4369" s="1">
        <v>43979</v>
      </c>
      <c r="D4369">
        <v>368.75</v>
      </c>
      <c r="E4369">
        <v>368.75</v>
      </c>
      <c r="F4369">
        <v>347.8</v>
      </c>
      <c r="G4369">
        <v>351.05</v>
      </c>
      <c r="H4369">
        <v>191400</v>
      </c>
      <c r="I4369">
        <v>57200</v>
      </c>
      <c r="J4369">
        <v>2647395686</v>
      </c>
      <c r="K4369">
        <v>24035694</v>
      </c>
    </row>
    <row r="4370" spans="1:11" hidden="1" x14ac:dyDescent="0.25">
      <c r="A4370" s="1" t="s">
        <v>30</v>
      </c>
      <c r="B4370" s="1">
        <v>43930</v>
      </c>
      <c r="C4370" s="1">
        <v>44007</v>
      </c>
      <c r="D4370">
        <v>354.4</v>
      </c>
      <c r="E4370">
        <v>357</v>
      </c>
      <c r="F4370">
        <v>354.4</v>
      </c>
      <c r="G4370">
        <v>357</v>
      </c>
      <c r="H4370">
        <v>8800</v>
      </c>
      <c r="I4370">
        <v>6600</v>
      </c>
      <c r="J4370">
        <v>2647395686</v>
      </c>
      <c r="K4370">
        <v>24035694</v>
      </c>
    </row>
    <row r="4371" spans="1:11" hidden="1" x14ac:dyDescent="0.25">
      <c r="A4371" s="1" t="s">
        <v>31</v>
      </c>
      <c r="B4371" s="1">
        <v>43930</v>
      </c>
      <c r="C4371" s="1">
        <v>43951</v>
      </c>
      <c r="D4371">
        <v>89</v>
      </c>
      <c r="E4371">
        <v>93.55</v>
      </c>
      <c r="F4371">
        <v>86.9</v>
      </c>
      <c r="G4371">
        <v>92.35</v>
      </c>
      <c r="H4371">
        <v>7906600</v>
      </c>
      <c r="I4371">
        <v>1375400</v>
      </c>
      <c r="J4371">
        <v>2647395686</v>
      </c>
      <c r="K4371">
        <v>24035694</v>
      </c>
    </row>
    <row r="4372" spans="1:11" hidden="1" x14ac:dyDescent="0.25">
      <c r="A4372" s="1" t="s">
        <v>31</v>
      </c>
      <c r="B4372" s="1">
        <v>43930</v>
      </c>
      <c r="C4372" s="1">
        <v>43979</v>
      </c>
      <c r="D4372">
        <v>89.25</v>
      </c>
      <c r="E4372">
        <v>93</v>
      </c>
      <c r="F4372">
        <v>86.85</v>
      </c>
      <c r="G4372">
        <v>92.4</v>
      </c>
      <c r="H4372">
        <v>275600</v>
      </c>
      <c r="I4372">
        <v>15600</v>
      </c>
      <c r="J4372">
        <v>2647395686</v>
      </c>
      <c r="K4372">
        <v>24035694</v>
      </c>
    </row>
    <row r="4373" spans="1:11" hidden="1" x14ac:dyDescent="0.25">
      <c r="A4373" s="1" t="s">
        <v>31</v>
      </c>
      <c r="B4373" s="1">
        <v>43930</v>
      </c>
      <c r="C4373" s="1">
        <v>44007</v>
      </c>
      <c r="D4373">
        <v>91.25</v>
      </c>
      <c r="E4373">
        <v>93</v>
      </c>
      <c r="F4373">
        <v>88</v>
      </c>
      <c r="G4373">
        <v>93</v>
      </c>
      <c r="H4373">
        <v>7800</v>
      </c>
      <c r="I4373">
        <v>-5200</v>
      </c>
      <c r="J4373">
        <v>2647395686</v>
      </c>
      <c r="K4373">
        <v>24035694</v>
      </c>
    </row>
    <row r="4374" spans="1:11" hidden="1" x14ac:dyDescent="0.25">
      <c r="A4374" s="1" t="s">
        <v>32</v>
      </c>
      <c r="B4374" s="1">
        <v>43930</v>
      </c>
      <c r="C4374" s="1">
        <v>43951</v>
      </c>
      <c r="D4374">
        <v>328.8</v>
      </c>
      <c r="E4374">
        <v>342.85</v>
      </c>
      <c r="F4374">
        <v>319.5</v>
      </c>
      <c r="G4374">
        <v>325.85000000000002</v>
      </c>
      <c r="H4374">
        <v>1767000</v>
      </c>
      <c r="I4374">
        <v>-45000</v>
      </c>
      <c r="J4374">
        <v>2647395686</v>
      </c>
      <c r="K4374">
        <v>24035694</v>
      </c>
    </row>
    <row r="4375" spans="1:11" hidden="1" x14ac:dyDescent="0.25">
      <c r="A4375" s="1" t="s">
        <v>32</v>
      </c>
      <c r="B4375" s="1">
        <v>43930</v>
      </c>
      <c r="C4375" s="1">
        <v>43979</v>
      </c>
      <c r="D4375">
        <v>333.15</v>
      </c>
      <c r="E4375">
        <v>339.55</v>
      </c>
      <c r="F4375">
        <v>322</v>
      </c>
      <c r="G4375">
        <v>324.89999999999998</v>
      </c>
      <c r="H4375">
        <v>10800</v>
      </c>
      <c r="I4375">
        <v>-7200</v>
      </c>
      <c r="J4375">
        <v>2647395686</v>
      </c>
      <c r="K4375">
        <v>24035694</v>
      </c>
    </row>
    <row r="4376" spans="1:11" hidden="1" x14ac:dyDescent="0.25">
      <c r="A4376" s="1" t="s">
        <v>32</v>
      </c>
      <c r="B4376" s="1">
        <v>43930</v>
      </c>
      <c r="C4376" s="1">
        <v>44007</v>
      </c>
      <c r="D4376">
        <v>325.45</v>
      </c>
      <c r="E4376">
        <v>325.45</v>
      </c>
      <c r="F4376">
        <v>325.45</v>
      </c>
      <c r="G4376">
        <v>325.45</v>
      </c>
      <c r="H4376">
        <v>1200</v>
      </c>
      <c r="I4376">
        <v>0</v>
      </c>
      <c r="J4376">
        <v>2647395686</v>
      </c>
      <c r="K4376">
        <v>24035694</v>
      </c>
    </row>
    <row r="4377" spans="1:11" hidden="1" x14ac:dyDescent="0.25">
      <c r="A4377" s="1" t="s">
        <v>33</v>
      </c>
      <c r="B4377" s="1">
        <v>43930</v>
      </c>
      <c r="C4377" s="1">
        <v>43951</v>
      </c>
      <c r="D4377">
        <v>459.95</v>
      </c>
      <c r="E4377">
        <v>472.5</v>
      </c>
      <c r="F4377">
        <v>453.1</v>
      </c>
      <c r="G4377">
        <v>469.7</v>
      </c>
      <c r="H4377">
        <v>1028800</v>
      </c>
      <c r="I4377">
        <v>-24000</v>
      </c>
      <c r="J4377">
        <v>2647395686</v>
      </c>
      <c r="K4377">
        <v>24035694</v>
      </c>
    </row>
    <row r="4378" spans="1:11" hidden="1" x14ac:dyDescent="0.25">
      <c r="A4378" s="1" t="s">
        <v>33</v>
      </c>
      <c r="B4378" s="1">
        <v>43930</v>
      </c>
      <c r="C4378" s="1">
        <v>43979</v>
      </c>
      <c r="D4378">
        <v>456.95</v>
      </c>
      <c r="E4378">
        <v>456.95</v>
      </c>
      <c r="F4378">
        <v>456.95</v>
      </c>
      <c r="G4378">
        <v>456.95</v>
      </c>
      <c r="H4378">
        <v>7200</v>
      </c>
      <c r="I4378">
        <v>-800</v>
      </c>
      <c r="J4378">
        <v>2647395686</v>
      </c>
      <c r="K4378">
        <v>24035694</v>
      </c>
    </row>
    <row r="4379" spans="1:11" hidden="1" x14ac:dyDescent="0.25">
      <c r="A4379" s="1" t="s">
        <v>34</v>
      </c>
      <c r="B4379" s="1">
        <v>43930</v>
      </c>
      <c r="C4379" s="1">
        <v>43951</v>
      </c>
      <c r="D4379">
        <v>152.5</v>
      </c>
      <c r="E4379">
        <v>175.8</v>
      </c>
      <c r="F4379">
        <v>152.5</v>
      </c>
      <c r="G4379">
        <v>171.8</v>
      </c>
      <c r="H4379">
        <v>4125000</v>
      </c>
      <c r="I4379">
        <v>-680000</v>
      </c>
      <c r="J4379">
        <v>2647395686</v>
      </c>
      <c r="K4379">
        <v>24035694</v>
      </c>
    </row>
    <row r="4380" spans="1:11" hidden="1" x14ac:dyDescent="0.25">
      <c r="A4380" s="1" t="s">
        <v>34</v>
      </c>
      <c r="B4380" s="1">
        <v>43930</v>
      </c>
      <c r="C4380" s="1">
        <v>43979</v>
      </c>
      <c r="D4380">
        <v>159</v>
      </c>
      <c r="E4380">
        <v>174.65</v>
      </c>
      <c r="F4380">
        <v>159</v>
      </c>
      <c r="G4380">
        <v>172.95</v>
      </c>
      <c r="H4380">
        <v>30000</v>
      </c>
      <c r="I4380">
        <v>7500</v>
      </c>
      <c r="J4380">
        <v>2647395686</v>
      </c>
      <c r="K4380">
        <v>24035694</v>
      </c>
    </row>
    <row r="4381" spans="1:11" hidden="1" x14ac:dyDescent="0.25">
      <c r="A4381" s="1" t="s">
        <v>34</v>
      </c>
      <c r="B4381" s="1">
        <v>43930</v>
      </c>
      <c r="C4381" s="1">
        <v>44007</v>
      </c>
      <c r="D4381">
        <v>169.8</v>
      </c>
      <c r="E4381">
        <v>169.8</v>
      </c>
      <c r="F4381">
        <v>169.8</v>
      </c>
      <c r="G4381">
        <v>169.8</v>
      </c>
      <c r="H4381">
        <v>7500</v>
      </c>
      <c r="I4381">
        <v>2500</v>
      </c>
      <c r="J4381">
        <v>2647395686</v>
      </c>
      <c r="K4381">
        <v>24035694</v>
      </c>
    </row>
    <row r="4382" spans="1:11" hidden="1" x14ac:dyDescent="0.25">
      <c r="A4382" s="1" t="s">
        <v>35</v>
      </c>
      <c r="B4382" s="1">
        <v>43930</v>
      </c>
      <c r="C4382" s="1">
        <v>43951</v>
      </c>
      <c r="D4382">
        <v>565.5</v>
      </c>
      <c r="E4382">
        <v>610.4</v>
      </c>
      <c r="F4382">
        <v>565.5</v>
      </c>
      <c r="G4382">
        <v>581.20000000000005</v>
      </c>
      <c r="H4382">
        <v>9499000</v>
      </c>
      <c r="I4382">
        <v>907350</v>
      </c>
      <c r="J4382">
        <v>2647395686</v>
      </c>
      <c r="K4382">
        <v>24035694</v>
      </c>
    </row>
    <row r="4383" spans="1:11" hidden="1" x14ac:dyDescent="0.25">
      <c r="A4383" s="1" t="s">
        <v>35</v>
      </c>
      <c r="B4383" s="1">
        <v>43930</v>
      </c>
      <c r="C4383" s="1">
        <v>43979</v>
      </c>
      <c r="D4383">
        <v>567.35</v>
      </c>
      <c r="E4383">
        <v>606</v>
      </c>
      <c r="F4383">
        <v>567.35</v>
      </c>
      <c r="G4383">
        <v>583.95000000000005</v>
      </c>
      <c r="H4383">
        <v>307050</v>
      </c>
      <c r="I4383">
        <v>46000</v>
      </c>
      <c r="J4383">
        <v>2647395686</v>
      </c>
      <c r="K4383">
        <v>24035694</v>
      </c>
    </row>
    <row r="4384" spans="1:11" hidden="1" x14ac:dyDescent="0.25">
      <c r="A4384" s="1" t="s">
        <v>35</v>
      </c>
      <c r="B4384" s="1">
        <v>43930</v>
      </c>
      <c r="C4384" s="1">
        <v>44007</v>
      </c>
      <c r="D4384">
        <v>594.54999999999995</v>
      </c>
      <c r="E4384">
        <v>594.54999999999995</v>
      </c>
      <c r="F4384">
        <v>580</v>
      </c>
      <c r="G4384">
        <v>580</v>
      </c>
      <c r="H4384">
        <v>4600</v>
      </c>
      <c r="I4384">
        <v>3450</v>
      </c>
      <c r="J4384">
        <v>2647395686</v>
      </c>
      <c r="K4384">
        <v>24035694</v>
      </c>
    </row>
    <row r="4385" spans="1:11" hidden="1" x14ac:dyDescent="0.25">
      <c r="A4385" s="1" t="s">
        <v>36</v>
      </c>
      <c r="B4385" s="1">
        <v>43930</v>
      </c>
      <c r="C4385" s="1">
        <v>43951</v>
      </c>
      <c r="D4385">
        <v>139</v>
      </c>
      <c r="E4385">
        <v>141.94999999999999</v>
      </c>
      <c r="F4385">
        <v>138.4</v>
      </c>
      <c r="G4385">
        <v>141.15</v>
      </c>
      <c r="H4385">
        <v>22933800</v>
      </c>
      <c r="I4385">
        <v>32400</v>
      </c>
      <c r="J4385">
        <v>2647395686</v>
      </c>
      <c r="K4385">
        <v>24035694</v>
      </c>
    </row>
    <row r="4386" spans="1:11" hidden="1" x14ac:dyDescent="0.25">
      <c r="A4386" s="1" t="s">
        <v>36</v>
      </c>
      <c r="B4386" s="1">
        <v>43930</v>
      </c>
      <c r="C4386" s="1">
        <v>43979</v>
      </c>
      <c r="D4386">
        <v>140.69999999999999</v>
      </c>
      <c r="E4386">
        <v>142.25</v>
      </c>
      <c r="F4386">
        <v>139.65</v>
      </c>
      <c r="G4386">
        <v>141.4</v>
      </c>
      <c r="H4386">
        <v>313200</v>
      </c>
      <c r="I4386">
        <v>72900</v>
      </c>
      <c r="J4386">
        <v>2647395686</v>
      </c>
      <c r="K4386">
        <v>24035694</v>
      </c>
    </row>
    <row r="4387" spans="1:11" hidden="1" x14ac:dyDescent="0.25">
      <c r="A4387" s="1" t="s">
        <v>36</v>
      </c>
      <c r="B4387" s="1">
        <v>43930</v>
      </c>
      <c r="C4387" s="1">
        <v>44007</v>
      </c>
      <c r="D4387">
        <v>0</v>
      </c>
      <c r="E4387">
        <v>0</v>
      </c>
      <c r="F4387">
        <v>0</v>
      </c>
      <c r="G4387">
        <v>143.69999999999999</v>
      </c>
      <c r="H4387">
        <v>5400</v>
      </c>
      <c r="I4387">
        <v>0</v>
      </c>
      <c r="J4387">
        <v>2647395686</v>
      </c>
      <c r="K4387">
        <v>24035694</v>
      </c>
    </row>
    <row r="4388" spans="1:11" hidden="1" x14ac:dyDescent="0.25">
      <c r="A4388" s="1" t="s">
        <v>37</v>
      </c>
      <c r="B4388" s="1">
        <v>43930</v>
      </c>
      <c r="C4388" s="1">
        <v>43951</v>
      </c>
      <c r="D4388">
        <v>1358</v>
      </c>
      <c r="E4388">
        <v>1374.7</v>
      </c>
      <c r="F4388">
        <v>1348</v>
      </c>
      <c r="G4388">
        <v>1366.2</v>
      </c>
      <c r="H4388">
        <v>1516200</v>
      </c>
      <c r="I4388">
        <v>-79100</v>
      </c>
      <c r="J4388">
        <v>2647395686</v>
      </c>
      <c r="K4388">
        <v>24035694</v>
      </c>
    </row>
    <row r="4389" spans="1:11" hidden="1" x14ac:dyDescent="0.25">
      <c r="A4389" s="1" t="s">
        <v>37</v>
      </c>
      <c r="B4389" s="1">
        <v>43930</v>
      </c>
      <c r="C4389" s="1">
        <v>43979</v>
      </c>
      <c r="D4389">
        <v>1371.6</v>
      </c>
      <c r="E4389">
        <v>1378.8</v>
      </c>
      <c r="F4389">
        <v>1371.6</v>
      </c>
      <c r="G4389">
        <v>1378.8</v>
      </c>
      <c r="H4389">
        <v>30800</v>
      </c>
      <c r="I4389">
        <v>0</v>
      </c>
      <c r="J4389">
        <v>2647395686</v>
      </c>
      <c r="K4389">
        <v>24035694</v>
      </c>
    </row>
    <row r="4390" spans="1:11" hidden="1" x14ac:dyDescent="0.25">
      <c r="A4390" s="1" t="s">
        <v>37</v>
      </c>
      <c r="B4390" s="1">
        <v>43930</v>
      </c>
      <c r="C4390" s="1">
        <v>44007</v>
      </c>
      <c r="D4390">
        <v>0</v>
      </c>
      <c r="E4390">
        <v>0</v>
      </c>
      <c r="F4390">
        <v>0</v>
      </c>
      <c r="G4390">
        <v>1192</v>
      </c>
      <c r="H4390">
        <v>0</v>
      </c>
      <c r="I4390">
        <v>0</v>
      </c>
      <c r="J4390">
        <v>2647395686</v>
      </c>
      <c r="K4390">
        <v>24035694</v>
      </c>
    </row>
    <row r="4391" spans="1:11" hidden="1" x14ac:dyDescent="0.25">
      <c r="A4391" s="1" t="s">
        <v>38</v>
      </c>
      <c r="B4391" s="1">
        <v>43930</v>
      </c>
      <c r="C4391" s="1">
        <v>43951</v>
      </c>
      <c r="D4391">
        <v>344</v>
      </c>
      <c r="E4391">
        <v>383.6</v>
      </c>
      <c r="F4391">
        <v>338.95</v>
      </c>
      <c r="G4391">
        <v>373.6</v>
      </c>
      <c r="H4391">
        <v>3476112</v>
      </c>
      <c r="I4391">
        <v>-142233</v>
      </c>
      <c r="J4391">
        <v>2647395686</v>
      </c>
      <c r="K4391">
        <v>24035694</v>
      </c>
    </row>
    <row r="4392" spans="1:11" hidden="1" x14ac:dyDescent="0.25">
      <c r="A4392" s="1" t="s">
        <v>38</v>
      </c>
      <c r="B4392" s="1">
        <v>43930</v>
      </c>
      <c r="C4392" s="1">
        <v>43979</v>
      </c>
      <c r="D4392">
        <v>344.65</v>
      </c>
      <c r="E4392">
        <v>382.7</v>
      </c>
      <c r="F4392">
        <v>344.65</v>
      </c>
      <c r="G4392">
        <v>374.15</v>
      </c>
      <c r="H4392">
        <v>15630</v>
      </c>
      <c r="I4392">
        <v>-1563</v>
      </c>
      <c r="J4392">
        <v>2647395686</v>
      </c>
      <c r="K4392">
        <v>24035694</v>
      </c>
    </row>
    <row r="4393" spans="1:11" hidden="1" x14ac:dyDescent="0.25">
      <c r="A4393" s="1" t="s">
        <v>38</v>
      </c>
      <c r="B4393" s="1">
        <v>43930</v>
      </c>
      <c r="C4393" s="1">
        <v>44007</v>
      </c>
      <c r="D4393">
        <v>0</v>
      </c>
      <c r="E4393">
        <v>0</v>
      </c>
      <c r="F4393">
        <v>0</v>
      </c>
      <c r="G4393">
        <v>320</v>
      </c>
      <c r="H4393">
        <v>0</v>
      </c>
      <c r="I4393">
        <v>0</v>
      </c>
      <c r="J4393">
        <v>2647395686</v>
      </c>
      <c r="K4393">
        <v>24035694</v>
      </c>
    </row>
    <row r="4394" spans="1:11" hidden="1" x14ac:dyDescent="0.25">
      <c r="A4394" s="1" t="s">
        <v>39</v>
      </c>
      <c r="B4394" s="1">
        <v>43930</v>
      </c>
      <c r="C4394" s="1">
        <v>43951</v>
      </c>
      <c r="D4394">
        <v>332</v>
      </c>
      <c r="E4394">
        <v>359.8</v>
      </c>
      <c r="F4394">
        <v>331.95</v>
      </c>
      <c r="G4394">
        <v>355.5</v>
      </c>
      <c r="H4394">
        <v>1684800</v>
      </c>
      <c r="I4394">
        <v>130500</v>
      </c>
      <c r="J4394">
        <v>2647395686</v>
      </c>
      <c r="K4394">
        <v>24035694</v>
      </c>
    </row>
    <row r="4395" spans="1:11" hidden="1" x14ac:dyDescent="0.25">
      <c r="A4395" s="1" t="s">
        <v>39</v>
      </c>
      <c r="B4395" s="1">
        <v>43930</v>
      </c>
      <c r="C4395" s="1">
        <v>43979</v>
      </c>
      <c r="D4395">
        <v>348.2</v>
      </c>
      <c r="E4395">
        <v>353.7</v>
      </c>
      <c r="F4395">
        <v>340</v>
      </c>
      <c r="G4395">
        <v>351.95</v>
      </c>
      <c r="H4395">
        <v>13500</v>
      </c>
      <c r="I4395">
        <v>-2700</v>
      </c>
      <c r="J4395">
        <v>2647395686</v>
      </c>
      <c r="K4395">
        <v>24035694</v>
      </c>
    </row>
    <row r="4396" spans="1:11" hidden="1" x14ac:dyDescent="0.25">
      <c r="A4396" s="1" t="s">
        <v>39</v>
      </c>
      <c r="B4396" s="1">
        <v>43930</v>
      </c>
      <c r="C4396" s="1">
        <v>44007</v>
      </c>
      <c r="D4396">
        <v>0</v>
      </c>
      <c r="E4396">
        <v>0</v>
      </c>
      <c r="F4396">
        <v>0</v>
      </c>
      <c r="G4396">
        <v>385.25</v>
      </c>
      <c r="H4396">
        <v>0</v>
      </c>
      <c r="I4396">
        <v>0</v>
      </c>
      <c r="J4396">
        <v>2647395686</v>
      </c>
      <c r="K4396">
        <v>24035694</v>
      </c>
    </row>
    <row r="4397" spans="1:11" hidden="1" x14ac:dyDescent="0.25">
      <c r="A4397" s="1" t="s">
        <v>40</v>
      </c>
      <c r="B4397" s="1">
        <v>43930</v>
      </c>
      <c r="C4397" s="1">
        <v>43951</v>
      </c>
      <c r="D4397">
        <v>503.75</v>
      </c>
      <c r="E4397">
        <v>513.04999999999995</v>
      </c>
      <c r="F4397">
        <v>480.9</v>
      </c>
      <c r="G4397">
        <v>485.6</v>
      </c>
      <c r="H4397">
        <v>10872500</v>
      </c>
      <c r="I4397">
        <v>100000</v>
      </c>
      <c r="J4397">
        <v>2647395686</v>
      </c>
      <c r="K4397">
        <v>24035694</v>
      </c>
    </row>
    <row r="4398" spans="1:11" hidden="1" x14ac:dyDescent="0.25">
      <c r="A4398" s="1" t="s">
        <v>40</v>
      </c>
      <c r="B4398" s="1">
        <v>43930</v>
      </c>
      <c r="C4398" s="1">
        <v>43979</v>
      </c>
      <c r="D4398">
        <v>512</v>
      </c>
      <c r="E4398">
        <v>514.45000000000005</v>
      </c>
      <c r="F4398">
        <v>483.2</v>
      </c>
      <c r="G4398">
        <v>486.25</v>
      </c>
      <c r="H4398">
        <v>70000</v>
      </c>
      <c r="I4398">
        <v>18750</v>
      </c>
      <c r="J4398">
        <v>2647395686</v>
      </c>
      <c r="K4398">
        <v>24035694</v>
      </c>
    </row>
    <row r="4399" spans="1:11" hidden="1" x14ac:dyDescent="0.25">
      <c r="A4399" s="1" t="s">
        <v>40</v>
      </c>
      <c r="B4399" s="1">
        <v>43930</v>
      </c>
      <c r="C4399" s="1">
        <v>44007</v>
      </c>
      <c r="D4399">
        <v>0</v>
      </c>
      <c r="E4399">
        <v>0</v>
      </c>
      <c r="F4399">
        <v>0</v>
      </c>
      <c r="G4399">
        <v>432.65</v>
      </c>
      <c r="H4399">
        <v>0</v>
      </c>
      <c r="I4399">
        <v>0</v>
      </c>
      <c r="J4399">
        <v>2647395686</v>
      </c>
      <c r="K4399">
        <v>24035694</v>
      </c>
    </row>
    <row r="4400" spans="1:11" hidden="1" x14ac:dyDescent="0.25">
      <c r="A4400" s="1" t="s">
        <v>41</v>
      </c>
      <c r="B4400" s="1">
        <v>43930</v>
      </c>
      <c r="C4400" s="1">
        <v>43951</v>
      </c>
      <c r="D4400">
        <v>2215.5</v>
      </c>
      <c r="E4400">
        <v>2415</v>
      </c>
      <c r="F4400">
        <v>2205.15</v>
      </c>
      <c r="G4400">
        <v>2322.5500000000002</v>
      </c>
      <c r="H4400">
        <v>2066800</v>
      </c>
      <c r="I4400">
        <v>-59200</v>
      </c>
      <c r="J4400">
        <v>2647395686</v>
      </c>
      <c r="K4400">
        <v>24035694</v>
      </c>
    </row>
    <row r="4401" spans="1:11" hidden="1" x14ac:dyDescent="0.25">
      <c r="A4401" s="1" t="s">
        <v>41</v>
      </c>
      <c r="B4401" s="1">
        <v>43930</v>
      </c>
      <c r="C4401" s="1">
        <v>43979</v>
      </c>
      <c r="D4401">
        <v>2264</v>
      </c>
      <c r="E4401">
        <v>2421.1</v>
      </c>
      <c r="F4401">
        <v>2264</v>
      </c>
      <c r="G4401">
        <v>2322</v>
      </c>
      <c r="H4401">
        <v>28800</v>
      </c>
      <c r="I4401">
        <v>1600</v>
      </c>
      <c r="J4401">
        <v>2647395686</v>
      </c>
      <c r="K4401">
        <v>24035694</v>
      </c>
    </row>
    <row r="4402" spans="1:11" hidden="1" x14ac:dyDescent="0.25">
      <c r="A4402" s="1" t="s">
        <v>41</v>
      </c>
      <c r="B4402" s="1">
        <v>43930</v>
      </c>
      <c r="C4402" s="1">
        <v>44007</v>
      </c>
      <c r="D4402">
        <v>0</v>
      </c>
      <c r="E4402">
        <v>0</v>
      </c>
      <c r="F4402">
        <v>0</v>
      </c>
      <c r="G4402">
        <v>2296.9</v>
      </c>
      <c r="H4402">
        <v>400</v>
      </c>
      <c r="I4402">
        <v>0</v>
      </c>
      <c r="J4402">
        <v>2647395686</v>
      </c>
      <c r="K4402">
        <v>24035694</v>
      </c>
    </row>
    <row r="4403" spans="1:11" hidden="1" x14ac:dyDescent="0.25">
      <c r="A4403" s="1" t="s">
        <v>42</v>
      </c>
      <c r="B4403" s="1">
        <v>43930</v>
      </c>
      <c r="C4403" s="1">
        <v>43951</v>
      </c>
      <c r="D4403">
        <v>141.6</v>
      </c>
      <c r="E4403">
        <v>151.6</v>
      </c>
      <c r="F4403">
        <v>140.85</v>
      </c>
      <c r="G4403">
        <v>149.19999999999999</v>
      </c>
      <c r="H4403">
        <v>25060200</v>
      </c>
      <c r="I4403">
        <v>-171600</v>
      </c>
      <c r="J4403">
        <v>2647395686</v>
      </c>
      <c r="K4403">
        <v>24035694</v>
      </c>
    </row>
    <row r="4404" spans="1:11" hidden="1" x14ac:dyDescent="0.25">
      <c r="A4404" s="1" t="s">
        <v>42</v>
      </c>
      <c r="B4404" s="1">
        <v>43930</v>
      </c>
      <c r="C4404" s="1">
        <v>43979</v>
      </c>
      <c r="D4404">
        <v>144</v>
      </c>
      <c r="E4404">
        <v>152.25</v>
      </c>
      <c r="F4404">
        <v>142</v>
      </c>
      <c r="G4404">
        <v>150.05000000000001</v>
      </c>
      <c r="H4404">
        <v>168300</v>
      </c>
      <c r="I4404">
        <v>16500</v>
      </c>
      <c r="J4404">
        <v>2647395686</v>
      </c>
      <c r="K4404">
        <v>24035694</v>
      </c>
    </row>
    <row r="4405" spans="1:11" hidden="1" x14ac:dyDescent="0.25">
      <c r="A4405" s="1" t="s">
        <v>42</v>
      </c>
      <c r="B4405" s="1">
        <v>43930</v>
      </c>
      <c r="C4405" s="1">
        <v>44007</v>
      </c>
      <c r="D4405">
        <v>152.30000000000001</v>
      </c>
      <c r="E4405">
        <v>152.30000000000001</v>
      </c>
      <c r="F4405">
        <v>152.30000000000001</v>
      </c>
      <c r="G4405">
        <v>152.30000000000001</v>
      </c>
      <c r="H4405">
        <v>6600</v>
      </c>
      <c r="I4405">
        <v>3300</v>
      </c>
      <c r="J4405">
        <v>2647395686</v>
      </c>
      <c r="K4405">
        <v>24035694</v>
      </c>
    </row>
    <row r="4406" spans="1:11" hidden="1" x14ac:dyDescent="0.25">
      <c r="A4406" s="1" t="s">
        <v>43</v>
      </c>
      <c r="B4406" s="1">
        <v>43930</v>
      </c>
      <c r="C4406" s="1">
        <v>43951</v>
      </c>
      <c r="D4406">
        <v>3750</v>
      </c>
      <c r="E4406">
        <v>3809.7</v>
      </c>
      <c r="F4406">
        <v>3610.15</v>
      </c>
      <c r="G4406">
        <v>3634.15</v>
      </c>
      <c r="H4406">
        <v>1930750</v>
      </c>
      <c r="I4406">
        <v>-166750</v>
      </c>
      <c r="J4406">
        <v>2647395686</v>
      </c>
      <c r="K4406">
        <v>24035694</v>
      </c>
    </row>
    <row r="4407" spans="1:11" hidden="1" x14ac:dyDescent="0.25">
      <c r="A4407" s="1" t="s">
        <v>43</v>
      </c>
      <c r="B4407" s="1">
        <v>43930</v>
      </c>
      <c r="C4407" s="1">
        <v>43979</v>
      </c>
      <c r="D4407">
        <v>3760</v>
      </c>
      <c r="E4407">
        <v>3810.4</v>
      </c>
      <c r="F4407">
        <v>3628</v>
      </c>
      <c r="G4407">
        <v>3655.1</v>
      </c>
      <c r="H4407">
        <v>46500</v>
      </c>
      <c r="I4407">
        <v>-1750</v>
      </c>
      <c r="J4407">
        <v>2647395686</v>
      </c>
      <c r="K4407">
        <v>24035694</v>
      </c>
    </row>
    <row r="4408" spans="1:11" hidden="1" x14ac:dyDescent="0.25">
      <c r="A4408" s="1" t="s">
        <v>43</v>
      </c>
      <c r="B4408" s="1">
        <v>43930</v>
      </c>
      <c r="C4408" s="1">
        <v>44007</v>
      </c>
      <c r="D4408">
        <v>0</v>
      </c>
      <c r="E4408">
        <v>0</v>
      </c>
      <c r="F4408">
        <v>0</v>
      </c>
      <c r="G4408">
        <v>3585</v>
      </c>
      <c r="H4408">
        <v>250</v>
      </c>
      <c r="I4408">
        <v>0</v>
      </c>
      <c r="J4408">
        <v>2647395686</v>
      </c>
      <c r="K4408">
        <v>24035694</v>
      </c>
    </row>
    <row r="4409" spans="1:11" hidden="1" x14ac:dyDescent="0.25">
      <c r="A4409" s="1" t="s">
        <v>44</v>
      </c>
      <c r="B4409" s="1">
        <v>43930</v>
      </c>
      <c r="C4409" s="1">
        <v>43951</v>
      </c>
      <c r="D4409">
        <v>13336.45</v>
      </c>
      <c r="E4409">
        <v>14121</v>
      </c>
      <c r="F4409">
        <v>13200.05</v>
      </c>
      <c r="G4409">
        <v>13800.7</v>
      </c>
      <c r="H4409">
        <v>264300</v>
      </c>
      <c r="I4409">
        <v>37530</v>
      </c>
      <c r="J4409">
        <v>2647395686</v>
      </c>
      <c r="K4409">
        <v>24035694</v>
      </c>
    </row>
    <row r="4410" spans="1:11" hidden="1" x14ac:dyDescent="0.25">
      <c r="A4410" s="1" t="s">
        <v>44</v>
      </c>
      <c r="B4410" s="1">
        <v>43930</v>
      </c>
      <c r="C4410" s="1">
        <v>43979</v>
      </c>
      <c r="D4410">
        <v>13530</v>
      </c>
      <c r="E4410">
        <v>13999</v>
      </c>
      <c r="F4410">
        <v>13298</v>
      </c>
      <c r="G4410">
        <v>13892.1</v>
      </c>
      <c r="H4410">
        <v>1890</v>
      </c>
      <c r="I4410">
        <v>450</v>
      </c>
      <c r="J4410">
        <v>2647395686</v>
      </c>
      <c r="K4410">
        <v>24035694</v>
      </c>
    </row>
    <row r="4411" spans="1:11" hidden="1" x14ac:dyDescent="0.25">
      <c r="A4411" s="1" t="s">
        <v>44</v>
      </c>
      <c r="B4411" s="1">
        <v>43930</v>
      </c>
      <c r="C4411" s="1">
        <v>44007</v>
      </c>
      <c r="D4411">
        <v>0</v>
      </c>
      <c r="E4411">
        <v>0</v>
      </c>
      <c r="F4411">
        <v>0</v>
      </c>
      <c r="G4411">
        <v>13500</v>
      </c>
      <c r="H4411">
        <v>60</v>
      </c>
      <c r="I4411">
        <v>0</v>
      </c>
      <c r="J4411">
        <v>2647395686</v>
      </c>
      <c r="K4411">
        <v>24035694</v>
      </c>
    </row>
    <row r="4412" spans="1:11" hidden="1" x14ac:dyDescent="0.25">
      <c r="A4412" s="1" t="s">
        <v>45</v>
      </c>
      <c r="B4412" s="1">
        <v>43930</v>
      </c>
      <c r="C4412" s="1">
        <v>43951</v>
      </c>
      <c r="D4412">
        <v>38.799999999999997</v>
      </c>
      <c r="E4412">
        <v>42.85</v>
      </c>
      <c r="F4412">
        <v>38.799999999999997</v>
      </c>
      <c r="G4412">
        <v>40.549999999999997</v>
      </c>
      <c r="H4412">
        <v>7065800</v>
      </c>
      <c r="I4412">
        <v>906500</v>
      </c>
      <c r="J4412">
        <v>2647395686</v>
      </c>
      <c r="K4412">
        <v>24035694</v>
      </c>
    </row>
    <row r="4413" spans="1:11" hidden="1" x14ac:dyDescent="0.25">
      <c r="A4413" s="1" t="s">
        <v>45</v>
      </c>
      <c r="B4413" s="1">
        <v>43930</v>
      </c>
      <c r="C4413" s="1">
        <v>43979</v>
      </c>
      <c r="D4413">
        <v>40</v>
      </c>
      <c r="E4413">
        <v>42.25</v>
      </c>
      <c r="F4413">
        <v>40</v>
      </c>
      <c r="G4413">
        <v>40.5</v>
      </c>
      <c r="H4413">
        <v>137200</v>
      </c>
      <c r="I4413">
        <v>9800</v>
      </c>
      <c r="J4413">
        <v>2647395686</v>
      </c>
      <c r="K4413">
        <v>24035694</v>
      </c>
    </row>
    <row r="4414" spans="1:11" hidden="1" x14ac:dyDescent="0.25">
      <c r="A4414" s="1" t="s">
        <v>45</v>
      </c>
      <c r="B4414" s="1">
        <v>43930</v>
      </c>
      <c r="C4414" s="1">
        <v>44007</v>
      </c>
      <c r="D4414">
        <v>0</v>
      </c>
      <c r="E4414">
        <v>0</v>
      </c>
      <c r="F4414">
        <v>0</v>
      </c>
      <c r="G4414">
        <v>43.05</v>
      </c>
      <c r="H4414">
        <v>9800</v>
      </c>
      <c r="I4414">
        <v>0</v>
      </c>
      <c r="J4414">
        <v>2647395686</v>
      </c>
      <c r="K4414">
        <v>24035694</v>
      </c>
    </row>
    <row r="4415" spans="1:11" hidden="1" x14ac:dyDescent="0.25">
      <c r="A4415" s="1" t="s">
        <v>46</v>
      </c>
      <c r="B4415" s="1">
        <v>43930</v>
      </c>
      <c r="C4415" s="1">
        <v>43951</v>
      </c>
      <c r="D4415">
        <v>660.95</v>
      </c>
      <c r="E4415">
        <v>697.8</v>
      </c>
      <c r="F4415">
        <v>651.04999999999995</v>
      </c>
      <c r="G4415">
        <v>684.3</v>
      </c>
      <c r="H4415">
        <v>1296900</v>
      </c>
      <c r="I4415">
        <v>-2200</v>
      </c>
      <c r="J4415">
        <v>2647395686</v>
      </c>
      <c r="K4415">
        <v>24035694</v>
      </c>
    </row>
    <row r="4416" spans="1:11" hidden="1" x14ac:dyDescent="0.25">
      <c r="A4416" s="1" t="s">
        <v>46</v>
      </c>
      <c r="B4416" s="1">
        <v>43930</v>
      </c>
      <c r="C4416" s="1">
        <v>43979</v>
      </c>
      <c r="D4416">
        <v>665.7</v>
      </c>
      <c r="E4416">
        <v>688.8</v>
      </c>
      <c r="F4416">
        <v>665.7</v>
      </c>
      <c r="G4416">
        <v>678.95</v>
      </c>
      <c r="H4416">
        <v>39600</v>
      </c>
      <c r="I4416">
        <v>-5500</v>
      </c>
      <c r="J4416">
        <v>2647395686</v>
      </c>
      <c r="K4416">
        <v>24035694</v>
      </c>
    </row>
    <row r="4417" spans="1:11" hidden="1" x14ac:dyDescent="0.25">
      <c r="A4417" s="1" t="s">
        <v>46</v>
      </c>
      <c r="B4417" s="1">
        <v>43930</v>
      </c>
      <c r="C4417" s="1">
        <v>44007</v>
      </c>
      <c r="D4417">
        <v>0</v>
      </c>
      <c r="E4417">
        <v>0</v>
      </c>
      <c r="F4417">
        <v>0</v>
      </c>
      <c r="G4417">
        <v>667</v>
      </c>
      <c r="H4417">
        <v>1100</v>
      </c>
      <c r="I4417">
        <v>0</v>
      </c>
      <c r="J4417">
        <v>2647395686</v>
      </c>
      <c r="K4417">
        <v>24035694</v>
      </c>
    </row>
    <row r="4418" spans="1:11" hidden="1" x14ac:dyDescent="0.25">
      <c r="A4418" s="1" t="s">
        <v>47</v>
      </c>
      <c r="B4418" s="1">
        <v>43930</v>
      </c>
      <c r="C4418" s="1">
        <v>43951</v>
      </c>
      <c r="D4418">
        <v>143.4</v>
      </c>
      <c r="E4418">
        <v>151.44999999999999</v>
      </c>
      <c r="F4418">
        <v>139.6</v>
      </c>
      <c r="G4418">
        <v>148.05000000000001</v>
      </c>
      <c r="H4418">
        <v>3291500</v>
      </c>
      <c r="I4418">
        <v>-26100</v>
      </c>
      <c r="J4418">
        <v>2647395686</v>
      </c>
      <c r="K4418">
        <v>24035694</v>
      </c>
    </row>
    <row r="4419" spans="1:11" hidden="1" x14ac:dyDescent="0.25">
      <c r="A4419" s="1" t="s">
        <v>47</v>
      </c>
      <c r="B4419" s="1">
        <v>43930</v>
      </c>
      <c r="C4419" s="1">
        <v>43979</v>
      </c>
      <c r="D4419">
        <v>140.5</v>
      </c>
      <c r="E4419">
        <v>148</v>
      </c>
      <c r="F4419">
        <v>140.5</v>
      </c>
      <c r="G4419">
        <v>146.85</v>
      </c>
      <c r="H4419">
        <v>55100</v>
      </c>
      <c r="I4419">
        <v>-5800</v>
      </c>
      <c r="J4419">
        <v>2647395686</v>
      </c>
      <c r="K4419">
        <v>24035694</v>
      </c>
    </row>
    <row r="4420" spans="1:11" hidden="1" x14ac:dyDescent="0.25">
      <c r="A4420" s="1" t="s">
        <v>47</v>
      </c>
      <c r="B4420" s="1">
        <v>43930</v>
      </c>
      <c r="C4420" s="1">
        <v>44007</v>
      </c>
      <c r="D4420">
        <v>0</v>
      </c>
      <c r="E4420">
        <v>0</v>
      </c>
      <c r="F4420">
        <v>0</v>
      </c>
      <c r="G4420">
        <v>128.80000000000001</v>
      </c>
      <c r="H4420">
        <v>0</v>
      </c>
      <c r="I4420">
        <v>0</v>
      </c>
      <c r="J4420">
        <v>2647395686</v>
      </c>
      <c r="K4420">
        <v>24035694</v>
      </c>
    </row>
    <row r="4421" spans="1:11" hidden="1" x14ac:dyDescent="0.25">
      <c r="A4421" s="1" t="s">
        <v>48</v>
      </c>
      <c r="B4421" s="1">
        <v>43930</v>
      </c>
      <c r="C4421" s="1">
        <v>43951</v>
      </c>
      <c r="D4421">
        <v>41.9</v>
      </c>
      <c r="E4421">
        <v>42.8</v>
      </c>
      <c r="F4421">
        <v>40</v>
      </c>
      <c r="G4421">
        <v>41.15</v>
      </c>
      <c r="H4421">
        <v>39732000</v>
      </c>
      <c r="I4421">
        <v>1757000</v>
      </c>
      <c r="J4421">
        <v>2647395686</v>
      </c>
      <c r="K4421">
        <v>24035694</v>
      </c>
    </row>
    <row r="4422" spans="1:11" hidden="1" x14ac:dyDescent="0.25">
      <c r="A4422" s="1" t="s">
        <v>48</v>
      </c>
      <c r="B4422" s="1">
        <v>43930</v>
      </c>
      <c r="C4422" s="1">
        <v>43979</v>
      </c>
      <c r="D4422">
        <v>42.3</v>
      </c>
      <c r="E4422">
        <v>42.85</v>
      </c>
      <c r="F4422">
        <v>40.200000000000003</v>
      </c>
      <c r="G4422">
        <v>41.35</v>
      </c>
      <c r="H4422">
        <v>693000</v>
      </c>
      <c r="I4422">
        <v>126000</v>
      </c>
      <c r="J4422">
        <v>2647395686</v>
      </c>
      <c r="K4422">
        <v>24035694</v>
      </c>
    </row>
    <row r="4423" spans="1:11" hidden="1" x14ac:dyDescent="0.25">
      <c r="A4423" s="1" t="s">
        <v>48</v>
      </c>
      <c r="B4423" s="1">
        <v>43930</v>
      </c>
      <c r="C4423" s="1">
        <v>44007</v>
      </c>
      <c r="D4423">
        <v>42.3</v>
      </c>
      <c r="E4423">
        <v>42.3</v>
      </c>
      <c r="F4423">
        <v>40.299999999999997</v>
      </c>
      <c r="G4423">
        <v>40.299999999999997</v>
      </c>
      <c r="H4423">
        <v>49000</v>
      </c>
      <c r="I4423">
        <v>21000</v>
      </c>
      <c r="J4423">
        <v>2647395686</v>
      </c>
      <c r="K4423">
        <v>24035694</v>
      </c>
    </row>
    <row r="4424" spans="1:11" hidden="1" x14ac:dyDescent="0.25">
      <c r="A4424" s="1" t="s">
        <v>49</v>
      </c>
      <c r="B4424" s="1">
        <v>43930</v>
      </c>
      <c r="C4424" s="1">
        <v>43951</v>
      </c>
      <c r="D4424">
        <v>87.15</v>
      </c>
      <c r="E4424">
        <v>90.4</v>
      </c>
      <c r="F4424">
        <v>86.95</v>
      </c>
      <c r="G4424">
        <v>88.25</v>
      </c>
      <c r="H4424">
        <v>25053798</v>
      </c>
      <c r="I4424">
        <v>453390</v>
      </c>
      <c r="J4424">
        <v>2647395686</v>
      </c>
      <c r="K4424">
        <v>24035694</v>
      </c>
    </row>
    <row r="4425" spans="1:11" hidden="1" x14ac:dyDescent="0.25">
      <c r="A4425" s="1" t="s">
        <v>49</v>
      </c>
      <c r="B4425" s="1">
        <v>43930</v>
      </c>
      <c r="C4425" s="1">
        <v>43979</v>
      </c>
      <c r="D4425">
        <v>89.2</v>
      </c>
      <c r="E4425">
        <v>89.6</v>
      </c>
      <c r="F4425">
        <v>87.5</v>
      </c>
      <c r="G4425">
        <v>88.6</v>
      </c>
      <c r="H4425">
        <v>533400</v>
      </c>
      <c r="I4425">
        <v>0</v>
      </c>
      <c r="J4425">
        <v>2647395686</v>
      </c>
      <c r="K4425">
        <v>24035694</v>
      </c>
    </row>
    <row r="4426" spans="1:11" hidden="1" x14ac:dyDescent="0.25">
      <c r="A4426" s="1" t="s">
        <v>49</v>
      </c>
      <c r="B4426" s="1">
        <v>43930</v>
      </c>
      <c r="C4426" s="1">
        <v>44007</v>
      </c>
      <c r="D4426">
        <v>87.65</v>
      </c>
      <c r="E4426">
        <v>89</v>
      </c>
      <c r="F4426">
        <v>87.65</v>
      </c>
      <c r="G4426">
        <v>89</v>
      </c>
      <c r="H4426">
        <v>37338</v>
      </c>
      <c r="I4426">
        <v>0</v>
      </c>
      <c r="J4426">
        <v>2647395686</v>
      </c>
      <c r="K4426">
        <v>24035694</v>
      </c>
    </row>
    <row r="4427" spans="1:11" hidden="1" x14ac:dyDescent="0.25">
      <c r="A4427" s="1" t="s">
        <v>50</v>
      </c>
      <c r="B4427" s="1">
        <v>43930</v>
      </c>
      <c r="C4427" s="1">
        <v>43951</v>
      </c>
      <c r="D4427">
        <v>244.5</v>
      </c>
      <c r="E4427">
        <v>251</v>
      </c>
      <c r="F4427">
        <v>238</v>
      </c>
      <c r="G4427">
        <v>247.85</v>
      </c>
      <c r="H4427">
        <v>2380000</v>
      </c>
      <c r="I4427">
        <v>-380800</v>
      </c>
      <c r="J4427">
        <v>2647395686</v>
      </c>
      <c r="K4427">
        <v>24035694</v>
      </c>
    </row>
    <row r="4428" spans="1:11" hidden="1" x14ac:dyDescent="0.25">
      <c r="A4428" s="1" t="s">
        <v>50</v>
      </c>
      <c r="B4428" s="1">
        <v>43930</v>
      </c>
      <c r="C4428" s="1">
        <v>43979</v>
      </c>
      <c r="D4428">
        <v>245.65</v>
      </c>
      <c r="E4428">
        <v>250.2</v>
      </c>
      <c r="F4428">
        <v>240.3</v>
      </c>
      <c r="G4428">
        <v>248.9</v>
      </c>
      <c r="H4428">
        <v>100800</v>
      </c>
      <c r="I4428">
        <v>30800</v>
      </c>
      <c r="J4428">
        <v>2647395686</v>
      </c>
      <c r="K4428">
        <v>24035694</v>
      </c>
    </row>
    <row r="4429" spans="1:11" hidden="1" x14ac:dyDescent="0.25">
      <c r="A4429" s="1" t="s">
        <v>50</v>
      </c>
      <c r="B4429" s="1">
        <v>43930</v>
      </c>
      <c r="C4429" s="1">
        <v>44007</v>
      </c>
      <c r="D4429">
        <v>242.55</v>
      </c>
      <c r="E4429">
        <v>250</v>
      </c>
      <c r="F4429">
        <v>242.55</v>
      </c>
      <c r="G4429">
        <v>250</v>
      </c>
      <c r="H4429">
        <v>4200</v>
      </c>
      <c r="I4429">
        <v>1400</v>
      </c>
      <c r="J4429">
        <v>2647395686</v>
      </c>
      <c r="K4429">
        <v>24035694</v>
      </c>
    </row>
    <row r="4430" spans="1:11" hidden="1" x14ac:dyDescent="0.25">
      <c r="A4430" s="1" t="s">
        <v>51</v>
      </c>
      <c r="B4430" s="1">
        <v>43930</v>
      </c>
      <c r="C4430" s="1">
        <v>43951</v>
      </c>
      <c r="D4430">
        <v>16.899999999999999</v>
      </c>
      <c r="E4430">
        <v>17</v>
      </c>
      <c r="F4430">
        <v>16.600000000000001</v>
      </c>
      <c r="G4430">
        <v>16.7</v>
      </c>
      <c r="H4430">
        <v>63720000</v>
      </c>
      <c r="I4430">
        <v>-225000</v>
      </c>
      <c r="J4430">
        <v>2647395686</v>
      </c>
      <c r="K4430">
        <v>24035694</v>
      </c>
    </row>
    <row r="4431" spans="1:11" hidden="1" x14ac:dyDescent="0.25">
      <c r="A4431" s="1" t="s">
        <v>51</v>
      </c>
      <c r="B4431" s="1">
        <v>43930</v>
      </c>
      <c r="C4431" s="1">
        <v>43979</v>
      </c>
      <c r="D4431">
        <v>17.2</v>
      </c>
      <c r="E4431">
        <v>17.2</v>
      </c>
      <c r="F4431">
        <v>16.8</v>
      </c>
      <c r="G4431">
        <v>16.8</v>
      </c>
      <c r="H4431">
        <v>765000</v>
      </c>
      <c r="I4431">
        <v>-45000</v>
      </c>
      <c r="J4431">
        <v>2647395686</v>
      </c>
      <c r="K4431">
        <v>24035694</v>
      </c>
    </row>
    <row r="4432" spans="1:11" hidden="1" x14ac:dyDescent="0.25">
      <c r="A4432" s="1" t="s">
        <v>51</v>
      </c>
      <c r="B4432" s="1">
        <v>43930</v>
      </c>
      <c r="C4432" s="1">
        <v>44007</v>
      </c>
      <c r="D4432">
        <v>0</v>
      </c>
      <c r="E4432">
        <v>0</v>
      </c>
      <c r="F4432">
        <v>0</v>
      </c>
      <c r="G4432">
        <v>16.5</v>
      </c>
      <c r="H4432">
        <v>0</v>
      </c>
      <c r="I4432">
        <v>0</v>
      </c>
      <c r="J4432">
        <v>2647395686</v>
      </c>
      <c r="K4432">
        <v>24035694</v>
      </c>
    </row>
    <row r="4433" spans="1:11" hidden="1" x14ac:dyDescent="0.25">
      <c r="A4433" s="1" t="s">
        <v>52</v>
      </c>
      <c r="B4433" s="1">
        <v>43930</v>
      </c>
      <c r="C4433" s="1">
        <v>43951</v>
      </c>
      <c r="D4433">
        <v>618.70000000000005</v>
      </c>
      <c r="E4433">
        <v>648.4</v>
      </c>
      <c r="F4433">
        <v>587.95000000000005</v>
      </c>
      <c r="G4433">
        <v>595.35</v>
      </c>
      <c r="H4433">
        <v>6507200</v>
      </c>
      <c r="I4433">
        <v>-71200</v>
      </c>
      <c r="J4433">
        <v>2647395686</v>
      </c>
      <c r="K4433">
        <v>24035694</v>
      </c>
    </row>
    <row r="4434" spans="1:11" hidden="1" x14ac:dyDescent="0.25">
      <c r="A4434" s="1" t="s">
        <v>52</v>
      </c>
      <c r="B4434" s="1">
        <v>43930</v>
      </c>
      <c r="C4434" s="1">
        <v>43979</v>
      </c>
      <c r="D4434">
        <v>628.85</v>
      </c>
      <c r="E4434">
        <v>631.65</v>
      </c>
      <c r="F4434">
        <v>602.5</v>
      </c>
      <c r="G4434">
        <v>602.5</v>
      </c>
      <c r="H4434">
        <v>24800</v>
      </c>
      <c r="I4434">
        <v>2400</v>
      </c>
      <c r="J4434">
        <v>2647395686</v>
      </c>
      <c r="K4434">
        <v>24035694</v>
      </c>
    </row>
    <row r="4435" spans="1:11" hidden="1" x14ac:dyDescent="0.25">
      <c r="A4435" s="1" t="s">
        <v>52</v>
      </c>
      <c r="B4435" s="1">
        <v>43930</v>
      </c>
      <c r="C4435" s="1">
        <v>44007</v>
      </c>
      <c r="D4435">
        <v>0</v>
      </c>
      <c r="E4435">
        <v>0</v>
      </c>
      <c r="F4435">
        <v>0</v>
      </c>
      <c r="G4435">
        <v>508.4</v>
      </c>
      <c r="H4435">
        <v>0</v>
      </c>
      <c r="I4435">
        <v>0</v>
      </c>
      <c r="J4435">
        <v>2647395686</v>
      </c>
      <c r="K4435">
        <v>24035694</v>
      </c>
    </row>
    <row r="4436" spans="1:11" hidden="1" x14ac:dyDescent="0.25">
      <c r="A4436" s="1" t="s">
        <v>53</v>
      </c>
      <c r="B4436" s="1">
        <v>43930</v>
      </c>
      <c r="C4436" s="1">
        <v>43951</v>
      </c>
      <c r="D4436">
        <v>692.05</v>
      </c>
      <c r="E4436">
        <v>696.85</v>
      </c>
      <c r="F4436">
        <v>658.1</v>
      </c>
      <c r="G4436">
        <v>678.95</v>
      </c>
      <c r="H4436">
        <v>66300</v>
      </c>
      <c r="I4436">
        <v>3900</v>
      </c>
      <c r="J4436">
        <v>2647395686</v>
      </c>
      <c r="K4436">
        <v>24035694</v>
      </c>
    </row>
    <row r="4437" spans="1:11" hidden="1" x14ac:dyDescent="0.25">
      <c r="A4437" s="1" t="s">
        <v>53</v>
      </c>
      <c r="B4437" s="1">
        <v>43930</v>
      </c>
      <c r="C4437" s="1">
        <v>43979</v>
      </c>
      <c r="D4437">
        <v>0</v>
      </c>
      <c r="E4437">
        <v>0</v>
      </c>
      <c r="F4437">
        <v>0</v>
      </c>
      <c r="G4437">
        <v>703.55</v>
      </c>
      <c r="H4437">
        <v>0</v>
      </c>
      <c r="I4437">
        <v>0</v>
      </c>
      <c r="J4437">
        <v>2647395686</v>
      </c>
      <c r="K4437">
        <v>24035694</v>
      </c>
    </row>
    <row r="4438" spans="1:11" hidden="1" x14ac:dyDescent="0.25">
      <c r="A4438" s="1" t="s">
        <v>53</v>
      </c>
      <c r="B4438" s="1">
        <v>43930</v>
      </c>
      <c r="C4438" s="1">
        <v>44007</v>
      </c>
      <c r="D4438">
        <v>0</v>
      </c>
      <c r="E4438">
        <v>0</v>
      </c>
      <c r="F4438">
        <v>0</v>
      </c>
      <c r="G4438">
        <v>706.9</v>
      </c>
      <c r="H4438">
        <v>0</v>
      </c>
      <c r="I4438">
        <v>0</v>
      </c>
      <c r="J4438">
        <v>2647395686</v>
      </c>
      <c r="K4438">
        <v>24035694</v>
      </c>
    </row>
    <row r="4439" spans="1:11" hidden="1" x14ac:dyDescent="0.25">
      <c r="A4439" s="1" t="s">
        <v>54</v>
      </c>
      <c r="B4439" s="1">
        <v>43930</v>
      </c>
      <c r="C4439" s="1">
        <v>43951</v>
      </c>
      <c r="D4439">
        <v>522.75</v>
      </c>
      <c r="E4439">
        <v>547.95000000000005</v>
      </c>
      <c r="F4439">
        <v>514.70000000000005</v>
      </c>
      <c r="G4439">
        <v>533.29999999999995</v>
      </c>
      <c r="H4439">
        <v>20536500</v>
      </c>
      <c r="I4439">
        <v>134250</v>
      </c>
      <c r="J4439">
        <v>2647395686</v>
      </c>
      <c r="K4439">
        <v>24035694</v>
      </c>
    </row>
    <row r="4440" spans="1:11" hidden="1" x14ac:dyDescent="0.25">
      <c r="A4440" s="1" t="s">
        <v>54</v>
      </c>
      <c r="B4440" s="1">
        <v>43930</v>
      </c>
      <c r="C4440" s="1">
        <v>43979</v>
      </c>
      <c r="D4440">
        <v>523</v>
      </c>
      <c r="E4440">
        <v>549.20000000000005</v>
      </c>
      <c r="F4440">
        <v>523</v>
      </c>
      <c r="G4440">
        <v>531.75</v>
      </c>
      <c r="H4440">
        <v>49500</v>
      </c>
      <c r="I4440">
        <v>1500</v>
      </c>
      <c r="J4440">
        <v>2647395686</v>
      </c>
      <c r="K4440">
        <v>24035694</v>
      </c>
    </row>
    <row r="4441" spans="1:11" hidden="1" x14ac:dyDescent="0.25">
      <c r="A4441" s="1" t="s">
        <v>54</v>
      </c>
      <c r="B4441" s="1">
        <v>43930</v>
      </c>
      <c r="C4441" s="1">
        <v>44007</v>
      </c>
      <c r="D4441">
        <v>0</v>
      </c>
      <c r="E4441">
        <v>0</v>
      </c>
      <c r="F4441">
        <v>0</v>
      </c>
      <c r="G4441">
        <v>501.9</v>
      </c>
      <c r="H4441">
        <v>2250</v>
      </c>
      <c r="I4441">
        <v>0</v>
      </c>
      <c r="J4441">
        <v>2647395686</v>
      </c>
      <c r="K4441">
        <v>24035694</v>
      </c>
    </row>
    <row r="4442" spans="1:11" hidden="1" x14ac:dyDescent="0.25">
      <c r="A4442" s="1" t="s">
        <v>55</v>
      </c>
      <c r="B4442" s="1">
        <v>43930</v>
      </c>
      <c r="C4442" s="1">
        <v>43951</v>
      </c>
      <c r="D4442">
        <v>529.29999999999995</v>
      </c>
      <c r="E4442">
        <v>542.75</v>
      </c>
      <c r="F4442">
        <v>517.54999999999995</v>
      </c>
      <c r="G4442">
        <v>540.79999999999995</v>
      </c>
      <c r="H4442">
        <v>5236000</v>
      </c>
      <c r="I4442">
        <v>15000</v>
      </c>
      <c r="J4442">
        <v>2647395686</v>
      </c>
      <c r="K4442">
        <v>24035694</v>
      </c>
    </row>
    <row r="4443" spans="1:11" hidden="1" x14ac:dyDescent="0.25">
      <c r="A4443" s="1" t="s">
        <v>55</v>
      </c>
      <c r="B4443" s="1">
        <v>43930</v>
      </c>
      <c r="C4443" s="1">
        <v>43979</v>
      </c>
      <c r="D4443">
        <v>534</v>
      </c>
      <c r="E4443">
        <v>541</v>
      </c>
      <c r="F4443">
        <v>517.1</v>
      </c>
      <c r="G4443">
        <v>538.65</v>
      </c>
      <c r="H4443">
        <v>99000</v>
      </c>
      <c r="I4443">
        <v>28000</v>
      </c>
      <c r="J4443">
        <v>2647395686</v>
      </c>
      <c r="K4443">
        <v>24035694</v>
      </c>
    </row>
    <row r="4444" spans="1:11" hidden="1" x14ac:dyDescent="0.25">
      <c r="A4444" s="1" t="s">
        <v>55</v>
      </c>
      <c r="B4444" s="1">
        <v>43930</v>
      </c>
      <c r="C4444" s="1">
        <v>44007</v>
      </c>
      <c r="D4444">
        <v>0</v>
      </c>
      <c r="E4444">
        <v>0</v>
      </c>
      <c r="F4444">
        <v>0</v>
      </c>
      <c r="G4444">
        <v>504</v>
      </c>
      <c r="H4444">
        <v>0</v>
      </c>
      <c r="I4444">
        <v>0</v>
      </c>
      <c r="J4444">
        <v>2647395686</v>
      </c>
      <c r="K4444">
        <v>24035694</v>
      </c>
    </row>
    <row r="4445" spans="1:11" hidden="1" x14ac:dyDescent="0.25">
      <c r="A4445" s="1" t="s">
        <v>56</v>
      </c>
      <c r="B4445" s="1">
        <v>43930</v>
      </c>
      <c r="C4445" s="1">
        <v>43951</v>
      </c>
      <c r="D4445">
        <v>480.6</v>
      </c>
      <c r="E4445">
        <v>480.6</v>
      </c>
      <c r="F4445">
        <v>462.4</v>
      </c>
      <c r="G4445">
        <v>469.3</v>
      </c>
      <c r="H4445">
        <v>20510000</v>
      </c>
      <c r="I4445">
        <v>-350000</v>
      </c>
      <c r="J4445">
        <v>2647395686</v>
      </c>
      <c r="K4445">
        <v>24035694</v>
      </c>
    </row>
    <row r="4446" spans="1:11" hidden="1" x14ac:dyDescent="0.25">
      <c r="A4446" s="1" t="s">
        <v>56</v>
      </c>
      <c r="B4446" s="1">
        <v>43930</v>
      </c>
      <c r="C4446" s="1">
        <v>43979</v>
      </c>
      <c r="D4446">
        <v>472.5</v>
      </c>
      <c r="E4446">
        <v>472.5</v>
      </c>
      <c r="F4446">
        <v>464.55</v>
      </c>
      <c r="G4446">
        <v>470.1</v>
      </c>
      <c r="H4446">
        <v>138600</v>
      </c>
      <c r="I4446">
        <v>5600</v>
      </c>
      <c r="J4446">
        <v>2647395686</v>
      </c>
      <c r="K4446">
        <v>24035694</v>
      </c>
    </row>
    <row r="4447" spans="1:11" hidden="1" x14ac:dyDescent="0.25">
      <c r="A4447" s="1" t="s">
        <v>56</v>
      </c>
      <c r="B4447" s="1">
        <v>43930</v>
      </c>
      <c r="C4447" s="1">
        <v>44007</v>
      </c>
      <c r="D4447">
        <v>467.7</v>
      </c>
      <c r="E4447">
        <v>467.7</v>
      </c>
      <c r="F4447">
        <v>467.7</v>
      </c>
      <c r="G4447">
        <v>467.7</v>
      </c>
      <c r="H4447">
        <v>1400</v>
      </c>
      <c r="I4447">
        <v>0</v>
      </c>
      <c r="J4447">
        <v>2647395686</v>
      </c>
      <c r="K4447">
        <v>24035694</v>
      </c>
    </row>
    <row r="4448" spans="1:11" hidden="1" x14ac:dyDescent="0.25">
      <c r="A4448" s="1" t="s">
        <v>57</v>
      </c>
      <c r="B4448" s="1">
        <v>43930</v>
      </c>
      <c r="C4448" s="1">
        <v>43951</v>
      </c>
      <c r="D4448">
        <v>1590.05</v>
      </c>
      <c r="E4448">
        <v>1714.65</v>
      </c>
      <c r="F4448">
        <v>1590</v>
      </c>
      <c r="G4448">
        <v>1703.15</v>
      </c>
      <c r="H4448">
        <v>27506750</v>
      </c>
      <c r="I4448">
        <v>-616750</v>
      </c>
      <c r="J4448">
        <v>2647395686</v>
      </c>
      <c r="K4448">
        <v>24035694</v>
      </c>
    </row>
    <row r="4449" spans="1:11" hidden="1" x14ac:dyDescent="0.25">
      <c r="A4449" s="1" t="s">
        <v>57</v>
      </c>
      <c r="B4449" s="1">
        <v>43930</v>
      </c>
      <c r="C4449" s="1">
        <v>43979</v>
      </c>
      <c r="D4449">
        <v>1613.7</v>
      </c>
      <c r="E4449">
        <v>1720</v>
      </c>
      <c r="F4449">
        <v>1600.65</v>
      </c>
      <c r="G4449">
        <v>1709.75</v>
      </c>
      <c r="H4449">
        <v>430250</v>
      </c>
      <c r="I4449">
        <v>122750</v>
      </c>
      <c r="J4449">
        <v>2647395686</v>
      </c>
      <c r="K4449">
        <v>24035694</v>
      </c>
    </row>
    <row r="4450" spans="1:11" hidden="1" x14ac:dyDescent="0.25">
      <c r="A4450" s="1" t="s">
        <v>57</v>
      </c>
      <c r="B4450" s="1">
        <v>43930</v>
      </c>
      <c r="C4450" s="1">
        <v>44007</v>
      </c>
      <c r="D4450">
        <v>1654.8</v>
      </c>
      <c r="E4450">
        <v>1710</v>
      </c>
      <c r="F4450">
        <v>1654.8</v>
      </c>
      <c r="G4450">
        <v>1710</v>
      </c>
      <c r="H4450">
        <v>2500</v>
      </c>
      <c r="I4450">
        <v>250</v>
      </c>
      <c r="J4450">
        <v>2647395686</v>
      </c>
      <c r="K4450">
        <v>24035694</v>
      </c>
    </row>
    <row r="4451" spans="1:11" hidden="1" x14ac:dyDescent="0.25">
      <c r="A4451" s="1" t="s">
        <v>58</v>
      </c>
      <c r="B4451" s="1">
        <v>43930</v>
      </c>
      <c r="C4451" s="1">
        <v>43951</v>
      </c>
      <c r="D4451">
        <v>901.6</v>
      </c>
      <c r="E4451">
        <v>922.5</v>
      </c>
      <c r="F4451">
        <v>883.65</v>
      </c>
      <c r="G4451">
        <v>914.8</v>
      </c>
      <c r="H4451">
        <v>30968500</v>
      </c>
      <c r="I4451">
        <v>1994500</v>
      </c>
      <c r="J4451">
        <v>2647395686</v>
      </c>
      <c r="K4451">
        <v>24035694</v>
      </c>
    </row>
    <row r="4452" spans="1:11" hidden="1" x14ac:dyDescent="0.25">
      <c r="A4452" s="1" t="s">
        <v>58</v>
      </c>
      <c r="B4452" s="1">
        <v>43930</v>
      </c>
      <c r="C4452" s="1">
        <v>43979</v>
      </c>
      <c r="D4452">
        <v>893.05</v>
      </c>
      <c r="E4452">
        <v>921</v>
      </c>
      <c r="F4452">
        <v>883.7</v>
      </c>
      <c r="G4452">
        <v>912.7</v>
      </c>
      <c r="H4452">
        <v>1698500</v>
      </c>
      <c r="I4452">
        <v>170000</v>
      </c>
      <c r="J4452">
        <v>2647395686</v>
      </c>
      <c r="K4452">
        <v>24035694</v>
      </c>
    </row>
    <row r="4453" spans="1:11" hidden="1" x14ac:dyDescent="0.25">
      <c r="A4453" s="1" t="s">
        <v>58</v>
      </c>
      <c r="B4453" s="1">
        <v>43930</v>
      </c>
      <c r="C4453" s="1">
        <v>44007</v>
      </c>
      <c r="D4453">
        <v>909.4</v>
      </c>
      <c r="E4453">
        <v>917.5</v>
      </c>
      <c r="F4453">
        <v>891.1</v>
      </c>
      <c r="G4453">
        <v>909.3</v>
      </c>
      <c r="H4453">
        <v>37500</v>
      </c>
      <c r="I4453">
        <v>12500</v>
      </c>
      <c r="J4453">
        <v>2647395686</v>
      </c>
      <c r="K4453">
        <v>24035694</v>
      </c>
    </row>
    <row r="4454" spans="1:11" hidden="1" x14ac:dyDescent="0.25">
      <c r="A4454" s="1" t="s">
        <v>59</v>
      </c>
      <c r="B4454" s="1">
        <v>43930</v>
      </c>
      <c r="C4454" s="1">
        <v>43951</v>
      </c>
      <c r="D4454">
        <v>489</v>
      </c>
      <c r="E4454">
        <v>496.4</v>
      </c>
      <c r="F4454">
        <v>466.15</v>
      </c>
      <c r="G4454">
        <v>474.75</v>
      </c>
      <c r="H4454">
        <v>10339200</v>
      </c>
      <c r="I4454">
        <v>-131400</v>
      </c>
      <c r="J4454">
        <v>2647395686</v>
      </c>
      <c r="K4454">
        <v>24035694</v>
      </c>
    </row>
    <row r="4455" spans="1:11" hidden="1" x14ac:dyDescent="0.25">
      <c r="A4455" s="1" t="s">
        <v>59</v>
      </c>
      <c r="B4455" s="1">
        <v>43930</v>
      </c>
      <c r="C4455" s="1">
        <v>43979</v>
      </c>
      <c r="D4455">
        <v>490.45</v>
      </c>
      <c r="E4455">
        <v>491.4</v>
      </c>
      <c r="F4455">
        <v>468.5</v>
      </c>
      <c r="G4455">
        <v>475.2</v>
      </c>
      <c r="H4455">
        <v>52200</v>
      </c>
      <c r="I4455">
        <v>3600</v>
      </c>
      <c r="J4455">
        <v>2647395686</v>
      </c>
      <c r="K4455">
        <v>24035694</v>
      </c>
    </row>
    <row r="4456" spans="1:11" hidden="1" x14ac:dyDescent="0.25">
      <c r="A4456" s="1" t="s">
        <v>59</v>
      </c>
      <c r="B4456" s="1">
        <v>43930</v>
      </c>
      <c r="C4456" s="1">
        <v>44007</v>
      </c>
      <c r="D4456">
        <v>0</v>
      </c>
      <c r="E4456">
        <v>0</v>
      </c>
      <c r="F4456">
        <v>0</v>
      </c>
      <c r="G4456">
        <v>490</v>
      </c>
      <c r="H4456">
        <v>2700</v>
      </c>
      <c r="I4456">
        <v>0</v>
      </c>
      <c r="J4456">
        <v>2647395686</v>
      </c>
      <c r="K4456">
        <v>24035694</v>
      </c>
    </row>
    <row r="4457" spans="1:11" hidden="1" x14ac:dyDescent="0.25">
      <c r="A4457" s="1" t="s">
        <v>60</v>
      </c>
      <c r="B4457" s="1">
        <v>43930</v>
      </c>
      <c r="C4457" s="1">
        <v>43951</v>
      </c>
      <c r="D4457">
        <v>1864.15</v>
      </c>
      <c r="E4457">
        <v>2007.4</v>
      </c>
      <c r="F4457">
        <v>1855.6</v>
      </c>
      <c r="G4457">
        <v>1988.4</v>
      </c>
      <c r="H4457">
        <v>1966000</v>
      </c>
      <c r="I4457">
        <v>52200</v>
      </c>
      <c r="J4457">
        <v>2647395686</v>
      </c>
      <c r="K4457">
        <v>24035694</v>
      </c>
    </row>
    <row r="4458" spans="1:11" hidden="1" x14ac:dyDescent="0.25">
      <c r="A4458" s="1" t="s">
        <v>60</v>
      </c>
      <c r="B4458" s="1">
        <v>43930</v>
      </c>
      <c r="C4458" s="1">
        <v>43979</v>
      </c>
      <c r="D4458">
        <v>1870</v>
      </c>
      <c r="E4458">
        <v>2010</v>
      </c>
      <c r="F4458">
        <v>1863.6</v>
      </c>
      <c r="G4458">
        <v>1986.7</v>
      </c>
      <c r="H4458">
        <v>34800</v>
      </c>
      <c r="I4458">
        <v>5400</v>
      </c>
      <c r="J4458">
        <v>2647395686</v>
      </c>
      <c r="K4458">
        <v>24035694</v>
      </c>
    </row>
    <row r="4459" spans="1:11" hidden="1" x14ac:dyDescent="0.25">
      <c r="A4459" s="1" t="s">
        <v>60</v>
      </c>
      <c r="B4459" s="1">
        <v>43930</v>
      </c>
      <c r="C4459" s="1">
        <v>44007</v>
      </c>
      <c r="D4459">
        <v>1939.25</v>
      </c>
      <c r="E4459">
        <v>1999.9</v>
      </c>
      <c r="F4459">
        <v>1939.25</v>
      </c>
      <c r="G4459">
        <v>1999.9</v>
      </c>
      <c r="H4459">
        <v>1400</v>
      </c>
      <c r="I4459">
        <v>400</v>
      </c>
      <c r="J4459">
        <v>2647395686</v>
      </c>
      <c r="K4459">
        <v>24035694</v>
      </c>
    </row>
    <row r="4460" spans="1:11" hidden="1" x14ac:dyDescent="0.25">
      <c r="A4460" s="1" t="s">
        <v>61</v>
      </c>
      <c r="B4460" s="1">
        <v>43930</v>
      </c>
      <c r="C4460" s="1">
        <v>43951</v>
      </c>
      <c r="D4460">
        <v>105.8</v>
      </c>
      <c r="E4460">
        <v>109.2</v>
      </c>
      <c r="F4460">
        <v>101.9</v>
      </c>
      <c r="G4460">
        <v>107.75</v>
      </c>
      <c r="H4460">
        <v>33050500</v>
      </c>
      <c r="I4460">
        <v>-1074500</v>
      </c>
      <c r="J4460">
        <v>2647395686</v>
      </c>
      <c r="K4460">
        <v>24035694</v>
      </c>
    </row>
    <row r="4461" spans="1:11" hidden="1" x14ac:dyDescent="0.25">
      <c r="A4461" s="1" t="s">
        <v>61</v>
      </c>
      <c r="B4461" s="1">
        <v>43930</v>
      </c>
      <c r="C4461" s="1">
        <v>43979</v>
      </c>
      <c r="D4461">
        <v>105.6</v>
      </c>
      <c r="E4461">
        <v>109.5</v>
      </c>
      <c r="F4461">
        <v>102.6</v>
      </c>
      <c r="G4461">
        <v>108</v>
      </c>
      <c r="H4461">
        <v>395500</v>
      </c>
      <c r="I4461">
        <v>21000</v>
      </c>
      <c r="J4461">
        <v>2647395686</v>
      </c>
      <c r="K4461">
        <v>24035694</v>
      </c>
    </row>
    <row r="4462" spans="1:11" hidden="1" x14ac:dyDescent="0.25">
      <c r="A4462" s="1" t="s">
        <v>61</v>
      </c>
      <c r="B4462" s="1">
        <v>43930</v>
      </c>
      <c r="C4462" s="1">
        <v>44007</v>
      </c>
      <c r="D4462">
        <v>105.8</v>
      </c>
      <c r="E4462">
        <v>109.2</v>
      </c>
      <c r="F4462">
        <v>105.8</v>
      </c>
      <c r="G4462">
        <v>109.2</v>
      </c>
      <c r="H4462">
        <v>24500</v>
      </c>
      <c r="I4462">
        <v>14000</v>
      </c>
      <c r="J4462">
        <v>2647395686</v>
      </c>
      <c r="K4462">
        <v>24035694</v>
      </c>
    </row>
    <row r="4463" spans="1:11" hidden="1" x14ac:dyDescent="0.25">
      <c r="A4463" s="1" t="s">
        <v>62</v>
      </c>
      <c r="B4463" s="1">
        <v>43930</v>
      </c>
      <c r="C4463" s="1">
        <v>43951</v>
      </c>
      <c r="D4463">
        <v>203.35</v>
      </c>
      <c r="E4463">
        <v>211.7</v>
      </c>
      <c r="F4463">
        <v>198.55</v>
      </c>
      <c r="G4463">
        <v>208.15</v>
      </c>
      <c r="H4463">
        <v>10878000</v>
      </c>
      <c r="I4463">
        <v>147000</v>
      </c>
      <c r="J4463">
        <v>2647395686</v>
      </c>
      <c r="K4463">
        <v>24035694</v>
      </c>
    </row>
    <row r="4464" spans="1:11" hidden="1" x14ac:dyDescent="0.25">
      <c r="A4464" s="1" t="s">
        <v>62</v>
      </c>
      <c r="B4464" s="1">
        <v>43930</v>
      </c>
      <c r="C4464" s="1">
        <v>43979</v>
      </c>
      <c r="D4464">
        <v>202</v>
      </c>
      <c r="E4464">
        <v>209.6</v>
      </c>
      <c r="F4464">
        <v>200</v>
      </c>
      <c r="G4464">
        <v>209</v>
      </c>
      <c r="H4464">
        <v>159600</v>
      </c>
      <c r="I4464">
        <v>2100</v>
      </c>
      <c r="J4464">
        <v>2647395686</v>
      </c>
      <c r="K4464">
        <v>24035694</v>
      </c>
    </row>
    <row r="4465" spans="1:11" hidden="1" x14ac:dyDescent="0.25">
      <c r="A4465" s="1" t="s">
        <v>62</v>
      </c>
      <c r="B4465" s="1">
        <v>43930</v>
      </c>
      <c r="C4465" s="1">
        <v>44007</v>
      </c>
      <c r="D4465">
        <v>0</v>
      </c>
      <c r="E4465">
        <v>0</v>
      </c>
      <c r="F4465">
        <v>0</v>
      </c>
      <c r="G4465">
        <v>205.1</v>
      </c>
      <c r="H4465">
        <v>2100</v>
      </c>
      <c r="I4465">
        <v>0</v>
      </c>
      <c r="J4465">
        <v>2647395686</v>
      </c>
      <c r="K4465">
        <v>24035694</v>
      </c>
    </row>
    <row r="4466" spans="1:11" hidden="1" x14ac:dyDescent="0.25">
      <c r="A4466" s="1" t="s">
        <v>63</v>
      </c>
      <c r="B4466" s="1">
        <v>43930</v>
      </c>
      <c r="C4466" s="1">
        <v>43951</v>
      </c>
      <c r="D4466">
        <v>2503.6</v>
      </c>
      <c r="E4466">
        <v>2507.35</v>
      </c>
      <c r="F4466">
        <v>2351</v>
      </c>
      <c r="G4466">
        <v>2379.6</v>
      </c>
      <c r="H4466">
        <v>8463300</v>
      </c>
      <c r="I4466">
        <v>-23100</v>
      </c>
      <c r="J4466">
        <v>2647395686</v>
      </c>
      <c r="K4466">
        <v>24035694</v>
      </c>
    </row>
    <row r="4467" spans="1:11" hidden="1" x14ac:dyDescent="0.25">
      <c r="A4467" s="1" t="s">
        <v>63</v>
      </c>
      <c r="B4467" s="1">
        <v>43930</v>
      </c>
      <c r="C4467" s="1">
        <v>43979</v>
      </c>
      <c r="D4467">
        <v>2470</v>
      </c>
      <c r="E4467">
        <v>2484.15</v>
      </c>
      <c r="F4467">
        <v>2359.5500000000002</v>
      </c>
      <c r="G4467">
        <v>2387.25</v>
      </c>
      <c r="H4467">
        <v>629700</v>
      </c>
      <c r="I4467">
        <v>60900</v>
      </c>
      <c r="J4467">
        <v>2647395686</v>
      </c>
      <c r="K4467">
        <v>24035694</v>
      </c>
    </row>
    <row r="4468" spans="1:11" hidden="1" x14ac:dyDescent="0.25">
      <c r="A4468" s="1" t="s">
        <v>63</v>
      </c>
      <c r="B4468" s="1">
        <v>43930</v>
      </c>
      <c r="C4468" s="1">
        <v>44007</v>
      </c>
      <c r="D4468">
        <v>2460.1</v>
      </c>
      <c r="E4468">
        <v>2460.1</v>
      </c>
      <c r="F4468">
        <v>2358.75</v>
      </c>
      <c r="G4468">
        <v>2383.65</v>
      </c>
      <c r="H4468">
        <v>3300</v>
      </c>
      <c r="I4468">
        <v>300</v>
      </c>
      <c r="J4468">
        <v>2647395686</v>
      </c>
      <c r="K4468">
        <v>24035694</v>
      </c>
    </row>
    <row r="4469" spans="1:11" hidden="1" x14ac:dyDescent="0.25">
      <c r="A4469" s="1" t="s">
        <v>64</v>
      </c>
      <c r="B4469" s="1">
        <v>43930</v>
      </c>
      <c r="C4469" s="1">
        <v>43951</v>
      </c>
      <c r="D4469">
        <v>99.2</v>
      </c>
      <c r="E4469">
        <v>101</v>
      </c>
      <c r="F4469">
        <v>97.35</v>
      </c>
      <c r="G4469">
        <v>98.95</v>
      </c>
      <c r="H4469">
        <v>9181200</v>
      </c>
      <c r="I4469">
        <v>441600</v>
      </c>
      <c r="J4469">
        <v>2647395686</v>
      </c>
      <c r="K4469">
        <v>24035694</v>
      </c>
    </row>
    <row r="4470" spans="1:11" hidden="1" x14ac:dyDescent="0.25">
      <c r="A4470" s="1" t="s">
        <v>64</v>
      </c>
      <c r="B4470" s="1">
        <v>43930</v>
      </c>
      <c r="C4470" s="1">
        <v>43979</v>
      </c>
      <c r="D4470">
        <v>97.6</v>
      </c>
      <c r="E4470">
        <v>99.5</v>
      </c>
      <c r="F4470">
        <v>96</v>
      </c>
      <c r="G4470">
        <v>98.2</v>
      </c>
      <c r="H4470">
        <v>367200</v>
      </c>
      <c r="I4470">
        <v>25200</v>
      </c>
      <c r="J4470">
        <v>2647395686</v>
      </c>
      <c r="K4470">
        <v>24035694</v>
      </c>
    </row>
    <row r="4471" spans="1:11" hidden="1" x14ac:dyDescent="0.25">
      <c r="A4471" s="1" t="s">
        <v>64</v>
      </c>
      <c r="B4471" s="1">
        <v>43930</v>
      </c>
      <c r="C4471" s="1">
        <v>44007</v>
      </c>
      <c r="D4471">
        <v>97.45</v>
      </c>
      <c r="E4471">
        <v>98.5</v>
      </c>
      <c r="F4471">
        <v>96.5</v>
      </c>
      <c r="G4471">
        <v>97.5</v>
      </c>
      <c r="H4471">
        <v>43200</v>
      </c>
      <c r="I4471">
        <v>7200</v>
      </c>
      <c r="J4471">
        <v>2647395686</v>
      </c>
      <c r="K4471">
        <v>24035694</v>
      </c>
    </row>
    <row r="4472" spans="1:11" hidden="1" x14ac:dyDescent="0.25">
      <c r="A4472" s="1" t="s">
        <v>65</v>
      </c>
      <c r="B4472" s="1">
        <v>43930</v>
      </c>
      <c r="C4472" s="1">
        <v>43951</v>
      </c>
      <c r="D4472">
        <v>331</v>
      </c>
      <c r="E4472">
        <v>344.7</v>
      </c>
      <c r="F4472">
        <v>322.85000000000002</v>
      </c>
      <c r="G4472">
        <v>342</v>
      </c>
      <c r="H4472">
        <v>79560250</v>
      </c>
      <c r="I4472">
        <v>1749000</v>
      </c>
      <c r="J4472">
        <v>2647395686</v>
      </c>
      <c r="K4472">
        <v>24035694</v>
      </c>
    </row>
    <row r="4473" spans="1:11" hidden="1" x14ac:dyDescent="0.25">
      <c r="A4473" s="1" t="s">
        <v>65</v>
      </c>
      <c r="B4473" s="1">
        <v>43930</v>
      </c>
      <c r="C4473" s="1">
        <v>43979</v>
      </c>
      <c r="D4473">
        <v>334</v>
      </c>
      <c r="E4473">
        <v>344.75</v>
      </c>
      <c r="F4473">
        <v>323.64999999999998</v>
      </c>
      <c r="G4473">
        <v>342.4</v>
      </c>
      <c r="H4473">
        <v>1749000</v>
      </c>
      <c r="I4473">
        <v>708125</v>
      </c>
      <c r="J4473">
        <v>2647395686</v>
      </c>
      <c r="K4473">
        <v>24035694</v>
      </c>
    </row>
    <row r="4474" spans="1:11" hidden="1" x14ac:dyDescent="0.25">
      <c r="A4474" s="1" t="s">
        <v>65</v>
      </c>
      <c r="B4474" s="1">
        <v>43930</v>
      </c>
      <c r="C4474" s="1">
        <v>44007</v>
      </c>
      <c r="D4474">
        <v>335.5</v>
      </c>
      <c r="E4474">
        <v>344.2</v>
      </c>
      <c r="F4474">
        <v>332</v>
      </c>
      <c r="G4474">
        <v>343.1</v>
      </c>
      <c r="H4474">
        <v>46750</v>
      </c>
      <c r="I4474">
        <v>11000</v>
      </c>
      <c r="J4474">
        <v>2647395686</v>
      </c>
      <c r="K4474">
        <v>24035694</v>
      </c>
    </row>
    <row r="4475" spans="1:11" hidden="1" x14ac:dyDescent="0.25">
      <c r="A4475" s="1" t="s">
        <v>66</v>
      </c>
      <c r="B4475" s="1">
        <v>43930</v>
      </c>
      <c r="C4475" s="1">
        <v>43951</v>
      </c>
      <c r="D4475">
        <v>349.25</v>
      </c>
      <c r="E4475">
        <v>354.7</v>
      </c>
      <c r="F4475">
        <v>336.45</v>
      </c>
      <c r="G4475">
        <v>341.85</v>
      </c>
      <c r="H4475">
        <v>7345500</v>
      </c>
      <c r="I4475">
        <v>-46500</v>
      </c>
      <c r="J4475">
        <v>2647395686</v>
      </c>
      <c r="K4475">
        <v>24035694</v>
      </c>
    </row>
    <row r="4476" spans="1:11" hidden="1" x14ac:dyDescent="0.25">
      <c r="A4476" s="1" t="s">
        <v>66</v>
      </c>
      <c r="B4476" s="1">
        <v>43930</v>
      </c>
      <c r="C4476" s="1">
        <v>43979</v>
      </c>
      <c r="D4476">
        <v>349.5</v>
      </c>
      <c r="E4476">
        <v>354</v>
      </c>
      <c r="F4476">
        <v>340</v>
      </c>
      <c r="G4476">
        <v>341.85</v>
      </c>
      <c r="H4476">
        <v>25500</v>
      </c>
      <c r="I4476">
        <v>7500</v>
      </c>
      <c r="J4476">
        <v>2647395686</v>
      </c>
      <c r="K4476">
        <v>24035694</v>
      </c>
    </row>
    <row r="4477" spans="1:11" hidden="1" x14ac:dyDescent="0.25">
      <c r="A4477" s="1" t="s">
        <v>66</v>
      </c>
      <c r="B4477" s="1">
        <v>43930</v>
      </c>
      <c r="C4477" s="1">
        <v>44007</v>
      </c>
      <c r="D4477">
        <v>346.25</v>
      </c>
      <c r="E4477">
        <v>346.25</v>
      </c>
      <c r="F4477">
        <v>346.25</v>
      </c>
      <c r="G4477">
        <v>346.25</v>
      </c>
      <c r="H4477">
        <v>1500</v>
      </c>
      <c r="I4477">
        <v>1500</v>
      </c>
      <c r="J4477">
        <v>2647395686</v>
      </c>
      <c r="K4477">
        <v>24035694</v>
      </c>
    </row>
    <row r="4478" spans="1:11" hidden="1" x14ac:dyDescent="0.25">
      <c r="A4478" s="1" t="s">
        <v>67</v>
      </c>
      <c r="B4478" s="1">
        <v>43930</v>
      </c>
      <c r="C4478" s="1">
        <v>43951</v>
      </c>
      <c r="D4478">
        <v>3.3</v>
      </c>
      <c r="E4478">
        <v>3.35</v>
      </c>
      <c r="F4478">
        <v>3.25</v>
      </c>
      <c r="G4478">
        <v>3.3</v>
      </c>
      <c r="H4478">
        <v>258426000</v>
      </c>
      <c r="I4478">
        <v>2450000</v>
      </c>
      <c r="J4478">
        <v>2647395686</v>
      </c>
      <c r="K4478">
        <v>24035694</v>
      </c>
    </row>
    <row r="4479" spans="1:11" hidden="1" x14ac:dyDescent="0.25">
      <c r="A4479" s="1" t="s">
        <v>67</v>
      </c>
      <c r="B4479" s="1">
        <v>43930</v>
      </c>
      <c r="C4479" s="1">
        <v>43979</v>
      </c>
      <c r="D4479">
        <v>3.3</v>
      </c>
      <c r="E4479">
        <v>3.35</v>
      </c>
      <c r="F4479">
        <v>3.3</v>
      </c>
      <c r="G4479">
        <v>3.35</v>
      </c>
      <c r="H4479">
        <v>4998000</v>
      </c>
      <c r="I4479">
        <v>588000</v>
      </c>
      <c r="J4479">
        <v>2647395686</v>
      </c>
      <c r="K4479">
        <v>24035694</v>
      </c>
    </row>
    <row r="4480" spans="1:11" hidden="1" x14ac:dyDescent="0.25">
      <c r="A4480" s="1" t="s">
        <v>67</v>
      </c>
      <c r="B4480" s="1">
        <v>43930</v>
      </c>
      <c r="C4480" s="1">
        <v>44007</v>
      </c>
      <c r="D4480">
        <v>0</v>
      </c>
      <c r="E4480">
        <v>0</v>
      </c>
      <c r="F4480">
        <v>0</v>
      </c>
      <c r="G4480">
        <v>3.3</v>
      </c>
      <c r="H4480">
        <v>0</v>
      </c>
      <c r="I4480">
        <v>0</v>
      </c>
      <c r="J4480">
        <v>2647395686</v>
      </c>
      <c r="K4480">
        <v>24035694</v>
      </c>
    </row>
    <row r="4481" spans="1:11" hidden="1" x14ac:dyDescent="0.25">
      <c r="A4481" s="1" t="s">
        <v>68</v>
      </c>
      <c r="B4481" s="1">
        <v>43930</v>
      </c>
      <c r="C4481" s="1">
        <v>43951</v>
      </c>
      <c r="D4481">
        <v>20.9</v>
      </c>
      <c r="E4481">
        <v>22.35</v>
      </c>
      <c r="F4481">
        <v>20.75</v>
      </c>
      <c r="G4481">
        <v>22</v>
      </c>
      <c r="H4481">
        <v>104496000</v>
      </c>
      <c r="I4481">
        <v>-6636000</v>
      </c>
      <c r="J4481">
        <v>2647395686</v>
      </c>
      <c r="K4481">
        <v>24035694</v>
      </c>
    </row>
    <row r="4482" spans="1:11" hidden="1" x14ac:dyDescent="0.25">
      <c r="A4482" s="1" t="s">
        <v>68</v>
      </c>
      <c r="B4482" s="1">
        <v>43930</v>
      </c>
      <c r="C4482" s="1">
        <v>43979</v>
      </c>
      <c r="D4482">
        <v>20.55</v>
      </c>
      <c r="E4482">
        <v>22</v>
      </c>
      <c r="F4482">
        <v>20.5</v>
      </c>
      <c r="G4482">
        <v>21.7</v>
      </c>
      <c r="H4482">
        <v>11964000</v>
      </c>
      <c r="I4482">
        <v>1212000</v>
      </c>
      <c r="J4482">
        <v>2647395686</v>
      </c>
      <c r="K4482">
        <v>24035694</v>
      </c>
    </row>
    <row r="4483" spans="1:11" hidden="1" x14ac:dyDescent="0.25">
      <c r="A4483" s="1" t="s">
        <v>68</v>
      </c>
      <c r="B4483" s="1">
        <v>43930</v>
      </c>
      <c r="C4483" s="1">
        <v>44007</v>
      </c>
      <c r="D4483">
        <v>20.3</v>
      </c>
      <c r="E4483">
        <v>21.9</v>
      </c>
      <c r="F4483">
        <v>20.3</v>
      </c>
      <c r="G4483">
        <v>21.6</v>
      </c>
      <c r="H4483">
        <v>1092000</v>
      </c>
      <c r="I4483">
        <v>336000</v>
      </c>
      <c r="J4483">
        <v>2647395686</v>
      </c>
      <c r="K4483">
        <v>24035694</v>
      </c>
    </row>
    <row r="4484" spans="1:11" hidden="1" x14ac:dyDescent="0.25">
      <c r="A4484" s="1" t="s">
        <v>69</v>
      </c>
      <c r="B4484" s="1">
        <v>43930</v>
      </c>
      <c r="C4484" s="1">
        <v>43951</v>
      </c>
      <c r="D4484">
        <v>443</v>
      </c>
      <c r="E4484">
        <v>466.9</v>
      </c>
      <c r="F4484">
        <v>441.05</v>
      </c>
      <c r="G4484">
        <v>459.75</v>
      </c>
      <c r="H4484">
        <v>4430250</v>
      </c>
      <c r="I4484">
        <v>181500</v>
      </c>
      <c r="J4484">
        <v>2647395686</v>
      </c>
      <c r="K4484">
        <v>24035694</v>
      </c>
    </row>
    <row r="4485" spans="1:11" hidden="1" x14ac:dyDescent="0.25">
      <c r="A4485" s="1" t="s">
        <v>69</v>
      </c>
      <c r="B4485" s="1">
        <v>43930</v>
      </c>
      <c r="C4485" s="1">
        <v>43979</v>
      </c>
      <c r="D4485">
        <v>451.1</v>
      </c>
      <c r="E4485">
        <v>458.05</v>
      </c>
      <c r="F4485">
        <v>447</v>
      </c>
      <c r="G4485">
        <v>452.5</v>
      </c>
      <c r="H4485">
        <v>68750</v>
      </c>
      <c r="I4485">
        <v>0</v>
      </c>
      <c r="J4485">
        <v>2647395686</v>
      </c>
      <c r="K4485">
        <v>24035694</v>
      </c>
    </row>
    <row r="4486" spans="1:11" hidden="1" x14ac:dyDescent="0.25">
      <c r="A4486" s="1" t="s">
        <v>69</v>
      </c>
      <c r="B4486" s="1">
        <v>43930</v>
      </c>
      <c r="C4486" s="1">
        <v>44007</v>
      </c>
      <c r="D4486">
        <v>0</v>
      </c>
      <c r="E4486">
        <v>0</v>
      </c>
      <c r="F4486">
        <v>0</v>
      </c>
      <c r="G4486">
        <v>367.4</v>
      </c>
      <c r="H4486">
        <v>0</v>
      </c>
      <c r="I4486">
        <v>0</v>
      </c>
      <c r="J4486">
        <v>2647395686</v>
      </c>
      <c r="K4486">
        <v>24035694</v>
      </c>
    </row>
    <row r="4487" spans="1:11" hidden="1" x14ac:dyDescent="0.25">
      <c r="A4487" s="1" t="s">
        <v>70</v>
      </c>
      <c r="B4487" s="1">
        <v>43930</v>
      </c>
      <c r="C4487" s="1">
        <v>43951</v>
      </c>
      <c r="D4487">
        <v>1001</v>
      </c>
      <c r="E4487">
        <v>1029.4000000000001</v>
      </c>
      <c r="F4487">
        <v>980.6</v>
      </c>
      <c r="G4487">
        <v>1019.85</v>
      </c>
      <c r="H4487">
        <v>3209400</v>
      </c>
      <c r="I4487">
        <v>65400</v>
      </c>
      <c r="J4487">
        <v>2647395686</v>
      </c>
      <c r="K4487">
        <v>24035694</v>
      </c>
    </row>
    <row r="4488" spans="1:11" hidden="1" x14ac:dyDescent="0.25">
      <c r="A4488" s="1" t="s">
        <v>70</v>
      </c>
      <c r="B4488" s="1">
        <v>43930</v>
      </c>
      <c r="C4488" s="1">
        <v>43979</v>
      </c>
      <c r="D4488">
        <v>972.95</v>
      </c>
      <c r="E4488">
        <v>1011.35</v>
      </c>
      <c r="F4488">
        <v>968</v>
      </c>
      <c r="G4488">
        <v>1006.7</v>
      </c>
      <c r="H4488">
        <v>59400</v>
      </c>
      <c r="I4488">
        <v>21900</v>
      </c>
      <c r="J4488">
        <v>2647395686</v>
      </c>
      <c r="K4488">
        <v>24035694</v>
      </c>
    </row>
    <row r="4489" spans="1:11" hidden="1" x14ac:dyDescent="0.25">
      <c r="A4489" s="1" t="s">
        <v>70</v>
      </c>
      <c r="B4489" s="1">
        <v>43930</v>
      </c>
      <c r="C4489" s="1">
        <v>44007</v>
      </c>
      <c r="D4489">
        <v>985</v>
      </c>
      <c r="E4489">
        <v>990</v>
      </c>
      <c r="F4489">
        <v>985</v>
      </c>
      <c r="G4489">
        <v>990</v>
      </c>
      <c r="H4489">
        <v>4800</v>
      </c>
      <c r="I4489">
        <v>0</v>
      </c>
      <c r="J4489">
        <v>2647395686</v>
      </c>
      <c r="K4489">
        <v>24035694</v>
      </c>
    </row>
    <row r="4490" spans="1:11" hidden="1" x14ac:dyDescent="0.25">
      <c r="A4490" s="1" t="s">
        <v>71</v>
      </c>
      <c r="B4490" s="1">
        <v>43930</v>
      </c>
      <c r="C4490" s="1">
        <v>43951</v>
      </c>
      <c r="D4490">
        <v>423.95</v>
      </c>
      <c r="E4490">
        <v>423.95</v>
      </c>
      <c r="F4490">
        <v>384</v>
      </c>
      <c r="G4490">
        <v>395.8</v>
      </c>
      <c r="H4490">
        <v>17504400</v>
      </c>
      <c r="I4490">
        <v>-454000</v>
      </c>
      <c r="J4490">
        <v>2647395686</v>
      </c>
      <c r="K4490">
        <v>24035694</v>
      </c>
    </row>
    <row r="4491" spans="1:11" hidden="1" x14ac:dyDescent="0.25">
      <c r="A4491" s="1" t="s">
        <v>71</v>
      </c>
      <c r="B4491" s="1">
        <v>43930</v>
      </c>
      <c r="C4491" s="1">
        <v>43979</v>
      </c>
      <c r="D4491">
        <v>423.55</v>
      </c>
      <c r="E4491">
        <v>424</v>
      </c>
      <c r="F4491">
        <v>386</v>
      </c>
      <c r="G4491">
        <v>396</v>
      </c>
      <c r="H4491">
        <v>226000</v>
      </c>
      <c r="I4491">
        <v>16800</v>
      </c>
      <c r="J4491">
        <v>2647395686</v>
      </c>
      <c r="K4491">
        <v>24035694</v>
      </c>
    </row>
    <row r="4492" spans="1:11" hidden="1" x14ac:dyDescent="0.25">
      <c r="A4492" s="1" t="s">
        <v>71</v>
      </c>
      <c r="B4492" s="1">
        <v>43930</v>
      </c>
      <c r="C4492" s="1">
        <v>44007</v>
      </c>
      <c r="D4492">
        <v>415</v>
      </c>
      <c r="E4492">
        <v>415</v>
      </c>
      <c r="F4492">
        <v>390</v>
      </c>
      <c r="G4492">
        <v>398</v>
      </c>
      <c r="H4492">
        <v>12000</v>
      </c>
      <c r="I4492">
        <v>2000</v>
      </c>
      <c r="J4492">
        <v>2647395686</v>
      </c>
      <c r="K4492">
        <v>24035694</v>
      </c>
    </row>
    <row r="4493" spans="1:11" hidden="1" x14ac:dyDescent="0.25">
      <c r="A4493" s="1" t="s">
        <v>72</v>
      </c>
      <c r="B4493" s="1">
        <v>43930</v>
      </c>
      <c r="C4493" s="1">
        <v>43951</v>
      </c>
      <c r="D4493">
        <v>173.05</v>
      </c>
      <c r="E4493">
        <v>176</v>
      </c>
      <c r="F4493">
        <v>170.7</v>
      </c>
      <c r="G4493">
        <v>174.8</v>
      </c>
      <c r="H4493">
        <v>6444000</v>
      </c>
      <c r="I4493">
        <v>140000</v>
      </c>
      <c r="J4493">
        <v>2647395686</v>
      </c>
      <c r="K4493">
        <v>24035694</v>
      </c>
    </row>
    <row r="4494" spans="1:11" hidden="1" x14ac:dyDescent="0.25">
      <c r="A4494" s="1" t="s">
        <v>72</v>
      </c>
      <c r="B4494" s="1">
        <v>43930</v>
      </c>
      <c r="C4494" s="1">
        <v>43979</v>
      </c>
      <c r="D4494">
        <v>171.25</v>
      </c>
      <c r="E4494">
        <v>171.25</v>
      </c>
      <c r="F4494">
        <v>171.25</v>
      </c>
      <c r="G4494">
        <v>171.25</v>
      </c>
      <c r="H4494">
        <v>34000</v>
      </c>
      <c r="I4494">
        <v>0</v>
      </c>
      <c r="J4494">
        <v>2647395686</v>
      </c>
      <c r="K4494">
        <v>24035694</v>
      </c>
    </row>
    <row r="4495" spans="1:11" hidden="1" x14ac:dyDescent="0.25">
      <c r="A4495" s="1" t="s">
        <v>72</v>
      </c>
      <c r="B4495" s="1">
        <v>43930</v>
      </c>
      <c r="C4495" s="1">
        <v>44007</v>
      </c>
      <c r="D4495">
        <v>0</v>
      </c>
      <c r="E4495">
        <v>0</v>
      </c>
      <c r="F4495">
        <v>0</v>
      </c>
      <c r="G4495">
        <v>158.94999999999999</v>
      </c>
      <c r="H4495">
        <v>0</v>
      </c>
      <c r="I4495">
        <v>0</v>
      </c>
      <c r="J4495">
        <v>2647395686</v>
      </c>
      <c r="K4495">
        <v>24035694</v>
      </c>
    </row>
    <row r="4496" spans="1:11" hidden="1" x14ac:dyDescent="0.25">
      <c r="A4496" s="1" t="s">
        <v>73</v>
      </c>
      <c r="B4496" s="1">
        <v>43930</v>
      </c>
      <c r="C4496" s="1">
        <v>43951</v>
      </c>
      <c r="D4496">
        <v>647.15</v>
      </c>
      <c r="E4496">
        <v>654.70000000000005</v>
      </c>
      <c r="F4496">
        <v>633.6</v>
      </c>
      <c r="G4496">
        <v>637.54999999999995</v>
      </c>
      <c r="H4496">
        <v>37597200</v>
      </c>
      <c r="I4496">
        <v>361200</v>
      </c>
      <c r="J4496">
        <v>2647395686</v>
      </c>
      <c r="K4496">
        <v>24035694</v>
      </c>
    </row>
    <row r="4497" spans="1:11" hidden="1" x14ac:dyDescent="0.25">
      <c r="A4497" s="1" t="s">
        <v>73</v>
      </c>
      <c r="B4497" s="1">
        <v>43930</v>
      </c>
      <c r="C4497" s="1">
        <v>43979</v>
      </c>
      <c r="D4497">
        <v>652</v>
      </c>
      <c r="E4497">
        <v>655</v>
      </c>
      <c r="F4497">
        <v>636.29999999999995</v>
      </c>
      <c r="G4497">
        <v>639.4</v>
      </c>
      <c r="H4497">
        <v>486000</v>
      </c>
      <c r="I4497">
        <v>0</v>
      </c>
      <c r="J4497">
        <v>2647395686</v>
      </c>
      <c r="K4497">
        <v>24035694</v>
      </c>
    </row>
    <row r="4498" spans="1:11" hidden="1" x14ac:dyDescent="0.25">
      <c r="A4498" s="1" t="s">
        <v>73</v>
      </c>
      <c r="B4498" s="1">
        <v>43930</v>
      </c>
      <c r="C4498" s="1">
        <v>44007</v>
      </c>
      <c r="D4498">
        <v>0</v>
      </c>
      <c r="E4498">
        <v>0</v>
      </c>
      <c r="F4498">
        <v>0</v>
      </c>
      <c r="G4498">
        <v>635</v>
      </c>
      <c r="H4498">
        <v>18000</v>
      </c>
      <c r="I4498">
        <v>0</v>
      </c>
      <c r="J4498">
        <v>2647395686</v>
      </c>
      <c r="K4498">
        <v>24035694</v>
      </c>
    </row>
    <row r="4499" spans="1:11" hidden="1" x14ac:dyDescent="0.25">
      <c r="A4499" s="1" t="s">
        <v>74</v>
      </c>
      <c r="B4499" s="1">
        <v>43930</v>
      </c>
      <c r="C4499" s="1">
        <v>43951</v>
      </c>
      <c r="D4499">
        <v>82.85</v>
      </c>
      <c r="E4499">
        <v>84.45</v>
      </c>
      <c r="F4499">
        <v>82.2</v>
      </c>
      <c r="G4499">
        <v>83.8</v>
      </c>
      <c r="H4499">
        <v>51532000</v>
      </c>
      <c r="I4499">
        <v>1380000</v>
      </c>
      <c r="J4499">
        <v>2647395686</v>
      </c>
      <c r="K4499">
        <v>24035694</v>
      </c>
    </row>
    <row r="4500" spans="1:11" hidden="1" x14ac:dyDescent="0.25">
      <c r="A4500" s="1" t="s">
        <v>74</v>
      </c>
      <c r="B4500" s="1">
        <v>43930</v>
      </c>
      <c r="C4500" s="1">
        <v>43979</v>
      </c>
      <c r="D4500">
        <v>83.25</v>
      </c>
      <c r="E4500">
        <v>84.55</v>
      </c>
      <c r="F4500">
        <v>82.3</v>
      </c>
      <c r="G4500">
        <v>83.7</v>
      </c>
      <c r="H4500">
        <v>1128000</v>
      </c>
      <c r="I4500">
        <v>200000</v>
      </c>
      <c r="J4500">
        <v>2647395686</v>
      </c>
      <c r="K4500">
        <v>24035694</v>
      </c>
    </row>
    <row r="4501" spans="1:11" hidden="1" x14ac:dyDescent="0.25">
      <c r="A4501" s="1" t="s">
        <v>74</v>
      </c>
      <c r="B4501" s="1">
        <v>43930</v>
      </c>
      <c r="C4501" s="1">
        <v>44007</v>
      </c>
      <c r="D4501">
        <v>83.45</v>
      </c>
      <c r="E4501">
        <v>84.6</v>
      </c>
      <c r="F4501">
        <v>82.8</v>
      </c>
      <c r="G4501">
        <v>83.9</v>
      </c>
      <c r="H4501">
        <v>48000</v>
      </c>
      <c r="I4501">
        <v>32000</v>
      </c>
      <c r="J4501">
        <v>2647395686</v>
      </c>
      <c r="K4501">
        <v>24035694</v>
      </c>
    </row>
    <row r="4502" spans="1:11" hidden="1" x14ac:dyDescent="0.25">
      <c r="A4502" s="1" t="s">
        <v>75</v>
      </c>
      <c r="B4502" s="1">
        <v>43930</v>
      </c>
      <c r="C4502" s="1">
        <v>43951</v>
      </c>
      <c r="D4502">
        <v>182.6</v>
      </c>
      <c r="E4502">
        <v>186.35</v>
      </c>
      <c r="F4502">
        <v>180.25</v>
      </c>
      <c r="G4502">
        <v>185.35</v>
      </c>
      <c r="H4502">
        <v>69652800</v>
      </c>
      <c r="I4502">
        <v>-3374400</v>
      </c>
      <c r="J4502">
        <v>2647395686</v>
      </c>
      <c r="K4502">
        <v>24035694</v>
      </c>
    </row>
    <row r="4503" spans="1:11" hidden="1" x14ac:dyDescent="0.25">
      <c r="A4503" s="1" t="s">
        <v>75</v>
      </c>
      <c r="B4503" s="1">
        <v>43930</v>
      </c>
      <c r="C4503" s="1">
        <v>43979</v>
      </c>
      <c r="D4503">
        <v>181.2</v>
      </c>
      <c r="E4503">
        <v>185.15</v>
      </c>
      <c r="F4503">
        <v>180.7</v>
      </c>
      <c r="G4503">
        <v>184.4</v>
      </c>
      <c r="H4503">
        <v>1840800</v>
      </c>
      <c r="I4503">
        <v>-76800</v>
      </c>
      <c r="J4503">
        <v>2647395686</v>
      </c>
      <c r="K4503">
        <v>24035694</v>
      </c>
    </row>
    <row r="4504" spans="1:11" hidden="1" x14ac:dyDescent="0.25">
      <c r="A4504" s="1" t="s">
        <v>75</v>
      </c>
      <c r="B4504" s="1">
        <v>43930</v>
      </c>
      <c r="C4504" s="1">
        <v>44007</v>
      </c>
      <c r="D4504">
        <v>181.2</v>
      </c>
      <c r="E4504">
        <v>185.1</v>
      </c>
      <c r="F4504">
        <v>179.35</v>
      </c>
      <c r="G4504">
        <v>183.6</v>
      </c>
      <c r="H4504">
        <v>124800</v>
      </c>
      <c r="I4504">
        <v>-7200</v>
      </c>
      <c r="J4504">
        <v>2647395686</v>
      </c>
      <c r="K4504">
        <v>24035694</v>
      </c>
    </row>
    <row r="4505" spans="1:11" hidden="1" x14ac:dyDescent="0.25">
      <c r="A4505" s="1" t="s">
        <v>76</v>
      </c>
      <c r="B4505" s="1">
        <v>43930</v>
      </c>
      <c r="C4505" s="1">
        <v>43951</v>
      </c>
      <c r="D4505">
        <v>87.75</v>
      </c>
      <c r="E4505">
        <v>93.4</v>
      </c>
      <c r="F4505">
        <v>85.5</v>
      </c>
      <c r="G4505">
        <v>91.65</v>
      </c>
      <c r="H4505">
        <v>11065000</v>
      </c>
      <c r="I4505">
        <v>-1925000</v>
      </c>
      <c r="J4505">
        <v>2647395686</v>
      </c>
      <c r="K4505">
        <v>24035694</v>
      </c>
    </row>
    <row r="4506" spans="1:11" hidden="1" x14ac:dyDescent="0.25">
      <c r="A4506" s="1" t="s">
        <v>76</v>
      </c>
      <c r="B4506" s="1">
        <v>43930</v>
      </c>
      <c r="C4506" s="1">
        <v>43979</v>
      </c>
      <c r="D4506">
        <v>85.95</v>
      </c>
      <c r="E4506">
        <v>93.75</v>
      </c>
      <c r="F4506">
        <v>85.95</v>
      </c>
      <c r="G4506">
        <v>91.7</v>
      </c>
      <c r="H4506">
        <v>290000</v>
      </c>
      <c r="I4506">
        <v>0</v>
      </c>
      <c r="J4506">
        <v>2647395686</v>
      </c>
      <c r="K4506">
        <v>24035694</v>
      </c>
    </row>
    <row r="4507" spans="1:11" hidden="1" x14ac:dyDescent="0.25">
      <c r="A4507" s="1" t="s">
        <v>76</v>
      </c>
      <c r="B4507" s="1">
        <v>43930</v>
      </c>
      <c r="C4507" s="1">
        <v>44007</v>
      </c>
      <c r="D4507">
        <v>0</v>
      </c>
      <c r="E4507">
        <v>0</v>
      </c>
      <c r="F4507">
        <v>0</v>
      </c>
      <c r="G4507">
        <v>79.25</v>
      </c>
      <c r="H4507">
        <v>5000</v>
      </c>
      <c r="I4507">
        <v>0</v>
      </c>
      <c r="J4507">
        <v>2647395686</v>
      </c>
      <c r="K4507">
        <v>24035694</v>
      </c>
    </row>
    <row r="4508" spans="1:11" hidden="1" x14ac:dyDescent="0.25">
      <c r="A4508" s="1" t="s">
        <v>77</v>
      </c>
      <c r="B4508" s="1">
        <v>43930</v>
      </c>
      <c r="C4508" s="1">
        <v>43951</v>
      </c>
      <c r="D4508">
        <v>159.44999999999999</v>
      </c>
      <c r="E4508">
        <v>170.55</v>
      </c>
      <c r="F4508">
        <v>158.05000000000001</v>
      </c>
      <c r="G4508">
        <v>166.45</v>
      </c>
      <c r="H4508">
        <v>31505400</v>
      </c>
      <c r="I4508">
        <v>-892400</v>
      </c>
      <c r="J4508">
        <v>2647395686</v>
      </c>
      <c r="K4508">
        <v>24035694</v>
      </c>
    </row>
    <row r="4509" spans="1:11" hidden="1" x14ac:dyDescent="0.25">
      <c r="A4509" s="1" t="s">
        <v>77</v>
      </c>
      <c r="B4509" s="1">
        <v>43930</v>
      </c>
      <c r="C4509" s="1">
        <v>43979</v>
      </c>
      <c r="D4509">
        <v>160.35</v>
      </c>
      <c r="E4509">
        <v>170.95</v>
      </c>
      <c r="F4509">
        <v>159.9</v>
      </c>
      <c r="G4509">
        <v>166.8</v>
      </c>
      <c r="H4509">
        <v>250700</v>
      </c>
      <c r="I4509">
        <v>23000</v>
      </c>
      <c r="J4509">
        <v>2647395686</v>
      </c>
      <c r="K4509">
        <v>24035694</v>
      </c>
    </row>
    <row r="4510" spans="1:11" hidden="1" x14ac:dyDescent="0.25">
      <c r="A4510" s="1" t="s">
        <v>77</v>
      </c>
      <c r="B4510" s="1">
        <v>43930</v>
      </c>
      <c r="C4510" s="1">
        <v>44007</v>
      </c>
      <c r="D4510">
        <v>0</v>
      </c>
      <c r="E4510">
        <v>0</v>
      </c>
      <c r="F4510">
        <v>0</v>
      </c>
      <c r="G4510">
        <v>152.15</v>
      </c>
      <c r="H4510">
        <v>0</v>
      </c>
      <c r="I4510">
        <v>0</v>
      </c>
      <c r="J4510">
        <v>2647395686</v>
      </c>
      <c r="K4510">
        <v>24035694</v>
      </c>
    </row>
    <row r="4511" spans="1:11" hidden="1" x14ac:dyDescent="0.25">
      <c r="A4511" s="1" t="s">
        <v>78</v>
      </c>
      <c r="B4511" s="1">
        <v>43930</v>
      </c>
      <c r="C4511" s="1">
        <v>43951</v>
      </c>
      <c r="D4511">
        <v>1395</v>
      </c>
      <c r="E4511">
        <v>1430</v>
      </c>
      <c r="F4511">
        <v>1367.35</v>
      </c>
      <c r="G4511">
        <v>1408.85</v>
      </c>
      <c r="H4511">
        <v>1575000</v>
      </c>
      <c r="I4511">
        <v>48000</v>
      </c>
      <c r="J4511">
        <v>2647395686</v>
      </c>
      <c r="K4511">
        <v>24035694</v>
      </c>
    </row>
    <row r="4512" spans="1:11" hidden="1" x14ac:dyDescent="0.25">
      <c r="A4512" s="1" t="s">
        <v>78</v>
      </c>
      <c r="B4512" s="1">
        <v>43930</v>
      </c>
      <c r="C4512" s="1">
        <v>43979</v>
      </c>
      <c r="D4512">
        <v>1391.15</v>
      </c>
      <c r="E4512">
        <v>1391.15</v>
      </c>
      <c r="F4512">
        <v>1391.15</v>
      </c>
      <c r="G4512">
        <v>1391.15</v>
      </c>
      <c r="H4512">
        <v>23000</v>
      </c>
      <c r="I4512">
        <v>0</v>
      </c>
      <c r="J4512">
        <v>2647395686</v>
      </c>
      <c r="K4512">
        <v>24035694</v>
      </c>
    </row>
    <row r="4513" spans="1:11" hidden="1" x14ac:dyDescent="0.25">
      <c r="A4513" s="1" t="s">
        <v>78</v>
      </c>
      <c r="B4513" s="1">
        <v>43930</v>
      </c>
      <c r="C4513" s="1">
        <v>44007</v>
      </c>
      <c r="D4513">
        <v>0</v>
      </c>
      <c r="E4513">
        <v>0</v>
      </c>
      <c r="F4513">
        <v>0</v>
      </c>
      <c r="G4513">
        <v>1333</v>
      </c>
      <c r="H4513">
        <v>500</v>
      </c>
      <c r="I4513">
        <v>0</v>
      </c>
      <c r="J4513">
        <v>2647395686</v>
      </c>
      <c r="K4513">
        <v>24035694</v>
      </c>
    </row>
    <row r="4514" spans="1:11" hidden="1" x14ac:dyDescent="0.25">
      <c r="A4514" s="1" t="s">
        <v>79</v>
      </c>
      <c r="B4514" s="1">
        <v>43930</v>
      </c>
      <c r="C4514" s="1">
        <v>43951</v>
      </c>
      <c r="D4514">
        <v>323.10000000000002</v>
      </c>
      <c r="E4514">
        <v>338.9</v>
      </c>
      <c r="F4514">
        <v>315.95</v>
      </c>
      <c r="G4514">
        <v>331.15</v>
      </c>
      <c r="H4514">
        <v>1125600</v>
      </c>
      <c r="I4514">
        <v>12600</v>
      </c>
      <c r="J4514">
        <v>2647395686</v>
      </c>
      <c r="K4514">
        <v>24035694</v>
      </c>
    </row>
    <row r="4515" spans="1:11" hidden="1" x14ac:dyDescent="0.25">
      <c r="A4515" s="1" t="s">
        <v>79</v>
      </c>
      <c r="B4515" s="1">
        <v>43930</v>
      </c>
      <c r="C4515" s="1">
        <v>43979</v>
      </c>
      <c r="D4515">
        <v>321</v>
      </c>
      <c r="E4515">
        <v>322.25</v>
      </c>
      <c r="F4515">
        <v>321</v>
      </c>
      <c r="G4515">
        <v>322.25</v>
      </c>
      <c r="H4515">
        <v>18200</v>
      </c>
      <c r="I4515">
        <v>-1400</v>
      </c>
      <c r="J4515">
        <v>2647395686</v>
      </c>
      <c r="K4515">
        <v>24035694</v>
      </c>
    </row>
    <row r="4516" spans="1:11" hidden="1" x14ac:dyDescent="0.25">
      <c r="A4516" s="1" t="s">
        <v>79</v>
      </c>
      <c r="B4516" s="1">
        <v>43930</v>
      </c>
      <c r="C4516" s="1">
        <v>44007</v>
      </c>
      <c r="D4516">
        <v>0</v>
      </c>
      <c r="E4516">
        <v>0</v>
      </c>
      <c r="F4516">
        <v>0</v>
      </c>
      <c r="G4516">
        <v>297.05</v>
      </c>
      <c r="H4516">
        <v>0</v>
      </c>
      <c r="I4516">
        <v>0</v>
      </c>
      <c r="J4516">
        <v>2647395686</v>
      </c>
      <c r="K4516">
        <v>24035694</v>
      </c>
    </row>
    <row r="4517" spans="1:11" hidden="1" x14ac:dyDescent="0.25">
      <c r="A4517" s="1" t="s">
        <v>80</v>
      </c>
      <c r="B4517" s="1">
        <v>43930</v>
      </c>
      <c r="C4517" s="1">
        <v>43951</v>
      </c>
      <c r="D4517">
        <v>1213.55</v>
      </c>
      <c r="E4517">
        <v>1270.3499999999999</v>
      </c>
      <c r="F4517">
        <v>1190.8499999999999</v>
      </c>
      <c r="G4517">
        <v>1258.55</v>
      </c>
      <c r="H4517">
        <v>8517600</v>
      </c>
      <c r="I4517">
        <v>980800</v>
      </c>
      <c r="J4517">
        <v>2647395686</v>
      </c>
      <c r="K4517">
        <v>24035694</v>
      </c>
    </row>
    <row r="4518" spans="1:11" hidden="1" x14ac:dyDescent="0.25">
      <c r="A4518" s="1" t="s">
        <v>80</v>
      </c>
      <c r="B4518" s="1">
        <v>43930</v>
      </c>
      <c r="C4518" s="1">
        <v>43979</v>
      </c>
      <c r="D4518">
        <v>1200</v>
      </c>
      <c r="E4518">
        <v>1265</v>
      </c>
      <c r="F4518">
        <v>1200</v>
      </c>
      <c r="G4518">
        <v>1255.25</v>
      </c>
      <c r="H4518">
        <v>392000</v>
      </c>
      <c r="I4518">
        <v>59600</v>
      </c>
      <c r="J4518">
        <v>2647395686</v>
      </c>
      <c r="K4518">
        <v>24035694</v>
      </c>
    </row>
    <row r="4519" spans="1:11" hidden="1" x14ac:dyDescent="0.25">
      <c r="A4519" s="1" t="s">
        <v>80</v>
      </c>
      <c r="B4519" s="1">
        <v>43930</v>
      </c>
      <c r="C4519" s="1">
        <v>44007</v>
      </c>
      <c r="D4519">
        <v>1232.2</v>
      </c>
      <c r="E4519">
        <v>1250</v>
      </c>
      <c r="F4519">
        <v>1232.2</v>
      </c>
      <c r="G4519">
        <v>1250</v>
      </c>
      <c r="H4519">
        <v>800</v>
      </c>
      <c r="I4519">
        <v>-1200</v>
      </c>
      <c r="J4519">
        <v>2647395686</v>
      </c>
      <c r="K4519">
        <v>24035694</v>
      </c>
    </row>
    <row r="4520" spans="1:11" hidden="1" x14ac:dyDescent="0.25">
      <c r="A4520" s="1" t="s">
        <v>81</v>
      </c>
      <c r="B4520" s="1">
        <v>43930</v>
      </c>
      <c r="C4520" s="1">
        <v>43951</v>
      </c>
      <c r="D4520">
        <v>55.85</v>
      </c>
      <c r="E4520">
        <v>58.7</v>
      </c>
      <c r="F4520">
        <v>54.75</v>
      </c>
      <c r="G4520">
        <v>56.35</v>
      </c>
      <c r="H4520">
        <v>17108000</v>
      </c>
      <c r="I4520">
        <v>660800</v>
      </c>
      <c r="J4520">
        <v>2647395686</v>
      </c>
      <c r="K4520">
        <v>24035694</v>
      </c>
    </row>
    <row r="4521" spans="1:11" hidden="1" x14ac:dyDescent="0.25">
      <c r="A4521" s="1" t="s">
        <v>81</v>
      </c>
      <c r="B4521" s="1">
        <v>43930</v>
      </c>
      <c r="C4521" s="1">
        <v>43979</v>
      </c>
      <c r="D4521">
        <v>53.95</v>
      </c>
      <c r="E4521">
        <v>56.3</v>
      </c>
      <c r="F4521">
        <v>53.8</v>
      </c>
      <c r="G4521">
        <v>54.65</v>
      </c>
      <c r="H4521">
        <v>2150400</v>
      </c>
      <c r="I4521">
        <v>145600</v>
      </c>
      <c r="J4521">
        <v>2647395686</v>
      </c>
      <c r="K4521">
        <v>24035694</v>
      </c>
    </row>
    <row r="4522" spans="1:11" hidden="1" x14ac:dyDescent="0.25">
      <c r="A4522" s="1" t="s">
        <v>81</v>
      </c>
      <c r="B4522" s="1">
        <v>43930</v>
      </c>
      <c r="C4522" s="1">
        <v>44007</v>
      </c>
      <c r="D4522">
        <v>0</v>
      </c>
      <c r="E4522">
        <v>0</v>
      </c>
      <c r="F4522">
        <v>0</v>
      </c>
      <c r="G4522">
        <v>49.5</v>
      </c>
      <c r="H4522">
        <v>5600</v>
      </c>
      <c r="I4522">
        <v>0</v>
      </c>
      <c r="J4522">
        <v>2647395686</v>
      </c>
      <c r="K4522">
        <v>24035694</v>
      </c>
    </row>
    <row r="4523" spans="1:11" hidden="1" x14ac:dyDescent="0.25">
      <c r="A4523" s="1" t="s">
        <v>82</v>
      </c>
      <c r="B4523" s="1">
        <v>43930</v>
      </c>
      <c r="C4523" s="1">
        <v>43951</v>
      </c>
      <c r="D4523">
        <v>229.2</v>
      </c>
      <c r="E4523">
        <v>257.8</v>
      </c>
      <c r="F4523">
        <v>228.85</v>
      </c>
      <c r="G4523">
        <v>255.3</v>
      </c>
      <c r="H4523">
        <v>7618000</v>
      </c>
      <c r="I4523">
        <v>-39000</v>
      </c>
      <c r="J4523">
        <v>2647395686</v>
      </c>
      <c r="K4523">
        <v>24035694</v>
      </c>
    </row>
    <row r="4524" spans="1:11" hidden="1" x14ac:dyDescent="0.25">
      <c r="A4524" s="1" t="s">
        <v>82</v>
      </c>
      <c r="B4524" s="1">
        <v>43930</v>
      </c>
      <c r="C4524" s="1">
        <v>43979</v>
      </c>
      <c r="D4524">
        <v>234.4</v>
      </c>
      <c r="E4524">
        <v>257.5</v>
      </c>
      <c r="F4524">
        <v>234.25</v>
      </c>
      <c r="G4524">
        <v>255.3</v>
      </c>
      <c r="H4524">
        <v>102700</v>
      </c>
      <c r="I4524">
        <v>7800</v>
      </c>
      <c r="J4524">
        <v>2647395686</v>
      </c>
      <c r="K4524">
        <v>24035694</v>
      </c>
    </row>
    <row r="4525" spans="1:11" hidden="1" x14ac:dyDescent="0.25">
      <c r="A4525" s="1" t="s">
        <v>82</v>
      </c>
      <c r="B4525" s="1">
        <v>43930</v>
      </c>
      <c r="C4525" s="1">
        <v>44007</v>
      </c>
      <c r="D4525">
        <v>0</v>
      </c>
      <c r="E4525">
        <v>0</v>
      </c>
      <c r="F4525">
        <v>0</v>
      </c>
      <c r="G4525">
        <v>232.2</v>
      </c>
      <c r="H4525">
        <v>0</v>
      </c>
      <c r="I4525">
        <v>0</v>
      </c>
      <c r="J4525">
        <v>2647395686</v>
      </c>
      <c r="K4525">
        <v>24035694</v>
      </c>
    </row>
    <row r="4526" spans="1:11" hidden="1" x14ac:dyDescent="0.25">
      <c r="A4526" s="1" t="s">
        <v>83</v>
      </c>
      <c r="B4526" s="1">
        <v>43930</v>
      </c>
      <c r="C4526" s="1">
        <v>43951</v>
      </c>
      <c r="D4526">
        <v>834</v>
      </c>
      <c r="E4526">
        <v>840.6</v>
      </c>
      <c r="F4526">
        <v>807.45</v>
      </c>
      <c r="G4526">
        <v>816.6</v>
      </c>
      <c r="H4526">
        <v>12232125</v>
      </c>
      <c r="I4526">
        <v>677625</v>
      </c>
      <c r="J4526">
        <v>2647395686</v>
      </c>
      <c r="K4526">
        <v>24035694</v>
      </c>
    </row>
    <row r="4527" spans="1:11" hidden="1" x14ac:dyDescent="0.25">
      <c r="A4527" s="1" t="s">
        <v>83</v>
      </c>
      <c r="B4527" s="1">
        <v>43930</v>
      </c>
      <c r="C4527" s="1">
        <v>43979</v>
      </c>
      <c r="D4527">
        <v>815</v>
      </c>
      <c r="E4527">
        <v>833.3</v>
      </c>
      <c r="F4527">
        <v>811</v>
      </c>
      <c r="G4527">
        <v>818.15</v>
      </c>
      <c r="H4527">
        <v>230625</v>
      </c>
      <c r="I4527">
        <v>55875</v>
      </c>
      <c r="J4527">
        <v>2647395686</v>
      </c>
      <c r="K4527">
        <v>24035694</v>
      </c>
    </row>
    <row r="4528" spans="1:11" hidden="1" x14ac:dyDescent="0.25">
      <c r="A4528" s="1" t="s">
        <v>83</v>
      </c>
      <c r="B4528" s="1">
        <v>43930</v>
      </c>
      <c r="C4528" s="1">
        <v>44007</v>
      </c>
      <c r="D4528">
        <v>824.95</v>
      </c>
      <c r="E4528">
        <v>825</v>
      </c>
      <c r="F4528">
        <v>824.95</v>
      </c>
      <c r="G4528">
        <v>825</v>
      </c>
      <c r="H4528">
        <v>4125</v>
      </c>
      <c r="I4528">
        <v>1500</v>
      </c>
      <c r="J4528">
        <v>2647395686</v>
      </c>
      <c r="K4528">
        <v>24035694</v>
      </c>
    </row>
    <row r="4529" spans="1:11" hidden="1" x14ac:dyDescent="0.25">
      <c r="A4529" s="1" t="s">
        <v>84</v>
      </c>
      <c r="B4529" s="1">
        <v>43930</v>
      </c>
      <c r="C4529" s="1">
        <v>43951</v>
      </c>
      <c r="D4529">
        <v>744.85</v>
      </c>
      <c r="E4529">
        <v>801.95</v>
      </c>
      <c r="F4529">
        <v>738.7</v>
      </c>
      <c r="G4529">
        <v>794.7</v>
      </c>
      <c r="H4529">
        <v>8507100</v>
      </c>
      <c r="I4529">
        <v>2051700</v>
      </c>
      <c r="J4529">
        <v>2647395686</v>
      </c>
      <c r="K4529">
        <v>24035694</v>
      </c>
    </row>
    <row r="4530" spans="1:11" hidden="1" x14ac:dyDescent="0.25">
      <c r="A4530" s="1" t="s">
        <v>84</v>
      </c>
      <c r="B4530" s="1">
        <v>43930</v>
      </c>
      <c r="C4530" s="1">
        <v>43979</v>
      </c>
      <c r="D4530">
        <v>748.45</v>
      </c>
      <c r="E4530">
        <v>802.9</v>
      </c>
      <c r="F4530">
        <v>742.35</v>
      </c>
      <c r="G4530">
        <v>798.8</v>
      </c>
      <c r="H4530">
        <v>103600</v>
      </c>
      <c r="I4530">
        <v>-3500</v>
      </c>
      <c r="J4530">
        <v>2647395686</v>
      </c>
      <c r="K4530">
        <v>24035694</v>
      </c>
    </row>
    <row r="4531" spans="1:11" hidden="1" x14ac:dyDescent="0.25">
      <c r="A4531" s="1" t="s">
        <v>84</v>
      </c>
      <c r="B4531" s="1">
        <v>43930</v>
      </c>
      <c r="C4531" s="1">
        <v>44007</v>
      </c>
      <c r="D4531">
        <v>782.9</v>
      </c>
      <c r="E4531">
        <v>795.8</v>
      </c>
      <c r="F4531">
        <v>755.65</v>
      </c>
      <c r="G4531">
        <v>784.95</v>
      </c>
      <c r="H4531">
        <v>5600</v>
      </c>
      <c r="I4531">
        <v>2100</v>
      </c>
      <c r="J4531">
        <v>2647395686</v>
      </c>
      <c r="K4531">
        <v>24035694</v>
      </c>
    </row>
    <row r="4532" spans="1:11" hidden="1" x14ac:dyDescent="0.25">
      <c r="A4532" s="1" t="s">
        <v>85</v>
      </c>
      <c r="B4532" s="1">
        <v>43930</v>
      </c>
      <c r="C4532" s="1">
        <v>43951</v>
      </c>
      <c r="D4532">
        <v>334.45</v>
      </c>
      <c r="E4532">
        <v>390.9</v>
      </c>
      <c r="F4532">
        <v>332.1</v>
      </c>
      <c r="G4532">
        <v>381.3</v>
      </c>
      <c r="H4532">
        <v>13865000</v>
      </c>
      <c r="I4532">
        <v>-671000</v>
      </c>
      <c r="J4532">
        <v>2647395686</v>
      </c>
      <c r="K4532">
        <v>24035694</v>
      </c>
    </row>
    <row r="4533" spans="1:11" hidden="1" x14ac:dyDescent="0.25">
      <c r="A4533" s="1" t="s">
        <v>85</v>
      </c>
      <c r="B4533" s="1">
        <v>43930</v>
      </c>
      <c r="C4533" s="1">
        <v>43979</v>
      </c>
      <c r="D4533">
        <v>337.2</v>
      </c>
      <c r="E4533">
        <v>390.7</v>
      </c>
      <c r="F4533">
        <v>335.15</v>
      </c>
      <c r="G4533">
        <v>380.45</v>
      </c>
      <c r="H4533">
        <v>354000</v>
      </c>
      <c r="I4533">
        <v>101000</v>
      </c>
      <c r="J4533">
        <v>2647395686</v>
      </c>
      <c r="K4533">
        <v>24035694</v>
      </c>
    </row>
    <row r="4534" spans="1:11" hidden="1" x14ac:dyDescent="0.25">
      <c r="A4534" s="1" t="s">
        <v>85</v>
      </c>
      <c r="B4534" s="1">
        <v>43930</v>
      </c>
      <c r="C4534" s="1">
        <v>44007</v>
      </c>
      <c r="D4534">
        <v>358.75</v>
      </c>
      <c r="E4534">
        <v>384.7</v>
      </c>
      <c r="F4534">
        <v>358.75</v>
      </c>
      <c r="G4534">
        <v>379.85</v>
      </c>
      <c r="H4534">
        <v>3000</v>
      </c>
      <c r="I4534">
        <v>0</v>
      </c>
      <c r="J4534">
        <v>2647395686</v>
      </c>
      <c r="K4534">
        <v>24035694</v>
      </c>
    </row>
    <row r="4535" spans="1:11" hidden="1" x14ac:dyDescent="0.25">
      <c r="A4535" s="1" t="s">
        <v>86</v>
      </c>
      <c r="B4535" s="1">
        <v>43930</v>
      </c>
      <c r="C4535" s="1">
        <v>43951</v>
      </c>
      <c r="D4535">
        <v>160.9</v>
      </c>
      <c r="E4535">
        <v>171.7</v>
      </c>
      <c r="F4535">
        <v>160.75</v>
      </c>
      <c r="G4535">
        <v>167.5</v>
      </c>
      <c r="H4535">
        <v>10371200</v>
      </c>
      <c r="I4535">
        <v>892800</v>
      </c>
      <c r="J4535">
        <v>2647395686</v>
      </c>
      <c r="K4535">
        <v>24035694</v>
      </c>
    </row>
    <row r="4536" spans="1:11" hidden="1" x14ac:dyDescent="0.25">
      <c r="A4536" s="1" t="s">
        <v>86</v>
      </c>
      <c r="B4536" s="1">
        <v>43930</v>
      </c>
      <c r="C4536" s="1">
        <v>43979</v>
      </c>
      <c r="D4536">
        <v>164.35</v>
      </c>
      <c r="E4536">
        <v>169.65</v>
      </c>
      <c r="F4536">
        <v>162</v>
      </c>
      <c r="G4536">
        <v>167.85</v>
      </c>
      <c r="H4536">
        <v>67200</v>
      </c>
      <c r="I4536">
        <v>14400</v>
      </c>
      <c r="J4536">
        <v>2647395686</v>
      </c>
      <c r="K4536">
        <v>24035694</v>
      </c>
    </row>
    <row r="4537" spans="1:11" hidden="1" x14ac:dyDescent="0.25">
      <c r="A4537" s="1" t="s">
        <v>86</v>
      </c>
      <c r="B4537" s="1">
        <v>43930</v>
      </c>
      <c r="C4537" s="1">
        <v>44007</v>
      </c>
      <c r="D4537">
        <v>167</v>
      </c>
      <c r="E4537">
        <v>167</v>
      </c>
      <c r="F4537">
        <v>167</v>
      </c>
      <c r="G4537">
        <v>167</v>
      </c>
      <c r="H4537">
        <v>1600</v>
      </c>
      <c r="I4537">
        <v>0</v>
      </c>
      <c r="J4537">
        <v>2647395686</v>
      </c>
      <c r="K4537">
        <v>24035694</v>
      </c>
    </row>
    <row r="4538" spans="1:11" hidden="1" x14ac:dyDescent="0.25">
      <c r="A4538" s="1" t="s">
        <v>87</v>
      </c>
      <c r="B4538" s="1">
        <v>43930</v>
      </c>
      <c r="C4538" s="1">
        <v>43951</v>
      </c>
      <c r="D4538">
        <v>109.4</v>
      </c>
      <c r="E4538">
        <v>115.8</v>
      </c>
      <c r="F4538">
        <v>108.5</v>
      </c>
      <c r="G4538">
        <v>112.8</v>
      </c>
      <c r="H4538">
        <v>10308000</v>
      </c>
      <c r="I4538">
        <v>1230000</v>
      </c>
      <c r="J4538">
        <v>2647395686</v>
      </c>
      <c r="K4538">
        <v>24035694</v>
      </c>
    </row>
    <row r="4539" spans="1:11" hidden="1" x14ac:dyDescent="0.25">
      <c r="A4539" s="1" t="s">
        <v>87</v>
      </c>
      <c r="B4539" s="1">
        <v>43930</v>
      </c>
      <c r="C4539" s="1">
        <v>43979</v>
      </c>
      <c r="D4539">
        <v>115.85</v>
      </c>
      <c r="E4539">
        <v>115.85</v>
      </c>
      <c r="F4539">
        <v>112.65</v>
      </c>
      <c r="G4539">
        <v>112.65</v>
      </c>
      <c r="H4539">
        <v>384000</v>
      </c>
      <c r="I4539">
        <v>12000</v>
      </c>
      <c r="J4539">
        <v>2647395686</v>
      </c>
      <c r="K4539">
        <v>24035694</v>
      </c>
    </row>
    <row r="4540" spans="1:11" hidden="1" x14ac:dyDescent="0.25">
      <c r="A4540" s="1" t="s">
        <v>87</v>
      </c>
      <c r="B4540" s="1">
        <v>43930</v>
      </c>
      <c r="C4540" s="1">
        <v>44007</v>
      </c>
      <c r="D4540">
        <v>0</v>
      </c>
      <c r="E4540">
        <v>0</v>
      </c>
      <c r="F4540">
        <v>0</v>
      </c>
      <c r="G4540">
        <v>103.7</v>
      </c>
      <c r="H4540">
        <v>0</v>
      </c>
      <c r="I4540">
        <v>0</v>
      </c>
      <c r="J4540">
        <v>2647395686</v>
      </c>
      <c r="K4540">
        <v>24035694</v>
      </c>
    </row>
    <row r="4541" spans="1:11" hidden="1" x14ac:dyDescent="0.25">
      <c r="A4541" s="1" t="s">
        <v>88</v>
      </c>
      <c r="B4541" s="1">
        <v>43930</v>
      </c>
      <c r="C4541" s="1">
        <v>43951</v>
      </c>
      <c r="D4541">
        <v>295</v>
      </c>
      <c r="E4541">
        <v>302</v>
      </c>
      <c r="F4541">
        <v>287.55</v>
      </c>
      <c r="G4541">
        <v>297.3</v>
      </c>
      <c r="H4541">
        <v>9691500</v>
      </c>
      <c r="I4541">
        <v>-306800</v>
      </c>
      <c r="J4541">
        <v>2647395686</v>
      </c>
      <c r="K4541">
        <v>24035694</v>
      </c>
    </row>
    <row r="4542" spans="1:11" hidden="1" x14ac:dyDescent="0.25">
      <c r="A4542" s="1" t="s">
        <v>88</v>
      </c>
      <c r="B4542" s="1">
        <v>43930</v>
      </c>
      <c r="C4542" s="1">
        <v>43979</v>
      </c>
      <c r="D4542">
        <v>296</v>
      </c>
      <c r="E4542">
        <v>302.55</v>
      </c>
      <c r="F4542">
        <v>290</v>
      </c>
      <c r="G4542">
        <v>298.5</v>
      </c>
      <c r="H4542">
        <v>175500</v>
      </c>
      <c r="I4542">
        <v>83200</v>
      </c>
      <c r="J4542">
        <v>2647395686</v>
      </c>
      <c r="K4542">
        <v>24035694</v>
      </c>
    </row>
    <row r="4543" spans="1:11" hidden="1" x14ac:dyDescent="0.25">
      <c r="A4543" s="1" t="s">
        <v>88</v>
      </c>
      <c r="B4543" s="1">
        <v>43930</v>
      </c>
      <c r="C4543" s="1">
        <v>44007</v>
      </c>
      <c r="D4543">
        <v>0</v>
      </c>
      <c r="E4543">
        <v>0</v>
      </c>
      <c r="F4543">
        <v>0</v>
      </c>
      <c r="G4543">
        <v>271.05</v>
      </c>
      <c r="H4543">
        <v>0</v>
      </c>
      <c r="I4543">
        <v>0</v>
      </c>
      <c r="J4543">
        <v>2647395686</v>
      </c>
      <c r="K4543">
        <v>24035694</v>
      </c>
    </row>
    <row r="4544" spans="1:11" hidden="1" x14ac:dyDescent="0.25">
      <c r="A4544" s="1" t="s">
        <v>89</v>
      </c>
      <c r="B4544" s="1">
        <v>43930</v>
      </c>
      <c r="C4544" s="1">
        <v>43951</v>
      </c>
      <c r="D4544">
        <v>4800</v>
      </c>
      <c r="E4544">
        <v>5392.75</v>
      </c>
      <c r="F4544">
        <v>4753.75</v>
      </c>
      <c r="G4544">
        <v>5326.7</v>
      </c>
      <c r="H4544">
        <v>2281300</v>
      </c>
      <c r="I4544">
        <v>-76100</v>
      </c>
      <c r="J4544">
        <v>2647395686</v>
      </c>
      <c r="K4544">
        <v>24035694</v>
      </c>
    </row>
    <row r="4545" spans="1:11" hidden="1" x14ac:dyDescent="0.25">
      <c r="A4545" s="1" t="s">
        <v>89</v>
      </c>
      <c r="B4545" s="1">
        <v>43930</v>
      </c>
      <c r="C4545" s="1">
        <v>43979</v>
      </c>
      <c r="D4545">
        <v>4795.1000000000004</v>
      </c>
      <c r="E4545">
        <v>5411.3</v>
      </c>
      <c r="F4545">
        <v>4795.1000000000004</v>
      </c>
      <c r="G4545">
        <v>5343.05</v>
      </c>
      <c r="H4545">
        <v>75400</v>
      </c>
      <c r="I4545">
        <v>35700</v>
      </c>
      <c r="J4545">
        <v>2647395686</v>
      </c>
      <c r="K4545">
        <v>24035694</v>
      </c>
    </row>
    <row r="4546" spans="1:11" hidden="1" x14ac:dyDescent="0.25">
      <c r="A4546" s="1" t="s">
        <v>89</v>
      </c>
      <c r="B4546" s="1">
        <v>43930</v>
      </c>
      <c r="C4546" s="1">
        <v>44007</v>
      </c>
      <c r="D4546">
        <v>4888.1000000000004</v>
      </c>
      <c r="E4546">
        <v>5400</v>
      </c>
      <c r="F4546">
        <v>4869</v>
      </c>
      <c r="G4546">
        <v>5364</v>
      </c>
      <c r="H4546">
        <v>1000</v>
      </c>
      <c r="I4546">
        <v>500</v>
      </c>
      <c r="J4546">
        <v>2647395686</v>
      </c>
      <c r="K4546">
        <v>24035694</v>
      </c>
    </row>
    <row r="4547" spans="1:11" hidden="1" x14ac:dyDescent="0.25">
      <c r="A4547" s="1" t="s">
        <v>90</v>
      </c>
      <c r="B4547" s="1">
        <v>43930</v>
      </c>
      <c r="C4547" s="1">
        <v>43951</v>
      </c>
      <c r="D4547">
        <v>525.4</v>
      </c>
      <c r="E4547">
        <v>564</v>
      </c>
      <c r="F4547">
        <v>525.4</v>
      </c>
      <c r="G4547">
        <v>550.4</v>
      </c>
      <c r="H4547">
        <v>9602500</v>
      </c>
      <c r="I4547">
        <v>-721250</v>
      </c>
      <c r="J4547">
        <v>2647395686</v>
      </c>
      <c r="K4547">
        <v>24035694</v>
      </c>
    </row>
    <row r="4548" spans="1:11" hidden="1" x14ac:dyDescent="0.25">
      <c r="A4548" s="1" t="s">
        <v>90</v>
      </c>
      <c r="B4548" s="1">
        <v>43930</v>
      </c>
      <c r="C4548" s="1">
        <v>43979</v>
      </c>
      <c r="D4548">
        <v>540</v>
      </c>
      <c r="E4548">
        <v>564</v>
      </c>
      <c r="F4548">
        <v>540</v>
      </c>
      <c r="G4548">
        <v>553.75</v>
      </c>
      <c r="H4548">
        <v>93750</v>
      </c>
      <c r="I4548">
        <v>63750</v>
      </c>
      <c r="J4548">
        <v>2647395686</v>
      </c>
      <c r="K4548">
        <v>24035694</v>
      </c>
    </row>
    <row r="4549" spans="1:11" hidden="1" x14ac:dyDescent="0.25">
      <c r="A4549" s="1" t="s">
        <v>90</v>
      </c>
      <c r="B4549" s="1">
        <v>43930</v>
      </c>
      <c r="C4549" s="1">
        <v>44007</v>
      </c>
      <c r="D4549">
        <v>0</v>
      </c>
      <c r="E4549">
        <v>0</v>
      </c>
      <c r="F4549">
        <v>0</v>
      </c>
      <c r="G4549">
        <v>498.35</v>
      </c>
      <c r="H4549">
        <v>0</v>
      </c>
      <c r="I4549">
        <v>0</v>
      </c>
      <c r="J4549">
        <v>2647395686</v>
      </c>
      <c r="K4549">
        <v>24035694</v>
      </c>
    </row>
    <row r="4550" spans="1:11" hidden="1" x14ac:dyDescent="0.25">
      <c r="A4550" s="1" t="s">
        <v>91</v>
      </c>
      <c r="B4550" s="1">
        <v>43930</v>
      </c>
      <c r="C4550" s="1">
        <v>43951</v>
      </c>
      <c r="D4550">
        <v>371.6</v>
      </c>
      <c r="E4550">
        <v>390.05</v>
      </c>
      <c r="F4550">
        <v>348.9</v>
      </c>
      <c r="G4550">
        <v>353.8</v>
      </c>
      <c r="H4550">
        <v>1482000</v>
      </c>
      <c r="I4550">
        <v>150800</v>
      </c>
      <c r="J4550">
        <v>2647395686</v>
      </c>
      <c r="K4550">
        <v>24035694</v>
      </c>
    </row>
    <row r="4551" spans="1:11" hidden="1" x14ac:dyDescent="0.25">
      <c r="A4551" s="1" t="s">
        <v>91</v>
      </c>
      <c r="B4551" s="1">
        <v>43930</v>
      </c>
      <c r="C4551" s="1">
        <v>43979</v>
      </c>
      <c r="D4551">
        <v>356.2</v>
      </c>
      <c r="E4551">
        <v>356.2</v>
      </c>
      <c r="F4551">
        <v>356.2</v>
      </c>
      <c r="G4551">
        <v>356.2</v>
      </c>
      <c r="H4551">
        <v>18200</v>
      </c>
      <c r="I4551">
        <v>1300</v>
      </c>
      <c r="J4551">
        <v>2647395686</v>
      </c>
      <c r="K4551">
        <v>24035694</v>
      </c>
    </row>
    <row r="4552" spans="1:11" hidden="1" x14ac:dyDescent="0.25">
      <c r="A4552" s="1" t="s">
        <v>91</v>
      </c>
      <c r="B4552" s="1">
        <v>43930</v>
      </c>
      <c r="C4552" s="1">
        <v>44007</v>
      </c>
      <c r="D4552">
        <v>0</v>
      </c>
      <c r="E4552">
        <v>0</v>
      </c>
      <c r="F4552">
        <v>0</v>
      </c>
      <c r="G4552">
        <v>390</v>
      </c>
      <c r="H4552">
        <v>0</v>
      </c>
      <c r="I4552">
        <v>0</v>
      </c>
      <c r="J4552">
        <v>2647395686</v>
      </c>
      <c r="K4552">
        <v>24035694</v>
      </c>
    </row>
    <row r="4553" spans="1:11" hidden="1" x14ac:dyDescent="0.25">
      <c r="A4553" s="1" t="s">
        <v>92</v>
      </c>
      <c r="B4553" s="1">
        <v>43930</v>
      </c>
      <c r="C4553" s="1">
        <v>43951</v>
      </c>
      <c r="D4553">
        <v>915.9</v>
      </c>
      <c r="E4553">
        <v>917.85</v>
      </c>
      <c r="F4553">
        <v>887.85</v>
      </c>
      <c r="G4553">
        <v>903.5</v>
      </c>
      <c r="H4553">
        <v>1524600</v>
      </c>
      <c r="I4553">
        <v>54000</v>
      </c>
      <c r="J4553">
        <v>2647395686</v>
      </c>
      <c r="K4553">
        <v>24035694</v>
      </c>
    </row>
    <row r="4554" spans="1:11" hidden="1" x14ac:dyDescent="0.25">
      <c r="A4554" s="1" t="s">
        <v>92</v>
      </c>
      <c r="B4554" s="1">
        <v>43930</v>
      </c>
      <c r="C4554" s="1">
        <v>43979</v>
      </c>
      <c r="D4554">
        <v>903.9</v>
      </c>
      <c r="E4554">
        <v>907.05</v>
      </c>
      <c r="F4554">
        <v>903.25</v>
      </c>
      <c r="G4554">
        <v>905.15</v>
      </c>
      <c r="H4554">
        <v>3600</v>
      </c>
      <c r="I4554">
        <v>-1200</v>
      </c>
      <c r="J4554">
        <v>2647395686</v>
      </c>
      <c r="K4554">
        <v>24035694</v>
      </c>
    </row>
    <row r="4555" spans="1:11" hidden="1" x14ac:dyDescent="0.25">
      <c r="A4555" s="1" t="s">
        <v>92</v>
      </c>
      <c r="B4555" s="1">
        <v>43930</v>
      </c>
      <c r="C4555" s="1">
        <v>44007</v>
      </c>
      <c r="D4555">
        <v>0</v>
      </c>
      <c r="E4555">
        <v>0</v>
      </c>
      <c r="F4555">
        <v>0</v>
      </c>
      <c r="G4555">
        <v>874.75</v>
      </c>
      <c r="H4555">
        <v>0</v>
      </c>
      <c r="I4555">
        <v>0</v>
      </c>
      <c r="J4555">
        <v>2647395686</v>
      </c>
      <c r="K4555">
        <v>24035694</v>
      </c>
    </row>
    <row r="4556" spans="1:11" hidden="1" x14ac:dyDescent="0.25">
      <c r="A4556" s="1" t="s">
        <v>93</v>
      </c>
      <c r="B4556" s="1">
        <v>43930</v>
      </c>
      <c r="C4556" s="1">
        <v>43951</v>
      </c>
      <c r="D4556">
        <v>737.05</v>
      </c>
      <c r="E4556">
        <v>749.8</v>
      </c>
      <c r="F4556">
        <v>717</v>
      </c>
      <c r="G4556">
        <v>728.9</v>
      </c>
      <c r="H4556">
        <v>793600</v>
      </c>
      <c r="I4556">
        <v>-82400</v>
      </c>
      <c r="J4556">
        <v>2647395686</v>
      </c>
      <c r="K4556">
        <v>24035694</v>
      </c>
    </row>
    <row r="4557" spans="1:11" hidden="1" x14ac:dyDescent="0.25">
      <c r="A4557" s="1" t="s">
        <v>93</v>
      </c>
      <c r="B4557" s="1">
        <v>43930</v>
      </c>
      <c r="C4557" s="1">
        <v>43979</v>
      </c>
      <c r="D4557">
        <v>0</v>
      </c>
      <c r="E4557">
        <v>0</v>
      </c>
      <c r="F4557">
        <v>0</v>
      </c>
      <c r="G4557">
        <v>720</v>
      </c>
      <c r="H4557">
        <v>6400</v>
      </c>
      <c r="I4557">
        <v>0</v>
      </c>
      <c r="J4557">
        <v>2647395686</v>
      </c>
      <c r="K4557">
        <v>24035694</v>
      </c>
    </row>
    <row r="4558" spans="1:11" hidden="1" x14ac:dyDescent="0.25">
      <c r="A4558" s="1" t="s">
        <v>93</v>
      </c>
      <c r="B4558" s="1">
        <v>43930</v>
      </c>
      <c r="C4558" s="1">
        <v>44007</v>
      </c>
      <c r="D4558">
        <v>0</v>
      </c>
      <c r="E4558">
        <v>0</v>
      </c>
      <c r="F4558">
        <v>0</v>
      </c>
      <c r="G4558">
        <v>850.75</v>
      </c>
      <c r="H4558">
        <v>0</v>
      </c>
      <c r="I4558">
        <v>0</v>
      </c>
      <c r="J4558">
        <v>2647395686</v>
      </c>
      <c r="K4558">
        <v>24035694</v>
      </c>
    </row>
    <row r="4559" spans="1:11" hidden="1" x14ac:dyDescent="0.25">
      <c r="A4559" s="1" t="s">
        <v>94</v>
      </c>
      <c r="B4559" s="1">
        <v>43930</v>
      </c>
      <c r="C4559" s="1">
        <v>43951</v>
      </c>
      <c r="D4559">
        <v>58.15</v>
      </c>
      <c r="E4559">
        <v>67.55</v>
      </c>
      <c r="F4559">
        <v>57.6</v>
      </c>
      <c r="G4559">
        <v>66.099999999999994</v>
      </c>
      <c r="H4559">
        <v>21185000</v>
      </c>
      <c r="I4559">
        <v>-235000</v>
      </c>
      <c r="J4559">
        <v>2647395686</v>
      </c>
      <c r="K4559">
        <v>24035694</v>
      </c>
    </row>
    <row r="4560" spans="1:11" hidden="1" x14ac:dyDescent="0.25">
      <c r="A4560" s="1" t="s">
        <v>94</v>
      </c>
      <c r="B4560" s="1">
        <v>43930</v>
      </c>
      <c r="C4560" s="1">
        <v>43979</v>
      </c>
      <c r="D4560">
        <v>58.25</v>
      </c>
      <c r="E4560">
        <v>67.599999999999994</v>
      </c>
      <c r="F4560">
        <v>58</v>
      </c>
      <c r="G4560">
        <v>66.599999999999994</v>
      </c>
      <c r="H4560">
        <v>290000</v>
      </c>
      <c r="I4560">
        <v>110000</v>
      </c>
      <c r="J4560">
        <v>2647395686</v>
      </c>
      <c r="K4560">
        <v>24035694</v>
      </c>
    </row>
    <row r="4561" spans="1:11" hidden="1" x14ac:dyDescent="0.25">
      <c r="A4561" s="1" t="s">
        <v>94</v>
      </c>
      <c r="B4561" s="1">
        <v>43930</v>
      </c>
      <c r="C4561" s="1">
        <v>44007</v>
      </c>
      <c r="D4561">
        <v>58.5</v>
      </c>
      <c r="E4561">
        <v>66.7</v>
      </c>
      <c r="F4561">
        <v>58.5</v>
      </c>
      <c r="G4561">
        <v>65.95</v>
      </c>
      <c r="H4561">
        <v>35000</v>
      </c>
      <c r="I4561">
        <v>-5000</v>
      </c>
      <c r="J4561">
        <v>2647395686</v>
      </c>
      <c r="K4561">
        <v>24035694</v>
      </c>
    </row>
    <row r="4562" spans="1:11" hidden="1" x14ac:dyDescent="0.25">
      <c r="A4562" s="1" t="s">
        <v>95</v>
      </c>
      <c r="B4562" s="1">
        <v>43930</v>
      </c>
      <c r="C4562" s="1">
        <v>43951</v>
      </c>
      <c r="D4562">
        <v>59080.15</v>
      </c>
      <c r="E4562">
        <v>60500</v>
      </c>
      <c r="F4562">
        <v>57989</v>
      </c>
      <c r="G4562">
        <v>60270.05</v>
      </c>
      <c r="H4562">
        <v>15080</v>
      </c>
      <c r="I4562">
        <v>2230</v>
      </c>
      <c r="J4562">
        <v>2647395686</v>
      </c>
      <c r="K4562">
        <v>24035694</v>
      </c>
    </row>
    <row r="4563" spans="1:11" hidden="1" x14ac:dyDescent="0.25">
      <c r="A4563" s="1" t="s">
        <v>95</v>
      </c>
      <c r="B4563" s="1">
        <v>43930</v>
      </c>
      <c r="C4563" s="1">
        <v>43979</v>
      </c>
      <c r="D4563">
        <v>59800</v>
      </c>
      <c r="E4563">
        <v>60172</v>
      </c>
      <c r="F4563">
        <v>59800</v>
      </c>
      <c r="G4563">
        <v>60057.1</v>
      </c>
      <c r="H4563">
        <v>160</v>
      </c>
      <c r="I4563">
        <v>40</v>
      </c>
      <c r="J4563">
        <v>2647395686</v>
      </c>
      <c r="K4563">
        <v>24035694</v>
      </c>
    </row>
    <row r="4564" spans="1:11" hidden="1" x14ac:dyDescent="0.25">
      <c r="A4564" s="1" t="s">
        <v>95</v>
      </c>
      <c r="B4564" s="1">
        <v>43930</v>
      </c>
      <c r="C4564" s="1">
        <v>44007</v>
      </c>
      <c r="D4564">
        <v>0</v>
      </c>
      <c r="E4564">
        <v>0</v>
      </c>
      <c r="F4564">
        <v>0</v>
      </c>
      <c r="G4564">
        <v>56208.7</v>
      </c>
      <c r="H4564">
        <v>0</v>
      </c>
      <c r="I4564">
        <v>0</v>
      </c>
      <c r="J4564">
        <v>2647395686</v>
      </c>
      <c r="K4564">
        <v>24035694</v>
      </c>
    </row>
    <row r="4565" spans="1:11" hidden="1" x14ac:dyDescent="0.25">
      <c r="A4565" s="1" t="s">
        <v>96</v>
      </c>
      <c r="B4565" s="1">
        <v>43930</v>
      </c>
      <c r="C4565" s="1">
        <v>43951</v>
      </c>
      <c r="D4565">
        <v>704.4</v>
      </c>
      <c r="E4565">
        <v>748.95</v>
      </c>
      <c r="F4565">
        <v>704.4</v>
      </c>
      <c r="G4565">
        <v>735.4</v>
      </c>
      <c r="H4565">
        <v>1690500</v>
      </c>
      <c r="I4565">
        <v>-105000</v>
      </c>
      <c r="J4565">
        <v>2647395686</v>
      </c>
      <c r="K4565">
        <v>24035694</v>
      </c>
    </row>
    <row r="4566" spans="1:11" hidden="1" x14ac:dyDescent="0.25">
      <c r="A4566" s="1" t="s">
        <v>96</v>
      </c>
      <c r="B4566" s="1">
        <v>43930</v>
      </c>
      <c r="C4566" s="1">
        <v>43979</v>
      </c>
      <c r="D4566">
        <v>715</v>
      </c>
      <c r="E4566">
        <v>718.6</v>
      </c>
      <c r="F4566">
        <v>715</v>
      </c>
      <c r="G4566">
        <v>718.6</v>
      </c>
      <c r="H4566">
        <v>21000</v>
      </c>
      <c r="I4566">
        <v>0</v>
      </c>
      <c r="J4566">
        <v>2647395686</v>
      </c>
      <c r="K4566">
        <v>24035694</v>
      </c>
    </row>
    <row r="4567" spans="1:11" hidden="1" x14ac:dyDescent="0.25">
      <c r="A4567" s="1" t="s">
        <v>96</v>
      </c>
      <c r="B4567" s="1">
        <v>43930</v>
      </c>
      <c r="C4567" s="1">
        <v>44007</v>
      </c>
      <c r="D4567">
        <v>0</v>
      </c>
      <c r="E4567">
        <v>0</v>
      </c>
      <c r="F4567">
        <v>0</v>
      </c>
      <c r="G4567">
        <v>615.9</v>
      </c>
      <c r="H4567">
        <v>0</v>
      </c>
      <c r="I4567">
        <v>0</v>
      </c>
      <c r="J4567">
        <v>2647395686</v>
      </c>
      <c r="K4567">
        <v>24035694</v>
      </c>
    </row>
    <row r="4568" spans="1:11" hidden="1" x14ac:dyDescent="0.25">
      <c r="A4568" s="1" t="s">
        <v>97</v>
      </c>
      <c r="B4568" s="1">
        <v>43930</v>
      </c>
      <c r="C4568" s="1">
        <v>43951</v>
      </c>
      <c r="D4568">
        <v>30.3</v>
      </c>
      <c r="E4568">
        <v>30.65</v>
      </c>
      <c r="F4568">
        <v>29.75</v>
      </c>
      <c r="G4568">
        <v>30.5</v>
      </c>
      <c r="H4568">
        <v>17070300</v>
      </c>
      <c r="I4568">
        <v>58500</v>
      </c>
      <c r="J4568">
        <v>2647395686</v>
      </c>
      <c r="K4568">
        <v>24035694</v>
      </c>
    </row>
    <row r="4569" spans="1:11" hidden="1" x14ac:dyDescent="0.25">
      <c r="A4569" s="1" t="s">
        <v>97</v>
      </c>
      <c r="B4569" s="1">
        <v>43930</v>
      </c>
      <c r="C4569" s="1">
        <v>43979</v>
      </c>
      <c r="D4569">
        <v>29.95</v>
      </c>
      <c r="E4569">
        <v>30.45</v>
      </c>
      <c r="F4569">
        <v>29.95</v>
      </c>
      <c r="G4569">
        <v>30.4</v>
      </c>
      <c r="H4569">
        <v>690300</v>
      </c>
      <c r="I4569">
        <v>23400</v>
      </c>
      <c r="J4569">
        <v>2647395686</v>
      </c>
      <c r="K4569">
        <v>24035694</v>
      </c>
    </row>
    <row r="4570" spans="1:11" hidden="1" x14ac:dyDescent="0.25">
      <c r="A4570" s="1" t="s">
        <v>97</v>
      </c>
      <c r="B4570" s="1">
        <v>43930</v>
      </c>
      <c r="C4570" s="1">
        <v>44007</v>
      </c>
      <c r="D4570">
        <v>0</v>
      </c>
      <c r="E4570">
        <v>0</v>
      </c>
      <c r="F4570">
        <v>0</v>
      </c>
      <c r="G4570">
        <v>29.55</v>
      </c>
      <c r="H4570">
        <v>0</v>
      </c>
      <c r="I4570">
        <v>0</v>
      </c>
      <c r="J4570">
        <v>2647395686</v>
      </c>
      <c r="K4570">
        <v>24035694</v>
      </c>
    </row>
    <row r="4571" spans="1:11" hidden="1" x14ac:dyDescent="0.25">
      <c r="A4571" s="1" t="s">
        <v>98</v>
      </c>
      <c r="B4571" s="1">
        <v>43930</v>
      </c>
      <c r="C4571" s="1">
        <v>43951</v>
      </c>
      <c r="D4571">
        <v>2327.15</v>
      </c>
      <c r="E4571">
        <v>2335</v>
      </c>
      <c r="F4571">
        <v>2216.25</v>
      </c>
      <c r="G4571">
        <v>2243.5500000000002</v>
      </c>
      <c r="H4571">
        <v>640200</v>
      </c>
      <c r="I4571">
        <v>-3400</v>
      </c>
      <c r="J4571">
        <v>2647395686</v>
      </c>
      <c r="K4571">
        <v>24035694</v>
      </c>
    </row>
    <row r="4572" spans="1:11" hidden="1" x14ac:dyDescent="0.25">
      <c r="A4572" s="1" t="s">
        <v>98</v>
      </c>
      <c r="B4572" s="1">
        <v>43930</v>
      </c>
      <c r="C4572" s="1">
        <v>43979</v>
      </c>
      <c r="D4572">
        <v>0</v>
      </c>
      <c r="E4572">
        <v>0</v>
      </c>
      <c r="F4572">
        <v>0</v>
      </c>
      <c r="G4572">
        <v>2300</v>
      </c>
      <c r="H4572">
        <v>1800</v>
      </c>
      <c r="I4572">
        <v>0</v>
      </c>
      <c r="J4572">
        <v>2647395686</v>
      </c>
      <c r="K4572">
        <v>24035694</v>
      </c>
    </row>
    <row r="4573" spans="1:11" hidden="1" x14ac:dyDescent="0.25">
      <c r="A4573" s="1" t="s">
        <v>98</v>
      </c>
      <c r="B4573" s="1">
        <v>43930</v>
      </c>
      <c r="C4573" s="1">
        <v>44007</v>
      </c>
      <c r="D4573">
        <v>0</v>
      </c>
      <c r="E4573">
        <v>0</v>
      </c>
      <c r="F4573">
        <v>0</v>
      </c>
      <c r="G4573">
        <v>2060</v>
      </c>
      <c r="H4573">
        <v>0</v>
      </c>
      <c r="I4573">
        <v>0</v>
      </c>
      <c r="J4573">
        <v>2647395686</v>
      </c>
      <c r="K4573">
        <v>24035694</v>
      </c>
    </row>
    <row r="4574" spans="1:11" hidden="1" x14ac:dyDescent="0.25">
      <c r="A4574" s="1" t="s">
        <v>99</v>
      </c>
      <c r="B4574" s="1">
        <v>43930</v>
      </c>
      <c r="C4574" s="1">
        <v>43951</v>
      </c>
      <c r="D4574">
        <v>18.75</v>
      </c>
      <c r="E4574">
        <v>20.75</v>
      </c>
      <c r="F4574">
        <v>18.75</v>
      </c>
      <c r="G4574">
        <v>20.3</v>
      </c>
      <c r="H4574">
        <v>19125000</v>
      </c>
      <c r="I4574">
        <v>1746000</v>
      </c>
      <c r="J4574">
        <v>2647395686</v>
      </c>
      <c r="K4574">
        <v>24035694</v>
      </c>
    </row>
    <row r="4575" spans="1:11" hidden="1" x14ac:dyDescent="0.25">
      <c r="A4575" s="1" t="s">
        <v>99</v>
      </c>
      <c r="B4575" s="1">
        <v>43930</v>
      </c>
      <c r="C4575" s="1">
        <v>43979</v>
      </c>
      <c r="D4575">
        <v>18.899999999999999</v>
      </c>
      <c r="E4575">
        <v>20.7</v>
      </c>
      <c r="F4575">
        <v>18.899999999999999</v>
      </c>
      <c r="G4575">
        <v>20.399999999999999</v>
      </c>
      <c r="H4575">
        <v>711000</v>
      </c>
      <c r="I4575">
        <v>18000</v>
      </c>
      <c r="J4575">
        <v>2647395686</v>
      </c>
      <c r="K4575">
        <v>24035694</v>
      </c>
    </row>
    <row r="4576" spans="1:11" hidden="1" x14ac:dyDescent="0.25">
      <c r="A4576" s="1" t="s">
        <v>99</v>
      </c>
      <c r="B4576" s="1">
        <v>43930</v>
      </c>
      <c r="C4576" s="1">
        <v>44007</v>
      </c>
      <c r="D4576">
        <v>18.8</v>
      </c>
      <c r="E4576">
        <v>20.95</v>
      </c>
      <c r="F4576">
        <v>18.8</v>
      </c>
      <c r="G4576">
        <v>20.85</v>
      </c>
      <c r="H4576">
        <v>234000</v>
      </c>
      <c r="I4576">
        <v>90000</v>
      </c>
      <c r="J4576">
        <v>2647395686</v>
      </c>
      <c r="K4576">
        <v>24035694</v>
      </c>
    </row>
    <row r="4577" spans="1:11" hidden="1" x14ac:dyDescent="0.25">
      <c r="A4577" s="1" t="s">
        <v>100</v>
      </c>
      <c r="B4577" s="1">
        <v>43930</v>
      </c>
      <c r="C4577" s="1">
        <v>43951</v>
      </c>
      <c r="D4577">
        <v>17268.650000000001</v>
      </c>
      <c r="E4577">
        <v>17490.150000000001</v>
      </c>
      <c r="F4577">
        <v>16573.599999999999</v>
      </c>
      <c r="G4577">
        <v>16821.349999999999</v>
      </c>
      <c r="H4577">
        <v>357000</v>
      </c>
      <c r="I4577">
        <v>-10250</v>
      </c>
      <c r="J4577">
        <v>2647395686</v>
      </c>
      <c r="K4577">
        <v>24035694</v>
      </c>
    </row>
    <row r="4578" spans="1:11" hidden="1" x14ac:dyDescent="0.25">
      <c r="A4578" s="1" t="s">
        <v>100</v>
      </c>
      <c r="B4578" s="1">
        <v>43930</v>
      </c>
      <c r="C4578" s="1">
        <v>43979</v>
      </c>
      <c r="D4578">
        <v>17350</v>
      </c>
      <c r="E4578">
        <v>17350</v>
      </c>
      <c r="F4578">
        <v>16725</v>
      </c>
      <c r="G4578">
        <v>16806.900000000001</v>
      </c>
      <c r="H4578">
        <v>5050</v>
      </c>
      <c r="I4578">
        <v>-50</v>
      </c>
      <c r="J4578">
        <v>2647395686</v>
      </c>
      <c r="K4578">
        <v>24035694</v>
      </c>
    </row>
    <row r="4579" spans="1:11" hidden="1" x14ac:dyDescent="0.25">
      <c r="A4579" s="1" t="s">
        <v>100</v>
      </c>
      <c r="B4579" s="1">
        <v>43930</v>
      </c>
      <c r="C4579" s="1">
        <v>44007</v>
      </c>
      <c r="D4579">
        <v>17000</v>
      </c>
      <c r="E4579">
        <v>17000</v>
      </c>
      <c r="F4579">
        <v>17000</v>
      </c>
      <c r="G4579">
        <v>17000</v>
      </c>
      <c r="H4579">
        <v>0</v>
      </c>
      <c r="I4579">
        <v>-50</v>
      </c>
      <c r="J4579">
        <v>2647395686</v>
      </c>
      <c r="K4579">
        <v>24035694</v>
      </c>
    </row>
    <row r="4580" spans="1:11" hidden="1" x14ac:dyDescent="0.25">
      <c r="A4580" s="1" t="s">
        <v>101</v>
      </c>
      <c r="B4580" s="1">
        <v>43930</v>
      </c>
      <c r="C4580" s="1">
        <v>43951</v>
      </c>
      <c r="D4580">
        <v>1095</v>
      </c>
      <c r="E4580">
        <v>1126.8499999999999</v>
      </c>
      <c r="F4580">
        <v>1054.5999999999999</v>
      </c>
      <c r="G4580">
        <v>1101.8</v>
      </c>
      <c r="H4580">
        <v>317625</v>
      </c>
      <c r="I4580">
        <v>-31125</v>
      </c>
      <c r="J4580">
        <v>2647395686</v>
      </c>
      <c r="K4580">
        <v>24035694</v>
      </c>
    </row>
    <row r="4581" spans="1:11" hidden="1" x14ac:dyDescent="0.25">
      <c r="A4581" s="1" t="s">
        <v>101</v>
      </c>
      <c r="B4581" s="1">
        <v>43930</v>
      </c>
      <c r="C4581" s="1">
        <v>43979</v>
      </c>
      <c r="D4581">
        <v>0</v>
      </c>
      <c r="E4581">
        <v>0</v>
      </c>
      <c r="F4581">
        <v>0</v>
      </c>
      <c r="G4581">
        <v>1913.1</v>
      </c>
      <c r="H4581">
        <v>0</v>
      </c>
      <c r="I4581">
        <v>0</v>
      </c>
      <c r="J4581">
        <v>2647395686</v>
      </c>
      <c r="K4581">
        <v>24035694</v>
      </c>
    </row>
    <row r="4582" spans="1:11" hidden="1" x14ac:dyDescent="0.25">
      <c r="A4582" s="1" t="s">
        <v>101</v>
      </c>
      <c r="B4582" s="1">
        <v>43930</v>
      </c>
      <c r="C4582" s="1">
        <v>44007</v>
      </c>
      <c r="D4582">
        <v>0</v>
      </c>
      <c r="E4582">
        <v>0</v>
      </c>
      <c r="F4582">
        <v>0</v>
      </c>
      <c r="G4582">
        <v>1187.5</v>
      </c>
      <c r="H4582">
        <v>0</v>
      </c>
      <c r="I4582">
        <v>0</v>
      </c>
      <c r="J4582">
        <v>2647395686</v>
      </c>
      <c r="K4582">
        <v>24035694</v>
      </c>
    </row>
    <row r="4583" spans="1:11" hidden="1" x14ac:dyDescent="0.25">
      <c r="A4583" s="1" t="s">
        <v>102</v>
      </c>
      <c r="B4583" s="1">
        <v>43930</v>
      </c>
      <c r="C4583" s="1">
        <v>43951</v>
      </c>
      <c r="D4583">
        <v>76.900000000000006</v>
      </c>
      <c r="E4583">
        <v>80.45</v>
      </c>
      <c r="F4583">
        <v>76.599999999999994</v>
      </c>
      <c r="G4583">
        <v>80.2</v>
      </c>
      <c r="H4583">
        <v>23226000</v>
      </c>
      <c r="I4583">
        <v>-762000</v>
      </c>
      <c r="J4583">
        <v>2647395686</v>
      </c>
      <c r="K4583">
        <v>24035694</v>
      </c>
    </row>
    <row r="4584" spans="1:11" hidden="1" x14ac:dyDescent="0.25">
      <c r="A4584" s="1" t="s">
        <v>102</v>
      </c>
      <c r="B4584" s="1">
        <v>43930</v>
      </c>
      <c r="C4584" s="1">
        <v>43979</v>
      </c>
      <c r="D4584">
        <v>78</v>
      </c>
      <c r="E4584">
        <v>80.599999999999994</v>
      </c>
      <c r="F4584">
        <v>77.599999999999994</v>
      </c>
      <c r="G4584">
        <v>80.5</v>
      </c>
      <c r="H4584">
        <v>348000</v>
      </c>
      <c r="I4584">
        <v>24000</v>
      </c>
      <c r="J4584">
        <v>2647395686</v>
      </c>
      <c r="K4584">
        <v>24035694</v>
      </c>
    </row>
    <row r="4585" spans="1:11" hidden="1" x14ac:dyDescent="0.25">
      <c r="A4585" s="1" t="s">
        <v>102</v>
      </c>
      <c r="B4585" s="1">
        <v>43930</v>
      </c>
      <c r="C4585" s="1">
        <v>44007</v>
      </c>
      <c r="D4585">
        <v>0</v>
      </c>
      <c r="E4585">
        <v>0</v>
      </c>
      <c r="F4585">
        <v>0</v>
      </c>
      <c r="G4585">
        <v>80.900000000000006</v>
      </c>
      <c r="H4585">
        <v>0</v>
      </c>
      <c r="I4585">
        <v>0</v>
      </c>
      <c r="J4585">
        <v>2647395686</v>
      </c>
      <c r="K4585">
        <v>24035694</v>
      </c>
    </row>
    <row r="4586" spans="1:11" hidden="1" x14ac:dyDescent="0.25">
      <c r="A4586" s="1" t="s">
        <v>103</v>
      </c>
      <c r="B4586" s="1">
        <v>43930</v>
      </c>
      <c r="C4586" s="1">
        <v>43951</v>
      </c>
      <c r="D4586">
        <v>87</v>
      </c>
      <c r="E4586">
        <v>88.35</v>
      </c>
      <c r="F4586">
        <v>85.6</v>
      </c>
      <c r="G4586">
        <v>87.25</v>
      </c>
      <c r="H4586">
        <v>46195200</v>
      </c>
      <c r="I4586">
        <v>96000</v>
      </c>
      <c r="J4586">
        <v>2647395686</v>
      </c>
      <c r="K4586">
        <v>24035694</v>
      </c>
    </row>
    <row r="4587" spans="1:11" hidden="1" x14ac:dyDescent="0.25">
      <c r="A4587" s="1" t="s">
        <v>103</v>
      </c>
      <c r="B4587" s="1">
        <v>43930</v>
      </c>
      <c r="C4587" s="1">
        <v>43979</v>
      </c>
      <c r="D4587">
        <v>87.45</v>
      </c>
      <c r="E4587">
        <v>88.35</v>
      </c>
      <c r="F4587">
        <v>85.75</v>
      </c>
      <c r="G4587">
        <v>87.35</v>
      </c>
      <c r="H4587">
        <v>700800</v>
      </c>
      <c r="I4587">
        <v>187200</v>
      </c>
      <c r="J4587">
        <v>2647395686</v>
      </c>
      <c r="K4587">
        <v>24035694</v>
      </c>
    </row>
    <row r="4588" spans="1:11" hidden="1" x14ac:dyDescent="0.25">
      <c r="A4588" s="1" t="s">
        <v>103</v>
      </c>
      <c r="B4588" s="1">
        <v>43930</v>
      </c>
      <c r="C4588" s="1">
        <v>44007</v>
      </c>
      <c r="D4588">
        <v>0</v>
      </c>
      <c r="E4588">
        <v>0</v>
      </c>
      <c r="F4588">
        <v>0</v>
      </c>
      <c r="G4588">
        <v>85.95</v>
      </c>
      <c r="H4588">
        <v>19200</v>
      </c>
      <c r="I4588">
        <v>0</v>
      </c>
      <c r="J4588">
        <v>2647395686</v>
      </c>
      <c r="K4588">
        <v>24035694</v>
      </c>
    </row>
    <row r="4589" spans="1:11" hidden="1" x14ac:dyDescent="0.25">
      <c r="A4589" s="1" t="s">
        <v>104</v>
      </c>
      <c r="B4589" s="1">
        <v>43930</v>
      </c>
      <c r="C4589" s="1">
        <v>43951</v>
      </c>
      <c r="D4589">
        <v>91.8</v>
      </c>
      <c r="E4589">
        <v>92.65</v>
      </c>
      <c r="F4589">
        <v>88.6</v>
      </c>
      <c r="G4589">
        <v>91.3</v>
      </c>
      <c r="H4589">
        <v>5404410</v>
      </c>
      <c r="I4589">
        <v>-91773</v>
      </c>
      <c r="J4589">
        <v>2647395686</v>
      </c>
      <c r="K4589">
        <v>24035694</v>
      </c>
    </row>
    <row r="4590" spans="1:11" hidden="1" x14ac:dyDescent="0.25">
      <c r="A4590" s="1" t="s">
        <v>105</v>
      </c>
      <c r="B4590" s="1">
        <v>43930</v>
      </c>
      <c r="C4590" s="1">
        <v>43951</v>
      </c>
      <c r="D4590">
        <v>76.55</v>
      </c>
      <c r="E4590">
        <v>77.849999999999994</v>
      </c>
      <c r="F4590">
        <v>75.95</v>
      </c>
      <c r="G4590">
        <v>77.599999999999994</v>
      </c>
      <c r="H4590">
        <v>51610800</v>
      </c>
      <c r="I4590">
        <v>-1295600</v>
      </c>
      <c r="J4590">
        <v>2647395686</v>
      </c>
      <c r="K4590">
        <v>24035694</v>
      </c>
    </row>
    <row r="4591" spans="1:11" hidden="1" x14ac:dyDescent="0.25">
      <c r="A4591" s="1" t="s">
        <v>105</v>
      </c>
      <c r="B4591" s="1">
        <v>43930</v>
      </c>
      <c r="C4591" s="1">
        <v>43979</v>
      </c>
      <c r="D4591">
        <v>76.849999999999994</v>
      </c>
      <c r="E4591">
        <v>77.7</v>
      </c>
      <c r="F4591">
        <v>76.2</v>
      </c>
      <c r="G4591">
        <v>77.55</v>
      </c>
      <c r="H4591">
        <v>1164400</v>
      </c>
      <c r="I4591">
        <v>106600</v>
      </c>
      <c r="J4591">
        <v>2647395686</v>
      </c>
      <c r="K4591">
        <v>24035694</v>
      </c>
    </row>
    <row r="4592" spans="1:11" hidden="1" x14ac:dyDescent="0.25">
      <c r="A4592" s="1" t="s">
        <v>105</v>
      </c>
      <c r="B4592" s="1">
        <v>43930</v>
      </c>
      <c r="C4592" s="1">
        <v>44007</v>
      </c>
      <c r="D4592">
        <v>0</v>
      </c>
      <c r="E4592">
        <v>0</v>
      </c>
      <c r="F4592">
        <v>0</v>
      </c>
      <c r="G4592">
        <v>74</v>
      </c>
      <c r="H4592">
        <v>4100</v>
      </c>
      <c r="I4592">
        <v>0</v>
      </c>
      <c r="J4592">
        <v>2647395686</v>
      </c>
      <c r="K4592">
        <v>24035694</v>
      </c>
    </row>
    <row r="4593" spans="1:11" hidden="1" x14ac:dyDescent="0.25">
      <c r="A4593" s="1" t="s">
        <v>106</v>
      </c>
      <c r="B4593" s="1">
        <v>43930</v>
      </c>
      <c r="C4593" s="1">
        <v>43951</v>
      </c>
      <c r="D4593">
        <v>16823.05</v>
      </c>
      <c r="E4593">
        <v>17358.2</v>
      </c>
      <c r="F4593">
        <v>16823.05</v>
      </c>
      <c r="G4593">
        <v>17264.849999999999</v>
      </c>
      <c r="H4593">
        <v>130000</v>
      </c>
      <c r="I4593">
        <v>25</v>
      </c>
      <c r="J4593">
        <v>2647395686</v>
      </c>
      <c r="K4593">
        <v>24035694</v>
      </c>
    </row>
    <row r="4594" spans="1:11" hidden="1" x14ac:dyDescent="0.25">
      <c r="A4594" s="1" t="s">
        <v>106</v>
      </c>
      <c r="B4594" s="1">
        <v>43930</v>
      </c>
      <c r="C4594" s="1">
        <v>43979</v>
      </c>
      <c r="D4594">
        <v>17279.900000000001</v>
      </c>
      <c r="E4594">
        <v>17279.900000000001</v>
      </c>
      <c r="F4594">
        <v>17279.900000000001</v>
      </c>
      <c r="G4594">
        <v>17279.900000000001</v>
      </c>
      <c r="H4594">
        <v>500</v>
      </c>
      <c r="I4594">
        <v>25</v>
      </c>
      <c r="J4594">
        <v>2647395686</v>
      </c>
      <c r="K4594">
        <v>24035694</v>
      </c>
    </row>
    <row r="4595" spans="1:11" hidden="1" x14ac:dyDescent="0.25">
      <c r="A4595" s="1" t="s">
        <v>106</v>
      </c>
      <c r="B4595" s="1">
        <v>43930</v>
      </c>
      <c r="C4595" s="1">
        <v>44007</v>
      </c>
      <c r="D4595">
        <v>0</v>
      </c>
      <c r="E4595">
        <v>0</v>
      </c>
      <c r="F4595">
        <v>0</v>
      </c>
      <c r="G4595">
        <v>17994.5</v>
      </c>
      <c r="H4595">
        <v>0</v>
      </c>
      <c r="I4595">
        <v>0</v>
      </c>
      <c r="J4595">
        <v>2647395686</v>
      </c>
      <c r="K4595">
        <v>24035694</v>
      </c>
    </row>
    <row r="4596" spans="1:11" hidden="1" x14ac:dyDescent="0.25">
      <c r="A4596" s="1" t="s">
        <v>107</v>
      </c>
      <c r="B4596" s="1">
        <v>43930</v>
      </c>
      <c r="C4596" s="1">
        <v>43951</v>
      </c>
      <c r="D4596">
        <v>951</v>
      </c>
      <c r="E4596">
        <v>974.8</v>
      </c>
      <c r="F4596">
        <v>940.15</v>
      </c>
      <c r="G4596">
        <v>961.1</v>
      </c>
      <c r="H4596">
        <v>2689845</v>
      </c>
      <c r="I4596">
        <v>-32754</v>
      </c>
      <c r="J4596">
        <v>2647395686</v>
      </c>
      <c r="K4596">
        <v>24035694</v>
      </c>
    </row>
    <row r="4597" spans="1:11" hidden="1" x14ac:dyDescent="0.25">
      <c r="A4597" s="1" t="s">
        <v>107</v>
      </c>
      <c r="B4597" s="1">
        <v>43930</v>
      </c>
      <c r="C4597" s="1">
        <v>43979</v>
      </c>
      <c r="D4597">
        <v>958.65</v>
      </c>
      <c r="E4597">
        <v>961.95</v>
      </c>
      <c r="F4597">
        <v>940.5</v>
      </c>
      <c r="G4597">
        <v>957.2</v>
      </c>
      <c r="H4597">
        <v>20085</v>
      </c>
      <c r="I4597">
        <v>5871</v>
      </c>
      <c r="J4597">
        <v>2647395686</v>
      </c>
      <c r="K4597">
        <v>24035694</v>
      </c>
    </row>
    <row r="4598" spans="1:11" hidden="1" x14ac:dyDescent="0.25">
      <c r="A4598" s="1" t="s">
        <v>107</v>
      </c>
      <c r="B4598" s="1">
        <v>43930</v>
      </c>
      <c r="C4598" s="1">
        <v>44007</v>
      </c>
      <c r="D4598">
        <v>0</v>
      </c>
      <c r="E4598">
        <v>0</v>
      </c>
      <c r="F4598">
        <v>0</v>
      </c>
      <c r="G4598">
        <v>929.1</v>
      </c>
      <c r="H4598">
        <v>927</v>
      </c>
      <c r="I4598">
        <v>0</v>
      </c>
      <c r="J4598">
        <v>2647395686</v>
      </c>
      <c r="K4598">
        <v>24035694</v>
      </c>
    </row>
    <row r="4599" spans="1:11" hidden="1" x14ac:dyDescent="0.25">
      <c r="A4599" s="1" t="s">
        <v>108</v>
      </c>
      <c r="B4599" s="1">
        <v>43930</v>
      </c>
      <c r="C4599" s="1">
        <v>43951</v>
      </c>
      <c r="D4599">
        <v>215.4</v>
      </c>
      <c r="E4599">
        <v>225.65</v>
      </c>
      <c r="F4599">
        <v>215.4</v>
      </c>
      <c r="G4599">
        <v>224.4</v>
      </c>
      <c r="H4599">
        <v>9696000</v>
      </c>
      <c r="I4599">
        <v>-255000</v>
      </c>
      <c r="J4599">
        <v>2647395686</v>
      </c>
      <c r="K4599">
        <v>24035694</v>
      </c>
    </row>
    <row r="4600" spans="1:11" hidden="1" x14ac:dyDescent="0.25">
      <c r="A4600" s="1" t="s">
        <v>108</v>
      </c>
      <c r="B4600" s="1">
        <v>43930</v>
      </c>
      <c r="C4600" s="1">
        <v>43979</v>
      </c>
      <c r="D4600">
        <v>221.45</v>
      </c>
      <c r="E4600">
        <v>224.75</v>
      </c>
      <c r="F4600">
        <v>221.45</v>
      </c>
      <c r="G4600">
        <v>224.75</v>
      </c>
      <c r="H4600">
        <v>15000</v>
      </c>
      <c r="I4600">
        <v>0</v>
      </c>
      <c r="J4600">
        <v>2647395686</v>
      </c>
      <c r="K4600">
        <v>24035694</v>
      </c>
    </row>
    <row r="4601" spans="1:11" hidden="1" x14ac:dyDescent="0.25">
      <c r="A4601" s="1" t="s">
        <v>108</v>
      </c>
      <c r="B4601" s="1">
        <v>43930</v>
      </c>
      <c r="C4601" s="1">
        <v>44007</v>
      </c>
      <c r="D4601">
        <v>220.9</v>
      </c>
      <c r="E4601">
        <v>220.9</v>
      </c>
      <c r="F4601">
        <v>220.9</v>
      </c>
      <c r="G4601">
        <v>220.9</v>
      </c>
      <c r="H4601">
        <v>0</v>
      </c>
      <c r="I4601">
        <v>-3000</v>
      </c>
      <c r="J4601">
        <v>2647395686</v>
      </c>
      <c r="K4601">
        <v>24035694</v>
      </c>
    </row>
    <row r="4602" spans="1:11" hidden="1" x14ac:dyDescent="0.25">
      <c r="A4602" s="1" t="s">
        <v>109</v>
      </c>
      <c r="B4602" s="1">
        <v>43930</v>
      </c>
      <c r="C4602" s="1">
        <v>43951</v>
      </c>
      <c r="D4602">
        <v>91.85</v>
      </c>
      <c r="E4602">
        <v>93.25</v>
      </c>
      <c r="F4602">
        <v>89.5</v>
      </c>
      <c r="G4602">
        <v>91.25</v>
      </c>
      <c r="H4602">
        <v>33566800</v>
      </c>
      <c r="I4602">
        <v>-341000</v>
      </c>
      <c r="J4602">
        <v>2647395686</v>
      </c>
      <c r="K4602">
        <v>24035694</v>
      </c>
    </row>
    <row r="4603" spans="1:11" hidden="1" x14ac:dyDescent="0.25">
      <c r="A4603" s="1" t="s">
        <v>109</v>
      </c>
      <c r="B4603" s="1">
        <v>43930</v>
      </c>
      <c r="C4603" s="1">
        <v>43979</v>
      </c>
      <c r="D4603">
        <v>92.5</v>
      </c>
      <c r="E4603">
        <v>92.5</v>
      </c>
      <c r="F4603">
        <v>90.3</v>
      </c>
      <c r="G4603">
        <v>90.3</v>
      </c>
      <c r="H4603">
        <v>179800</v>
      </c>
      <c r="I4603">
        <v>18600</v>
      </c>
      <c r="J4603">
        <v>2647395686</v>
      </c>
      <c r="K4603">
        <v>24035694</v>
      </c>
    </row>
    <row r="4604" spans="1:11" hidden="1" x14ac:dyDescent="0.25">
      <c r="A4604" s="1" t="s">
        <v>109</v>
      </c>
      <c r="B4604" s="1">
        <v>43930</v>
      </c>
      <c r="C4604" s="1">
        <v>44007</v>
      </c>
      <c r="D4604">
        <v>0</v>
      </c>
      <c r="E4604">
        <v>0</v>
      </c>
      <c r="F4604">
        <v>0</v>
      </c>
      <c r="G4604">
        <v>93.85</v>
      </c>
      <c r="H4604">
        <v>0</v>
      </c>
      <c r="I4604">
        <v>0</v>
      </c>
      <c r="J4604">
        <v>2647395686</v>
      </c>
      <c r="K4604">
        <v>24035694</v>
      </c>
    </row>
    <row r="4605" spans="1:11" hidden="1" x14ac:dyDescent="0.25">
      <c r="A4605" s="1" t="s">
        <v>110</v>
      </c>
      <c r="B4605" s="1">
        <v>43930</v>
      </c>
      <c r="C4605" s="1">
        <v>43951</v>
      </c>
      <c r="D4605">
        <v>1325</v>
      </c>
      <c r="E4605">
        <v>1368.9</v>
      </c>
      <c r="F4605">
        <v>1325</v>
      </c>
      <c r="G4605">
        <v>1347.95</v>
      </c>
      <c r="H4605">
        <v>2479500</v>
      </c>
      <c r="I4605">
        <v>18000</v>
      </c>
      <c r="J4605">
        <v>2647395686</v>
      </c>
      <c r="K4605">
        <v>24035694</v>
      </c>
    </row>
    <row r="4606" spans="1:11" hidden="1" x14ac:dyDescent="0.25">
      <c r="A4606" s="1" t="s">
        <v>110</v>
      </c>
      <c r="B4606" s="1">
        <v>43930</v>
      </c>
      <c r="C4606" s="1">
        <v>43979</v>
      </c>
      <c r="D4606">
        <v>1344.5</v>
      </c>
      <c r="E4606">
        <v>1371</v>
      </c>
      <c r="F4606">
        <v>1332.35</v>
      </c>
      <c r="G4606">
        <v>1341</v>
      </c>
      <c r="H4606">
        <v>14000</v>
      </c>
      <c r="I4606">
        <v>0</v>
      </c>
      <c r="J4606">
        <v>2647395686</v>
      </c>
      <c r="K4606">
        <v>24035694</v>
      </c>
    </row>
    <row r="4607" spans="1:11" hidden="1" x14ac:dyDescent="0.25">
      <c r="A4607" s="1" t="s">
        <v>110</v>
      </c>
      <c r="B4607" s="1">
        <v>43930</v>
      </c>
      <c r="C4607" s="1">
        <v>44007</v>
      </c>
      <c r="D4607">
        <v>0</v>
      </c>
      <c r="E4607">
        <v>0</v>
      </c>
      <c r="F4607">
        <v>0</v>
      </c>
      <c r="G4607">
        <v>1287.75</v>
      </c>
      <c r="H4607">
        <v>0</v>
      </c>
      <c r="I4607">
        <v>0</v>
      </c>
      <c r="J4607">
        <v>2647395686</v>
      </c>
      <c r="K4607">
        <v>24035694</v>
      </c>
    </row>
    <row r="4608" spans="1:11" hidden="1" x14ac:dyDescent="0.25">
      <c r="A4608" s="1" t="s">
        <v>111</v>
      </c>
      <c r="B4608" s="1">
        <v>43930</v>
      </c>
      <c r="C4608" s="1">
        <v>43951</v>
      </c>
      <c r="D4608">
        <v>30.9</v>
      </c>
      <c r="E4608">
        <v>32.15</v>
      </c>
      <c r="F4608">
        <v>30.75</v>
      </c>
      <c r="G4608">
        <v>31.5</v>
      </c>
      <c r="H4608">
        <v>44529500</v>
      </c>
      <c r="I4608">
        <v>1319700</v>
      </c>
      <c r="J4608">
        <v>2647395686</v>
      </c>
      <c r="K4608">
        <v>24035694</v>
      </c>
    </row>
    <row r="4609" spans="1:11" hidden="1" x14ac:dyDescent="0.25">
      <c r="A4609" s="1" t="s">
        <v>111</v>
      </c>
      <c r="B4609" s="1">
        <v>43930</v>
      </c>
      <c r="C4609" s="1">
        <v>43979</v>
      </c>
      <c r="D4609">
        <v>31</v>
      </c>
      <c r="E4609">
        <v>31.95</v>
      </c>
      <c r="F4609">
        <v>30.9</v>
      </c>
      <c r="G4609">
        <v>31.6</v>
      </c>
      <c r="H4609">
        <v>3884400</v>
      </c>
      <c r="I4609">
        <v>91300</v>
      </c>
      <c r="J4609">
        <v>2647395686</v>
      </c>
      <c r="K4609">
        <v>24035694</v>
      </c>
    </row>
    <row r="4610" spans="1:11" hidden="1" x14ac:dyDescent="0.25">
      <c r="A4610" s="1" t="s">
        <v>111</v>
      </c>
      <c r="B4610" s="1">
        <v>43930</v>
      </c>
      <c r="C4610" s="1">
        <v>44007</v>
      </c>
      <c r="D4610">
        <v>31.5</v>
      </c>
      <c r="E4610">
        <v>31.6</v>
      </c>
      <c r="F4610">
        <v>31.4</v>
      </c>
      <c r="G4610">
        <v>31.6</v>
      </c>
      <c r="H4610">
        <v>215800</v>
      </c>
      <c r="I4610">
        <v>33200</v>
      </c>
      <c r="J4610">
        <v>2647395686</v>
      </c>
      <c r="K4610">
        <v>24035694</v>
      </c>
    </row>
    <row r="4611" spans="1:11" hidden="1" x14ac:dyDescent="0.25">
      <c r="A4611" s="1" t="s">
        <v>112</v>
      </c>
      <c r="B4611" s="1">
        <v>43930</v>
      </c>
      <c r="C4611" s="1">
        <v>43951</v>
      </c>
      <c r="D4611">
        <v>160.55000000000001</v>
      </c>
      <c r="E4611">
        <v>167.05</v>
      </c>
      <c r="F4611">
        <v>159.5</v>
      </c>
      <c r="G4611">
        <v>164.6</v>
      </c>
      <c r="H4611">
        <v>39268000</v>
      </c>
      <c r="I4611">
        <v>1648000</v>
      </c>
      <c r="J4611">
        <v>2647395686</v>
      </c>
      <c r="K4611">
        <v>24035694</v>
      </c>
    </row>
    <row r="4612" spans="1:11" hidden="1" x14ac:dyDescent="0.25">
      <c r="A4612" s="1" t="s">
        <v>112</v>
      </c>
      <c r="B4612" s="1">
        <v>43930</v>
      </c>
      <c r="C4612" s="1">
        <v>43979</v>
      </c>
      <c r="D4612">
        <v>162.1</v>
      </c>
      <c r="E4612">
        <v>166.85</v>
      </c>
      <c r="F4612">
        <v>160.5</v>
      </c>
      <c r="G4612">
        <v>164.6</v>
      </c>
      <c r="H4612">
        <v>764000</v>
      </c>
      <c r="I4612">
        <v>240000</v>
      </c>
      <c r="J4612">
        <v>2647395686</v>
      </c>
      <c r="K4612">
        <v>24035694</v>
      </c>
    </row>
    <row r="4613" spans="1:11" hidden="1" x14ac:dyDescent="0.25">
      <c r="A4613" s="1" t="s">
        <v>112</v>
      </c>
      <c r="B4613" s="1">
        <v>43930</v>
      </c>
      <c r="C4613" s="1">
        <v>44007</v>
      </c>
      <c r="D4613">
        <v>166</v>
      </c>
      <c r="E4613">
        <v>166</v>
      </c>
      <c r="F4613">
        <v>166</v>
      </c>
      <c r="G4613">
        <v>166</v>
      </c>
      <c r="H4613">
        <v>8000</v>
      </c>
      <c r="I4613">
        <v>0</v>
      </c>
      <c r="J4613">
        <v>2647395686</v>
      </c>
      <c r="K4613">
        <v>24035694</v>
      </c>
    </row>
    <row r="4614" spans="1:11" hidden="1" x14ac:dyDescent="0.25">
      <c r="A4614" s="1" t="s">
        <v>113</v>
      </c>
      <c r="B4614" s="1">
        <v>43930</v>
      </c>
      <c r="C4614" s="1">
        <v>43951</v>
      </c>
      <c r="D4614">
        <v>954</v>
      </c>
      <c r="E4614">
        <v>996.65</v>
      </c>
      <c r="F4614">
        <v>928.05</v>
      </c>
      <c r="G4614">
        <v>972.25</v>
      </c>
      <c r="H4614">
        <v>1002400</v>
      </c>
      <c r="I4614">
        <v>116000</v>
      </c>
      <c r="J4614">
        <v>2647395686</v>
      </c>
      <c r="K4614">
        <v>24035694</v>
      </c>
    </row>
    <row r="4615" spans="1:11" hidden="1" x14ac:dyDescent="0.25">
      <c r="A4615" s="1" t="s">
        <v>113</v>
      </c>
      <c r="B4615" s="1">
        <v>43930</v>
      </c>
      <c r="C4615" s="1">
        <v>43979</v>
      </c>
      <c r="D4615">
        <v>888.85</v>
      </c>
      <c r="E4615">
        <v>928</v>
      </c>
      <c r="F4615">
        <v>887.85</v>
      </c>
      <c r="G4615">
        <v>911.4</v>
      </c>
      <c r="H4615">
        <v>54400</v>
      </c>
      <c r="I4615">
        <v>1600</v>
      </c>
      <c r="J4615">
        <v>2647395686</v>
      </c>
      <c r="K4615">
        <v>24035694</v>
      </c>
    </row>
    <row r="4616" spans="1:11" hidden="1" x14ac:dyDescent="0.25">
      <c r="A4616" s="1" t="s">
        <v>113</v>
      </c>
      <c r="B4616" s="1">
        <v>43930</v>
      </c>
      <c r="C4616" s="1">
        <v>44007</v>
      </c>
      <c r="D4616">
        <v>0</v>
      </c>
      <c r="E4616">
        <v>0</v>
      </c>
      <c r="F4616">
        <v>0</v>
      </c>
      <c r="G4616">
        <v>938.35</v>
      </c>
      <c r="H4616">
        <v>1600</v>
      </c>
      <c r="I4616">
        <v>0</v>
      </c>
      <c r="J4616">
        <v>2647395686</v>
      </c>
      <c r="K4616">
        <v>24035694</v>
      </c>
    </row>
    <row r="4617" spans="1:11" hidden="1" x14ac:dyDescent="0.25">
      <c r="A4617" s="1" t="s">
        <v>114</v>
      </c>
      <c r="B4617" s="1">
        <v>43930</v>
      </c>
      <c r="C4617" s="1">
        <v>43951</v>
      </c>
      <c r="D4617">
        <v>465.05</v>
      </c>
      <c r="E4617">
        <v>503.85</v>
      </c>
      <c r="F4617">
        <v>464.5</v>
      </c>
      <c r="G4617">
        <v>494.8</v>
      </c>
      <c r="H4617">
        <v>499200</v>
      </c>
      <c r="I4617">
        <v>-100000</v>
      </c>
      <c r="J4617">
        <v>2647395686</v>
      </c>
      <c r="K4617">
        <v>24035694</v>
      </c>
    </row>
    <row r="4618" spans="1:11" hidden="1" x14ac:dyDescent="0.25">
      <c r="A4618" s="1" t="s">
        <v>114</v>
      </c>
      <c r="B4618" s="1">
        <v>43930</v>
      </c>
      <c r="C4618" s="1">
        <v>43979</v>
      </c>
      <c r="D4618">
        <v>0</v>
      </c>
      <c r="E4618">
        <v>0</v>
      </c>
      <c r="F4618">
        <v>0</v>
      </c>
      <c r="G4618">
        <v>791.8</v>
      </c>
      <c r="H4618">
        <v>0</v>
      </c>
      <c r="I4618">
        <v>0</v>
      </c>
      <c r="J4618">
        <v>2647395686</v>
      </c>
      <c r="K4618">
        <v>24035694</v>
      </c>
    </row>
    <row r="4619" spans="1:11" hidden="1" x14ac:dyDescent="0.25">
      <c r="A4619" s="1" t="s">
        <v>114</v>
      </c>
      <c r="B4619" s="1">
        <v>43930</v>
      </c>
      <c r="C4619" s="1">
        <v>44007</v>
      </c>
      <c r="D4619">
        <v>0</v>
      </c>
      <c r="E4619">
        <v>0</v>
      </c>
      <c r="F4619">
        <v>0</v>
      </c>
      <c r="G4619">
        <v>526.65</v>
      </c>
      <c r="H4619">
        <v>0</v>
      </c>
      <c r="I4619">
        <v>0</v>
      </c>
      <c r="J4619">
        <v>2647395686</v>
      </c>
      <c r="K4619">
        <v>24035694</v>
      </c>
    </row>
    <row r="4620" spans="1:11" hidden="1" x14ac:dyDescent="0.25">
      <c r="A4620" s="1" t="s">
        <v>115</v>
      </c>
      <c r="B4620" s="1">
        <v>43930</v>
      </c>
      <c r="C4620" s="1">
        <v>43951</v>
      </c>
      <c r="D4620">
        <v>126.75</v>
      </c>
      <c r="E4620">
        <v>129.25</v>
      </c>
      <c r="F4620">
        <v>117.8</v>
      </c>
      <c r="G4620">
        <v>121.35</v>
      </c>
      <c r="H4620">
        <v>14392500</v>
      </c>
      <c r="I4620">
        <v>1468500</v>
      </c>
      <c r="J4620">
        <v>2647395686</v>
      </c>
      <c r="K4620">
        <v>24035694</v>
      </c>
    </row>
    <row r="4621" spans="1:11" hidden="1" x14ac:dyDescent="0.25">
      <c r="A4621" s="1" t="s">
        <v>115</v>
      </c>
      <c r="B4621" s="1">
        <v>43930</v>
      </c>
      <c r="C4621" s="1">
        <v>43979</v>
      </c>
      <c r="D4621">
        <v>119.05</v>
      </c>
      <c r="E4621">
        <v>122.2</v>
      </c>
      <c r="F4621">
        <v>110.85</v>
      </c>
      <c r="G4621">
        <v>114.9</v>
      </c>
      <c r="H4621">
        <v>2368500</v>
      </c>
      <c r="I4621">
        <v>327000</v>
      </c>
      <c r="J4621">
        <v>2647395686</v>
      </c>
      <c r="K4621">
        <v>24035694</v>
      </c>
    </row>
    <row r="4622" spans="1:11" hidden="1" x14ac:dyDescent="0.25">
      <c r="A4622" s="1" t="s">
        <v>115</v>
      </c>
      <c r="B4622" s="1">
        <v>43930</v>
      </c>
      <c r="C4622" s="1">
        <v>44007</v>
      </c>
      <c r="D4622">
        <v>116</v>
      </c>
      <c r="E4622">
        <v>116</v>
      </c>
      <c r="F4622">
        <v>116</v>
      </c>
      <c r="G4622">
        <v>116</v>
      </c>
      <c r="H4622">
        <v>27000</v>
      </c>
      <c r="I4622">
        <v>1500</v>
      </c>
      <c r="J4622">
        <v>2647395686</v>
      </c>
      <c r="K4622">
        <v>24035694</v>
      </c>
    </row>
    <row r="4623" spans="1:11" hidden="1" x14ac:dyDescent="0.25">
      <c r="A4623" s="1" t="s">
        <v>116</v>
      </c>
      <c r="B4623" s="1">
        <v>43930</v>
      </c>
      <c r="C4623" s="1">
        <v>43951</v>
      </c>
      <c r="D4623">
        <v>89.45</v>
      </c>
      <c r="E4623">
        <v>90.5</v>
      </c>
      <c r="F4623">
        <v>87.25</v>
      </c>
      <c r="G4623">
        <v>89.4</v>
      </c>
      <c r="H4623">
        <v>22770000</v>
      </c>
      <c r="I4623">
        <v>606000</v>
      </c>
      <c r="J4623">
        <v>2647395686</v>
      </c>
      <c r="K4623">
        <v>24035694</v>
      </c>
    </row>
    <row r="4624" spans="1:11" hidden="1" x14ac:dyDescent="0.25">
      <c r="A4624" s="1" t="s">
        <v>116</v>
      </c>
      <c r="B4624" s="1">
        <v>43930</v>
      </c>
      <c r="C4624" s="1">
        <v>43979</v>
      </c>
      <c r="D4624">
        <v>89.15</v>
      </c>
      <c r="E4624">
        <v>89.85</v>
      </c>
      <c r="F4624">
        <v>89.05</v>
      </c>
      <c r="G4624">
        <v>89.55</v>
      </c>
      <c r="H4624">
        <v>312000</v>
      </c>
      <c r="I4624">
        <v>-6000</v>
      </c>
      <c r="J4624">
        <v>2647395686</v>
      </c>
      <c r="K4624">
        <v>24035694</v>
      </c>
    </row>
    <row r="4625" spans="1:11" hidden="1" x14ac:dyDescent="0.25">
      <c r="A4625" s="1" t="s">
        <v>116</v>
      </c>
      <c r="B4625" s="1">
        <v>43930</v>
      </c>
      <c r="C4625" s="1">
        <v>44007</v>
      </c>
      <c r="D4625">
        <v>0</v>
      </c>
      <c r="E4625">
        <v>0</v>
      </c>
      <c r="F4625">
        <v>0</v>
      </c>
      <c r="G4625">
        <v>88</v>
      </c>
      <c r="H4625">
        <v>12000</v>
      </c>
      <c r="I4625">
        <v>0</v>
      </c>
      <c r="J4625">
        <v>2647395686</v>
      </c>
      <c r="K4625">
        <v>24035694</v>
      </c>
    </row>
    <row r="4626" spans="1:11" hidden="1" x14ac:dyDescent="0.25">
      <c r="A4626" s="1" t="s">
        <v>117</v>
      </c>
      <c r="B4626" s="1">
        <v>43930</v>
      </c>
      <c r="C4626" s="1">
        <v>43951</v>
      </c>
      <c r="D4626">
        <v>1212.0999999999999</v>
      </c>
      <c r="E4626">
        <v>1233.8</v>
      </c>
      <c r="F4626">
        <v>1194.3499999999999</v>
      </c>
      <c r="G4626">
        <v>1220.45</v>
      </c>
      <c r="H4626">
        <v>39760500</v>
      </c>
      <c r="I4626">
        <v>-78500</v>
      </c>
      <c r="J4626">
        <v>2647395686</v>
      </c>
      <c r="K4626">
        <v>24035694</v>
      </c>
    </row>
    <row r="4627" spans="1:11" hidden="1" x14ac:dyDescent="0.25">
      <c r="A4627" s="1" t="s">
        <v>117</v>
      </c>
      <c r="B4627" s="1">
        <v>43930</v>
      </c>
      <c r="C4627" s="1">
        <v>43979</v>
      </c>
      <c r="D4627">
        <v>1218.4000000000001</v>
      </c>
      <c r="E4627">
        <v>1237.8499999999999</v>
      </c>
      <c r="F4627">
        <v>1199.25</v>
      </c>
      <c r="G4627">
        <v>1224.5999999999999</v>
      </c>
      <c r="H4627">
        <v>1025000</v>
      </c>
      <c r="I4627">
        <v>185000</v>
      </c>
      <c r="J4627">
        <v>2647395686</v>
      </c>
      <c r="K4627">
        <v>24035694</v>
      </c>
    </row>
    <row r="4628" spans="1:11" hidden="1" x14ac:dyDescent="0.25">
      <c r="A4628" s="1" t="s">
        <v>117</v>
      </c>
      <c r="B4628" s="1">
        <v>43930</v>
      </c>
      <c r="C4628" s="1">
        <v>44007</v>
      </c>
      <c r="D4628">
        <v>1219.45</v>
      </c>
      <c r="E4628">
        <v>1240</v>
      </c>
      <c r="F4628">
        <v>1210.1500000000001</v>
      </c>
      <c r="G4628">
        <v>1230</v>
      </c>
      <c r="H4628">
        <v>29500</v>
      </c>
      <c r="I4628">
        <v>6500</v>
      </c>
      <c r="J4628">
        <v>2647395686</v>
      </c>
      <c r="K4628">
        <v>24035694</v>
      </c>
    </row>
    <row r="4629" spans="1:11" hidden="1" x14ac:dyDescent="0.25">
      <c r="A4629" s="1" t="s">
        <v>118</v>
      </c>
      <c r="B4629" s="1">
        <v>43930</v>
      </c>
      <c r="C4629" s="1">
        <v>43951</v>
      </c>
      <c r="D4629">
        <v>26.15</v>
      </c>
      <c r="E4629">
        <v>26.9</v>
      </c>
      <c r="F4629">
        <v>25.65</v>
      </c>
      <c r="G4629">
        <v>26.45</v>
      </c>
      <c r="H4629">
        <v>26972600</v>
      </c>
      <c r="I4629">
        <v>-942000</v>
      </c>
      <c r="J4629">
        <v>2647395686</v>
      </c>
      <c r="K4629">
        <v>24035694</v>
      </c>
    </row>
    <row r="4630" spans="1:11" hidden="1" x14ac:dyDescent="0.25">
      <c r="A4630" s="1" t="s">
        <v>118</v>
      </c>
      <c r="B4630" s="1">
        <v>43930</v>
      </c>
      <c r="C4630" s="1">
        <v>43979</v>
      </c>
      <c r="D4630">
        <v>26.35</v>
      </c>
      <c r="E4630">
        <v>26.9</v>
      </c>
      <c r="F4630">
        <v>25.85</v>
      </c>
      <c r="G4630">
        <v>26.55</v>
      </c>
      <c r="H4630">
        <v>1868300</v>
      </c>
      <c r="I4630">
        <v>219800</v>
      </c>
      <c r="J4630">
        <v>2647395686</v>
      </c>
      <c r="K4630">
        <v>24035694</v>
      </c>
    </row>
    <row r="4631" spans="1:11" hidden="1" x14ac:dyDescent="0.25">
      <c r="A4631" s="1" t="s">
        <v>118</v>
      </c>
      <c r="B4631" s="1">
        <v>43930</v>
      </c>
      <c r="C4631" s="1">
        <v>44007</v>
      </c>
      <c r="D4631">
        <v>26.35</v>
      </c>
      <c r="E4631">
        <v>26.85</v>
      </c>
      <c r="F4631">
        <v>26</v>
      </c>
      <c r="G4631">
        <v>26.4</v>
      </c>
      <c r="H4631">
        <v>94200</v>
      </c>
      <c r="I4631">
        <v>-15700</v>
      </c>
      <c r="J4631">
        <v>2647395686</v>
      </c>
      <c r="K4631">
        <v>24035694</v>
      </c>
    </row>
    <row r="4632" spans="1:11" hidden="1" x14ac:dyDescent="0.25">
      <c r="A4632" s="1" t="s">
        <v>119</v>
      </c>
      <c r="B4632" s="1">
        <v>43930</v>
      </c>
      <c r="C4632" s="1">
        <v>43951</v>
      </c>
      <c r="D4632">
        <v>188</v>
      </c>
      <c r="E4632">
        <v>191.2</v>
      </c>
      <c r="F4632">
        <v>183.85</v>
      </c>
      <c r="G4632">
        <v>187.75</v>
      </c>
      <c r="H4632">
        <v>82050000</v>
      </c>
      <c r="I4632">
        <v>3792000</v>
      </c>
      <c r="J4632">
        <v>2647395686</v>
      </c>
      <c r="K4632">
        <v>24035694</v>
      </c>
    </row>
    <row r="4633" spans="1:11" hidden="1" x14ac:dyDescent="0.25">
      <c r="A4633" s="1" t="s">
        <v>119</v>
      </c>
      <c r="B4633" s="1">
        <v>43930</v>
      </c>
      <c r="C4633" s="1">
        <v>43979</v>
      </c>
      <c r="D4633">
        <v>189.45</v>
      </c>
      <c r="E4633">
        <v>191.8</v>
      </c>
      <c r="F4633">
        <v>184.35</v>
      </c>
      <c r="G4633">
        <v>188.3</v>
      </c>
      <c r="H4633">
        <v>4602000</v>
      </c>
      <c r="I4633">
        <v>105000</v>
      </c>
      <c r="J4633">
        <v>2647395686</v>
      </c>
      <c r="K4633">
        <v>24035694</v>
      </c>
    </row>
    <row r="4634" spans="1:11" hidden="1" x14ac:dyDescent="0.25">
      <c r="A4634" s="1" t="s">
        <v>119</v>
      </c>
      <c r="B4634" s="1">
        <v>43930</v>
      </c>
      <c r="C4634" s="1">
        <v>44007</v>
      </c>
      <c r="D4634">
        <v>189.05</v>
      </c>
      <c r="E4634">
        <v>191.45</v>
      </c>
      <c r="F4634">
        <v>185.25</v>
      </c>
      <c r="G4634">
        <v>188.95</v>
      </c>
      <c r="H4634">
        <v>222000</v>
      </c>
      <c r="I4634">
        <v>3000</v>
      </c>
      <c r="J4634">
        <v>2647395686</v>
      </c>
      <c r="K4634">
        <v>24035694</v>
      </c>
    </row>
    <row r="4635" spans="1:11" hidden="1" x14ac:dyDescent="0.25">
      <c r="A4635" s="1" t="s">
        <v>120</v>
      </c>
      <c r="B4635" s="1">
        <v>43930</v>
      </c>
      <c r="C4635" s="1">
        <v>43951</v>
      </c>
      <c r="D4635">
        <v>16679.75</v>
      </c>
      <c r="E4635">
        <v>17078.05</v>
      </c>
      <c r="F4635">
        <v>16226.85</v>
      </c>
      <c r="G4635">
        <v>16990.2</v>
      </c>
      <c r="H4635">
        <v>156300</v>
      </c>
      <c r="I4635">
        <v>2000</v>
      </c>
      <c r="J4635">
        <v>2647395686</v>
      </c>
      <c r="K4635">
        <v>24035694</v>
      </c>
    </row>
    <row r="4636" spans="1:11" hidden="1" x14ac:dyDescent="0.25">
      <c r="A4636" s="1" t="s">
        <v>120</v>
      </c>
      <c r="B4636" s="1">
        <v>43930</v>
      </c>
      <c r="C4636" s="1">
        <v>43979</v>
      </c>
      <c r="D4636">
        <v>15909.95</v>
      </c>
      <c r="E4636">
        <v>17061.599999999999</v>
      </c>
      <c r="F4636">
        <v>15909.95</v>
      </c>
      <c r="G4636">
        <v>16971.75</v>
      </c>
      <c r="H4636">
        <v>350</v>
      </c>
      <c r="I4636">
        <v>250</v>
      </c>
      <c r="J4636">
        <v>2647395686</v>
      </c>
      <c r="K4636">
        <v>24035694</v>
      </c>
    </row>
    <row r="4637" spans="1:11" hidden="1" x14ac:dyDescent="0.25">
      <c r="A4637" s="1" t="s">
        <v>120</v>
      </c>
      <c r="B4637" s="1">
        <v>43930</v>
      </c>
      <c r="C4637" s="1">
        <v>44007</v>
      </c>
      <c r="D4637">
        <v>0</v>
      </c>
      <c r="E4637">
        <v>0</v>
      </c>
      <c r="F4637">
        <v>0</v>
      </c>
      <c r="G4637">
        <v>17828.400000000001</v>
      </c>
      <c r="H4637">
        <v>0</v>
      </c>
      <c r="I4637">
        <v>0</v>
      </c>
      <c r="J4637">
        <v>2647395686</v>
      </c>
      <c r="K4637">
        <v>24035694</v>
      </c>
    </row>
    <row r="4638" spans="1:11" hidden="1" x14ac:dyDescent="0.25">
      <c r="A4638" s="1" t="s">
        <v>121</v>
      </c>
      <c r="B4638" s="1">
        <v>43930</v>
      </c>
      <c r="C4638" s="1">
        <v>43951</v>
      </c>
      <c r="D4638">
        <v>1157.3</v>
      </c>
      <c r="E4638">
        <v>1179.8</v>
      </c>
      <c r="F4638">
        <v>1115.7</v>
      </c>
      <c r="G4638">
        <v>1154.7</v>
      </c>
      <c r="H4638">
        <v>1296350</v>
      </c>
      <c r="I4638">
        <v>-7700</v>
      </c>
      <c r="J4638">
        <v>2647395686</v>
      </c>
      <c r="K4638">
        <v>24035694</v>
      </c>
    </row>
    <row r="4639" spans="1:11" hidden="1" x14ac:dyDescent="0.25">
      <c r="A4639" s="1" t="s">
        <v>121</v>
      </c>
      <c r="B4639" s="1">
        <v>43930</v>
      </c>
      <c r="C4639" s="1">
        <v>43979</v>
      </c>
      <c r="D4639">
        <v>1147.5999999999999</v>
      </c>
      <c r="E4639">
        <v>1147.6500000000001</v>
      </c>
      <c r="F4639">
        <v>1136.95</v>
      </c>
      <c r="G4639">
        <v>1141.1500000000001</v>
      </c>
      <c r="H4639">
        <v>8250</v>
      </c>
      <c r="I4639">
        <v>3300</v>
      </c>
      <c r="J4639">
        <v>2647395686</v>
      </c>
      <c r="K4639">
        <v>24035694</v>
      </c>
    </row>
    <row r="4640" spans="1:11" hidden="1" x14ac:dyDescent="0.25">
      <c r="A4640" s="1" t="s">
        <v>121</v>
      </c>
      <c r="B4640" s="1">
        <v>43930</v>
      </c>
      <c r="C4640" s="1">
        <v>44007</v>
      </c>
      <c r="D4640">
        <v>0</v>
      </c>
      <c r="E4640">
        <v>0</v>
      </c>
      <c r="F4640">
        <v>0</v>
      </c>
      <c r="G4640">
        <v>1107.6500000000001</v>
      </c>
      <c r="H4640">
        <v>0</v>
      </c>
      <c r="I4640">
        <v>0</v>
      </c>
      <c r="J4640">
        <v>2647395686</v>
      </c>
      <c r="K4640">
        <v>24035694</v>
      </c>
    </row>
    <row r="4641" spans="1:11" hidden="1" x14ac:dyDescent="0.25">
      <c r="A4641" s="1" t="s">
        <v>122</v>
      </c>
      <c r="B4641" s="1">
        <v>43930</v>
      </c>
      <c r="C4641" s="1">
        <v>43951</v>
      </c>
      <c r="D4641">
        <v>3078.05</v>
      </c>
      <c r="E4641">
        <v>3264.7</v>
      </c>
      <c r="F4641">
        <v>3030.35</v>
      </c>
      <c r="G4641">
        <v>3230.05</v>
      </c>
      <c r="H4641">
        <v>481750</v>
      </c>
      <c r="I4641">
        <v>-23000</v>
      </c>
      <c r="J4641">
        <v>2647395686</v>
      </c>
      <c r="K4641">
        <v>24035694</v>
      </c>
    </row>
    <row r="4642" spans="1:11" hidden="1" x14ac:dyDescent="0.25">
      <c r="A4642" s="1" t="s">
        <v>122</v>
      </c>
      <c r="B4642" s="1">
        <v>43930</v>
      </c>
      <c r="C4642" s="1">
        <v>43979</v>
      </c>
      <c r="D4642">
        <v>3093.3</v>
      </c>
      <c r="E4642">
        <v>3240.1</v>
      </c>
      <c r="F4642">
        <v>3080</v>
      </c>
      <c r="G4642">
        <v>3219.95</v>
      </c>
      <c r="H4642">
        <v>7750</v>
      </c>
      <c r="I4642">
        <v>1000</v>
      </c>
      <c r="J4642">
        <v>2647395686</v>
      </c>
      <c r="K4642">
        <v>24035694</v>
      </c>
    </row>
    <row r="4643" spans="1:11" hidden="1" x14ac:dyDescent="0.25">
      <c r="A4643" s="1" t="s">
        <v>122</v>
      </c>
      <c r="B4643" s="1">
        <v>43930</v>
      </c>
      <c r="C4643" s="1">
        <v>44007</v>
      </c>
      <c r="D4643">
        <v>0</v>
      </c>
      <c r="E4643">
        <v>0</v>
      </c>
      <c r="F4643">
        <v>0</v>
      </c>
      <c r="G4643">
        <v>2814.85</v>
      </c>
      <c r="H4643">
        <v>0</v>
      </c>
      <c r="I4643">
        <v>0</v>
      </c>
      <c r="J4643">
        <v>2647395686</v>
      </c>
      <c r="K4643">
        <v>24035694</v>
      </c>
    </row>
    <row r="4644" spans="1:11" hidden="1" x14ac:dyDescent="0.25">
      <c r="A4644" s="1" t="s">
        <v>123</v>
      </c>
      <c r="B4644" s="1">
        <v>43930</v>
      </c>
      <c r="C4644" s="1">
        <v>43951</v>
      </c>
      <c r="D4644">
        <v>617</v>
      </c>
      <c r="E4644">
        <v>672.05</v>
      </c>
      <c r="F4644">
        <v>600.04999999999995</v>
      </c>
      <c r="G4644">
        <v>663.1</v>
      </c>
      <c r="H4644">
        <v>1803000</v>
      </c>
      <c r="I4644">
        <v>-22800</v>
      </c>
      <c r="J4644">
        <v>2647395686</v>
      </c>
      <c r="K4644">
        <v>24035694</v>
      </c>
    </row>
    <row r="4645" spans="1:11" hidden="1" x14ac:dyDescent="0.25">
      <c r="A4645" s="1" t="s">
        <v>123</v>
      </c>
      <c r="B4645" s="1">
        <v>43930</v>
      </c>
      <c r="C4645" s="1">
        <v>43979</v>
      </c>
      <c r="D4645">
        <v>609</v>
      </c>
      <c r="E4645">
        <v>658.15</v>
      </c>
      <c r="F4645">
        <v>609</v>
      </c>
      <c r="G4645">
        <v>654.79999999999995</v>
      </c>
      <c r="H4645">
        <v>24600</v>
      </c>
      <c r="I4645">
        <v>-2400</v>
      </c>
      <c r="J4645">
        <v>2647395686</v>
      </c>
      <c r="K4645">
        <v>24035694</v>
      </c>
    </row>
    <row r="4646" spans="1:11" hidden="1" x14ac:dyDescent="0.25">
      <c r="A4646" s="1" t="s">
        <v>123</v>
      </c>
      <c r="B4646" s="1">
        <v>43930</v>
      </c>
      <c r="C4646" s="1">
        <v>44007</v>
      </c>
      <c r="D4646">
        <v>650</v>
      </c>
      <c r="E4646">
        <v>650</v>
      </c>
      <c r="F4646">
        <v>650</v>
      </c>
      <c r="G4646">
        <v>650</v>
      </c>
      <c r="H4646">
        <v>1800</v>
      </c>
      <c r="I4646">
        <v>600</v>
      </c>
      <c r="J4646">
        <v>2647395686</v>
      </c>
      <c r="K4646">
        <v>24035694</v>
      </c>
    </row>
    <row r="4647" spans="1:11" hidden="1" x14ac:dyDescent="0.25">
      <c r="A4647" s="1" t="s">
        <v>124</v>
      </c>
      <c r="B4647" s="1">
        <v>43930</v>
      </c>
      <c r="C4647" s="1">
        <v>43951</v>
      </c>
      <c r="D4647">
        <v>451.1</v>
      </c>
      <c r="E4647">
        <v>473.3</v>
      </c>
      <c r="F4647">
        <v>443.25</v>
      </c>
      <c r="G4647">
        <v>456</v>
      </c>
      <c r="H4647">
        <v>48668750</v>
      </c>
      <c r="I4647">
        <v>-2295000</v>
      </c>
      <c r="J4647">
        <v>2647395686</v>
      </c>
      <c r="K4647">
        <v>24035694</v>
      </c>
    </row>
    <row r="4648" spans="1:11" hidden="1" x14ac:dyDescent="0.25">
      <c r="A4648" s="1" t="s">
        <v>124</v>
      </c>
      <c r="B4648" s="1">
        <v>43930</v>
      </c>
      <c r="C4648" s="1">
        <v>43979</v>
      </c>
      <c r="D4648">
        <v>457.1</v>
      </c>
      <c r="E4648">
        <v>475.75</v>
      </c>
      <c r="F4648">
        <v>445.2</v>
      </c>
      <c r="G4648">
        <v>457.3</v>
      </c>
      <c r="H4648">
        <v>500000</v>
      </c>
      <c r="I4648">
        <v>141250</v>
      </c>
      <c r="J4648">
        <v>2647395686</v>
      </c>
      <c r="K4648">
        <v>24035694</v>
      </c>
    </row>
    <row r="4649" spans="1:11" hidden="1" x14ac:dyDescent="0.25">
      <c r="A4649" s="1" t="s">
        <v>124</v>
      </c>
      <c r="B4649" s="1">
        <v>43930</v>
      </c>
      <c r="C4649" s="1">
        <v>44007</v>
      </c>
      <c r="D4649">
        <v>457</v>
      </c>
      <c r="E4649">
        <v>467.5</v>
      </c>
      <c r="F4649">
        <v>456.75</v>
      </c>
      <c r="G4649">
        <v>458</v>
      </c>
      <c r="H4649">
        <v>7500</v>
      </c>
      <c r="I4649">
        <v>1250</v>
      </c>
      <c r="J4649">
        <v>2647395686</v>
      </c>
      <c r="K4649">
        <v>24035694</v>
      </c>
    </row>
    <row r="4650" spans="1:11" hidden="1" x14ac:dyDescent="0.25">
      <c r="A4650" s="1" t="s">
        <v>125</v>
      </c>
      <c r="B4650" s="1">
        <v>43930</v>
      </c>
      <c r="C4650" s="1">
        <v>43951</v>
      </c>
      <c r="D4650">
        <v>332.8</v>
      </c>
      <c r="E4650">
        <v>343</v>
      </c>
      <c r="F4650">
        <v>315.89999999999998</v>
      </c>
      <c r="G4650">
        <v>338.75</v>
      </c>
      <c r="H4650">
        <v>3978000</v>
      </c>
      <c r="I4650">
        <v>-151200</v>
      </c>
      <c r="J4650">
        <v>2647395686</v>
      </c>
      <c r="K4650">
        <v>24035694</v>
      </c>
    </row>
    <row r="4651" spans="1:11" hidden="1" x14ac:dyDescent="0.25">
      <c r="A4651" s="1" t="s">
        <v>125</v>
      </c>
      <c r="B4651" s="1">
        <v>43930</v>
      </c>
      <c r="C4651" s="1">
        <v>43979</v>
      </c>
      <c r="D4651">
        <v>330</v>
      </c>
      <c r="E4651">
        <v>343.05</v>
      </c>
      <c r="F4651">
        <v>322.95</v>
      </c>
      <c r="G4651">
        <v>339.45</v>
      </c>
      <c r="H4651">
        <v>36000</v>
      </c>
      <c r="I4651">
        <v>-14400</v>
      </c>
      <c r="J4651">
        <v>2647395686</v>
      </c>
      <c r="K4651">
        <v>24035694</v>
      </c>
    </row>
    <row r="4652" spans="1:11" hidden="1" x14ac:dyDescent="0.25">
      <c r="A4652" s="1" t="s">
        <v>125</v>
      </c>
      <c r="B4652" s="1">
        <v>43930</v>
      </c>
      <c r="C4652" s="1">
        <v>44007</v>
      </c>
      <c r="D4652">
        <v>337.6</v>
      </c>
      <c r="E4652">
        <v>337.6</v>
      </c>
      <c r="F4652">
        <v>337.6</v>
      </c>
      <c r="G4652">
        <v>337.6</v>
      </c>
      <c r="H4652">
        <v>3600</v>
      </c>
      <c r="I4652">
        <v>-1200</v>
      </c>
      <c r="J4652">
        <v>2647395686</v>
      </c>
      <c r="K4652">
        <v>24035694</v>
      </c>
    </row>
    <row r="4653" spans="1:11" hidden="1" x14ac:dyDescent="0.25">
      <c r="A4653" s="1" t="s">
        <v>126</v>
      </c>
      <c r="B4653" s="1">
        <v>43930</v>
      </c>
      <c r="C4653" s="1">
        <v>43951</v>
      </c>
      <c r="D4653">
        <v>234.75</v>
      </c>
      <c r="E4653">
        <v>239.5</v>
      </c>
      <c r="F4653">
        <v>230.5</v>
      </c>
      <c r="G4653">
        <v>233.3</v>
      </c>
      <c r="H4653">
        <v>921600</v>
      </c>
      <c r="I4653">
        <v>-31500</v>
      </c>
      <c r="J4653">
        <v>2647395686</v>
      </c>
      <c r="K4653">
        <v>24035694</v>
      </c>
    </row>
    <row r="4654" spans="1:11" hidden="1" x14ac:dyDescent="0.25">
      <c r="A4654" s="1" t="s">
        <v>126</v>
      </c>
      <c r="B4654" s="1">
        <v>43930</v>
      </c>
      <c r="C4654" s="1">
        <v>43979</v>
      </c>
      <c r="D4654">
        <v>236</v>
      </c>
      <c r="E4654">
        <v>237</v>
      </c>
      <c r="F4654">
        <v>230</v>
      </c>
      <c r="G4654">
        <v>232.5</v>
      </c>
      <c r="H4654">
        <v>38700</v>
      </c>
      <c r="I4654">
        <v>900</v>
      </c>
      <c r="J4654">
        <v>2647395686</v>
      </c>
      <c r="K4654">
        <v>24035694</v>
      </c>
    </row>
    <row r="4655" spans="1:11" hidden="1" x14ac:dyDescent="0.25">
      <c r="A4655" s="1" t="s">
        <v>126</v>
      </c>
      <c r="B4655" s="1">
        <v>43930</v>
      </c>
      <c r="C4655" s="1">
        <v>44007</v>
      </c>
      <c r="D4655">
        <v>0</v>
      </c>
      <c r="E4655">
        <v>0</v>
      </c>
      <c r="F4655">
        <v>0</v>
      </c>
      <c r="G4655">
        <v>228.65</v>
      </c>
      <c r="H4655">
        <v>0</v>
      </c>
      <c r="I4655">
        <v>0</v>
      </c>
      <c r="J4655">
        <v>2647395686</v>
      </c>
      <c r="K4655">
        <v>24035694</v>
      </c>
    </row>
    <row r="4656" spans="1:11" hidden="1" x14ac:dyDescent="0.25">
      <c r="A4656" s="1" t="s">
        <v>127</v>
      </c>
      <c r="B4656" s="1">
        <v>43930</v>
      </c>
      <c r="C4656" s="1">
        <v>43951</v>
      </c>
      <c r="D4656">
        <v>302</v>
      </c>
      <c r="E4656">
        <v>318.14999999999998</v>
      </c>
      <c r="F4656">
        <v>298.60000000000002</v>
      </c>
      <c r="G4656">
        <v>310.35000000000002</v>
      </c>
      <c r="H4656">
        <v>7184700</v>
      </c>
      <c r="I4656">
        <v>-240300</v>
      </c>
      <c r="J4656">
        <v>2647395686</v>
      </c>
      <c r="K4656">
        <v>24035694</v>
      </c>
    </row>
    <row r="4657" spans="1:11" hidden="1" x14ac:dyDescent="0.25">
      <c r="A4657" s="1" t="s">
        <v>127</v>
      </c>
      <c r="B4657" s="1">
        <v>43930</v>
      </c>
      <c r="C4657" s="1">
        <v>43979</v>
      </c>
      <c r="D4657">
        <v>309.89999999999998</v>
      </c>
      <c r="E4657">
        <v>312</v>
      </c>
      <c r="F4657">
        <v>305.64999999999998</v>
      </c>
      <c r="G4657">
        <v>307.89999999999998</v>
      </c>
      <c r="H4657">
        <v>64800</v>
      </c>
      <c r="I4657">
        <v>0</v>
      </c>
      <c r="J4657">
        <v>2647395686</v>
      </c>
      <c r="K4657">
        <v>24035694</v>
      </c>
    </row>
    <row r="4658" spans="1:11" hidden="1" x14ac:dyDescent="0.25">
      <c r="A4658" s="1" t="s">
        <v>127</v>
      </c>
      <c r="B4658" s="1">
        <v>43930</v>
      </c>
      <c r="C4658" s="1">
        <v>44007</v>
      </c>
      <c r="D4658">
        <v>0</v>
      </c>
      <c r="E4658">
        <v>0</v>
      </c>
      <c r="F4658">
        <v>0</v>
      </c>
      <c r="G4658">
        <v>283.45</v>
      </c>
      <c r="H4658">
        <v>0</v>
      </c>
      <c r="I4658">
        <v>0</v>
      </c>
      <c r="J4658">
        <v>2647395686</v>
      </c>
      <c r="K4658">
        <v>24035694</v>
      </c>
    </row>
    <row r="4659" spans="1:11" hidden="1" x14ac:dyDescent="0.25">
      <c r="A4659" s="1" t="s">
        <v>128</v>
      </c>
      <c r="B4659" s="1">
        <v>43930</v>
      </c>
      <c r="C4659" s="1">
        <v>43951</v>
      </c>
      <c r="D4659">
        <v>70.150000000000006</v>
      </c>
      <c r="E4659">
        <v>76.599999999999994</v>
      </c>
      <c r="F4659">
        <v>69.5</v>
      </c>
      <c r="G4659">
        <v>74.7</v>
      </c>
      <c r="H4659">
        <v>57942500</v>
      </c>
      <c r="I4659">
        <v>3732400</v>
      </c>
      <c r="J4659">
        <v>2647395686</v>
      </c>
      <c r="K4659">
        <v>24035694</v>
      </c>
    </row>
    <row r="4660" spans="1:11" hidden="1" x14ac:dyDescent="0.25">
      <c r="A4660" s="1" t="s">
        <v>128</v>
      </c>
      <c r="B4660" s="1">
        <v>43930</v>
      </c>
      <c r="C4660" s="1">
        <v>43979</v>
      </c>
      <c r="D4660">
        <v>70.05</v>
      </c>
      <c r="E4660">
        <v>76.75</v>
      </c>
      <c r="F4660">
        <v>69.900000000000006</v>
      </c>
      <c r="G4660">
        <v>74.95</v>
      </c>
      <c r="H4660">
        <v>2648800</v>
      </c>
      <c r="I4660">
        <v>511700</v>
      </c>
      <c r="J4660">
        <v>2647395686</v>
      </c>
      <c r="K4660">
        <v>24035694</v>
      </c>
    </row>
    <row r="4661" spans="1:11" hidden="1" x14ac:dyDescent="0.25">
      <c r="A4661" s="1" t="s">
        <v>128</v>
      </c>
      <c r="B4661" s="1">
        <v>43930</v>
      </c>
      <c r="C4661" s="1">
        <v>44007</v>
      </c>
      <c r="D4661">
        <v>72.349999999999994</v>
      </c>
      <c r="E4661">
        <v>76.7</v>
      </c>
      <c r="F4661">
        <v>72.349999999999994</v>
      </c>
      <c r="G4661">
        <v>75.3</v>
      </c>
      <c r="H4661">
        <v>163400</v>
      </c>
      <c r="I4661">
        <v>8600</v>
      </c>
      <c r="J4661">
        <v>2647395686</v>
      </c>
      <c r="K4661">
        <v>24035694</v>
      </c>
    </row>
    <row r="4662" spans="1:11" hidden="1" x14ac:dyDescent="0.25">
      <c r="A4662" s="1" t="s">
        <v>129</v>
      </c>
      <c r="B4662" s="1">
        <v>43930</v>
      </c>
      <c r="C4662" s="1">
        <v>43951</v>
      </c>
      <c r="D4662">
        <v>36.5</v>
      </c>
      <c r="E4662">
        <v>37</v>
      </c>
      <c r="F4662">
        <v>35.65</v>
      </c>
      <c r="G4662">
        <v>36.450000000000003</v>
      </c>
      <c r="H4662">
        <v>40968000</v>
      </c>
      <c r="I4662">
        <v>-342000</v>
      </c>
      <c r="J4662">
        <v>2647395686</v>
      </c>
      <c r="K4662">
        <v>24035694</v>
      </c>
    </row>
    <row r="4663" spans="1:11" hidden="1" x14ac:dyDescent="0.25">
      <c r="A4663" s="1" t="s">
        <v>129</v>
      </c>
      <c r="B4663" s="1">
        <v>43930</v>
      </c>
      <c r="C4663" s="1">
        <v>43979</v>
      </c>
      <c r="D4663">
        <v>36.450000000000003</v>
      </c>
      <c r="E4663">
        <v>36.5</v>
      </c>
      <c r="F4663">
        <v>35.950000000000003</v>
      </c>
      <c r="G4663">
        <v>36.4</v>
      </c>
      <c r="H4663">
        <v>351000</v>
      </c>
      <c r="I4663">
        <v>-27000</v>
      </c>
      <c r="J4663">
        <v>2647395686</v>
      </c>
      <c r="K4663">
        <v>24035694</v>
      </c>
    </row>
    <row r="4664" spans="1:11" hidden="1" x14ac:dyDescent="0.25">
      <c r="A4664" s="1" t="s">
        <v>129</v>
      </c>
      <c r="B4664" s="1">
        <v>43930</v>
      </c>
      <c r="C4664" s="1">
        <v>44007</v>
      </c>
      <c r="D4664">
        <v>0</v>
      </c>
      <c r="E4664">
        <v>0</v>
      </c>
      <c r="F4664">
        <v>0</v>
      </c>
      <c r="G4664">
        <v>36.1</v>
      </c>
      <c r="H4664">
        <v>9000</v>
      </c>
      <c r="I4664">
        <v>0</v>
      </c>
      <c r="J4664">
        <v>2647395686</v>
      </c>
      <c r="K4664">
        <v>24035694</v>
      </c>
    </row>
    <row r="4665" spans="1:11" hidden="1" x14ac:dyDescent="0.25">
      <c r="A4665" s="1" t="s">
        <v>130</v>
      </c>
      <c r="B4665" s="1">
        <v>43930</v>
      </c>
      <c r="C4665" s="1">
        <v>43951</v>
      </c>
      <c r="D4665">
        <v>280.64999999999998</v>
      </c>
      <c r="E4665">
        <v>290.85000000000002</v>
      </c>
      <c r="F4665">
        <v>278.14999999999998</v>
      </c>
      <c r="G4665">
        <v>285.8</v>
      </c>
      <c r="H4665">
        <v>13177500</v>
      </c>
      <c r="I4665">
        <v>61500</v>
      </c>
      <c r="J4665">
        <v>2647395686</v>
      </c>
      <c r="K4665">
        <v>24035694</v>
      </c>
    </row>
    <row r="4666" spans="1:11" hidden="1" x14ac:dyDescent="0.25">
      <c r="A4666" s="1" t="s">
        <v>130</v>
      </c>
      <c r="B4666" s="1">
        <v>43930</v>
      </c>
      <c r="C4666" s="1">
        <v>43979</v>
      </c>
      <c r="D4666">
        <v>283.45</v>
      </c>
      <c r="E4666">
        <v>290.75</v>
      </c>
      <c r="F4666">
        <v>279</v>
      </c>
      <c r="G4666">
        <v>285.75</v>
      </c>
      <c r="H4666">
        <v>802500</v>
      </c>
      <c r="I4666">
        <v>91500</v>
      </c>
      <c r="J4666">
        <v>2647395686</v>
      </c>
      <c r="K4666">
        <v>24035694</v>
      </c>
    </row>
    <row r="4667" spans="1:11" hidden="1" x14ac:dyDescent="0.25">
      <c r="A4667" s="1" t="s">
        <v>130</v>
      </c>
      <c r="B4667" s="1">
        <v>43930</v>
      </c>
      <c r="C4667" s="1">
        <v>44007</v>
      </c>
      <c r="D4667">
        <v>284</v>
      </c>
      <c r="E4667">
        <v>289.85000000000002</v>
      </c>
      <c r="F4667">
        <v>284</v>
      </c>
      <c r="G4667">
        <v>287</v>
      </c>
      <c r="H4667">
        <v>10500</v>
      </c>
      <c r="I4667">
        <v>1500</v>
      </c>
      <c r="J4667">
        <v>2647395686</v>
      </c>
      <c r="K4667">
        <v>24035694</v>
      </c>
    </row>
    <row r="4668" spans="1:11" hidden="1" x14ac:dyDescent="0.25">
      <c r="A4668" s="1" t="s">
        <v>131</v>
      </c>
      <c r="B4668" s="1">
        <v>43930</v>
      </c>
      <c r="C4668" s="1">
        <v>43951</v>
      </c>
      <c r="D4668">
        <v>1750</v>
      </c>
      <c r="E4668">
        <v>1801.15</v>
      </c>
      <c r="F4668">
        <v>1737.2</v>
      </c>
      <c r="G4668">
        <v>1769.7</v>
      </c>
      <c r="H4668">
        <v>15240500</v>
      </c>
      <c r="I4668">
        <v>-261750</v>
      </c>
      <c r="J4668">
        <v>2647395686</v>
      </c>
      <c r="K4668">
        <v>24035694</v>
      </c>
    </row>
    <row r="4669" spans="1:11" hidden="1" x14ac:dyDescent="0.25">
      <c r="A4669" s="1" t="s">
        <v>131</v>
      </c>
      <c r="B4669" s="1">
        <v>43930</v>
      </c>
      <c r="C4669" s="1">
        <v>43979</v>
      </c>
      <c r="D4669">
        <v>1760</v>
      </c>
      <c r="E4669">
        <v>1785</v>
      </c>
      <c r="F4669">
        <v>1743.25</v>
      </c>
      <c r="G4669">
        <v>1773.1</v>
      </c>
      <c r="H4669">
        <v>82000</v>
      </c>
      <c r="I4669">
        <v>2500</v>
      </c>
      <c r="J4669">
        <v>2647395686</v>
      </c>
      <c r="K4669">
        <v>24035694</v>
      </c>
    </row>
    <row r="4670" spans="1:11" hidden="1" x14ac:dyDescent="0.25">
      <c r="A4670" s="1" t="s">
        <v>131</v>
      </c>
      <c r="B4670" s="1">
        <v>43930</v>
      </c>
      <c r="C4670" s="1">
        <v>44007</v>
      </c>
      <c r="D4670">
        <v>1759.95</v>
      </c>
      <c r="E4670">
        <v>1800.7</v>
      </c>
      <c r="F4670">
        <v>1744.65</v>
      </c>
      <c r="G4670">
        <v>1767.35</v>
      </c>
      <c r="H4670">
        <v>2500</v>
      </c>
      <c r="I4670">
        <v>-1500</v>
      </c>
      <c r="J4670">
        <v>2647395686</v>
      </c>
      <c r="K4670">
        <v>24035694</v>
      </c>
    </row>
    <row r="4671" spans="1:11" hidden="1" x14ac:dyDescent="0.25">
      <c r="A4671" s="1" t="s">
        <v>132</v>
      </c>
      <c r="B4671" s="1">
        <v>43930</v>
      </c>
      <c r="C4671" s="1">
        <v>43951</v>
      </c>
      <c r="D4671">
        <v>566</v>
      </c>
      <c r="E4671">
        <v>582.9</v>
      </c>
      <c r="F4671">
        <v>539.75</v>
      </c>
      <c r="G4671">
        <v>547.85</v>
      </c>
      <c r="H4671">
        <v>11779200</v>
      </c>
      <c r="I4671">
        <v>253200</v>
      </c>
      <c r="J4671">
        <v>2647395686</v>
      </c>
      <c r="K4671">
        <v>24035694</v>
      </c>
    </row>
    <row r="4672" spans="1:11" hidden="1" x14ac:dyDescent="0.25">
      <c r="A4672" s="1" t="s">
        <v>132</v>
      </c>
      <c r="B4672" s="1">
        <v>43930</v>
      </c>
      <c r="C4672" s="1">
        <v>43979</v>
      </c>
      <c r="D4672">
        <v>580.95000000000005</v>
      </c>
      <c r="E4672">
        <v>581.85</v>
      </c>
      <c r="F4672">
        <v>544.79999999999995</v>
      </c>
      <c r="G4672">
        <v>550.54999999999995</v>
      </c>
      <c r="H4672">
        <v>63600</v>
      </c>
      <c r="I4672">
        <v>4800</v>
      </c>
      <c r="J4672">
        <v>2647395686</v>
      </c>
      <c r="K4672">
        <v>24035694</v>
      </c>
    </row>
    <row r="4673" spans="1:11" hidden="1" x14ac:dyDescent="0.25">
      <c r="A4673" s="1" t="s">
        <v>132</v>
      </c>
      <c r="B4673" s="1">
        <v>43930</v>
      </c>
      <c r="C4673" s="1">
        <v>44007</v>
      </c>
      <c r="D4673">
        <v>0</v>
      </c>
      <c r="E4673">
        <v>0</v>
      </c>
      <c r="F4673">
        <v>0</v>
      </c>
      <c r="G4673">
        <v>523.25</v>
      </c>
      <c r="H4673">
        <v>0</v>
      </c>
      <c r="I4673">
        <v>0</v>
      </c>
      <c r="J4673">
        <v>2647395686</v>
      </c>
      <c r="K4673">
        <v>24035694</v>
      </c>
    </row>
    <row r="4674" spans="1:11" hidden="1" x14ac:dyDescent="0.25">
      <c r="A4674" s="1" t="s">
        <v>133</v>
      </c>
      <c r="B4674" s="1">
        <v>43930</v>
      </c>
      <c r="C4674" s="1">
        <v>43951</v>
      </c>
      <c r="D4674">
        <v>949.1</v>
      </c>
      <c r="E4674">
        <v>1033.3</v>
      </c>
      <c r="F4674">
        <v>921.2</v>
      </c>
      <c r="G4674">
        <v>1009.7</v>
      </c>
      <c r="H4674">
        <v>6185250</v>
      </c>
      <c r="I4674">
        <v>251250</v>
      </c>
      <c r="J4674">
        <v>2647395686</v>
      </c>
      <c r="K4674">
        <v>24035694</v>
      </c>
    </row>
    <row r="4675" spans="1:11" hidden="1" x14ac:dyDescent="0.25">
      <c r="A4675" s="1" t="s">
        <v>133</v>
      </c>
      <c r="B4675" s="1">
        <v>43930</v>
      </c>
      <c r="C4675" s="1">
        <v>43979</v>
      </c>
      <c r="D4675">
        <v>945.4</v>
      </c>
      <c r="E4675">
        <v>1027.2</v>
      </c>
      <c r="F4675">
        <v>930.2</v>
      </c>
      <c r="G4675">
        <v>1010.9</v>
      </c>
      <c r="H4675">
        <v>150000</v>
      </c>
      <c r="I4675">
        <v>49500</v>
      </c>
      <c r="J4675">
        <v>2647395686</v>
      </c>
      <c r="K4675">
        <v>24035694</v>
      </c>
    </row>
    <row r="4676" spans="1:11" hidden="1" x14ac:dyDescent="0.25">
      <c r="A4676" s="1" t="s">
        <v>133</v>
      </c>
      <c r="B4676" s="1">
        <v>43930</v>
      </c>
      <c r="C4676" s="1">
        <v>44007</v>
      </c>
      <c r="D4676">
        <v>960</v>
      </c>
      <c r="E4676">
        <v>960</v>
      </c>
      <c r="F4676">
        <v>960</v>
      </c>
      <c r="G4676">
        <v>960</v>
      </c>
      <c r="H4676">
        <v>3000</v>
      </c>
      <c r="I4676">
        <v>0</v>
      </c>
      <c r="J4676">
        <v>2647395686</v>
      </c>
      <c r="K4676">
        <v>24035694</v>
      </c>
    </row>
    <row r="4677" spans="1:11" hidden="1" x14ac:dyDescent="0.25">
      <c r="A4677" s="1" t="s">
        <v>134</v>
      </c>
      <c r="B4677" s="1">
        <v>43930</v>
      </c>
      <c r="C4677" s="1">
        <v>43951</v>
      </c>
      <c r="D4677">
        <v>2635</v>
      </c>
      <c r="E4677">
        <v>2680</v>
      </c>
      <c r="F4677">
        <v>2437.9499999999998</v>
      </c>
      <c r="G4677">
        <v>2567.85</v>
      </c>
      <c r="H4677">
        <v>460000</v>
      </c>
      <c r="I4677">
        <v>11000</v>
      </c>
      <c r="J4677">
        <v>2647395686</v>
      </c>
      <c r="K4677">
        <v>24035694</v>
      </c>
    </row>
    <row r="4678" spans="1:11" hidden="1" x14ac:dyDescent="0.25">
      <c r="A4678" s="1" t="s">
        <v>134</v>
      </c>
      <c r="B4678" s="1">
        <v>43930</v>
      </c>
      <c r="C4678" s="1">
        <v>43979</v>
      </c>
      <c r="D4678">
        <v>2555</v>
      </c>
      <c r="E4678">
        <v>2570</v>
      </c>
      <c r="F4678">
        <v>2471</v>
      </c>
      <c r="G4678">
        <v>2570</v>
      </c>
      <c r="H4678">
        <v>12000</v>
      </c>
      <c r="I4678">
        <v>-500</v>
      </c>
      <c r="J4678">
        <v>2647395686</v>
      </c>
      <c r="K4678">
        <v>24035694</v>
      </c>
    </row>
    <row r="4679" spans="1:11" hidden="1" x14ac:dyDescent="0.25">
      <c r="A4679" s="1" t="s">
        <v>134</v>
      </c>
      <c r="B4679" s="1">
        <v>43930</v>
      </c>
      <c r="C4679" s="1">
        <v>44007</v>
      </c>
      <c r="D4679">
        <v>0</v>
      </c>
      <c r="E4679">
        <v>0</v>
      </c>
      <c r="F4679">
        <v>0</v>
      </c>
      <c r="G4679">
        <v>1843.75</v>
      </c>
      <c r="H4679">
        <v>0</v>
      </c>
      <c r="I4679">
        <v>0</v>
      </c>
      <c r="J4679">
        <v>2647395686</v>
      </c>
      <c r="K4679">
        <v>24035694</v>
      </c>
    </row>
    <row r="4680" spans="1:11" hidden="1" x14ac:dyDescent="0.25">
      <c r="A4680" s="1" t="s">
        <v>135</v>
      </c>
      <c r="B4680" s="1">
        <v>43930</v>
      </c>
      <c r="C4680" s="1">
        <v>43951</v>
      </c>
      <c r="D4680">
        <v>296.64999999999998</v>
      </c>
      <c r="E4680">
        <v>300.89999999999998</v>
      </c>
      <c r="F4680">
        <v>293</v>
      </c>
      <c r="G4680">
        <v>295.95</v>
      </c>
      <c r="H4680">
        <v>1341000</v>
      </c>
      <c r="I4680">
        <v>21000</v>
      </c>
      <c r="J4680">
        <v>2647395686</v>
      </c>
      <c r="K4680">
        <v>24035694</v>
      </c>
    </row>
    <row r="4681" spans="1:11" hidden="1" x14ac:dyDescent="0.25">
      <c r="A4681" s="1" t="s">
        <v>135</v>
      </c>
      <c r="B4681" s="1">
        <v>43930</v>
      </c>
      <c r="C4681" s="1">
        <v>43979</v>
      </c>
      <c r="D4681">
        <v>0</v>
      </c>
      <c r="E4681">
        <v>0</v>
      </c>
      <c r="F4681">
        <v>0</v>
      </c>
      <c r="G4681">
        <v>274</v>
      </c>
      <c r="H4681">
        <v>12000</v>
      </c>
      <c r="I4681">
        <v>0</v>
      </c>
      <c r="J4681">
        <v>2647395686</v>
      </c>
      <c r="K4681">
        <v>24035694</v>
      </c>
    </row>
    <row r="4682" spans="1:11" hidden="1" x14ac:dyDescent="0.25">
      <c r="A4682" s="1" t="s">
        <v>135</v>
      </c>
      <c r="B4682" s="1">
        <v>43930</v>
      </c>
      <c r="C4682" s="1">
        <v>44007</v>
      </c>
      <c r="D4682">
        <v>0</v>
      </c>
      <c r="E4682">
        <v>0</v>
      </c>
      <c r="F4682">
        <v>0</v>
      </c>
      <c r="G4682">
        <v>291.3</v>
      </c>
      <c r="H4682">
        <v>0</v>
      </c>
      <c r="I4682">
        <v>0</v>
      </c>
      <c r="J4682">
        <v>2647395686</v>
      </c>
      <c r="K4682">
        <v>24035694</v>
      </c>
    </row>
    <row r="4683" spans="1:11" hidden="1" x14ac:dyDescent="0.25">
      <c r="A4683" s="1" t="s">
        <v>136</v>
      </c>
      <c r="B4683" s="1">
        <v>43930</v>
      </c>
      <c r="C4683" s="1">
        <v>43951</v>
      </c>
      <c r="D4683">
        <v>288</v>
      </c>
      <c r="E4683">
        <v>308.7</v>
      </c>
      <c r="F4683">
        <v>283.60000000000002</v>
      </c>
      <c r="G4683">
        <v>301.8</v>
      </c>
      <c r="H4683">
        <v>2979450</v>
      </c>
      <c r="I4683">
        <v>446850</v>
      </c>
      <c r="J4683">
        <v>2647395686</v>
      </c>
      <c r="K4683">
        <v>24035694</v>
      </c>
    </row>
    <row r="4684" spans="1:11" hidden="1" x14ac:dyDescent="0.25">
      <c r="A4684" s="1" t="s">
        <v>136</v>
      </c>
      <c r="B4684" s="1">
        <v>43930</v>
      </c>
      <c r="C4684" s="1">
        <v>43979</v>
      </c>
      <c r="D4684">
        <v>291.05</v>
      </c>
      <c r="E4684">
        <v>293.64999999999998</v>
      </c>
      <c r="F4684">
        <v>279.55</v>
      </c>
      <c r="G4684">
        <v>293.64999999999998</v>
      </c>
      <c r="H4684">
        <v>29700</v>
      </c>
      <c r="I4684">
        <v>24300</v>
      </c>
      <c r="J4684">
        <v>2647395686</v>
      </c>
      <c r="K4684">
        <v>24035694</v>
      </c>
    </row>
    <row r="4685" spans="1:11" hidden="1" x14ac:dyDescent="0.25">
      <c r="A4685" s="1" t="s">
        <v>136</v>
      </c>
      <c r="B4685" s="1">
        <v>43930</v>
      </c>
      <c r="C4685" s="1">
        <v>44007</v>
      </c>
      <c r="D4685">
        <v>0</v>
      </c>
      <c r="E4685">
        <v>0</v>
      </c>
      <c r="F4685">
        <v>0</v>
      </c>
      <c r="G4685">
        <v>266.64999999999998</v>
      </c>
      <c r="H4685">
        <v>5400</v>
      </c>
      <c r="I4685">
        <v>0</v>
      </c>
      <c r="J4685">
        <v>2647395686</v>
      </c>
      <c r="K4685">
        <v>24035694</v>
      </c>
    </row>
    <row r="4686" spans="1:11" hidden="1" x14ac:dyDescent="0.25">
      <c r="A4686" s="1" t="s">
        <v>137</v>
      </c>
      <c r="B4686" s="1">
        <v>43930</v>
      </c>
      <c r="C4686" s="1">
        <v>43951</v>
      </c>
      <c r="D4686">
        <v>929.4</v>
      </c>
      <c r="E4686">
        <v>990.25</v>
      </c>
      <c r="F4686">
        <v>929.4</v>
      </c>
      <c r="G4686">
        <v>947.85</v>
      </c>
      <c r="H4686">
        <v>457100</v>
      </c>
      <c r="I4686">
        <v>39900</v>
      </c>
      <c r="J4686">
        <v>2647395686</v>
      </c>
      <c r="K4686">
        <v>24035694</v>
      </c>
    </row>
    <row r="4687" spans="1:11" hidden="1" x14ac:dyDescent="0.25">
      <c r="A4687" s="1" t="s">
        <v>137</v>
      </c>
      <c r="B4687" s="1">
        <v>43930</v>
      </c>
      <c r="C4687" s="1">
        <v>43979</v>
      </c>
      <c r="D4687">
        <v>966.25</v>
      </c>
      <c r="E4687">
        <v>966.25</v>
      </c>
      <c r="F4687">
        <v>966.25</v>
      </c>
      <c r="G4687">
        <v>966.25</v>
      </c>
      <c r="H4687">
        <v>7700</v>
      </c>
      <c r="I4687">
        <v>0</v>
      </c>
      <c r="J4687">
        <v>2647395686</v>
      </c>
      <c r="K4687">
        <v>24035694</v>
      </c>
    </row>
    <row r="4688" spans="1:11" hidden="1" x14ac:dyDescent="0.25">
      <c r="A4688" s="1" t="s">
        <v>137</v>
      </c>
      <c r="B4688" s="1">
        <v>43930</v>
      </c>
      <c r="C4688" s="1">
        <v>44007</v>
      </c>
      <c r="D4688">
        <v>0</v>
      </c>
      <c r="E4688">
        <v>0</v>
      </c>
      <c r="F4688">
        <v>0</v>
      </c>
      <c r="G4688">
        <v>908.65</v>
      </c>
      <c r="H4688">
        <v>0</v>
      </c>
      <c r="I4688">
        <v>0</v>
      </c>
      <c r="J4688">
        <v>2647395686</v>
      </c>
      <c r="K4688">
        <v>24035694</v>
      </c>
    </row>
    <row r="4689" spans="1:11" hidden="1" x14ac:dyDescent="0.25">
      <c r="A4689" s="1" t="s">
        <v>138</v>
      </c>
      <c r="B4689" s="1">
        <v>43930</v>
      </c>
      <c r="C4689" s="1">
        <v>43951</v>
      </c>
      <c r="D4689">
        <v>147.9</v>
      </c>
      <c r="E4689">
        <v>164.3</v>
      </c>
      <c r="F4689">
        <v>147.9</v>
      </c>
      <c r="G4689">
        <v>155.4</v>
      </c>
      <c r="H4689">
        <v>1511300</v>
      </c>
      <c r="I4689">
        <v>-236300</v>
      </c>
      <c r="J4689">
        <v>2647395686</v>
      </c>
      <c r="K4689">
        <v>24035694</v>
      </c>
    </row>
    <row r="4690" spans="1:11" hidden="1" x14ac:dyDescent="0.25">
      <c r="A4690" s="1" t="s">
        <v>138</v>
      </c>
      <c r="B4690" s="1">
        <v>43930</v>
      </c>
      <c r="C4690" s="1">
        <v>43979</v>
      </c>
      <c r="D4690">
        <v>160.6</v>
      </c>
      <c r="E4690">
        <v>160.6</v>
      </c>
      <c r="F4690">
        <v>152.85</v>
      </c>
      <c r="G4690">
        <v>155.69999999999999</v>
      </c>
      <c r="H4690">
        <v>78200</v>
      </c>
      <c r="I4690">
        <v>1700</v>
      </c>
      <c r="J4690">
        <v>2647395686</v>
      </c>
      <c r="K4690">
        <v>24035694</v>
      </c>
    </row>
    <row r="4691" spans="1:11" hidden="1" x14ac:dyDescent="0.25">
      <c r="A4691" s="1" t="s">
        <v>138</v>
      </c>
      <c r="B4691" s="1">
        <v>43930</v>
      </c>
      <c r="C4691" s="1">
        <v>44007</v>
      </c>
      <c r="D4691">
        <v>0</v>
      </c>
      <c r="E4691">
        <v>0</v>
      </c>
      <c r="F4691">
        <v>0</v>
      </c>
      <c r="G4691">
        <v>167.25</v>
      </c>
      <c r="H4691">
        <v>0</v>
      </c>
      <c r="I4691">
        <v>0</v>
      </c>
      <c r="J4691">
        <v>2647395686</v>
      </c>
      <c r="K4691">
        <v>24035694</v>
      </c>
    </row>
    <row r="4692" spans="1:11" hidden="1" x14ac:dyDescent="0.25">
      <c r="A4692" s="1" t="s">
        <v>139</v>
      </c>
      <c r="B4692" s="1">
        <v>43930</v>
      </c>
      <c r="C4692" s="1">
        <v>43951</v>
      </c>
      <c r="D4692">
        <v>3308.9</v>
      </c>
      <c r="E4692">
        <v>3386.15</v>
      </c>
      <c r="F4692">
        <v>3262.1</v>
      </c>
      <c r="G4692">
        <v>3363.05</v>
      </c>
      <c r="H4692">
        <v>1775800</v>
      </c>
      <c r="I4692">
        <v>-25400</v>
      </c>
      <c r="J4692">
        <v>2647395686</v>
      </c>
      <c r="K4692">
        <v>24035694</v>
      </c>
    </row>
    <row r="4693" spans="1:11" hidden="1" x14ac:dyDescent="0.25">
      <c r="A4693" s="1" t="s">
        <v>139</v>
      </c>
      <c r="B4693" s="1">
        <v>43930</v>
      </c>
      <c r="C4693" s="1">
        <v>43979</v>
      </c>
      <c r="D4693">
        <v>3330.9</v>
      </c>
      <c r="E4693">
        <v>3366</v>
      </c>
      <c r="F4693">
        <v>3289.95</v>
      </c>
      <c r="G4693">
        <v>3355</v>
      </c>
      <c r="H4693">
        <v>7000</v>
      </c>
      <c r="I4693">
        <v>600</v>
      </c>
      <c r="J4693">
        <v>2647395686</v>
      </c>
      <c r="K4693">
        <v>24035694</v>
      </c>
    </row>
    <row r="4694" spans="1:11" hidden="1" x14ac:dyDescent="0.25">
      <c r="A4694" s="1" t="s">
        <v>139</v>
      </c>
      <c r="B4694" s="1">
        <v>43930</v>
      </c>
      <c r="C4694" s="1">
        <v>44007</v>
      </c>
      <c r="D4694">
        <v>0</v>
      </c>
      <c r="E4694">
        <v>0</v>
      </c>
      <c r="F4694">
        <v>0</v>
      </c>
      <c r="G4694">
        <v>3296.05</v>
      </c>
      <c r="H4694">
        <v>400</v>
      </c>
      <c r="I4694">
        <v>0</v>
      </c>
      <c r="J4694">
        <v>2647395686</v>
      </c>
      <c r="K4694">
        <v>24035694</v>
      </c>
    </row>
    <row r="4695" spans="1:11" hidden="1" x14ac:dyDescent="0.25">
      <c r="A4695" s="1" t="s">
        <v>140</v>
      </c>
      <c r="B4695" s="1">
        <v>43930</v>
      </c>
      <c r="C4695" s="1">
        <v>43951</v>
      </c>
      <c r="D4695">
        <v>331</v>
      </c>
      <c r="E4695">
        <v>333.1</v>
      </c>
      <c r="F4695">
        <v>313.64999999999998</v>
      </c>
      <c r="G4695">
        <v>320.75</v>
      </c>
      <c r="H4695">
        <v>13068000</v>
      </c>
      <c r="I4695">
        <v>372600</v>
      </c>
      <c r="J4695">
        <v>2647395686</v>
      </c>
      <c r="K4695">
        <v>24035694</v>
      </c>
    </row>
    <row r="4696" spans="1:11" hidden="1" x14ac:dyDescent="0.25">
      <c r="A4696" s="1" t="s">
        <v>140</v>
      </c>
      <c r="B4696" s="1">
        <v>43930</v>
      </c>
      <c r="C4696" s="1">
        <v>43979</v>
      </c>
      <c r="D4696">
        <v>324.64999999999998</v>
      </c>
      <c r="E4696">
        <v>325.8</v>
      </c>
      <c r="F4696">
        <v>310.95</v>
      </c>
      <c r="G4696">
        <v>317.95</v>
      </c>
      <c r="H4696">
        <v>125100</v>
      </c>
      <c r="I4696">
        <v>24300</v>
      </c>
      <c r="J4696">
        <v>2647395686</v>
      </c>
      <c r="K4696">
        <v>24035694</v>
      </c>
    </row>
    <row r="4697" spans="1:11" hidden="1" x14ac:dyDescent="0.25">
      <c r="A4697" s="1" t="s">
        <v>140</v>
      </c>
      <c r="B4697" s="1">
        <v>43930</v>
      </c>
      <c r="C4697" s="1">
        <v>44007</v>
      </c>
      <c r="D4697">
        <v>325</v>
      </c>
      <c r="E4697">
        <v>325</v>
      </c>
      <c r="F4697">
        <v>316.8</v>
      </c>
      <c r="G4697">
        <v>317.3</v>
      </c>
      <c r="H4697">
        <v>18900</v>
      </c>
      <c r="I4697">
        <v>9000</v>
      </c>
      <c r="J4697">
        <v>2647395686</v>
      </c>
      <c r="K4697">
        <v>24035694</v>
      </c>
    </row>
    <row r="4698" spans="1:11" hidden="1" x14ac:dyDescent="0.25">
      <c r="A4698" s="1" t="s">
        <v>141</v>
      </c>
      <c r="B4698" s="1">
        <v>43930</v>
      </c>
      <c r="C4698" s="1">
        <v>43951</v>
      </c>
      <c r="D4698">
        <v>73.400000000000006</v>
      </c>
      <c r="E4698">
        <v>77.75</v>
      </c>
      <c r="F4698">
        <v>73.400000000000006</v>
      </c>
      <c r="G4698">
        <v>77.2</v>
      </c>
      <c r="H4698">
        <v>86523500</v>
      </c>
      <c r="I4698">
        <v>-707000</v>
      </c>
      <c r="J4698">
        <v>2647395686</v>
      </c>
      <c r="K4698">
        <v>24035694</v>
      </c>
    </row>
    <row r="4699" spans="1:11" hidden="1" x14ac:dyDescent="0.25">
      <c r="A4699" s="1" t="s">
        <v>141</v>
      </c>
      <c r="B4699" s="1">
        <v>43930</v>
      </c>
      <c r="C4699" s="1">
        <v>43979</v>
      </c>
      <c r="D4699">
        <v>74.25</v>
      </c>
      <c r="E4699">
        <v>78</v>
      </c>
      <c r="F4699">
        <v>73.95</v>
      </c>
      <c r="G4699">
        <v>77.7</v>
      </c>
      <c r="H4699">
        <v>1932000</v>
      </c>
      <c r="I4699">
        <v>227500</v>
      </c>
      <c r="J4699">
        <v>2647395686</v>
      </c>
      <c r="K4699">
        <v>24035694</v>
      </c>
    </row>
    <row r="4700" spans="1:11" hidden="1" x14ac:dyDescent="0.25">
      <c r="A4700" s="1" t="s">
        <v>141</v>
      </c>
      <c r="B4700" s="1">
        <v>43930</v>
      </c>
      <c r="C4700" s="1">
        <v>44007</v>
      </c>
      <c r="D4700">
        <v>76</v>
      </c>
      <c r="E4700">
        <v>77.45</v>
      </c>
      <c r="F4700">
        <v>75</v>
      </c>
      <c r="G4700">
        <v>77.45</v>
      </c>
      <c r="H4700">
        <v>66500</v>
      </c>
      <c r="I4700">
        <v>-3500</v>
      </c>
      <c r="J4700">
        <v>2647395686</v>
      </c>
      <c r="K4700">
        <v>24035694</v>
      </c>
    </row>
    <row r="4701" spans="1:11" hidden="1" x14ac:dyDescent="0.25">
      <c r="A4701" s="1" t="s">
        <v>142</v>
      </c>
      <c r="B4701" s="1">
        <v>43930</v>
      </c>
      <c r="C4701" s="1">
        <v>43951</v>
      </c>
      <c r="D4701">
        <v>486.45</v>
      </c>
      <c r="E4701">
        <v>511.9</v>
      </c>
      <c r="F4701">
        <v>482.5</v>
      </c>
      <c r="G4701">
        <v>507.7</v>
      </c>
      <c r="H4701">
        <v>1398000</v>
      </c>
      <c r="I4701">
        <v>95000</v>
      </c>
      <c r="J4701">
        <v>2647395686</v>
      </c>
      <c r="K4701">
        <v>24035694</v>
      </c>
    </row>
    <row r="4702" spans="1:11" hidden="1" x14ac:dyDescent="0.25">
      <c r="A4702" s="1" t="s">
        <v>142</v>
      </c>
      <c r="B4702" s="1">
        <v>43930</v>
      </c>
      <c r="C4702" s="1">
        <v>43979</v>
      </c>
      <c r="D4702">
        <v>492.1</v>
      </c>
      <c r="E4702">
        <v>509.5</v>
      </c>
      <c r="F4702">
        <v>484</v>
      </c>
      <c r="G4702">
        <v>506.4</v>
      </c>
      <c r="H4702">
        <v>33000</v>
      </c>
      <c r="I4702">
        <v>8000</v>
      </c>
      <c r="J4702">
        <v>2647395686</v>
      </c>
      <c r="K4702">
        <v>24035694</v>
      </c>
    </row>
    <row r="4703" spans="1:11" hidden="1" x14ac:dyDescent="0.25">
      <c r="A4703" s="1" t="s">
        <v>142</v>
      </c>
      <c r="B4703" s="1">
        <v>43930</v>
      </c>
      <c r="C4703" s="1">
        <v>44007</v>
      </c>
      <c r="D4703">
        <v>0</v>
      </c>
      <c r="E4703">
        <v>0</v>
      </c>
      <c r="F4703">
        <v>0</v>
      </c>
      <c r="G4703">
        <v>512.4</v>
      </c>
      <c r="H4703">
        <v>0</v>
      </c>
      <c r="I4703">
        <v>0</v>
      </c>
      <c r="J4703">
        <v>2647395686</v>
      </c>
      <c r="K4703">
        <v>24035694</v>
      </c>
    </row>
    <row r="4704" spans="1:11" hidden="1" x14ac:dyDescent="0.25">
      <c r="A4704" s="1" t="s">
        <v>143</v>
      </c>
      <c r="B4704" s="1">
        <v>43930</v>
      </c>
      <c r="C4704" s="1">
        <v>43951</v>
      </c>
      <c r="D4704">
        <v>197.95</v>
      </c>
      <c r="E4704">
        <v>201.35</v>
      </c>
      <c r="F4704">
        <v>195.4</v>
      </c>
      <c r="G4704">
        <v>196.5</v>
      </c>
      <c r="H4704">
        <v>18934400</v>
      </c>
      <c r="I4704">
        <v>-246400</v>
      </c>
      <c r="J4704">
        <v>2647395686</v>
      </c>
      <c r="K4704">
        <v>24035694</v>
      </c>
    </row>
    <row r="4705" spans="1:11" hidden="1" x14ac:dyDescent="0.25">
      <c r="A4705" s="1" t="s">
        <v>143</v>
      </c>
      <c r="B4705" s="1">
        <v>43930</v>
      </c>
      <c r="C4705" s="1">
        <v>43979</v>
      </c>
      <c r="D4705">
        <v>200</v>
      </c>
      <c r="E4705">
        <v>200</v>
      </c>
      <c r="F4705">
        <v>196.75</v>
      </c>
      <c r="G4705">
        <v>197.2</v>
      </c>
      <c r="H4705">
        <v>147200</v>
      </c>
      <c r="I4705">
        <v>3200</v>
      </c>
      <c r="J4705">
        <v>2647395686</v>
      </c>
      <c r="K4705">
        <v>24035694</v>
      </c>
    </row>
    <row r="4706" spans="1:11" hidden="1" x14ac:dyDescent="0.25">
      <c r="A4706" s="1" t="s">
        <v>143</v>
      </c>
      <c r="B4706" s="1">
        <v>43930</v>
      </c>
      <c r="C4706" s="1">
        <v>44007</v>
      </c>
      <c r="D4706">
        <v>0</v>
      </c>
      <c r="E4706">
        <v>0</v>
      </c>
      <c r="F4706">
        <v>0</v>
      </c>
      <c r="G4706">
        <v>192.5</v>
      </c>
      <c r="H4706">
        <v>22400</v>
      </c>
      <c r="I4706">
        <v>0</v>
      </c>
      <c r="J4706">
        <v>2647395686</v>
      </c>
      <c r="K4706">
        <v>24035694</v>
      </c>
    </row>
    <row r="4707" spans="1:11" hidden="1" x14ac:dyDescent="0.25">
      <c r="A4707" s="1" t="s">
        <v>144</v>
      </c>
      <c r="B4707" s="1">
        <v>43930</v>
      </c>
      <c r="C4707" s="1">
        <v>43951</v>
      </c>
      <c r="D4707">
        <v>24.1</v>
      </c>
      <c r="E4707">
        <v>24.55</v>
      </c>
      <c r="F4707">
        <v>23</v>
      </c>
      <c r="G4707">
        <v>24.1</v>
      </c>
      <c r="H4707">
        <v>52536000</v>
      </c>
      <c r="I4707">
        <v>-739200</v>
      </c>
      <c r="J4707">
        <v>2647395686</v>
      </c>
      <c r="K4707">
        <v>24035694</v>
      </c>
    </row>
    <row r="4708" spans="1:11" hidden="1" x14ac:dyDescent="0.25">
      <c r="A4708" s="1" t="s">
        <v>144</v>
      </c>
      <c r="B4708" s="1">
        <v>43930</v>
      </c>
      <c r="C4708" s="1">
        <v>43979</v>
      </c>
      <c r="D4708">
        <v>22.4</v>
      </c>
      <c r="E4708">
        <v>22.75</v>
      </c>
      <c r="F4708">
        <v>21.95</v>
      </c>
      <c r="G4708">
        <v>22.3</v>
      </c>
      <c r="H4708">
        <v>4593600</v>
      </c>
      <c r="I4708">
        <v>457600</v>
      </c>
      <c r="J4708">
        <v>2647395686</v>
      </c>
      <c r="K4708">
        <v>24035694</v>
      </c>
    </row>
    <row r="4709" spans="1:11" hidden="1" x14ac:dyDescent="0.25">
      <c r="A4709" s="1" t="s">
        <v>145</v>
      </c>
      <c r="B4709" s="1">
        <v>43930</v>
      </c>
      <c r="C4709" s="1">
        <v>43951</v>
      </c>
      <c r="D4709">
        <v>144.80000000000001</v>
      </c>
      <c r="E4709">
        <v>151.9</v>
      </c>
      <c r="F4709">
        <v>144.80000000000001</v>
      </c>
      <c r="G4709">
        <v>149.85</v>
      </c>
      <c r="H4709">
        <v>18562300</v>
      </c>
      <c r="I4709">
        <v>-370600</v>
      </c>
      <c r="J4709">
        <v>2647395686</v>
      </c>
      <c r="K4709">
        <v>24035694</v>
      </c>
    </row>
    <row r="4710" spans="1:11" hidden="1" x14ac:dyDescent="0.25">
      <c r="A4710" s="1" t="s">
        <v>145</v>
      </c>
      <c r="B4710" s="1">
        <v>43930</v>
      </c>
      <c r="C4710" s="1">
        <v>43979</v>
      </c>
      <c r="D4710">
        <v>146.44999999999999</v>
      </c>
      <c r="E4710">
        <v>151</v>
      </c>
      <c r="F4710">
        <v>146.44999999999999</v>
      </c>
      <c r="G4710">
        <v>150.35</v>
      </c>
      <c r="H4710">
        <v>176800</v>
      </c>
      <c r="I4710">
        <v>8500</v>
      </c>
      <c r="J4710">
        <v>2647395686</v>
      </c>
      <c r="K4710">
        <v>24035694</v>
      </c>
    </row>
    <row r="4711" spans="1:11" hidden="1" x14ac:dyDescent="0.25">
      <c r="A4711" s="1" t="s">
        <v>145</v>
      </c>
      <c r="B4711" s="1">
        <v>43930</v>
      </c>
      <c r="C4711" s="1">
        <v>44007</v>
      </c>
      <c r="D4711">
        <v>0</v>
      </c>
      <c r="E4711">
        <v>0</v>
      </c>
      <c r="F4711">
        <v>0</v>
      </c>
      <c r="G4711">
        <v>149.75</v>
      </c>
      <c r="H4711">
        <v>3400</v>
      </c>
      <c r="I4711">
        <v>0</v>
      </c>
      <c r="J4711">
        <v>2647395686</v>
      </c>
      <c r="K4711">
        <v>24035694</v>
      </c>
    </row>
    <row r="4712" spans="1:11" hidden="1" x14ac:dyDescent="0.25">
      <c r="A4712" s="1" t="s">
        <v>146</v>
      </c>
      <c r="B4712" s="1">
        <v>43934</v>
      </c>
      <c r="C4712" s="1">
        <v>43951</v>
      </c>
      <c r="D4712">
        <v>1014</v>
      </c>
      <c r="E4712">
        <v>1116.25</v>
      </c>
      <c r="F4712">
        <v>998</v>
      </c>
      <c r="G4712">
        <v>1069.45</v>
      </c>
      <c r="H4712">
        <v>1966800</v>
      </c>
      <c r="I4712">
        <v>-142000</v>
      </c>
      <c r="J4712">
        <v>2741759301</v>
      </c>
      <c r="K4712">
        <v>94363615</v>
      </c>
    </row>
    <row r="4713" spans="1:11" hidden="1" x14ac:dyDescent="0.25">
      <c r="A4713" s="1" t="s">
        <v>146</v>
      </c>
      <c r="B4713" s="1">
        <v>43934</v>
      </c>
      <c r="C4713" s="1">
        <v>43979</v>
      </c>
      <c r="D4713">
        <v>1012.1</v>
      </c>
      <c r="E4713">
        <v>1106</v>
      </c>
      <c r="F4713">
        <v>1008.1</v>
      </c>
      <c r="G4713">
        <v>1061.95</v>
      </c>
      <c r="H4713">
        <v>20400</v>
      </c>
      <c r="I4713">
        <v>5600</v>
      </c>
      <c r="J4713">
        <v>2741759301</v>
      </c>
      <c r="K4713">
        <v>94363615</v>
      </c>
    </row>
    <row r="4714" spans="1:11" hidden="1" x14ac:dyDescent="0.25">
      <c r="A4714" s="1" t="s">
        <v>146</v>
      </c>
      <c r="B4714" s="1">
        <v>43934</v>
      </c>
      <c r="C4714" s="1">
        <v>44007</v>
      </c>
      <c r="D4714">
        <v>0</v>
      </c>
      <c r="E4714">
        <v>0</v>
      </c>
      <c r="F4714">
        <v>0</v>
      </c>
      <c r="G4714">
        <v>991.6</v>
      </c>
      <c r="H4714">
        <v>800</v>
      </c>
      <c r="I4714">
        <v>0</v>
      </c>
      <c r="J4714">
        <v>2741759301</v>
      </c>
      <c r="K4714">
        <v>94363615</v>
      </c>
    </row>
    <row r="4715" spans="1:11" hidden="1" x14ac:dyDescent="0.25">
      <c r="A4715" s="1" t="s">
        <v>3</v>
      </c>
      <c r="B4715" s="1">
        <v>43934</v>
      </c>
      <c r="C4715" s="1">
        <v>43951</v>
      </c>
      <c r="D4715">
        <v>140.15</v>
      </c>
      <c r="E4715">
        <v>149.9</v>
      </c>
      <c r="F4715">
        <v>137.1</v>
      </c>
      <c r="G4715">
        <v>146.9</v>
      </c>
      <c r="H4715">
        <v>16580000</v>
      </c>
      <c r="I4715">
        <v>96000</v>
      </c>
      <c r="J4715">
        <v>2741759301</v>
      </c>
      <c r="K4715">
        <v>94363615</v>
      </c>
    </row>
    <row r="4716" spans="1:11" hidden="1" x14ac:dyDescent="0.25">
      <c r="A4716" s="1" t="s">
        <v>3</v>
      </c>
      <c r="B4716" s="1">
        <v>43934</v>
      </c>
      <c r="C4716" s="1">
        <v>43979</v>
      </c>
      <c r="D4716">
        <v>138.19999999999999</v>
      </c>
      <c r="E4716">
        <v>148.5</v>
      </c>
      <c r="F4716">
        <v>138.19999999999999</v>
      </c>
      <c r="G4716">
        <v>148.55000000000001</v>
      </c>
      <c r="H4716">
        <v>60000</v>
      </c>
      <c r="I4716">
        <v>4000</v>
      </c>
      <c r="J4716">
        <v>2741759301</v>
      </c>
      <c r="K4716">
        <v>94363615</v>
      </c>
    </row>
    <row r="4717" spans="1:11" hidden="1" x14ac:dyDescent="0.25">
      <c r="A4717" s="1" t="s">
        <v>3</v>
      </c>
      <c r="B4717" s="1">
        <v>43934</v>
      </c>
      <c r="C4717" s="1">
        <v>44007</v>
      </c>
      <c r="D4717">
        <v>0</v>
      </c>
      <c r="E4717">
        <v>0</v>
      </c>
      <c r="F4717">
        <v>0</v>
      </c>
      <c r="G4717">
        <v>142.44999999999999</v>
      </c>
      <c r="H4717">
        <v>0</v>
      </c>
      <c r="I4717">
        <v>0</v>
      </c>
      <c r="J4717">
        <v>2741759301</v>
      </c>
      <c r="K4717">
        <v>94363615</v>
      </c>
    </row>
    <row r="4718" spans="1:11" hidden="1" x14ac:dyDescent="0.25">
      <c r="A4718" s="1" t="s">
        <v>4</v>
      </c>
      <c r="B4718" s="1">
        <v>43934</v>
      </c>
      <c r="C4718" s="1">
        <v>43951</v>
      </c>
      <c r="D4718">
        <v>252.2</v>
      </c>
      <c r="E4718">
        <v>267.39999999999998</v>
      </c>
      <c r="F4718">
        <v>248.95</v>
      </c>
      <c r="G4718">
        <v>264.60000000000002</v>
      </c>
      <c r="H4718">
        <v>30585000</v>
      </c>
      <c r="I4718">
        <v>2247500</v>
      </c>
      <c r="J4718">
        <v>2741759301</v>
      </c>
      <c r="K4718">
        <v>94363615</v>
      </c>
    </row>
    <row r="4719" spans="1:11" hidden="1" x14ac:dyDescent="0.25">
      <c r="A4719" s="1" t="s">
        <v>4</v>
      </c>
      <c r="B4719" s="1">
        <v>43934</v>
      </c>
      <c r="C4719" s="1">
        <v>43979</v>
      </c>
      <c r="D4719">
        <v>253.3</v>
      </c>
      <c r="E4719">
        <v>265.55</v>
      </c>
      <c r="F4719">
        <v>250</v>
      </c>
      <c r="G4719">
        <v>264.55</v>
      </c>
      <c r="H4719">
        <v>130000</v>
      </c>
      <c r="I4719">
        <v>2500</v>
      </c>
      <c r="J4719">
        <v>2741759301</v>
      </c>
      <c r="K4719">
        <v>94363615</v>
      </c>
    </row>
    <row r="4720" spans="1:11" hidden="1" x14ac:dyDescent="0.25">
      <c r="A4720" s="1" t="s">
        <v>4</v>
      </c>
      <c r="B4720" s="1">
        <v>43934</v>
      </c>
      <c r="C4720" s="1">
        <v>44007</v>
      </c>
      <c r="D4720">
        <v>268</v>
      </c>
      <c r="E4720">
        <v>268</v>
      </c>
      <c r="F4720">
        <v>268</v>
      </c>
      <c r="G4720">
        <v>268</v>
      </c>
      <c r="H4720">
        <v>5000</v>
      </c>
      <c r="I4720">
        <v>2500</v>
      </c>
      <c r="J4720">
        <v>2741759301</v>
      </c>
      <c r="K4720">
        <v>94363615</v>
      </c>
    </row>
    <row r="4721" spans="1:11" hidden="1" x14ac:dyDescent="0.25">
      <c r="A4721" s="1" t="s">
        <v>5</v>
      </c>
      <c r="B4721" s="1">
        <v>43934</v>
      </c>
      <c r="C4721" s="1">
        <v>43951</v>
      </c>
      <c r="D4721">
        <v>31.05</v>
      </c>
      <c r="E4721">
        <v>31.3</v>
      </c>
      <c r="F4721">
        <v>28.85</v>
      </c>
      <c r="G4721">
        <v>29.8</v>
      </c>
      <c r="H4721">
        <v>57390000</v>
      </c>
      <c r="I4721">
        <v>2650000</v>
      </c>
      <c r="J4721">
        <v>2741759301</v>
      </c>
      <c r="K4721">
        <v>94363615</v>
      </c>
    </row>
    <row r="4722" spans="1:11" hidden="1" x14ac:dyDescent="0.25">
      <c r="A4722" s="1" t="s">
        <v>5</v>
      </c>
      <c r="B4722" s="1">
        <v>43934</v>
      </c>
      <c r="C4722" s="1">
        <v>43979</v>
      </c>
      <c r="D4722">
        <v>31.1</v>
      </c>
      <c r="E4722">
        <v>31.1</v>
      </c>
      <c r="F4722">
        <v>29</v>
      </c>
      <c r="G4722">
        <v>29.8</v>
      </c>
      <c r="H4722">
        <v>240000</v>
      </c>
      <c r="I4722">
        <v>60000</v>
      </c>
      <c r="J4722">
        <v>2741759301</v>
      </c>
      <c r="K4722">
        <v>94363615</v>
      </c>
    </row>
    <row r="4723" spans="1:11" hidden="1" x14ac:dyDescent="0.25">
      <c r="A4723" s="1" t="s">
        <v>5</v>
      </c>
      <c r="B4723" s="1">
        <v>43934</v>
      </c>
      <c r="C4723" s="1">
        <v>44007</v>
      </c>
      <c r="D4723">
        <v>0</v>
      </c>
      <c r="E4723">
        <v>0</v>
      </c>
      <c r="F4723">
        <v>0</v>
      </c>
      <c r="G4723">
        <v>27</v>
      </c>
      <c r="H4723">
        <v>0</v>
      </c>
      <c r="I4723">
        <v>0</v>
      </c>
      <c r="J4723">
        <v>2741759301</v>
      </c>
      <c r="K4723">
        <v>94363615</v>
      </c>
    </row>
    <row r="4724" spans="1:11" hidden="1" x14ac:dyDescent="0.25">
      <c r="A4724" s="1" t="s">
        <v>6</v>
      </c>
      <c r="B4724" s="1">
        <v>43934</v>
      </c>
      <c r="C4724" s="1">
        <v>43951</v>
      </c>
      <c r="D4724">
        <v>551.6</v>
      </c>
      <c r="E4724">
        <v>551.6</v>
      </c>
      <c r="F4724">
        <v>488.9</v>
      </c>
      <c r="G4724">
        <v>499.65</v>
      </c>
      <c r="H4724">
        <v>838400</v>
      </c>
      <c r="I4724">
        <v>4800</v>
      </c>
      <c r="J4724">
        <v>2741759301</v>
      </c>
      <c r="K4724">
        <v>94363615</v>
      </c>
    </row>
    <row r="4725" spans="1:11" hidden="1" x14ac:dyDescent="0.25">
      <c r="A4725" s="1" t="s">
        <v>6</v>
      </c>
      <c r="B4725" s="1">
        <v>43934</v>
      </c>
      <c r="C4725" s="1">
        <v>43979</v>
      </c>
      <c r="D4725">
        <v>525.25</v>
      </c>
      <c r="E4725">
        <v>525.25</v>
      </c>
      <c r="F4725">
        <v>509.6</v>
      </c>
      <c r="G4725">
        <v>509.6</v>
      </c>
      <c r="H4725">
        <v>8000</v>
      </c>
      <c r="I4725">
        <v>2400</v>
      </c>
      <c r="J4725">
        <v>2741759301</v>
      </c>
      <c r="K4725">
        <v>94363615</v>
      </c>
    </row>
    <row r="4726" spans="1:11" hidden="1" x14ac:dyDescent="0.25">
      <c r="A4726" s="1" t="s">
        <v>6</v>
      </c>
      <c r="B4726" s="1">
        <v>43934</v>
      </c>
      <c r="C4726" s="1">
        <v>44007</v>
      </c>
      <c r="D4726">
        <v>0</v>
      </c>
      <c r="E4726">
        <v>0</v>
      </c>
      <c r="F4726">
        <v>0</v>
      </c>
      <c r="G4726">
        <v>446.25</v>
      </c>
      <c r="H4726">
        <v>0</v>
      </c>
      <c r="I4726">
        <v>0</v>
      </c>
      <c r="J4726">
        <v>2741759301</v>
      </c>
      <c r="K4726">
        <v>94363615</v>
      </c>
    </row>
    <row r="4727" spans="1:11" hidden="1" x14ac:dyDescent="0.25">
      <c r="A4727" s="1" t="s">
        <v>7</v>
      </c>
      <c r="B4727" s="1">
        <v>43934</v>
      </c>
      <c r="C4727" s="1">
        <v>43951</v>
      </c>
      <c r="D4727">
        <v>159</v>
      </c>
      <c r="E4727">
        <v>172.7</v>
      </c>
      <c r="F4727">
        <v>158</v>
      </c>
      <c r="G4727">
        <v>165.8</v>
      </c>
      <c r="H4727">
        <v>19957500</v>
      </c>
      <c r="I4727">
        <v>1450000</v>
      </c>
      <c r="J4727">
        <v>2741759301</v>
      </c>
      <c r="K4727">
        <v>94363615</v>
      </c>
    </row>
    <row r="4728" spans="1:11" hidden="1" x14ac:dyDescent="0.25">
      <c r="A4728" s="1" t="s">
        <v>7</v>
      </c>
      <c r="B4728" s="1">
        <v>43934</v>
      </c>
      <c r="C4728" s="1">
        <v>43979</v>
      </c>
      <c r="D4728">
        <v>161.85</v>
      </c>
      <c r="E4728">
        <v>172.5</v>
      </c>
      <c r="F4728">
        <v>159.19999999999999</v>
      </c>
      <c r="G4728">
        <v>166.2</v>
      </c>
      <c r="H4728">
        <v>227500</v>
      </c>
      <c r="I4728">
        <v>167500</v>
      </c>
      <c r="J4728">
        <v>2741759301</v>
      </c>
      <c r="K4728">
        <v>94363615</v>
      </c>
    </row>
    <row r="4729" spans="1:11" hidden="1" x14ac:dyDescent="0.25">
      <c r="A4729" s="1" t="s">
        <v>7</v>
      </c>
      <c r="B4729" s="1">
        <v>43934</v>
      </c>
      <c r="C4729" s="1">
        <v>44007</v>
      </c>
      <c r="D4729">
        <v>172.05</v>
      </c>
      <c r="E4729">
        <v>172.05</v>
      </c>
      <c r="F4729">
        <v>172.05</v>
      </c>
      <c r="G4729">
        <v>172.05</v>
      </c>
      <c r="H4729">
        <v>7500</v>
      </c>
      <c r="I4729">
        <v>2500</v>
      </c>
      <c r="J4729">
        <v>2741759301</v>
      </c>
      <c r="K4729">
        <v>94363615</v>
      </c>
    </row>
    <row r="4730" spans="1:11" hidden="1" x14ac:dyDescent="0.25">
      <c r="A4730" s="1" t="s">
        <v>8</v>
      </c>
      <c r="B4730" s="1">
        <v>43934</v>
      </c>
      <c r="C4730" s="1">
        <v>43951</v>
      </c>
      <c r="D4730">
        <v>1287.4000000000001</v>
      </c>
      <c r="E4730">
        <v>1298</v>
      </c>
      <c r="F4730">
        <v>1235</v>
      </c>
      <c r="G4730">
        <v>1286</v>
      </c>
      <c r="H4730">
        <v>833500</v>
      </c>
      <c r="I4730">
        <v>-11500</v>
      </c>
      <c r="J4730">
        <v>2741759301</v>
      </c>
      <c r="K4730">
        <v>94363615</v>
      </c>
    </row>
    <row r="4731" spans="1:11" hidden="1" x14ac:dyDescent="0.25">
      <c r="A4731" s="1" t="s">
        <v>8</v>
      </c>
      <c r="B4731" s="1">
        <v>43934</v>
      </c>
      <c r="C4731" s="1">
        <v>43979</v>
      </c>
      <c r="D4731">
        <v>1257.3499999999999</v>
      </c>
      <c r="E4731">
        <v>1292.1500000000001</v>
      </c>
      <c r="F4731">
        <v>1252.55</v>
      </c>
      <c r="G4731">
        <v>1286.55</v>
      </c>
      <c r="H4731">
        <v>16000</v>
      </c>
      <c r="I4731">
        <v>1000</v>
      </c>
      <c r="J4731">
        <v>2741759301</v>
      </c>
      <c r="K4731">
        <v>94363615</v>
      </c>
    </row>
    <row r="4732" spans="1:11" hidden="1" x14ac:dyDescent="0.25">
      <c r="A4732" s="1" t="s">
        <v>8</v>
      </c>
      <c r="B4732" s="1">
        <v>43934</v>
      </c>
      <c r="C4732" s="1">
        <v>44007</v>
      </c>
      <c r="D4732">
        <v>1263</v>
      </c>
      <c r="E4732">
        <v>1300</v>
      </c>
      <c r="F4732">
        <v>1263</v>
      </c>
      <c r="G4732">
        <v>1300</v>
      </c>
      <c r="H4732">
        <v>1000</v>
      </c>
      <c r="I4732">
        <v>0</v>
      </c>
      <c r="J4732">
        <v>2741759301</v>
      </c>
      <c r="K4732">
        <v>94363615</v>
      </c>
    </row>
    <row r="4733" spans="1:11" hidden="1" x14ac:dyDescent="0.25">
      <c r="A4733" s="1" t="s">
        <v>9</v>
      </c>
      <c r="B4733" s="1">
        <v>43934</v>
      </c>
      <c r="C4733" s="1">
        <v>43951</v>
      </c>
      <c r="D4733">
        <v>91.9</v>
      </c>
      <c r="E4733">
        <v>91.9</v>
      </c>
      <c r="F4733">
        <v>85.55</v>
      </c>
      <c r="G4733">
        <v>86</v>
      </c>
      <c r="H4733">
        <v>5328000</v>
      </c>
      <c r="I4733">
        <v>456000</v>
      </c>
      <c r="J4733">
        <v>2741759301</v>
      </c>
      <c r="K4733">
        <v>94363615</v>
      </c>
    </row>
    <row r="4734" spans="1:11" hidden="1" x14ac:dyDescent="0.25">
      <c r="A4734" s="1" t="s">
        <v>9</v>
      </c>
      <c r="B4734" s="1">
        <v>43934</v>
      </c>
      <c r="C4734" s="1">
        <v>43979</v>
      </c>
      <c r="D4734">
        <v>90.65</v>
      </c>
      <c r="E4734">
        <v>90.65</v>
      </c>
      <c r="F4734">
        <v>85.75</v>
      </c>
      <c r="G4734">
        <v>85.8</v>
      </c>
      <c r="H4734">
        <v>99000</v>
      </c>
      <c r="I4734">
        <v>6000</v>
      </c>
      <c r="J4734">
        <v>2741759301</v>
      </c>
      <c r="K4734">
        <v>94363615</v>
      </c>
    </row>
    <row r="4735" spans="1:11" hidden="1" x14ac:dyDescent="0.25">
      <c r="A4735" s="1" t="s">
        <v>9</v>
      </c>
      <c r="B4735" s="1">
        <v>43934</v>
      </c>
      <c r="C4735" s="1">
        <v>44007</v>
      </c>
      <c r="D4735">
        <v>89</v>
      </c>
      <c r="E4735">
        <v>89</v>
      </c>
      <c r="F4735">
        <v>88.95</v>
      </c>
      <c r="G4735">
        <v>88.95</v>
      </c>
      <c r="H4735">
        <v>6000</v>
      </c>
      <c r="I4735">
        <v>6000</v>
      </c>
      <c r="J4735">
        <v>2741759301</v>
      </c>
      <c r="K4735">
        <v>94363615</v>
      </c>
    </row>
    <row r="4736" spans="1:11" hidden="1" x14ac:dyDescent="0.25">
      <c r="A4736" s="1" t="s">
        <v>10</v>
      </c>
      <c r="B4736" s="1">
        <v>43934</v>
      </c>
      <c r="C4736" s="1">
        <v>43951</v>
      </c>
      <c r="D4736">
        <v>45.7</v>
      </c>
      <c r="E4736">
        <v>47.2</v>
      </c>
      <c r="F4736">
        <v>44.55</v>
      </c>
      <c r="G4736">
        <v>46.1</v>
      </c>
      <c r="H4736">
        <v>32280000</v>
      </c>
      <c r="I4736">
        <v>856000</v>
      </c>
      <c r="J4736">
        <v>2741759301</v>
      </c>
      <c r="K4736">
        <v>94363615</v>
      </c>
    </row>
    <row r="4737" spans="1:11" hidden="1" x14ac:dyDescent="0.25">
      <c r="A4737" s="1" t="s">
        <v>10</v>
      </c>
      <c r="B4737" s="1">
        <v>43934</v>
      </c>
      <c r="C4737" s="1">
        <v>43979</v>
      </c>
      <c r="D4737">
        <v>44.95</v>
      </c>
      <c r="E4737">
        <v>47</v>
      </c>
      <c r="F4737">
        <v>44.5</v>
      </c>
      <c r="G4737">
        <v>46</v>
      </c>
      <c r="H4737">
        <v>1456000</v>
      </c>
      <c r="I4737">
        <v>112000</v>
      </c>
      <c r="J4737">
        <v>2741759301</v>
      </c>
      <c r="K4737">
        <v>94363615</v>
      </c>
    </row>
    <row r="4738" spans="1:11" hidden="1" x14ac:dyDescent="0.25">
      <c r="A4738" s="1" t="s">
        <v>10</v>
      </c>
      <c r="B4738" s="1">
        <v>43934</v>
      </c>
      <c r="C4738" s="1">
        <v>44007</v>
      </c>
      <c r="D4738">
        <v>46.1</v>
      </c>
      <c r="E4738">
        <v>46.1</v>
      </c>
      <c r="F4738">
        <v>46</v>
      </c>
      <c r="G4738">
        <v>46</v>
      </c>
      <c r="H4738">
        <v>152000</v>
      </c>
      <c r="I4738">
        <v>-8000</v>
      </c>
      <c r="J4738">
        <v>2741759301</v>
      </c>
      <c r="K4738">
        <v>94363615</v>
      </c>
    </row>
    <row r="4739" spans="1:11" hidden="1" x14ac:dyDescent="0.25">
      <c r="A4739" s="1" t="s">
        <v>11</v>
      </c>
      <c r="B4739" s="1">
        <v>43934</v>
      </c>
      <c r="C4739" s="1">
        <v>43951</v>
      </c>
      <c r="D4739">
        <v>1642.2</v>
      </c>
      <c r="E4739">
        <v>1702.5</v>
      </c>
      <c r="F4739">
        <v>1607.1</v>
      </c>
      <c r="G4739">
        <v>1684.6</v>
      </c>
      <c r="H4739">
        <v>5946600</v>
      </c>
      <c r="I4739">
        <v>134400</v>
      </c>
      <c r="J4739">
        <v>2741759301</v>
      </c>
      <c r="K4739">
        <v>94363615</v>
      </c>
    </row>
    <row r="4740" spans="1:11" hidden="1" x14ac:dyDescent="0.25">
      <c r="A4740" s="1" t="s">
        <v>11</v>
      </c>
      <c r="B4740" s="1">
        <v>43934</v>
      </c>
      <c r="C4740" s="1">
        <v>43979</v>
      </c>
      <c r="D4740">
        <v>1631.8</v>
      </c>
      <c r="E4740">
        <v>1708.95</v>
      </c>
      <c r="F4740">
        <v>1615</v>
      </c>
      <c r="G4740">
        <v>1688.45</v>
      </c>
      <c r="H4740">
        <v>96000</v>
      </c>
      <c r="I4740">
        <v>16200</v>
      </c>
      <c r="J4740">
        <v>2741759301</v>
      </c>
      <c r="K4740">
        <v>94363615</v>
      </c>
    </row>
    <row r="4741" spans="1:11" hidden="1" x14ac:dyDescent="0.25">
      <c r="A4741" s="1" t="s">
        <v>11</v>
      </c>
      <c r="B4741" s="1">
        <v>43934</v>
      </c>
      <c r="C4741" s="1">
        <v>44007</v>
      </c>
      <c r="D4741">
        <v>1667.65</v>
      </c>
      <c r="E4741">
        <v>1667.65</v>
      </c>
      <c r="F4741">
        <v>1653.55</v>
      </c>
      <c r="G4741">
        <v>1653.55</v>
      </c>
      <c r="H4741">
        <v>1800</v>
      </c>
      <c r="I4741">
        <v>0</v>
      </c>
      <c r="J4741">
        <v>2741759301</v>
      </c>
      <c r="K4741">
        <v>94363615</v>
      </c>
    </row>
    <row r="4742" spans="1:11" hidden="1" x14ac:dyDescent="0.25">
      <c r="A4742" s="1" t="s">
        <v>12</v>
      </c>
      <c r="B4742" s="1">
        <v>43934</v>
      </c>
      <c r="C4742" s="1">
        <v>43951</v>
      </c>
      <c r="D4742">
        <v>465.65</v>
      </c>
      <c r="E4742">
        <v>518.20000000000005</v>
      </c>
      <c r="F4742">
        <v>464</v>
      </c>
      <c r="G4742">
        <v>505.65</v>
      </c>
      <c r="H4742">
        <v>7871000</v>
      </c>
      <c r="I4742">
        <v>268000</v>
      </c>
      <c r="J4742">
        <v>2741759301</v>
      </c>
      <c r="K4742">
        <v>94363615</v>
      </c>
    </row>
    <row r="4743" spans="1:11" hidden="1" x14ac:dyDescent="0.25">
      <c r="A4743" s="1" t="s">
        <v>12</v>
      </c>
      <c r="B4743" s="1">
        <v>43934</v>
      </c>
      <c r="C4743" s="1">
        <v>43979</v>
      </c>
      <c r="D4743">
        <v>475</v>
      </c>
      <c r="E4743">
        <v>511.25</v>
      </c>
      <c r="F4743">
        <v>472</v>
      </c>
      <c r="G4743">
        <v>507</v>
      </c>
      <c r="H4743">
        <v>231000</v>
      </c>
      <c r="I4743">
        <v>39000</v>
      </c>
      <c r="J4743">
        <v>2741759301</v>
      </c>
      <c r="K4743">
        <v>94363615</v>
      </c>
    </row>
    <row r="4744" spans="1:11" hidden="1" x14ac:dyDescent="0.25">
      <c r="A4744" s="1" t="s">
        <v>12</v>
      </c>
      <c r="B4744" s="1">
        <v>43934</v>
      </c>
      <c r="C4744" s="1">
        <v>44007</v>
      </c>
      <c r="D4744">
        <v>477</v>
      </c>
      <c r="E4744">
        <v>477.55</v>
      </c>
      <c r="F4744">
        <v>477</v>
      </c>
      <c r="G4744">
        <v>477.55</v>
      </c>
      <c r="H4744">
        <v>7000</v>
      </c>
      <c r="I4744">
        <v>1000</v>
      </c>
      <c r="J4744">
        <v>2741759301</v>
      </c>
      <c r="K4744">
        <v>94363615</v>
      </c>
    </row>
    <row r="4745" spans="1:11" hidden="1" x14ac:dyDescent="0.25">
      <c r="A4745" s="1" t="s">
        <v>13</v>
      </c>
      <c r="B4745" s="1">
        <v>43934</v>
      </c>
      <c r="C4745" s="1">
        <v>43951</v>
      </c>
      <c r="D4745">
        <v>418</v>
      </c>
      <c r="E4745">
        <v>429.25</v>
      </c>
      <c r="F4745">
        <v>402</v>
      </c>
      <c r="G4745">
        <v>419.65</v>
      </c>
      <c r="H4745">
        <v>47977200</v>
      </c>
      <c r="I4745">
        <v>-453600</v>
      </c>
      <c r="J4745">
        <v>2741759301</v>
      </c>
      <c r="K4745">
        <v>94363615</v>
      </c>
    </row>
    <row r="4746" spans="1:11" hidden="1" x14ac:dyDescent="0.25">
      <c r="A4746" s="1" t="s">
        <v>13</v>
      </c>
      <c r="B4746" s="1">
        <v>43934</v>
      </c>
      <c r="C4746" s="1">
        <v>43979</v>
      </c>
      <c r="D4746">
        <v>422</v>
      </c>
      <c r="E4746">
        <v>430.05</v>
      </c>
      <c r="F4746">
        <v>404.7</v>
      </c>
      <c r="G4746">
        <v>420.8</v>
      </c>
      <c r="H4746">
        <v>1785600</v>
      </c>
      <c r="I4746">
        <v>320400</v>
      </c>
      <c r="J4746">
        <v>2741759301</v>
      </c>
      <c r="K4746">
        <v>94363615</v>
      </c>
    </row>
    <row r="4747" spans="1:11" hidden="1" x14ac:dyDescent="0.25">
      <c r="A4747" s="1" t="s">
        <v>13</v>
      </c>
      <c r="B4747" s="1">
        <v>43934</v>
      </c>
      <c r="C4747" s="1">
        <v>44007</v>
      </c>
      <c r="D4747">
        <v>416.1</v>
      </c>
      <c r="E4747">
        <v>422.3</v>
      </c>
      <c r="F4747">
        <v>405</v>
      </c>
      <c r="G4747">
        <v>422.3</v>
      </c>
      <c r="H4747">
        <v>19200</v>
      </c>
      <c r="I4747">
        <v>-1200</v>
      </c>
      <c r="J4747">
        <v>2741759301</v>
      </c>
      <c r="K4747">
        <v>94363615</v>
      </c>
    </row>
    <row r="4748" spans="1:11" hidden="1" x14ac:dyDescent="0.25">
      <c r="A4748" s="1" t="s">
        <v>14</v>
      </c>
      <c r="B4748" s="1">
        <v>43934</v>
      </c>
      <c r="C4748" s="1">
        <v>43951</v>
      </c>
      <c r="D4748">
        <v>2417</v>
      </c>
      <c r="E4748">
        <v>2427.8000000000002</v>
      </c>
      <c r="F4748">
        <v>2333</v>
      </c>
      <c r="G4748">
        <v>2407.5</v>
      </c>
      <c r="H4748">
        <v>1383000</v>
      </c>
      <c r="I4748">
        <v>-3750</v>
      </c>
      <c r="J4748">
        <v>2741759301</v>
      </c>
      <c r="K4748">
        <v>94363615</v>
      </c>
    </row>
    <row r="4749" spans="1:11" hidden="1" x14ac:dyDescent="0.25">
      <c r="A4749" s="1" t="s">
        <v>14</v>
      </c>
      <c r="B4749" s="1">
        <v>43934</v>
      </c>
      <c r="C4749" s="1">
        <v>43979</v>
      </c>
      <c r="D4749">
        <v>2408.6999999999998</v>
      </c>
      <c r="E4749">
        <v>2435</v>
      </c>
      <c r="F4749">
        <v>2358</v>
      </c>
      <c r="G4749">
        <v>2405.8000000000002</v>
      </c>
      <c r="H4749">
        <v>14000</v>
      </c>
      <c r="I4749">
        <v>500</v>
      </c>
      <c r="J4749">
        <v>2741759301</v>
      </c>
      <c r="K4749">
        <v>94363615</v>
      </c>
    </row>
    <row r="4750" spans="1:11" hidden="1" x14ac:dyDescent="0.25">
      <c r="A4750" s="1" t="s">
        <v>14</v>
      </c>
      <c r="B4750" s="1">
        <v>43934</v>
      </c>
      <c r="C4750" s="1">
        <v>44007</v>
      </c>
      <c r="D4750">
        <v>0</v>
      </c>
      <c r="E4750">
        <v>0</v>
      </c>
      <c r="F4750">
        <v>0</v>
      </c>
      <c r="G4750">
        <v>2139.8000000000002</v>
      </c>
      <c r="H4750">
        <v>0</v>
      </c>
      <c r="I4750">
        <v>0</v>
      </c>
      <c r="J4750">
        <v>2741759301</v>
      </c>
      <c r="K4750">
        <v>94363615</v>
      </c>
    </row>
    <row r="4751" spans="1:11" hidden="1" x14ac:dyDescent="0.25">
      <c r="A4751" s="1" t="s">
        <v>15</v>
      </c>
      <c r="B4751" s="1">
        <v>43934</v>
      </c>
      <c r="C4751" s="1">
        <v>43951</v>
      </c>
      <c r="D4751">
        <v>4871.3</v>
      </c>
      <c r="E4751">
        <v>4871.3</v>
      </c>
      <c r="F4751">
        <v>4472</v>
      </c>
      <c r="G4751">
        <v>4508.3</v>
      </c>
      <c r="H4751">
        <v>753125</v>
      </c>
      <c r="I4751">
        <v>-11375</v>
      </c>
      <c r="J4751">
        <v>2741759301</v>
      </c>
      <c r="K4751">
        <v>94363615</v>
      </c>
    </row>
    <row r="4752" spans="1:11" hidden="1" x14ac:dyDescent="0.25">
      <c r="A4752" s="1" t="s">
        <v>15</v>
      </c>
      <c r="B4752" s="1">
        <v>43934</v>
      </c>
      <c r="C4752" s="1">
        <v>43979</v>
      </c>
      <c r="D4752">
        <v>4851.5</v>
      </c>
      <c r="E4752">
        <v>4862.05</v>
      </c>
      <c r="F4752">
        <v>4514.1499999999996</v>
      </c>
      <c r="G4752">
        <v>4527.1000000000004</v>
      </c>
      <c r="H4752">
        <v>9875</v>
      </c>
      <c r="I4752">
        <v>1375</v>
      </c>
      <c r="J4752">
        <v>2741759301</v>
      </c>
      <c r="K4752">
        <v>94363615</v>
      </c>
    </row>
    <row r="4753" spans="1:11" hidden="1" x14ac:dyDescent="0.25">
      <c r="A4753" s="1" t="s">
        <v>15</v>
      </c>
      <c r="B4753" s="1">
        <v>43934</v>
      </c>
      <c r="C4753" s="1">
        <v>44007</v>
      </c>
      <c r="D4753">
        <v>4716.7</v>
      </c>
      <c r="E4753">
        <v>4716.7</v>
      </c>
      <c r="F4753">
        <v>4716.7</v>
      </c>
      <c r="G4753">
        <v>4716.7</v>
      </c>
      <c r="H4753">
        <v>1125</v>
      </c>
      <c r="I4753">
        <v>125</v>
      </c>
      <c r="J4753">
        <v>2741759301</v>
      </c>
      <c r="K4753">
        <v>94363615</v>
      </c>
    </row>
    <row r="4754" spans="1:11" hidden="1" x14ac:dyDescent="0.25">
      <c r="A4754" s="1" t="s">
        <v>16</v>
      </c>
      <c r="B4754" s="1">
        <v>43934</v>
      </c>
      <c r="C4754" s="1">
        <v>43951</v>
      </c>
      <c r="D4754">
        <v>2510</v>
      </c>
      <c r="E4754">
        <v>2516.9499999999998</v>
      </c>
      <c r="F4754">
        <v>2277</v>
      </c>
      <c r="G4754">
        <v>2301.9499999999998</v>
      </c>
      <c r="H4754">
        <v>4623250</v>
      </c>
      <c r="I4754">
        <v>291750</v>
      </c>
      <c r="J4754">
        <v>2741759301</v>
      </c>
      <c r="K4754">
        <v>94363615</v>
      </c>
    </row>
    <row r="4755" spans="1:11" hidden="1" x14ac:dyDescent="0.25">
      <c r="A4755" s="1" t="s">
        <v>16</v>
      </c>
      <c r="B4755" s="1">
        <v>43934</v>
      </c>
      <c r="C4755" s="1">
        <v>43979</v>
      </c>
      <c r="D4755">
        <v>2461.6</v>
      </c>
      <c r="E4755">
        <v>2508.75</v>
      </c>
      <c r="F4755">
        <v>2285.25</v>
      </c>
      <c r="G4755">
        <v>2313.3000000000002</v>
      </c>
      <c r="H4755">
        <v>135750</v>
      </c>
      <c r="I4755">
        <v>18000</v>
      </c>
      <c r="J4755">
        <v>2741759301</v>
      </c>
      <c r="K4755">
        <v>94363615</v>
      </c>
    </row>
    <row r="4756" spans="1:11" hidden="1" x14ac:dyDescent="0.25">
      <c r="A4756" s="1" t="s">
        <v>16</v>
      </c>
      <c r="B4756" s="1">
        <v>43934</v>
      </c>
      <c r="C4756" s="1">
        <v>44007</v>
      </c>
      <c r="D4756">
        <v>2380</v>
      </c>
      <c r="E4756">
        <v>2400</v>
      </c>
      <c r="F4756">
        <v>2300</v>
      </c>
      <c r="G4756">
        <v>2310</v>
      </c>
      <c r="H4756">
        <v>5500</v>
      </c>
      <c r="I4756">
        <v>1250</v>
      </c>
      <c r="J4756">
        <v>2741759301</v>
      </c>
      <c r="K4756">
        <v>94363615</v>
      </c>
    </row>
    <row r="4757" spans="1:11" hidden="1" x14ac:dyDescent="0.25">
      <c r="A4757" s="1" t="s">
        <v>17</v>
      </c>
      <c r="B4757" s="1">
        <v>43934</v>
      </c>
      <c r="C4757" s="1">
        <v>43951</v>
      </c>
      <c r="D4757">
        <v>870.2</v>
      </c>
      <c r="E4757">
        <v>870.2</v>
      </c>
      <c r="F4757">
        <v>824.15</v>
      </c>
      <c r="G4757">
        <v>853.95</v>
      </c>
      <c r="H4757">
        <v>588800</v>
      </c>
      <c r="I4757">
        <v>-56800</v>
      </c>
      <c r="J4757">
        <v>2741759301</v>
      </c>
      <c r="K4757">
        <v>94363615</v>
      </c>
    </row>
    <row r="4758" spans="1:11" hidden="1" x14ac:dyDescent="0.25">
      <c r="A4758" s="1" t="s">
        <v>17</v>
      </c>
      <c r="B4758" s="1">
        <v>43934</v>
      </c>
      <c r="C4758" s="1">
        <v>43979</v>
      </c>
      <c r="D4758">
        <v>855</v>
      </c>
      <c r="E4758">
        <v>855</v>
      </c>
      <c r="F4758">
        <v>855</v>
      </c>
      <c r="G4758">
        <v>855</v>
      </c>
      <c r="H4758">
        <v>5600</v>
      </c>
      <c r="I4758">
        <v>0</v>
      </c>
      <c r="J4758">
        <v>2741759301</v>
      </c>
      <c r="K4758">
        <v>94363615</v>
      </c>
    </row>
    <row r="4759" spans="1:11" hidden="1" x14ac:dyDescent="0.25">
      <c r="A4759" s="1" t="s">
        <v>17</v>
      </c>
      <c r="B4759" s="1">
        <v>43934</v>
      </c>
      <c r="C4759" s="1">
        <v>44007</v>
      </c>
      <c r="D4759">
        <v>0</v>
      </c>
      <c r="E4759">
        <v>0</v>
      </c>
      <c r="F4759">
        <v>0</v>
      </c>
      <c r="G4759">
        <v>831.8</v>
      </c>
      <c r="H4759">
        <v>0</v>
      </c>
      <c r="I4759">
        <v>0</v>
      </c>
      <c r="J4759">
        <v>2741759301</v>
      </c>
      <c r="K4759">
        <v>94363615</v>
      </c>
    </row>
    <row r="4760" spans="1:11" hidden="1" x14ac:dyDescent="0.25">
      <c r="A4760" s="1" t="s">
        <v>18</v>
      </c>
      <c r="B4760" s="1">
        <v>43934</v>
      </c>
      <c r="C4760" s="1">
        <v>43951</v>
      </c>
      <c r="D4760">
        <v>183.5</v>
      </c>
      <c r="E4760">
        <v>196.4</v>
      </c>
      <c r="F4760">
        <v>173.7</v>
      </c>
      <c r="G4760">
        <v>193.85</v>
      </c>
      <c r="H4760">
        <v>10118400</v>
      </c>
      <c r="I4760">
        <v>114000</v>
      </c>
      <c r="J4760">
        <v>2741759301</v>
      </c>
      <c r="K4760">
        <v>94363615</v>
      </c>
    </row>
    <row r="4761" spans="1:11" hidden="1" x14ac:dyDescent="0.25">
      <c r="A4761" s="1" t="s">
        <v>18</v>
      </c>
      <c r="B4761" s="1">
        <v>43934</v>
      </c>
      <c r="C4761" s="1">
        <v>43979</v>
      </c>
      <c r="D4761">
        <v>180</v>
      </c>
      <c r="E4761">
        <v>196.75</v>
      </c>
      <c r="F4761">
        <v>175</v>
      </c>
      <c r="G4761">
        <v>194.9</v>
      </c>
      <c r="H4761">
        <v>109200</v>
      </c>
      <c r="I4761">
        <v>-12000</v>
      </c>
      <c r="J4761">
        <v>2741759301</v>
      </c>
      <c r="K4761">
        <v>94363615</v>
      </c>
    </row>
    <row r="4762" spans="1:11" hidden="1" x14ac:dyDescent="0.25">
      <c r="A4762" s="1" t="s">
        <v>18</v>
      </c>
      <c r="B4762" s="1">
        <v>43934</v>
      </c>
      <c r="C4762" s="1">
        <v>44007</v>
      </c>
      <c r="D4762">
        <v>194.15</v>
      </c>
      <c r="E4762">
        <v>198.6</v>
      </c>
      <c r="F4762">
        <v>194.15</v>
      </c>
      <c r="G4762">
        <v>196.4</v>
      </c>
      <c r="H4762">
        <v>4800</v>
      </c>
      <c r="I4762">
        <v>2400</v>
      </c>
      <c r="J4762">
        <v>2741759301</v>
      </c>
      <c r="K4762">
        <v>94363615</v>
      </c>
    </row>
    <row r="4763" spans="1:11" hidden="1" x14ac:dyDescent="0.25">
      <c r="A4763" s="1" t="s">
        <v>19</v>
      </c>
      <c r="B4763" s="1">
        <v>43934</v>
      </c>
      <c r="C4763" s="1">
        <v>43951</v>
      </c>
      <c r="D4763">
        <v>50.5</v>
      </c>
      <c r="E4763">
        <v>51.35</v>
      </c>
      <c r="F4763">
        <v>48.75</v>
      </c>
      <c r="G4763">
        <v>50.2</v>
      </c>
      <c r="H4763">
        <v>34986600</v>
      </c>
      <c r="I4763">
        <v>-48600</v>
      </c>
      <c r="J4763">
        <v>2741759301</v>
      </c>
      <c r="K4763">
        <v>94363615</v>
      </c>
    </row>
    <row r="4764" spans="1:11" hidden="1" x14ac:dyDescent="0.25">
      <c r="A4764" s="1" t="s">
        <v>19</v>
      </c>
      <c r="B4764" s="1">
        <v>43934</v>
      </c>
      <c r="C4764" s="1">
        <v>43979</v>
      </c>
      <c r="D4764">
        <v>50.5</v>
      </c>
      <c r="E4764">
        <v>51.1</v>
      </c>
      <c r="F4764">
        <v>48.85</v>
      </c>
      <c r="G4764">
        <v>50.25</v>
      </c>
      <c r="H4764">
        <v>1123200</v>
      </c>
      <c r="I4764">
        <v>0</v>
      </c>
      <c r="J4764">
        <v>2741759301</v>
      </c>
      <c r="K4764">
        <v>94363615</v>
      </c>
    </row>
    <row r="4765" spans="1:11" hidden="1" x14ac:dyDescent="0.25">
      <c r="A4765" s="1" t="s">
        <v>19</v>
      </c>
      <c r="B4765" s="1">
        <v>43934</v>
      </c>
      <c r="C4765" s="1">
        <v>44007</v>
      </c>
      <c r="D4765">
        <v>51.2</v>
      </c>
      <c r="E4765">
        <v>51.2</v>
      </c>
      <c r="F4765">
        <v>51.2</v>
      </c>
      <c r="G4765">
        <v>51.2</v>
      </c>
      <c r="H4765">
        <v>27000</v>
      </c>
      <c r="I4765">
        <v>5400</v>
      </c>
      <c r="J4765">
        <v>2741759301</v>
      </c>
      <c r="K4765">
        <v>94363615</v>
      </c>
    </row>
    <row r="4766" spans="1:11" hidden="1" x14ac:dyDescent="0.25">
      <c r="A4766" s="1" t="s">
        <v>20</v>
      </c>
      <c r="B4766" s="1">
        <v>43934</v>
      </c>
      <c r="C4766" s="1">
        <v>43951</v>
      </c>
      <c r="D4766">
        <v>1240</v>
      </c>
      <c r="E4766">
        <v>1240</v>
      </c>
      <c r="F4766">
        <v>1155</v>
      </c>
      <c r="G4766">
        <v>1194.95</v>
      </c>
      <c r="H4766">
        <v>1349150</v>
      </c>
      <c r="I4766">
        <v>36850</v>
      </c>
      <c r="J4766">
        <v>2741759301</v>
      </c>
      <c r="K4766">
        <v>94363615</v>
      </c>
    </row>
    <row r="4767" spans="1:11" hidden="1" x14ac:dyDescent="0.25">
      <c r="A4767" s="1" t="s">
        <v>20</v>
      </c>
      <c r="B4767" s="1">
        <v>43934</v>
      </c>
      <c r="C4767" s="1">
        <v>43979</v>
      </c>
      <c r="D4767">
        <v>1231</v>
      </c>
      <c r="E4767">
        <v>1231</v>
      </c>
      <c r="F4767">
        <v>1155</v>
      </c>
      <c r="G4767">
        <v>1196.6500000000001</v>
      </c>
      <c r="H4767">
        <v>29150</v>
      </c>
      <c r="I4767">
        <v>1100</v>
      </c>
      <c r="J4767">
        <v>2741759301</v>
      </c>
      <c r="K4767">
        <v>94363615</v>
      </c>
    </row>
    <row r="4768" spans="1:11" hidden="1" x14ac:dyDescent="0.25">
      <c r="A4768" s="1" t="s">
        <v>20</v>
      </c>
      <c r="B4768" s="1">
        <v>43934</v>
      </c>
      <c r="C4768" s="1">
        <v>44007</v>
      </c>
      <c r="D4768">
        <v>1192.7</v>
      </c>
      <c r="E4768">
        <v>1198.55</v>
      </c>
      <c r="F4768">
        <v>1161</v>
      </c>
      <c r="G4768">
        <v>1192.2</v>
      </c>
      <c r="H4768">
        <v>3850</v>
      </c>
      <c r="I4768">
        <v>2200</v>
      </c>
      <c r="J4768">
        <v>2741759301</v>
      </c>
      <c r="K4768">
        <v>94363615</v>
      </c>
    </row>
    <row r="4769" spans="1:11" hidden="1" x14ac:dyDescent="0.25">
      <c r="A4769" s="1" t="s">
        <v>21</v>
      </c>
      <c r="B4769" s="1">
        <v>43934</v>
      </c>
      <c r="C4769" s="1">
        <v>43951</v>
      </c>
      <c r="D4769">
        <v>72.900000000000006</v>
      </c>
      <c r="E4769">
        <v>73.650000000000006</v>
      </c>
      <c r="F4769">
        <v>70.349999999999994</v>
      </c>
      <c r="G4769">
        <v>70.95</v>
      </c>
      <c r="H4769">
        <v>15978000</v>
      </c>
      <c r="I4769">
        <v>114000</v>
      </c>
      <c r="J4769">
        <v>2741759301</v>
      </c>
      <c r="K4769">
        <v>94363615</v>
      </c>
    </row>
    <row r="4770" spans="1:11" hidden="1" x14ac:dyDescent="0.25">
      <c r="A4770" s="1" t="s">
        <v>21</v>
      </c>
      <c r="B4770" s="1">
        <v>43934</v>
      </c>
      <c r="C4770" s="1">
        <v>43979</v>
      </c>
      <c r="D4770">
        <v>73.150000000000006</v>
      </c>
      <c r="E4770">
        <v>73.150000000000006</v>
      </c>
      <c r="F4770">
        <v>71</v>
      </c>
      <c r="G4770">
        <v>71.150000000000006</v>
      </c>
      <c r="H4770">
        <v>432000</v>
      </c>
      <c r="I4770">
        <v>60000</v>
      </c>
      <c r="J4770">
        <v>2741759301</v>
      </c>
      <c r="K4770">
        <v>94363615</v>
      </c>
    </row>
    <row r="4771" spans="1:11" hidden="1" x14ac:dyDescent="0.25">
      <c r="A4771" s="1" t="s">
        <v>21</v>
      </c>
      <c r="B4771" s="1">
        <v>43934</v>
      </c>
      <c r="C4771" s="1">
        <v>44007</v>
      </c>
      <c r="D4771">
        <v>71.5</v>
      </c>
      <c r="E4771">
        <v>71.5</v>
      </c>
      <c r="F4771">
        <v>71.5</v>
      </c>
      <c r="G4771">
        <v>71.5</v>
      </c>
      <c r="H4771">
        <v>30000</v>
      </c>
      <c r="I4771">
        <v>6000</v>
      </c>
      <c r="J4771">
        <v>2741759301</v>
      </c>
      <c r="K4771">
        <v>94363615</v>
      </c>
    </row>
    <row r="4772" spans="1:11" hidden="1" x14ac:dyDescent="0.25">
      <c r="A4772" s="1" t="s">
        <v>22</v>
      </c>
      <c r="B4772" s="1">
        <v>43934</v>
      </c>
      <c r="C4772" s="1">
        <v>43951</v>
      </c>
      <c r="D4772">
        <v>475</v>
      </c>
      <c r="E4772">
        <v>498.4</v>
      </c>
      <c r="F4772">
        <v>466.75</v>
      </c>
      <c r="G4772">
        <v>494.3</v>
      </c>
      <c r="H4772">
        <v>4846600</v>
      </c>
      <c r="I4772">
        <v>37400</v>
      </c>
      <c r="J4772">
        <v>2741759301</v>
      </c>
      <c r="K4772">
        <v>94363615</v>
      </c>
    </row>
    <row r="4773" spans="1:11" hidden="1" x14ac:dyDescent="0.25">
      <c r="A4773" s="1" t="s">
        <v>22</v>
      </c>
      <c r="B4773" s="1">
        <v>43934</v>
      </c>
      <c r="C4773" s="1">
        <v>43979</v>
      </c>
      <c r="D4773">
        <v>468</v>
      </c>
      <c r="E4773">
        <v>492.9</v>
      </c>
      <c r="F4773">
        <v>468</v>
      </c>
      <c r="G4773">
        <v>493.15</v>
      </c>
      <c r="H4773">
        <v>39600</v>
      </c>
      <c r="I4773">
        <v>11000</v>
      </c>
      <c r="J4773">
        <v>2741759301</v>
      </c>
      <c r="K4773">
        <v>94363615</v>
      </c>
    </row>
    <row r="4774" spans="1:11" hidden="1" x14ac:dyDescent="0.25">
      <c r="A4774" s="1" t="s">
        <v>22</v>
      </c>
      <c r="B4774" s="1">
        <v>43934</v>
      </c>
      <c r="C4774" s="1">
        <v>44007</v>
      </c>
      <c r="D4774">
        <v>489.8</v>
      </c>
      <c r="E4774">
        <v>489.8</v>
      </c>
      <c r="F4774">
        <v>489.8</v>
      </c>
      <c r="G4774">
        <v>489.8</v>
      </c>
      <c r="H4774">
        <v>2200</v>
      </c>
      <c r="I4774">
        <v>2200</v>
      </c>
      <c r="J4774">
        <v>2741759301</v>
      </c>
      <c r="K4774">
        <v>94363615</v>
      </c>
    </row>
    <row r="4775" spans="1:11" hidden="1" x14ac:dyDescent="0.25">
      <c r="A4775" s="1" t="s">
        <v>23</v>
      </c>
      <c r="B4775" s="1">
        <v>43934</v>
      </c>
      <c r="C4775" s="1">
        <v>43951</v>
      </c>
      <c r="D4775">
        <v>250.95</v>
      </c>
      <c r="E4775">
        <v>250.95</v>
      </c>
      <c r="F4775">
        <v>236</v>
      </c>
      <c r="G4775">
        <v>240</v>
      </c>
      <c r="H4775">
        <v>6602700</v>
      </c>
      <c r="I4775">
        <v>35100</v>
      </c>
      <c r="J4775">
        <v>2741759301</v>
      </c>
      <c r="K4775">
        <v>94363615</v>
      </c>
    </row>
    <row r="4776" spans="1:11" hidden="1" x14ac:dyDescent="0.25">
      <c r="A4776" s="1" t="s">
        <v>23</v>
      </c>
      <c r="B4776" s="1">
        <v>43934</v>
      </c>
      <c r="C4776" s="1">
        <v>43979</v>
      </c>
      <c r="D4776">
        <v>236.85</v>
      </c>
      <c r="E4776">
        <v>245</v>
      </c>
      <c r="F4776">
        <v>236.8</v>
      </c>
      <c r="G4776">
        <v>239.6</v>
      </c>
      <c r="H4776">
        <v>28600</v>
      </c>
      <c r="I4776">
        <v>7800</v>
      </c>
      <c r="J4776">
        <v>2741759301</v>
      </c>
      <c r="K4776">
        <v>94363615</v>
      </c>
    </row>
    <row r="4777" spans="1:11" hidden="1" x14ac:dyDescent="0.25">
      <c r="A4777" s="1" t="s">
        <v>23</v>
      </c>
      <c r="B4777" s="1">
        <v>43934</v>
      </c>
      <c r="C4777" s="1">
        <v>44007</v>
      </c>
      <c r="D4777">
        <v>0</v>
      </c>
      <c r="E4777">
        <v>0</v>
      </c>
      <c r="F4777">
        <v>0</v>
      </c>
      <c r="G4777">
        <v>288.2</v>
      </c>
      <c r="H4777">
        <v>0</v>
      </c>
      <c r="I4777">
        <v>0</v>
      </c>
      <c r="J4777">
        <v>2741759301</v>
      </c>
      <c r="K4777">
        <v>94363615</v>
      </c>
    </row>
    <row r="4778" spans="1:11" hidden="1" x14ac:dyDescent="0.25">
      <c r="A4778" s="1" t="s">
        <v>24</v>
      </c>
      <c r="B4778" s="1">
        <v>43934</v>
      </c>
      <c r="C4778" s="1">
        <v>43951</v>
      </c>
      <c r="D4778">
        <v>490.95</v>
      </c>
      <c r="E4778">
        <v>520.85</v>
      </c>
      <c r="F4778">
        <v>490.95</v>
      </c>
      <c r="G4778">
        <v>513.65</v>
      </c>
      <c r="H4778">
        <v>54802557</v>
      </c>
      <c r="I4778">
        <v>547896</v>
      </c>
      <c r="J4778">
        <v>2741759301</v>
      </c>
      <c r="K4778">
        <v>94363615</v>
      </c>
    </row>
    <row r="4779" spans="1:11" hidden="1" x14ac:dyDescent="0.25">
      <c r="A4779" s="1" t="s">
        <v>24</v>
      </c>
      <c r="B4779" s="1">
        <v>43934</v>
      </c>
      <c r="C4779" s="1">
        <v>43979</v>
      </c>
      <c r="D4779">
        <v>506.3</v>
      </c>
      <c r="E4779">
        <v>522.95000000000005</v>
      </c>
      <c r="F4779">
        <v>495</v>
      </c>
      <c r="G4779">
        <v>515.70000000000005</v>
      </c>
      <c r="H4779">
        <v>938457</v>
      </c>
      <c r="I4779">
        <v>172143</v>
      </c>
      <c r="J4779">
        <v>2741759301</v>
      </c>
      <c r="K4779">
        <v>94363615</v>
      </c>
    </row>
    <row r="4780" spans="1:11" hidden="1" x14ac:dyDescent="0.25">
      <c r="A4780" s="1" t="s">
        <v>24</v>
      </c>
      <c r="B4780" s="1">
        <v>43934</v>
      </c>
      <c r="C4780" s="1">
        <v>44007</v>
      </c>
      <c r="D4780">
        <v>519.45000000000005</v>
      </c>
      <c r="E4780">
        <v>519.6</v>
      </c>
      <c r="F4780">
        <v>512.95000000000005</v>
      </c>
      <c r="G4780">
        <v>519.6</v>
      </c>
      <c r="H4780">
        <v>16659</v>
      </c>
      <c r="I4780">
        <v>5553</v>
      </c>
      <c r="J4780">
        <v>2741759301</v>
      </c>
      <c r="K4780">
        <v>94363615</v>
      </c>
    </row>
    <row r="4781" spans="1:11" hidden="1" x14ac:dyDescent="0.25">
      <c r="A4781" s="1" t="s">
        <v>25</v>
      </c>
      <c r="B4781" s="1">
        <v>43934</v>
      </c>
      <c r="C4781" s="1">
        <v>43951</v>
      </c>
      <c r="D4781">
        <v>22.95</v>
      </c>
      <c r="E4781">
        <v>23.35</v>
      </c>
      <c r="F4781">
        <v>21.95</v>
      </c>
      <c r="G4781">
        <v>22.1</v>
      </c>
      <c r="H4781">
        <v>48807200</v>
      </c>
      <c r="I4781">
        <v>1986400</v>
      </c>
      <c r="J4781">
        <v>2741759301</v>
      </c>
      <c r="K4781">
        <v>94363615</v>
      </c>
    </row>
    <row r="4782" spans="1:11" hidden="1" x14ac:dyDescent="0.25">
      <c r="A4782" s="1" t="s">
        <v>25</v>
      </c>
      <c r="B4782" s="1">
        <v>43934</v>
      </c>
      <c r="C4782" s="1">
        <v>43979</v>
      </c>
      <c r="D4782">
        <v>23.15</v>
      </c>
      <c r="E4782">
        <v>23.15</v>
      </c>
      <c r="F4782">
        <v>22.1</v>
      </c>
      <c r="G4782">
        <v>22.2</v>
      </c>
      <c r="H4782">
        <v>2173600</v>
      </c>
      <c r="I4782">
        <v>332800</v>
      </c>
      <c r="J4782">
        <v>2741759301</v>
      </c>
      <c r="K4782">
        <v>94363615</v>
      </c>
    </row>
    <row r="4783" spans="1:11" hidden="1" x14ac:dyDescent="0.25">
      <c r="A4783" s="1" t="s">
        <v>25</v>
      </c>
      <c r="B4783" s="1">
        <v>43934</v>
      </c>
      <c r="C4783" s="1">
        <v>44007</v>
      </c>
      <c r="D4783">
        <v>22.65</v>
      </c>
      <c r="E4783">
        <v>22.65</v>
      </c>
      <c r="F4783">
        <v>22.15</v>
      </c>
      <c r="G4783">
        <v>22.25</v>
      </c>
      <c r="H4783">
        <v>228800</v>
      </c>
      <c r="I4783">
        <v>104000</v>
      </c>
      <c r="J4783">
        <v>2741759301</v>
      </c>
      <c r="K4783">
        <v>94363615</v>
      </c>
    </row>
    <row r="4784" spans="1:11" hidden="1" x14ac:dyDescent="0.25">
      <c r="A4784" s="1" t="s">
        <v>26</v>
      </c>
      <c r="B4784" s="1">
        <v>43934</v>
      </c>
      <c r="C4784" s="1">
        <v>43951</v>
      </c>
      <c r="D4784">
        <v>335</v>
      </c>
      <c r="E4784">
        <v>356.4</v>
      </c>
      <c r="F4784">
        <v>333.25</v>
      </c>
      <c r="G4784">
        <v>342.55</v>
      </c>
      <c r="H4784">
        <v>10517900</v>
      </c>
      <c r="I4784">
        <v>1127000</v>
      </c>
      <c r="J4784">
        <v>2741759301</v>
      </c>
      <c r="K4784">
        <v>94363615</v>
      </c>
    </row>
    <row r="4785" spans="1:11" hidden="1" x14ac:dyDescent="0.25">
      <c r="A4785" s="1" t="s">
        <v>26</v>
      </c>
      <c r="B4785" s="1">
        <v>43934</v>
      </c>
      <c r="C4785" s="1">
        <v>43979</v>
      </c>
      <c r="D4785">
        <v>335.25</v>
      </c>
      <c r="E4785">
        <v>356.55</v>
      </c>
      <c r="F4785">
        <v>335.25</v>
      </c>
      <c r="G4785">
        <v>343.25</v>
      </c>
      <c r="H4785">
        <v>266800</v>
      </c>
      <c r="I4785">
        <v>78200</v>
      </c>
      <c r="J4785">
        <v>2741759301</v>
      </c>
      <c r="K4785">
        <v>94363615</v>
      </c>
    </row>
    <row r="4786" spans="1:11" hidden="1" x14ac:dyDescent="0.25">
      <c r="A4786" s="1" t="s">
        <v>26</v>
      </c>
      <c r="B4786" s="1">
        <v>43934</v>
      </c>
      <c r="C4786" s="1">
        <v>44007</v>
      </c>
      <c r="D4786">
        <v>336.45</v>
      </c>
      <c r="E4786">
        <v>350</v>
      </c>
      <c r="F4786">
        <v>336.45</v>
      </c>
      <c r="G4786">
        <v>350</v>
      </c>
      <c r="H4786">
        <v>16100</v>
      </c>
      <c r="I4786">
        <v>0</v>
      </c>
      <c r="J4786">
        <v>2741759301</v>
      </c>
      <c r="K4786">
        <v>94363615</v>
      </c>
    </row>
    <row r="4787" spans="1:11" hidden="1" x14ac:dyDescent="0.25">
      <c r="A4787" s="1" t="s">
        <v>27</v>
      </c>
      <c r="B4787" s="1">
        <v>43934</v>
      </c>
      <c r="C4787" s="1">
        <v>43951</v>
      </c>
      <c r="D4787">
        <v>9865.25</v>
      </c>
      <c r="E4787">
        <v>10147.200000000001</v>
      </c>
      <c r="F4787">
        <v>9865.25</v>
      </c>
      <c r="G4787">
        <v>10092.15</v>
      </c>
      <c r="H4787">
        <v>121280</v>
      </c>
      <c r="I4787">
        <v>520</v>
      </c>
      <c r="J4787">
        <v>2741759301</v>
      </c>
      <c r="K4787">
        <v>94363615</v>
      </c>
    </row>
    <row r="4788" spans="1:11" hidden="1" x14ac:dyDescent="0.25">
      <c r="A4788" s="1" t="s">
        <v>27</v>
      </c>
      <c r="B4788" s="1">
        <v>43934</v>
      </c>
      <c r="C4788" s="1">
        <v>43979</v>
      </c>
      <c r="D4788">
        <v>10182.9</v>
      </c>
      <c r="E4788">
        <v>10182.9</v>
      </c>
      <c r="F4788">
        <v>9940.0499999999993</v>
      </c>
      <c r="G4788">
        <v>9940.0499999999993</v>
      </c>
      <c r="H4788">
        <v>200</v>
      </c>
      <c r="I4788">
        <v>40</v>
      </c>
      <c r="J4788">
        <v>2741759301</v>
      </c>
      <c r="K4788">
        <v>94363615</v>
      </c>
    </row>
    <row r="4789" spans="1:11" hidden="1" x14ac:dyDescent="0.25">
      <c r="A4789" s="1" t="s">
        <v>27</v>
      </c>
      <c r="B4789" s="1">
        <v>43934</v>
      </c>
      <c r="C4789" s="1">
        <v>44007</v>
      </c>
      <c r="D4789">
        <v>0</v>
      </c>
      <c r="E4789">
        <v>0</v>
      </c>
      <c r="F4789">
        <v>0</v>
      </c>
      <c r="G4789">
        <v>10020.950000000001</v>
      </c>
      <c r="H4789">
        <v>0</v>
      </c>
      <c r="I4789">
        <v>0</v>
      </c>
      <c r="J4789">
        <v>2741759301</v>
      </c>
      <c r="K4789">
        <v>94363615</v>
      </c>
    </row>
    <row r="4790" spans="1:11" hidden="1" x14ac:dyDescent="0.25">
      <c r="A4790" s="1" t="s">
        <v>28</v>
      </c>
      <c r="B4790" s="1">
        <v>43934</v>
      </c>
      <c r="C4790" s="1">
        <v>43951</v>
      </c>
      <c r="D4790">
        <v>343</v>
      </c>
      <c r="E4790">
        <v>355.5</v>
      </c>
      <c r="F4790">
        <v>337</v>
      </c>
      <c r="G4790">
        <v>351.1</v>
      </c>
      <c r="H4790">
        <v>16072200</v>
      </c>
      <c r="I4790">
        <v>-34200</v>
      </c>
      <c r="J4790">
        <v>2741759301</v>
      </c>
      <c r="K4790">
        <v>94363615</v>
      </c>
    </row>
    <row r="4791" spans="1:11" hidden="1" x14ac:dyDescent="0.25">
      <c r="A4791" s="1" t="s">
        <v>28</v>
      </c>
      <c r="B4791" s="1">
        <v>43934</v>
      </c>
      <c r="C4791" s="1">
        <v>43979</v>
      </c>
      <c r="D4791">
        <v>346.55</v>
      </c>
      <c r="E4791">
        <v>351</v>
      </c>
      <c r="F4791">
        <v>339.25</v>
      </c>
      <c r="G4791">
        <v>350.8</v>
      </c>
      <c r="H4791">
        <v>127800</v>
      </c>
      <c r="I4791">
        <v>-3600</v>
      </c>
      <c r="J4791">
        <v>2741759301</v>
      </c>
      <c r="K4791">
        <v>94363615</v>
      </c>
    </row>
    <row r="4792" spans="1:11" hidden="1" x14ac:dyDescent="0.25">
      <c r="A4792" s="1" t="s">
        <v>28</v>
      </c>
      <c r="B4792" s="1">
        <v>43934</v>
      </c>
      <c r="C4792" s="1">
        <v>44007</v>
      </c>
      <c r="D4792">
        <v>0</v>
      </c>
      <c r="E4792">
        <v>0</v>
      </c>
      <c r="F4792">
        <v>0</v>
      </c>
      <c r="G4792">
        <v>286.75</v>
      </c>
      <c r="H4792">
        <v>0</v>
      </c>
      <c r="I4792">
        <v>0</v>
      </c>
      <c r="J4792">
        <v>2741759301</v>
      </c>
      <c r="K4792">
        <v>94363615</v>
      </c>
    </row>
    <row r="4793" spans="1:11" hidden="1" x14ac:dyDescent="0.25">
      <c r="A4793" s="1" t="s">
        <v>29</v>
      </c>
      <c r="B4793" s="1">
        <v>43934</v>
      </c>
      <c r="C4793" s="1">
        <v>43951</v>
      </c>
      <c r="D4793">
        <v>2784.45</v>
      </c>
      <c r="E4793">
        <v>2786.85</v>
      </c>
      <c r="F4793">
        <v>2699.1</v>
      </c>
      <c r="G4793">
        <v>2716.1</v>
      </c>
      <c r="H4793">
        <v>1137000</v>
      </c>
      <c r="I4793">
        <v>44200</v>
      </c>
      <c r="J4793">
        <v>2741759301</v>
      </c>
      <c r="K4793">
        <v>94363615</v>
      </c>
    </row>
    <row r="4794" spans="1:11" hidden="1" x14ac:dyDescent="0.25">
      <c r="A4794" s="1" t="s">
        <v>29</v>
      </c>
      <c r="B4794" s="1">
        <v>43934</v>
      </c>
      <c r="C4794" s="1">
        <v>43979</v>
      </c>
      <c r="D4794">
        <v>2731.85</v>
      </c>
      <c r="E4794">
        <v>2805.8</v>
      </c>
      <c r="F4794">
        <v>2707.3</v>
      </c>
      <c r="G4794">
        <v>2721.85</v>
      </c>
      <c r="H4794">
        <v>9400</v>
      </c>
      <c r="I4794">
        <v>200</v>
      </c>
      <c r="J4794">
        <v>2741759301</v>
      </c>
      <c r="K4794">
        <v>94363615</v>
      </c>
    </row>
    <row r="4795" spans="1:11" hidden="1" x14ac:dyDescent="0.25">
      <c r="A4795" s="1" t="s">
        <v>29</v>
      </c>
      <c r="B4795" s="1">
        <v>43934</v>
      </c>
      <c r="C4795" s="1">
        <v>44007</v>
      </c>
      <c r="D4795">
        <v>2775.65</v>
      </c>
      <c r="E4795">
        <v>2775.65</v>
      </c>
      <c r="F4795">
        <v>2775.65</v>
      </c>
      <c r="G4795">
        <v>2775.65</v>
      </c>
      <c r="H4795">
        <v>600</v>
      </c>
      <c r="I4795">
        <v>200</v>
      </c>
      <c r="J4795">
        <v>2741759301</v>
      </c>
      <c r="K4795">
        <v>94363615</v>
      </c>
    </row>
    <row r="4796" spans="1:11" hidden="1" x14ac:dyDescent="0.25">
      <c r="A4796" s="1" t="s">
        <v>30</v>
      </c>
      <c r="B4796" s="1">
        <v>43934</v>
      </c>
      <c r="C4796" s="1">
        <v>43951</v>
      </c>
      <c r="D4796">
        <v>360.8</v>
      </c>
      <c r="E4796">
        <v>364</v>
      </c>
      <c r="F4796">
        <v>349.3</v>
      </c>
      <c r="G4796">
        <v>355.15</v>
      </c>
      <c r="H4796">
        <v>4411000</v>
      </c>
      <c r="I4796">
        <v>629200</v>
      </c>
      <c r="J4796">
        <v>2741759301</v>
      </c>
      <c r="K4796">
        <v>94363615</v>
      </c>
    </row>
    <row r="4797" spans="1:11" hidden="1" x14ac:dyDescent="0.25">
      <c r="A4797" s="1" t="s">
        <v>30</v>
      </c>
      <c r="B4797" s="1">
        <v>43934</v>
      </c>
      <c r="C4797" s="1">
        <v>43979</v>
      </c>
      <c r="D4797">
        <v>360.45</v>
      </c>
      <c r="E4797">
        <v>365</v>
      </c>
      <c r="F4797">
        <v>350</v>
      </c>
      <c r="G4797">
        <v>356.8</v>
      </c>
      <c r="H4797">
        <v>299200</v>
      </c>
      <c r="I4797">
        <v>107800</v>
      </c>
      <c r="J4797">
        <v>2741759301</v>
      </c>
      <c r="K4797">
        <v>94363615</v>
      </c>
    </row>
    <row r="4798" spans="1:11" hidden="1" x14ac:dyDescent="0.25">
      <c r="A4798" s="1" t="s">
        <v>30</v>
      </c>
      <c r="B4798" s="1">
        <v>43934</v>
      </c>
      <c r="C4798" s="1">
        <v>44007</v>
      </c>
      <c r="D4798">
        <v>362.75</v>
      </c>
      <c r="E4798">
        <v>364.75</v>
      </c>
      <c r="F4798">
        <v>362.75</v>
      </c>
      <c r="G4798">
        <v>364.75</v>
      </c>
      <c r="H4798">
        <v>13200</v>
      </c>
      <c r="I4798">
        <v>4400</v>
      </c>
      <c r="J4798">
        <v>2741759301</v>
      </c>
      <c r="K4798">
        <v>94363615</v>
      </c>
    </row>
    <row r="4799" spans="1:11" hidden="1" x14ac:dyDescent="0.25">
      <c r="A4799" s="1" t="s">
        <v>31</v>
      </c>
      <c r="B4799" s="1">
        <v>43934</v>
      </c>
      <c r="C4799" s="1">
        <v>43951</v>
      </c>
      <c r="D4799">
        <v>90.6</v>
      </c>
      <c r="E4799">
        <v>91.85</v>
      </c>
      <c r="F4799">
        <v>86.8</v>
      </c>
      <c r="G4799">
        <v>88.65</v>
      </c>
      <c r="H4799">
        <v>6952400</v>
      </c>
      <c r="I4799">
        <v>-954200</v>
      </c>
      <c r="J4799">
        <v>2741759301</v>
      </c>
      <c r="K4799">
        <v>94363615</v>
      </c>
    </row>
    <row r="4800" spans="1:11" hidden="1" x14ac:dyDescent="0.25">
      <c r="A4800" s="1" t="s">
        <v>31</v>
      </c>
      <c r="B4800" s="1">
        <v>43934</v>
      </c>
      <c r="C4800" s="1">
        <v>43979</v>
      </c>
      <c r="D4800">
        <v>90.3</v>
      </c>
      <c r="E4800">
        <v>90.3</v>
      </c>
      <c r="F4800">
        <v>87.3</v>
      </c>
      <c r="G4800">
        <v>88.55</v>
      </c>
      <c r="H4800">
        <v>280800</v>
      </c>
      <c r="I4800">
        <v>5200</v>
      </c>
      <c r="J4800">
        <v>2741759301</v>
      </c>
      <c r="K4800">
        <v>94363615</v>
      </c>
    </row>
    <row r="4801" spans="1:11" hidden="1" x14ac:dyDescent="0.25">
      <c r="A4801" s="1" t="s">
        <v>31</v>
      </c>
      <c r="B4801" s="1">
        <v>43934</v>
      </c>
      <c r="C4801" s="1">
        <v>44007</v>
      </c>
      <c r="D4801">
        <v>0</v>
      </c>
      <c r="E4801">
        <v>0</v>
      </c>
      <c r="F4801">
        <v>0</v>
      </c>
      <c r="G4801">
        <v>93</v>
      </c>
      <c r="H4801">
        <v>7800</v>
      </c>
      <c r="I4801">
        <v>0</v>
      </c>
      <c r="J4801">
        <v>2741759301</v>
      </c>
      <c r="K4801">
        <v>94363615</v>
      </c>
    </row>
    <row r="4802" spans="1:11" hidden="1" x14ac:dyDescent="0.25">
      <c r="A4802" s="1" t="s">
        <v>32</v>
      </c>
      <c r="B4802" s="1">
        <v>43934</v>
      </c>
      <c r="C4802" s="1">
        <v>43951</v>
      </c>
      <c r="D4802">
        <v>323.3</v>
      </c>
      <c r="E4802">
        <v>338.3</v>
      </c>
      <c r="F4802">
        <v>309</v>
      </c>
      <c r="G4802">
        <v>321.64999999999998</v>
      </c>
      <c r="H4802">
        <v>1756200</v>
      </c>
      <c r="I4802">
        <v>-10800</v>
      </c>
      <c r="J4802">
        <v>2741759301</v>
      </c>
      <c r="K4802">
        <v>94363615</v>
      </c>
    </row>
    <row r="4803" spans="1:11" hidden="1" x14ac:dyDescent="0.25">
      <c r="A4803" s="1" t="s">
        <v>32</v>
      </c>
      <c r="B4803" s="1">
        <v>43934</v>
      </c>
      <c r="C4803" s="1">
        <v>43979</v>
      </c>
      <c r="D4803">
        <v>326.25</v>
      </c>
      <c r="E4803">
        <v>333.5</v>
      </c>
      <c r="F4803">
        <v>310.55</v>
      </c>
      <c r="G4803">
        <v>320</v>
      </c>
      <c r="H4803">
        <v>16200</v>
      </c>
      <c r="I4803">
        <v>5400</v>
      </c>
      <c r="J4803">
        <v>2741759301</v>
      </c>
      <c r="K4803">
        <v>94363615</v>
      </c>
    </row>
    <row r="4804" spans="1:11" hidden="1" x14ac:dyDescent="0.25">
      <c r="A4804" s="1" t="s">
        <v>32</v>
      </c>
      <c r="B4804" s="1">
        <v>43934</v>
      </c>
      <c r="C4804" s="1">
        <v>44007</v>
      </c>
      <c r="D4804">
        <v>326.35000000000002</v>
      </c>
      <c r="E4804">
        <v>326.60000000000002</v>
      </c>
      <c r="F4804">
        <v>326.35000000000002</v>
      </c>
      <c r="G4804">
        <v>326.60000000000002</v>
      </c>
      <c r="H4804">
        <v>600</v>
      </c>
      <c r="I4804">
        <v>-600</v>
      </c>
      <c r="J4804">
        <v>2741759301</v>
      </c>
      <c r="K4804">
        <v>94363615</v>
      </c>
    </row>
    <row r="4805" spans="1:11" hidden="1" x14ac:dyDescent="0.25">
      <c r="A4805" s="1" t="s">
        <v>33</v>
      </c>
      <c r="B4805" s="1">
        <v>43934</v>
      </c>
      <c r="C4805" s="1">
        <v>43951</v>
      </c>
      <c r="D4805">
        <v>466.65</v>
      </c>
      <c r="E4805">
        <v>507.7</v>
      </c>
      <c r="F4805">
        <v>461.3</v>
      </c>
      <c r="G4805">
        <v>503.2</v>
      </c>
      <c r="H4805">
        <v>944800</v>
      </c>
      <c r="I4805">
        <v>-84000</v>
      </c>
      <c r="J4805">
        <v>2741759301</v>
      </c>
      <c r="K4805">
        <v>94363615</v>
      </c>
    </row>
    <row r="4806" spans="1:11" hidden="1" x14ac:dyDescent="0.25">
      <c r="A4806" s="1" t="s">
        <v>33</v>
      </c>
      <c r="B4806" s="1">
        <v>43934</v>
      </c>
      <c r="C4806" s="1">
        <v>43979</v>
      </c>
      <c r="D4806">
        <v>464.95</v>
      </c>
      <c r="E4806">
        <v>490.9</v>
      </c>
      <c r="F4806">
        <v>464.95</v>
      </c>
      <c r="G4806">
        <v>490.5</v>
      </c>
      <c r="H4806">
        <v>8000</v>
      </c>
      <c r="I4806">
        <v>800</v>
      </c>
      <c r="J4806">
        <v>2741759301</v>
      </c>
      <c r="K4806">
        <v>94363615</v>
      </c>
    </row>
    <row r="4807" spans="1:11" hidden="1" x14ac:dyDescent="0.25">
      <c r="A4807" s="1" t="s">
        <v>34</v>
      </c>
      <c r="B4807" s="1">
        <v>43934</v>
      </c>
      <c r="C4807" s="1">
        <v>43951</v>
      </c>
      <c r="D4807">
        <v>167.1</v>
      </c>
      <c r="E4807">
        <v>167.7</v>
      </c>
      <c r="F4807">
        <v>146.05000000000001</v>
      </c>
      <c r="G4807">
        <v>151.1</v>
      </c>
      <c r="H4807">
        <v>4560000</v>
      </c>
      <c r="I4807">
        <v>435000</v>
      </c>
      <c r="J4807">
        <v>2741759301</v>
      </c>
      <c r="K4807">
        <v>94363615</v>
      </c>
    </row>
    <row r="4808" spans="1:11" hidden="1" x14ac:dyDescent="0.25">
      <c r="A4808" s="1" t="s">
        <v>34</v>
      </c>
      <c r="B4808" s="1">
        <v>43934</v>
      </c>
      <c r="C4808" s="1">
        <v>43979</v>
      </c>
      <c r="D4808">
        <v>161</v>
      </c>
      <c r="E4808">
        <v>161</v>
      </c>
      <c r="F4808">
        <v>152</v>
      </c>
      <c r="G4808">
        <v>154</v>
      </c>
      <c r="H4808">
        <v>35000</v>
      </c>
      <c r="I4808">
        <v>5000</v>
      </c>
      <c r="J4808">
        <v>2741759301</v>
      </c>
      <c r="K4808">
        <v>94363615</v>
      </c>
    </row>
    <row r="4809" spans="1:11" hidden="1" x14ac:dyDescent="0.25">
      <c r="A4809" s="1" t="s">
        <v>34</v>
      </c>
      <c r="B4809" s="1">
        <v>43934</v>
      </c>
      <c r="C4809" s="1">
        <v>44007</v>
      </c>
      <c r="D4809">
        <v>157</v>
      </c>
      <c r="E4809">
        <v>157</v>
      </c>
      <c r="F4809">
        <v>157</v>
      </c>
      <c r="G4809">
        <v>157</v>
      </c>
      <c r="H4809">
        <v>5000</v>
      </c>
      <c r="I4809">
        <v>-2500</v>
      </c>
      <c r="J4809">
        <v>2741759301</v>
      </c>
      <c r="K4809">
        <v>94363615</v>
      </c>
    </row>
    <row r="4810" spans="1:11" hidden="1" x14ac:dyDescent="0.25">
      <c r="A4810" s="1" t="s">
        <v>35</v>
      </c>
      <c r="B4810" s="1">
        <v>43934</v>
      </c>
      <c r="C4810" s="1">
        <v>43951</v>
      </c>
      <c r="D4810">
        <v>599.4</v>
      </c>
      <c r="E4810">
        <v>602.29999999999995</v>
      </c>
      <c r="F4810">
        <v>582.5</v>
      </c>
      <c r="G4810">
        <v>595.95000000000005</v>
      </c>
      <c r="H4810">
        <v>10299400</v>
      </c>
      <c r="I4810">
        <v>800400</v>
      </c>
      <c r="J4810">
        <v>2741759301</v>
      </c>
      <c r="K4810">
        <v>94363615</v>
      </c>
    </row>
    <row r="4811" spans="1:11" hidden="1" x14ac:dyDescent="0.25">
      <c r="A4811" s="1" t="s">
        <v>35</v>
      </c>
      <c r="B4811" s="1">
        <v>43934</v>
      </c>
      <c r="C4811" s="1">
        <v>43979</v>
      </c>
      <c r="D4811">
        <v>602.6</v>
      </c>
      <c r="E4811">
        <v>602.6</v>
      </c>
      <c r="F4811">
        <v>587</v>
      </c>
      <c r="G4811">
        <v>599.04999999999995</v>
      </c>
      <c r="H4811">
        <v>307050</v>
      </c>
      <c r="I4811">
        <v>0</v>
      </c>
      <c r="J4811">
        <v>2741759301</v>
      </c>
      <c r="K4811">
        <v>94363615</v>
      </c>
    </row>
    <row r="4812" spans="1:11" hidden="1" x14ac:dyDescent="0.25">
      <c r="A4812" s="1" t="s">
        <v>35</v>
      </c>
      <c r="B4812" s="1">
        <v>43934</v>
      </c>
      <c r="C4812" s="1">
        <v>44007</v>
      </c>
      <c r="D4812">
        <v>600</v>
      </c>
      <c r="E4812">
        <v>600</v>
      </c>
      <c r="F4812">
        <v>600</v>
      </c>
      <c r="G4812">
        <v>600</v>
      </c>
      <c r="H4812">
        <v>4600</v>
      </c>
      <c r="I4812">
        <v>0</v>
      </c>
      <c r="J4812">
        <v>2741759301</v>
      </c>
      <c r="K4812">
        <v>94363615</v>
      </c>
    </row>
    <row r="4813" spans="1:11" hidden="1" x14ac:dyDescent="0.25">
      <c r="A4813" s="1" t="s">
        <v>36</v>
      </c>
      <c r="B4813" s="1">
        <v>43934</v>
      </c>
      <c r="C4813" s="1">
        <v>43951</v>
      </c>
      <c r="D4813">
        <v>140.65</v>
      </c>
      <c r="E4813">
        <v>147.1</v>
      </c>
      <c r="F4813">
        <v>138.75</v>
      </c>
      <c r="G4813">
        <v>146.4</v>
      </c>
      <c r="H4813">
        <v>23236200</v>
      </c>
      <c r="I4813">
        <v>302400</v>
      </c>
      <c r="J4813">
        <v>2741759301</v>
      </c>
      <c r="K4813">
        <v>94363615</v>
      </c>
    </row>
    <row r="4814" spans="1:11" hidden="1" x14ac:dyDescent="0.25">
      <c r="A4814" s="1" t="s">
        <v>36</v>
      </c>
      <c r="B4814" s="1">
        <v>43934</v>
      </c>
      <c r="C4814" s="1">
        <v>43979</v>
      </c>
      <c r="D4814">
        <v>140.94999999999999</v>
      </c>
      <c r="E4814">
        <v>147.19999999999999</v>
      </c>
      <c r="F4814">
        <v>139.6</v>
      </c>
      <c r="G4814">
        <v>146.94999999999999</v>
      </c>
      <c r="H4814">
        <v>396900</v>
      </c>
      <c r="I4814">
        <v>83700</v>
      </c>
      <c r="J4814">
        <v>2741759301</v>
      </c>
      <c r="K4814">
        <v>94363615</v>
      </c>
    </row>
    <row r="4815" spans="1:11" hidden="1" x14ac:dyDescent="0.25">
      <c r="A4815" s="1" t="s">
        <v>36</v>
      </c>
      <c r="B4815" s="1">
        <v>43934</v>
      </c>
      <c r="C4815" s="1">
        <v>44007</v>
      </c>
      <c r="D4815">
        <v>142.19999999999999</v>
      </c>
      <c r="E4815">
        <v>142.19999999999999</v>
      </c>
      <c r="F4815">
        <v>140</v>
      </c>
      <c r="G4815">
        <v>140.15</v>
      </c>
      <c r="H4815">
        <v>5400</v>
      </c>
      <c r="I4815">
        <v>0</v>
      </c>
      <c r="J4815">
        <v>2741759301</v>
      </c>
      <c r="K4815">
        <v>94363615</v>
      </c>
    </row>
    <row r="4816" spans="1:11" hidden="1" x14ac:dyDescent="0.25">
      <c r="A4816" s="1" t="s">
        <v>37</v>
      </c>
      <c r="B4816" s="1">
        <v>43934</v>
      </c>
      <c r="C4816" s="1">
        <v>43951</v>
      </c>
      <c r="D4816">
        <v>1358.45</v>
      </c>
      <c r="E4816">
        <v>1386</v>
      </c>
      <c r="F4816">
        <v>1338.85</v>
      </c>
      <c r="G4816">
        <v>1365.55</v>
      </c>
      <c r="H4816">
        <v>1551200</v>
      </c>
      <c r="I4816">
        <v>35000</v>
      </c>
      <c r="J4816">
        <v>2741759301</v>
      </c>
      <c r="K4816">
        <v>94363615</v>
      </c>
    </row>
    <row r="4817" spans="1:11" hidden="1" x14ac:dyDescent="0.25">
      <c r="A4817" s="1" t="s">
        <v>37</v>
      </c>
      <c r="B4817" s="1">
        <v>43934</v>
      </c>
      <c r="C4817" s="1">
        <v>43979</v>
      </c>
      <c r="D4817">
        <v>1356.4</v>
      </c>
      <c r="E4817">
        <v>1383.8</v>
      </c>
      <c r="F4817">
        <v>1356.4</v>
      </c>
      <c r="G4817">
        <v>1369.7</v>
      </c>
      <c r="H4817">
        <v>30800</v>
      </c>
      <c r="I4817">
        <v>0</v>
      </c>
      <c r="J4817">
        <v>2741759301</v>
      </c>
      <c r="K4817">
        <v>94363615</v>
      </c>
    </row>
    <row r="4818" spans="1:11" hidden="1" x14ac:dyDescent="0.25">
      <c r="A4818" s="1" t="s">
        <v>37</v>
      </c>
      <c r="B4818" s="1">
        <v>43934</v>
      </c>
      <c r="C4818" s="1">
        <v>44007</v>
      </c>
      <c r="D4818">
        <v>0</v>
      </c>
      <c r="E4818">
        <v>0</v>
      </c>
      <c r="F4818">
        <v>0</v>
      </c>
      <c r="G4818">
        <v>1192</v>
      </c>
      <c r="H4818">
        <v>0</v>
      </c>
      <c r="I4818">
        <v>0</v>
      </c>
      <c r="J4818">
        <v>2741759301</v>
      </c>
      <c r="K4818">
        <v>94363615</v>
      </c>
    </row>
    <row r="4819" spans="1:11" hidden="1" x14ac:dyDescent="0.25">
      <c r="A4819" s="1" t="s">
        <v>38</v>
      </c>
      <c r="B4819" s="1">
        <v>43934</v>
      </c>
      <c r="C4819" s="1">
        <v>43951</v>
      </c>
      <c r="D4819">
        <v>380.65</v>
      </c>
      <c r="E4819">
        <v>397.9</v>
      </c>
      <c r="F4819">
        <v>378.65</v>
      </c>
      <c r="G4819">
        <v>384.6</v>
      </c>
      <c r="H4819">
        <v>3713688</v>
      </c>
      <c r="I4819">
        <v>237576</v>
      </c>
      <c r="J4819">
        <v>2741759301</v>
      </c>
      <c r="K4819">
        <v>94363615</v>
      </c>
    </row>
    <row r="4820" spans="1:11" hidden="1" x14ac:dyDescent="0.25">
      <c r="A4820" s="1" t="s">
        <v>38</v>
      </c>
      <c r="B4820" s="1">
        <v>43934</v>
      </c>
      <c r="C4820" s="1">
        <v>43979</v>
      </c>
      <c r="D4820">
        <v>390</v>
      </c>
      <c r="E4820">
        <v>390.2</v>
      </c>
      <c r="F4820">
        <v>384.95</v>
      </c>
      <c r="G4820">
        <v>387</v>
      </c>
      <c r="H4820">
        <v>21882</v>
      </c>
      <c r="I4820">
        <v>6252</v>
      </c>
      <c r="J4820">
        <v>2741759301</v>
      </c>
      <c r="K4820">
        <v>94363615</v>
      </c>
    </row>
    <row r="4821" spans="1:11" hidden="1" x14ac:dyDescent="0.25">
      <c r="A4821" s="1" t="s">
        <v>38</v>
      </c>
      <c r="B4821" s="1">
        <v>43934</v>
      </c>
      <c r="C4821" s="1">
        <v>44007</v>
      </c>
      <c r="D4821">
        <v>0</v>
      </c>
      <c r="E4821">
        <v>0</v>
      </c>
      <c r="F4821">
        <v>0</v>
      </c>
      <c r="G4821">
        <v>320</v>
      </c>
      <c r="H4821">
        <v>0</v>
      </c>
      <c r="I4821">
        <v>0</v>
      </c>
      <c r="J4821">
        <v>2741759301</v>
      </c>
      <c r="K4821">
        <v>94363615</v>
      </c>
    </row>
    <row r="4822" spans="1:11" hidden="1" x14ac:dyDescent="0.25">
      <c r="A4822" s="1" t="s">
        <v>39</v>
      </c>
      <c r="B4822" s="1">
        <v>43934</v>
      </c>
      <c r="C4822" s="1">
        <v>43951</v>
      </c>
      <c r="D4822">
        <v>355.8</v>
      </c>
      <c r="E4822">
        <v>374.45</v>
      </c>
      <c r="F4822">
        <v>342.15</v>
      </c>
      <c r="G4822">
        <v>363.3</v>
      </c>
      <c r="H4822">
        <v>1703700</v>
      </c>
      <c r="I4822">
        <v>18900</v>
      </c>
      <c r="J4822">
        <v>2741759301</v>
      </c>
      <c r="K4822">
        <v>94363615</v>
      </c>
    </row>
    <row r="4823" spans="1:11" hidden="1" x14ac:dyDescent="0.25">
      <c r="A4823" s="1" t="s">
        <v>39</v>
      </c>
      <c r="B4823" s="1">
        <v>43934</v>
      </c>
      <c r="C4823" s="1">
        <v>43979</v>
      </c>
      <c r="D4823">
        <v>343.65</v>
      </c>
      <c r="E4823">
        <v>369</v>
      </c>
      <c r="F4823">
        <v>340</v>
      </c>
      <c r="G4823">
        <v>355.9</v>
      </c>
      <c r="H4823">
        <v>12600</v>
      </c>
      <c r="I4823">
        <v>-900</v>
      </c>
      <c r="J4823">
        <v>2741759301</v>
      </c>
      <c r="K4823">
        <v>94363615</v>
      </c>
    </row>
    <row r="4824" spans="1:11" hidden="1" x14ac:dyDescent="0.25">
      <c r="A4824" s="1" t="s">
        <v>39</v>
      </c>
      <c r="B4824" s="1">
        <v>43934</v>
      </c>
      <c r="C4824" s="1">
        <v>44007</v>
      </c>
      <c r="D4824">
        <v>0</v>
      </c>
      <c r="E4824">
        <v>0</v>
      </c>
      <c r="F4824">
        <v>0</v>
      </c>
      <c r="G4824">
        <v>385.25</v>
      </c>
      <c r="H4824">
        <v>0</v>
      </c>
      <c r="I4824">
        <v>0</v>
      </c>
      <c r="J4824">
        <v>2741759301</v>
      </c>
      <c r="K4824">
        <v>94363615</v>
      </c>
    </row>
    <row r="4825" spans="1:11" hidden="1" x14ac:dyDescent="0.25">
      <c r="A4825" s="1" t="s">
        <v>40</v>
      </c>
      <c r="B4825" s="1">
        <v>43934</v>
      </c>
      <c r="C4825" s="1">
        <v>43951</v>
      </c>
      <c r="D4825">
        <v>486.35</v>
      </c>
      <c r="E4825">
        <v>492.9</v>
      </c>
      <c r="F4825">
        <v>473.25</v>
      </c>
      <c r="G4825">
        <v>482.3</v>
      </c>
      <c r="H4825">
        <v>10865000</v>
      </c>
      <c r="I4825">
        <v>-7500</v>
      </c>
      <c r="J4825">
        <v>2741759301</v>
      </c>
      <c r="K4825">
        <v>94363615</v>
      </c>
    </row>
    <row r="4826" spans="1:11" hidden="1" x14ac:dyDescent="0.25">
      <c r="A4826" s="1" t="s">
        <v>40</v>
      </c>
      <c r="B4826" s="1">
        <v>43934</v>
      </c>
      <c r="C4826" s="1">
        <v>43979</v>
      </c>
      <c r="D4826">
        <v>479</v>
      </c>
      <c r="E4826">
        <v>493.05</v>
      </c>
      <c r="F4826">
        <v>478.75</v>
      </c>
      <c r="G4826">
        <v>483.2</v>
      </c>
      <c r="H4826">
        <v>70000</v>
      </c>
      <c r="I4826">
        <v>0</v>
      </c>
      <c r="J4826">
        <v>2741759301</v>
      </c>
      <c r="K4826">
        <v>94363615</v>
      </c>
    </row>
    <row r="4827" spans="1:11" hidden="1" x14ac:dyDescent="0.25">
      <c r="A4827" s="1" t="s">
        <v>40</v>
      </c>
      <c r="B4827" s="1">
        <v>43934</v>
      </c>
      <c r="C4827" s="1">
        <v>44007</v>
      </c>
      <c r="D4827">
        <v>0</v>
      </c>
      <c r="E4827">
        <v>0</v>
      </c>
      <c r="F4827">
        <v>0</v>
      </c>
      <c r="G4827">
        <v>432.65</v>
      </c>
      <c r="H4827">
        <v>0</v>
      </c>
      <c r="I4827">
        <v>0</v>
      </c>
      <c r="J4827">
        <v>2741759301</v>
      </c>
      <c r="K4827">
        <v>94363615</v>
      </c>
    </row>
    <row r="4828" spans="1:11" hidden="1" x14ac:dyDescent="0.25">
      <c r="A4828" s="1" t="s">
        <v>41</v>
      </c>
      <c r="B4828" s="1">
        <v>43934</v>
      </c>
      <c r="C4828" s="1">
        <v>43951</v>
      </c>
      <c r="D4828">
        <v>2384.9499999999998</v>
      </c>
      <c r="E4828">
        <v>2429.75</v>
      </c>
      <c r="F4828">
        <v>2292.0500000000002</v>
      </c>
      <c r="G4828">
        <v>2353.4499999999998</v>
      </c>
      <c r="H4828">
        <v>2112000</v>
      </c>
      <c r="I4828">
        <v>45200</v>
      </c>
      <c r="J4828">
        <v>2741759301</v>
      </c>
      <c r="K4828">
        <v>94363615</v>
      </c>
    </row>
    <row r="4829" spans="1:11" hidden="1" x14ac:dyDescent="0.25">
      <c r="A4829" s="1" t="s">
        <v>41</v>
      </c>
      <c r="B4829" s="1">
        <v>43934</v>
      </c>
      <c r="C4829" s="1">
        <v>43979</v>
      </c>
      <c r="D4829">
        <v>2322</v>
      </c>
      <c r="E4829">
        <v>2420</v>
      </c>
      <c r="F4829">
        <v>2322</v>
      </c>
      <c r="G4829">
        <v>2361.1999999999998</v>
      </c>
      <c r="H4829">
        <v>38000</v>
      </c>
      <c r="I4829">
        <v>9200</v>
      </c>
      <c r="J4829">
        <v>2741759301</v>
      </c>
      <c r="K4829">
        <v>94363615</v>
      </c>
    </row>
    <row r="4830" spans="1:11" hidden="1" x14ac:dyDescent="0.25">
      <c r="A4830" s="1" t="s">
        <v>41</v>
      </c>
      <c r="B4830" s="1">
        <v>43934</v>
      </c>
      <c r="C4830" s="1">
        <v>44007</v>
      </c>
      <c r="D4830">
        <v>2355.5</v>
      </c>
      <c r="E4830">
        <v>2355.5</v>
      </c>
      <c r="F4830">
        <v>2355.5</v>
      </c>
      <c r="G4830">
        <v>2355.5</v>
      </c>
      <c r="H4830">
        <v>800</v>
      </c>
      <c r="I4830">
        <v>400</v>
      </c>
      <c r="J4830">
        <v>2741759301</v>
      </c>
      <c r="K4830">
        <v>94363615</v>
      </c>
    </row>
    <row r="4831" spans="1:11" hidden="1" x14ac:dyDescent="0.25">
      <c r="A4831" s="1" t="s">
        <v>42</v>
      </c>
      <c r="B4831" s="1">
        <v>43934</v>
      </c>
      <c r="C4831" s="1">
        <v>43951</v>
      </c>
      <c r="D4831">
        <v>147.5</v>
      </c>
      <c r="E4831">
        <v>148</v>
      </c>
      <c r="F4831">
        <v>135.25</v>
      </c>
      <c r="G4831">
        <v>140.4</v>
      </c>
      <c r="H4831">
        <v>25555200</v>
      </c>
      <c r="I4831">
        <v>495000</v>
      </c>
      <c r="J4831">
        <v>2741759301</v>
      </c>
      <c r="K4831">
        <v>94363615</v>
      </c>
    </row>
    <row r="4832" spans="1:11" hidden="1" x14ac:dyDescent="0.25">
      <c r="A4832" s="1" t="s">
        <v>42</v>
      </c>
      <c r="B4832" s="1">
        <v>43934</v>
      </c>
      <c r="C4832" s="1">
        <v>43979</v>
      </c>
      <c r="D4832">
        <v>148.30000000000001</v>
      </c>
      <c r="E4832">
        <v>148.30000000000001</v>
      </c>
      <c r="F4832">
        <v>136.19999999999999</v>
      </c>
      <c r="G4832">
        <v>140.80000000000001</v>
      </c>
      <c r="H4832">
        <v>194700</v>
      </c>
      <c r="I4832">
        <v>26400</v>
      </c>
      <c r="J4832">
        <v>2741759301</v>
      </c>
      <c r="K4832">
        <v>94363615</v>
      </c>
    </row>
    <row r="4833" spans="1:11" hidden="1" x14ac:dyDescent="0.25">
      <c r="A4833" s="1" t="s">
        <v>42</v>
      </c>
      <c r="B4833" s="1">
        <v>43934</v>
      </c>
      <c r="C4833" s="1">
        <v>44007</v>
      </c>
      <c r="D4833">
        <v>141</v>
      </c>
      <c r="E4833">
        <v>141</v>
      </c>
      <c r="F4833">
        <v>141</v>
      </c>
      <c r="G4833">
        <v>141</v>
      </c>
      <c r="H4833">
        <v>6600</v>
      </c>
      <c r="I4833">
        <v>0</v>
      </c>
      <c r="J4833">
        <v>2741759301</v>
      </c>
      <c r="K4833">
        <v>94363615</v>
      </c>
    </row>
    <row r="4834" spans="1:11" hidden="1" x14ac:dyDescent="0.25">
      <c r="A4834" s="1" t="s">
        <v>43</v>
      </c>
      <c r="B4834" s="1">
        <v>43934</v>
      </c>
      <c r="C4834" s="1">
        <v>43951</v>
      </c>
      <c r="D4834">
        <v>3681.25</v>
      </c>
      <c r="E4834">
        <v>3856.65</v>
      </c>
      <c r="F4834">
        <v>3601.15</v>
      </c>
      <c r="G4834">
        <v>3761.7</v>
      </c>
      <c r="H4834">
        <v>2003250</v>
      </c>
      <c r="I4834">
        <v>72500</v>
      </c>
      <c r="J4834">
        <v>2741759301</v>
      </c>
      <c r="K4834">
        <v>94363615</v>
      </c>
    </row>
    <row r="4835" spans="1:11" hidden="1" x14ac:dyDescent="0.25">
      <c r="A4835" s="1" t="s">
        <v>43</v>
      </c>
      <c r="B4835" s="1">
        <v>43934</v>
      </c>
      <c r="C4835" s="1">
        <v>43979</v>
      </c>
      <c r="D4835">
        <v>3718.9</v>
      </c>
      <c r="E4835">
        <v>3865</v>
      </c>
      <c r="F4835">
        <v>3691.05</v>
      </c>
      <c r="G4835">
        <v>3785.3</v>
      </c>
      <c r="H4835">
        <v>80000</v>
      </c>
      <c r="I4835">
        <v>33500</v>
      </c>
      <c r="J4835">
        <v>2741759301</v>
      </c>
      <c r="K4835">
        <v>94363615</v>
      </c>
    </row>
    <row r="4836" spans="1:11" hidden="1" x14ac:dyDescent="0.25">
      <c r="A4836" s="1" t="s">
        <v>43</v>
      </c>
      <c r="B4836" s="1">
        <v>43934</v>
      </c>
      <c r="C4836" s="1">
        <v>44007</v>
      </c>
      <c r="D4836">
        <v>3750</v>
      </c>
      <c r="E4836">
        <v>3783.7</v>
      </c>
      <c r="F4836">
        <v>3750</v>
      </c>
      <c r="G4836">
        <v>3783.7</v>
      </c>
      <c r="H4836">
        <v>500</v>
      </c>
      <c r="I4836">
        <v>250</v>
      </c>
      <c r="J4836">
        <v>2741759301</v>
      </c>
      <c r="K4836">
        <v>94363615</v>
      </c>
    </row>
    <row r="4837" spans="1:11" hidden="1" x14ac:dyDescent="0.25">
      <c r="A4837" s="1" t="s">
        <v>44</v>
      </c>
      <c r="B4837" s="1">
        <v>43934</v>
      </c>
      <c r="C4837" s="1">
        <v>43951</v>
      </c>
      <c r="D4837">
        <v>13744.85</v>
      </c>
      <c r="E4837">
        <v>13749.45</v>
      </c>
      <c r="F4837">
        <v>13314.85</v>
      </c>
      <c r="G4837">
        <v>13478.5</v>
      </c>
      <c r="H4837">
        <v>268080</v>
      </c>
      <c r="I4837">
        <v>3780</v>
      </c>
      <c r="J4837">
        <v>2741759301</v>
      </c>
      <c r="K4837">
        <v>94363615</v>
      </c>
    </row>
    <row r="4838" spans="1:11" hidden="1" x14ac:dyDescent="0.25">
      <c r="A4838" s="1" t="s">
        <v>44</v>
      </c>
      <c r="B4838" s="1">
        <v>43934</v>
      </c>
      <c r="C4838" s="1">
        <v>43979</v>
      </c>
      <c r="D4838">
        <v>13694.2</v>
      </c>
      <c r="E4838">
        <v>13694.35</v>
      </c>
      <c r="F4838">
        <v>13401</v>
      </c>
      <c r="G4838">
        <v>13530.6</v>
      </c>
      <c r="H4838">
        <v>2010</v>
      </c>
      <c r="I4838">
        <v>120</v>
      </c>
      <c r="J4838">
        <v>2741759301</v>
      </c>
      <c r="K4838">
        <v>94363615</v>
      </c>
    </row>
    <row r="4839" spans="1:11" hidden="1" x14ac:dyDescent="0.25">
      <c r="A4839" s="1" t="s">
        <v>44</v>
      </c>
      <c r="B4839" s="1">
        <v>43934</v>
      </c>
      <c r="C4839" s="1">
        <v>44007</v>
      </c>
      <c r="D4839">
        <v>0</v>
      </c>
      <c r="E4839">
        <v>0</v>
      </c>
      <c r="F4839">
        <v>0</v>
      </c>
      <c r="G4839">
        <v>13500</v>
      </c>
      <c r="H4839">
        <v>60</v>
      </c>
      <c r="I4839">
        <v>0</v>
      </c>
      <c r="J4839">
        <v>2741759301</v>
      </c>
      <c r="K4839">
        <v>94363615</v>
      </c>
    </row>
    <row r="4840" spans="1:11" hidden="1" x14ac:dyDescent="0.25">
      <c r="A4840" s="1" t="s">
        <v>45</v>
      </c>
      <c r="B4840" s="1">
        <v>43934</v>
      </c>
      <c r="C4840" s="1">
        <v>43951</v>
      </c>
      <c r="D4840">
        <v>40.700000000000003</v>
      </c>
      <c r="E4840">
        <v>41</v>
      </c>
      <c r="F4840">
        <v>37.75</v>
      </c>
      <c r="G4840">
        <v>39.6</v>
      </c>
      <c r="H4840">
        <v>6801200</v>
      </c>
      <c r="I4840">
        <v>-264600</v>
      </c>
      <c r="J4840">
        <v>2741759301</v>
      </c>
      <c r="K4840">
        <v>94363615</v>
      </c>
    </row>
    <row r="4841" spans="1:11" hidden="1" x14ac:dyDescent="0.25">
      <c r="A4841" s="1" t="s">
        <v>45</v>
      </c>
      <c r="B4841" s="1">
        <v>43934</v>
      </c>
      <c r="C4841" s="1">
        <v>43979</v>
      </c>
      <c r="D4841">
        <v>41</v>
      </c>
      <c r="E4841">
        <v>41</v>
      </c>
      <c r="F4841">
        <v>38.200000000000003</v>
      </c>
      <c r="G4841">
        <v>39.35</v>
      </c>
      <c r="H4841">
        <v>205800</v>
      </c>
      <c r="I4841">
        <v>68600</v>
      </c>
      <c r="J4841">
        <v>2741759301</v>
      </c>
      <c r="K4841">
        <v>94363615</v>
      </c>
    </row>
    <row r="4842" spans="1:11" hidden="1" x14ac:dyDescent="0.25">
      <c r="A4842" s="1" t="s">
        <v>45</v>
      </c>
      <c r="B4842" s="1">
        <v>43934</v>
      </c>
      <c r="C4842" s="1">
        <v>44007</v>
      </c>
      <c r="D4842">
        <v>0</v>
      </c>
      <c r="E4842">
        <v>0</v>
      </c>
      <c r="F4842">
        <v>0</v>
      </c>
      <c r="G4842">
        <v>43.05</v>
      </c>
      <c r="H4842">
        <v>9800</v>
      </c>
      <c r="I4842">
        <v>0</v>
      </c>
      <c r="J4842">
        <v>2741759301</v>
      </c>
      <c r="K4842">
        <v>94363615</v>
      </c>
    </row>
    <row r="4843" spans="1:11" hidden="1" x14ac:dyDescent="0.25">
      <c r="A4843" s="1" t="s">
        <v>46</v>
      </c>
      <c r="B4843" s="1">
        <v>43934</v>
      </c>
      <c r="C4843" s="1">
        <v>43951</v>
      </c>
      <c r="D4843">
        <v>684</v>
      </c>
      <c r="E4843">
        <v>696</v>
      </c>
      <c r="F4843">
        <v>659</v>
      </c>
      <c r="G4843">
        <v>684</v>
      </c>
      <c r="H4843">
        <v>1224300</v>
      </c>
      <c r="I4843">
        <v>-72600</v>
      </c>
      <c r="J4843">
        <v>2741759301</v>
      </c>
      <c r="K4843">
        <v>94363615</v>
      </c>
    </row>
    <row r="4844" spans="1:11" hidden="1" x14ac:dyDescent="0.25">
      <c r="A4844" s="1" t="s">
        <v>46</v>
      </c>
      <c r="B4844" s="1">
        <v>43934</v>
      </c>
      <c r="C4844" s="1">
        <v>43979</v>
      </c>
      <c r="D4844">
        <v>681.85</v>
      </c>
      <c r="E4844">
        <v>690</v>
      </c>
      <c r="F4844">
        <v>661.95</v>
      </c>
      <c r="G4844">
        <v>686.7</v>
      </c>
      <c r="H4844">
        <v>44000</v>
      </c>
      <c r="I4844">
        <v>4400</v>
      </c>
      <c r="J4844">
        <v>2741759301</v>
      </c>
      <c r="K4844">
        <v>94363615</v>
      </c>
    </row>
    <row r="4845" spans="1:11" hidden="1" x14ac:dyDescent="0.25">
      <c r="A4845" s="1" t="s">
        <v>46</v>
      </c>
      <c r="B4845" s="1">
        <v>43934</v>
      </c>
      <c r="C4845" s="1">
        <v>44007</v>
      </c>
      <c r="D4845">
        <v>691.05</v>
      </c>
      <c r="E4845">
        <v>691.05</v>
      </c>
      <c r="F4845">
        <v>691.05</v>
      </c>
      <c r="G4845">
        <v>691.05</v>
      </c>
      <c r="H4845">
        <v>2200</v>
      </c>
      <c r="I4845">
        <v>1100</v>
      </c>
      <c r="J4845">
        <v>2741759301</v>
      </c>
      <c r="K4845">
        <v>94363615</v>
      </c>
    </row>
    <row r="4846" spans="1:11" hidden="1" x14ac:dyDescent="0.25">
      <c r="A4846" s="1" t="s">
        <v>47</v>
      </c>
      <c r="B4846" s="1">
        <v>43934</v>
      </c>
      <c r="C4846" s="1">
        <v>43951</v>
      </c>
      <c r="D4846">
        <v>146.5</v>
      </c>
      <c r="E4846">
        <v>148.19999999999999</v>
      </c>
      <c r="F4846">
        <v>142</v>
      </c>
      <c r="G4846">
        <v>143.6</v>
      </c>
      <c r="H4846">
        <v>3514800</v>
      </c>
      <c r="I4846">
        <v>223300</v>
      </c>
      <c r="J4846">
        <v>2741759301</v>
      </c>
      <c r="K4846">
        <v>94363615</v>
      </c>
    </row>
    <row r="4847" spans="1:11" hidden="1" x14ac:dyDescent="0.25">
      <c r="A4847" s="1" t="s">
        <v>47</v>
      </c>
      <c r="B4847" s="1">
        <v>43934</v>
      </c>
      <c r="C4847" s="1">
        <v>43979</v>
      </c>
      <c r="D4847">
        <v>144.9</v>
      </c>
      <c r="E4847">
        <v>144.9</v>
      </c>
      <c r="F4847">
        <v>143.5</v>
      </c>
      <c r="G4847">
        <v>144.19999999999999</v>
      </c>
      <c r="H4847">
        <v>58000</v>
      </c>
      <c r="I4847">
        <v>2900</v>
      </c>
      <c r="J4847">
        <v>2741759301</v>
      </c>
      <c r="K4847">
        <v>94363615</v>
      </c>
    </row>
    <row r="4848" spans="1:11" hidden="1" x14ac:dyDescent="0.25">
      <c r="A4848" s="1" t="s">
        <v>47</v>
      </c>
      <c r="B4848" s="1">
        <v>43934</v>
      </c>
      <c r="C4848" s="1">
        <v>44007</v>
      </c>
      <c r="D4848">
        <v>0</v>
      </c>
      <c r="E4848">
        <v>0</v>
      </c>
      <c r="F4848">
        <v>0</v>
      </c>
      <c r="G4848">
        <v>128.80000000000001</v>
      </c>
      <c r="H4848">
        <v>0</v>
      </c>
      <c r="I4848">
        <v>0</v>
      </c>
      <c r="J4848">
        <v>2741759301</v>
      </c>
      <c r="K4848">
        <v>94363615</v>
      </c>
    </row>
    <row r="4849" spans="1:11" hidden="1" x14ac:dyDescent="0.25">
      <c r="A4849" s="1" t="s">
        <v>48</v>
      </c>
      <c r="B4849" s="1">
        <v>43934</v>
      </c>
      <c r="C4849" s="1">
        <v>43951</v>
      </c>
      <c r="D4849">
        <v>40.6</v>
      </c>
      <c r="E4849">
        <v>41.85</v>
      </c>
      <c r="F4849">
        <v>39.799999999999997</v>
      </c>
      <c r="G4849">
        <v>40.9</v>
      </c>
      <c r="H4849">
        <v>40859000</v>
      </c>
      <c r="I4849">
        <v>1127000</v>
      </c>
      <c r="J4849">
        <v>2741759301</v>
      </c>
      <c r="K4849">
        <v>94363615</v>
      </c>
    </row>
    <row r="4850" spans="1:11" hidden="1" x14ac:dyDescent="0.25">
      <c r="A4850" s="1" t="s">
        <v>48</v>
      </c>
      <c r="B4850" s="1">
        <v>43934</v>
      </c>
      <c r="C4850" s="1">
        <v>43979</v>
      </c>
      <c r="D4850">
        <v>41.4</v>
      </c>
      <c r="E4850">
        <v>41.95</v>
      </c>
      <c r="F4850">
        <v>40</v>
      </c>
      <c r="G4850">
        <v>41.1</v>
      </c>
      <c r="H4850">
        <v>735000</v>
      </c>
      <c r="I4850">
        <v>42000</v>
      </c>
      <c r="J4850">
        <v>2741759301</v>
      </c>
      <c r="K4850">
        <v>94363615</v>
      </c>
    </row>
    <row r="4851" spans="1:11" hidden="1" x14ac:dyDescent="0.25">
      <c r="A4851" s="1" t="s">
        <v>48</v>
      </c>
      <c r="B4851" s="1">
        <v>43934</v>
      </c>
      <c r="C4851" s="1">
        <v>44007</v>
      </c>
      <c r="D4851">
        <v>41.35</v>
      </c>
      <c r="E4851">
        <v>41.35</v>
      </c>
      <c r="F4851">
        <v>40</v>
      </c>
      <c r="G4851">
        <v>41.1</v>
      </c>
      <c r="H4851">
        <v>63000</v>
      </c>
      <c r="I4851">
        <v>14000</v>
      </c>
      <c r="J4851">
        <v>2741759301</v>
      </c>
      <c r="K4851">
        <v>94363615</v>
      </c>
    </row>
    <row r="4852" spans="1:11" hidden="1" x14ac:dyDescent="0.25">
      <c r="A4852" s="1" t="s">
        <v>49</v>
      </c>
      <c r="B4852" s="1">
        <v>43934</v>
      </c>
      <c r="C4852" s="1">
        <v>43951</v>
      </c>
      <c r="D4852">
        <v>88.2</v>
      </c>
      <c r="E4852">
        <v>89.05</v>
      </c>
      <c r="F4852">
        <v>84.05</v>
      </c>
      <c r="G4852">
        <v>86.4</v>
      </c>
      <c r="H4852">
        <v>24931116</v>
      </c>
      <c r="I4852">
        <v>-122682</v>
      </c>
      <c r="J4852">
        <v>2741759301</v>
      </c>
      <c r="K4852">
        <v>94363615</v>
      </c>
    </row>
    <row r="4853" spans="1:11" hidden="1" x14ac:dyDescent="0.25">
      <c r="A4853" s="1" t="s">
        <v>49</v>
      </c>
      <c r="B4853" s="1">
        <v>43934</v>
      </c>
      <c r="C4853" s="1">
        <v>43979</v>
      </c>
      <c r="D4853">
        <v>88.4</v>
      </c>
      <c r="E4853">
        <v>88.5</v>
      </c>
      <c r="F4853">
        <v>84.4</v>
      </c>
      <c r="G4853">
        <v>86.55</v>
      </c>
      <c r="H4853">
        <v>581406</v>
      </c>
      <c r="I4853">
        <v>48006</v>
      </c>
      <c r="J4853">
        <v>2741759301</v>
      </c>
      <c r="K4853">
        <v>94363615</v>
      </c>
    </row>
    <row r="4854" spans="1:11" hidden="1" x14ac:dyDescent="0.25">
      <c r="A4854" s="1" t="s">
        <v>49</v>
      </c>
      <c r="B4854" s="1">
        <v>43934</v>
      </c>
      <c r="C4854" s="1">
        <v>44007</v>
      </c>
      <c r="D4854">
        <v>0</v>
      </c>
      <c r="E4854">
        <v>0</v>
      </c>
      <c r="F4854">
        <v>0</v>
      </c>
      <c r="G4854">
        <v>89</v>
      </c>
      <c r="H4854">
        <v>37338</v>
      </c>
      <c r="I4854">
        <v>0</v>
      </c>
      <c r="J4854">
        <v>2741759301</v>
      </c>
      <c r="K4854">
        <v>94363615</v>
      </c>
    </row>
    <row r="4855" spans="1:11" hidden="1" x14ac:dyDescent="0.25">
      <c r="A4855" s="1" t="s">
        <v>50</v>
      </c>
      <c r="B4855" s="1">
        <v>43934</v>
      </c>
      <c r="C4855" s="1">
        <v>43951</v>
      </c>
      <c r="D4855">
        <v>254.9</v>
      </c>
      <c r="E4855">
        <v>308.95</v>
      </c>
      <c r="F4855">
        <v>254.15</v>
      </c>
      <c r="G4855">
        <v>299.95</v>
      </c>
      <c r="H4855">
        <v>2513000</v>
      </c>
      <c r="I4855">
        <v>133000</v>
      </c>
      <c r="J4855">
        <v>2741759301</v>
      </c>
      <c r="K4855">
        <v>94363615</v>
      </c>
    </row>
    <row r="4856" spans="1:11" hidden="1" x14ac:dyDescent="0.25">
      <c r="A4856" s="1" t="s">
        <v>50</v>
      </c>
      <c r="B4856" s="1">
        <v>43934</v>
      </c>
      <c r="C4856" s="1">
        <v>43979</v>
      </c>
      <c r="D4856">
        <v>257</v>
      </c>
      <c r="E4856">
        <v>309.2</v>
      </c>
      <c r="F4856">
        <v>257</v>
      </c>
      <c r="G4856">
        <v>302.8</v>
      </c>
      <c r="H4856">
        <v>152600</v>
      </c>
      <c r="I4856">
        <v>51800</v>
      </c>
      <c r="J4856">
        <v>2741759301</v>
      </c>
      <c r="K4856">
        <v>94363615</v>
      </c>
    </row>
    <row r="4857" spans="1:11" hidden="1" x14ac:dyDescent="0.25">
      <c r="A4857" s="1" t="s">
        <v>50</v>
      </c>
      <c r="B4857" s="1">
        <v>43934</v>
      </c>
      <c r="C4857" s="1">
        <v>44007</v>
      </c>
      <c r="D4857">
        <v>259.64999999999998</v>
      </c>
      <c r="E4857">
        <v>297.8</v>
      </c>
      <c r="F4857">
        <v>259.64999999999998</v>
      </c>
      <c r="G4857">
        <v>297.8</v>
      </c>
      <c r="H4857">
        <v>5600</v>
      </c>
      <c r="I4857">
        <v>1400</v>
      </c>
      <c r="J4857">
        <v>2741759301</v>
      </c>
      <c r="K4857">
        <v>94363615</v>
      </c>
    </row>
    <row r="4858" spans="1:11" hidden="1" x14ac:dyDescent="0.25">
      <c r="A4858" s="1" t="s">
        <v>51</v>
      </c>
      <c r="B4858" s="1">
        <v>43934</v>
      </c>
      <c r="C4858" s="1">
        <v>43951</v>
      </c>
      <c r="D4858">
        <v>16.649999999999999</v>
      </c>
      <c r="E4858">
        <v>17.05</v>
      </c>
      <c r="F4858">
        <v>16.399999999999999</v>
      </c>
      <c r="G4858">
        <v>16.899999999999999</v>
      </c>
      <c r="H4858">
        <v>63900000</v>
      </c>
      <c r="I4858">
        <v>180000</v>
      </c>
      <c r="J4858">
        <v>2741759301</v>
      </c>
      <c r="K4858">
        <v>94363615</v>
      </c>
    </row>
    <row r="4859" spans="1:11" hidden="1" x14ac:dyDescent="0.25">
      <c r="A4859" s="1" t="s">
        <v>51</v>
      </c>
      <c r="B4859" s="1">
        <v>43934</v>
      </c>
      <c r="C4859" s="1">
        <v>43979</v>
      </c>
      <c r="D4859">
        <v>16.55</v>
      </c>
      <c r="E4859">
        <v>16.75</v>
      </c>
      <c r="F4859">
        <v>16.55</v>
      </c>
      <c r="G4859">
        <v>16.75</v>
      </c>
      <c r="H4859">
        <v>765000</v>
      </c>
      <c r="I4859">
        <v>0</v>
      </c>
      <c r="J4859">
        <v>2741759301</v>
      </c>
      <c r="K4859">
        <v>94363615</v>
      </c>
    </row>
    <row r="4860" spans="1:11" hidden="1" x14ac:dyDescent="0.25">
      <c r="A4860" s="1" t="s">
        <v>51</v>
      </c>
      <c r="B4860" s="1">
        <v>43934</v>
      </c>
      <c r="C4860" s="1">
        <v>44007</v>
      </c>
      <c r="D4860">
        <v>0</v>
      </c>
      <c r="E4860">
        <v>0</v>
      </c>
      <c r="F4860">
        <v>0</v>
      </c>
      <c r="G4860">
        <v>16.5</v>
      </c>
      <c r="H4860">
        <v>0</v>
      </c>
      <c r="I4860">
        <v>0</v>
      </c>
      <c r="J4860">
        <v>2741759301</v>
      </c>
      <c r="K4860">
        <v>94363615</v>
      </c>
    </row>
    <row r="4861" spans="1:11" hidden="1" x14ac:dyDescent="0.25">
      <c r="A4861" s="1" t="s">
        <v>52</v>
      </c>
      <c r="B4861" s="1">
        <v>43934</v>
      </c>
      <c r="C4861" s="1">
        <v>43951</v>
      </c>
      <c r="D4861">
        <v>557.1</v>
      </c>
      <c r="E4861">
        <v>566.04999999999995</v>
      </c>
      <c r="F4861">
        <v>539.25</v>
      </c>
      <c r="G4861">
        <v>559.75</v>
      </c>
      <c r="H4861">
        <v>6037600</v>
      </c>
      <c r="I4861">
        <v>-469600</v>
      </c>
      <c r="J4861">
        <v>2741759301</v>
      </c>
      <c r="K4861">
        <v>94363615</v>
      </c>
    </row>
    <row r="4862" spans="1:11" hidden="1" x14ac:dyDescent="0.25">
      <c r="A4862" s="1" t="s">
        <v>52</v>
      </c>
      <c r="B4862" s="1">
        <v>43934</v>
      </c>
      <c r="C4862" s="1">
        <v>43979</v>
      </c>
      <c r="D4862">
        <v>550.04999999999995</v>
      </c>
      <c r="E4862">
        <v>562</v>
      </c>
      <c r="F4862">
        <v>548.54999999999995</v>
      </c>
      <c r="G4862">
        <v>560.29999999999995</v>
      </c>
      <c r="H4862">
        <v>27200</v>
      </c>
      <c r="I4862">
        <v>2400</v>
      </c>
      <c r="J4862">
        <v>2741759301</v>
      </c>
      <c r="K4862">
        <v>94363615</v>
      </c>
    </row>
    <row r="4863" spans="1:11" hidden="1" x14ac:dyDescent="0.25">
      <c r="A4863" s="1" t="s">
        <v>52</v>
      </c>
      <c r="B4863" s="1">
        <v>43934</v>
      </c>
      <c r="C4863" s="1">
        <v>44007</v>
      </c>
      <c r="D4863">
        <v>0</v>
      </c>
      <c r="E4863">
        <v>0</v>
      </c>
      <c r="F4863">
        <v>0</v>
      </c>
      <c r="G4863">
        <v>508.4</v>
      </c>
      <c r="H4863">
        <v>0</v>
      </c>
      <c r="I4863">
        <v>0</v>
      </c>
      <c r="J4863">
        <v>2741759301</v>
      </c>
      <c r="K4863">
        <v>94363615</v>
      </c>
    </row>
    <row r="4864" spans="1:11" hidden="1" x14ac:dyDescent="0.25">
      <c r="A4864" s="1" t="s">
        <v>53</v>
      </c>
      <c r="B4864" s="1">
        <v>43934</v>
      </c>
      <c r="C4864" s="1">
        <v>43951</v>
      </c>
      <c r="D4864">
        <v>676.6</v>
      </c>
      <c r="E4864">
        <v>684</v>
      </c>
      <c r="F4864">
        <v>653</v>
      </c>
      <c r="G4864">
        <v>665.55</v>
      </c>
      <c r="H4864">
        <v>61750</v>
      </c>
      <c r="I4864">
        <v>-4550</v>
      </c>
      <c r="J4864">
        <v>2741759301</v>
      </c>
      <c r="K4864">
        <v>94363615</v>
      </c>
    </row>
    <row r="4865" spans="1:11" hidden="1" x14ac:dyDescent="0.25">
      <c r="A4865" s="1" t="s">
        <v>53</v>
      </c>
      <c r="B4865" s="1">
        <v>43934</v>
      </c>
      <c r="C4865" s="1">
        <v>43979</v>
      </c>
      <c r="D4865">
        <v>650</v>
      </c>
      <c r="E4865">
        <v>650</v>
      </c>
      <c r="F4865">
        <v>650</v>
      </c>
      <c r="G4865">
        <v>650</v>
      </c>
      <c r="H4865">
        <v>1300</v>
      </c>
      <c r="I4865">
        <v>1300</v>
      </c>
      <c r="J4865">
        <v>2741759301</v>
      </c>
      <c r="K4865">
        <v>94363615</v>
      </c>
    </row>
    <row r="4866" spans="1:11" hidden="1" x14ac:dyDescent="0.25">
      <c r="A4866" s="1" t="s">
        <v>53</v>
      </c>
      <c r="B4866" s="1">
        <v>43934</v>
      </c>
      <c r="C4866" s="1">
        <v>44007</v>
      </c>
      <c r="D4866">
        <v>0</v>
      </c>
      <c r="E4866">
        <v>0</v>
      </c>
      <c r="F4866">
        <v>0</v>
      </c>
      <c r="G4866">
        <v>706.9</v>
      </c>
      <c r="H4866">
        <v>0</v>
      </c>
      <c r="I4866">
        <v>0</v>
      </c>
      <c r="J4866">
        <v>2741759301</v>
      </c>
      <c r="K4866">
        <v>94363615</v>
      </c>
    </row>
    <row r="4867" spans="1:11" hidden="1" x14ac:dyDescent="0.25">
      <c r="A4867" s="1" t="s">
        <v>54</v>
      </c>
      <c r="B4867" s="1">
        <v>43934</v>
      </c>
      <c r="C4867" s="1">
        <v>43951</v>
      </c>
      <c r="D4867">
        <v>531.4</v>
      </c>
      <c r="E4867">
        <v>561.45000000000005</v>
      </c>
      <c r="F4867">
        <v>512.75</v>
      </c>
      <c r="G4867">
        <v>546.29999999999995</v>
      </c>
      <c r="H4867">
        <v>19488750</v>
      </c>
      <c r="I4867">
        <v>-1047750</v>
      </c>
      <c r="J4867">
        <v>2741759301</v>
      </c>
      <c r="K4867">
        <v>94363615</v>
      </c>
    </row>
    <row r="4868" spans="1:11" hidden="1" x14ac:dyDescent="0.25">
      <c r="A4868" s="1" t="s">
        <v>54</v>
      </c>
      <c r="B4868" s="1">
        <v>43934</v>
      </c>
      <c r="C4868" s="1">
        <v>43979</v>
      </c>
      <c r="D4868">
        <v>524</v>
      </c>
      <c r="E4868">
        <v>560</v>
      </c>
      <c r="F4868">
        <v>514.95000000000005</v>
      </c>
      <c r="G4868">
        <v>545.29999999999995</v>
      </c>
      <c r="H4868">
        <v>53250</v>
      </c>
      <c r="I4868">
        <v>3750</v>
      </c>
      <c r="J4868">
        <v>2741759301</v>
      </c>
      <c r="K4868">
        <v>94363615</v>
      </c>
    </row>
    <row r="4869" spans="1:11" hidden="1" x14ac:dyDescent="0.25">
      <c r="A4869" s="1" t="s">
        <v>54</v>
      </c>
      <c r="B4869" s="1">
        <v>43934</v>
      </c>
      <c r="C4869" s="1">
        <v>44007</v>
      </c>
      <c r="D4869">
        <v>0</v>
      </c>
      <c r="E4869">
        <v>0</v>
      </c>
      <c r="F4869">
        <v>0</v>
      </c>
      <c r="G4869">
        <v>501.9</v>
      </c>
      <c r="H4869">
        <v>2250</v>
      </c>
      <c r="I4869">
        <v>0</v>
      </c>
      <c r="J4869">
        <v>2741759301</v>
      </c>
      <c r="K4869">
        <v>94363615</v>
      </c>
    </row>
    <row r="4870" spans="1:11" hidden="1" x14ac:dyDescent="0.25">
      <c r="A4870" s="1" t="s">
        <v>55</v>
      </c>
      <c r="B4870" s="1">
        <v>43934</v>
      </c>
      <c r="C4870" s="1">
        <v>43951</v>
      </c>
      <c r="D4870">
        <v>543</v>
      </c>
      <c r="E4870">
        <v>543.1</v>
      </c>
      <c r="F4870">
        <v>515.5</v>
      </c>
      <c r="G4870">
        <v>529.85</v>
      </c>
      <c r="H4870">
        <v>5514000</v>
      </c>
      <c r="I4870">
        <v>278000</v>
      </c>
      <c r="J4870">
        <v>2741759301</v>
      </c>
      <c r="K4870">
        <v>94363615</v>
      </c>
    </row>
    <row r="4871" spans="1:11" hidden="1" x14ac:dyDescent="0.25">
      <c r="A4871" s="1" t="s">
        <v>55</v>
      </c>
      <c r="B4871" s="1">
        <v>43934</v>
      </c>
      <c r="C4871" s="1">
        <v>43979</v>
      </c>
      <c r="D4871">
        <v>532.9</v>
      </c>
      <c r="E4871">
        <v>533.20000000000005</v>
      </c>
      <c r="F4871">
        <v>515</v>
      </c>
      <c r="G4871">
        <v>530</v>
      </c>
      <c r="H4871">
        <v>108000</v>
      </c>
      <c r="I4871">
        <v>9000</v>
      </c>
      <c r="J4871">
        <v>2741759301</v>
      </c>
      <c r="K4871">
        <v>94363615</v>
      </c>
    </row>
    <row r="4872" spans="1:11" hidden="1" x14ac:dyDescent="0.25">
      <c r="A4872" s="1" t="s">
        <v>55</v>
      </c>
      <c r="B4872" s="1">
        <v>43934</v>
      </c>
      <c r="C4872" s="1">
        <v>44007</v>
      </c>
      <c r="D4872">
        <v>523.4</v>
      </c>
      <c r="E4872">
        <v>524.15</v>
      </c>
      <c r="F4872">
        <v>519.15</v>
      </c>
      <c r="G4872">
        <v>524.15</v>
      </c>
      <c r="H4872">
        <v>1000</v>
      </c>
      <c r="I4872">
        <v>1000</v>
      </c>
      <c r="J4872">
        <v>2741759301</v>
      </c>
      <c r="K4872">
        <v>94363615</v>
      </c>
    </row>
    <row r="4873" spans="1:11" hidden="1" x14ac:dyDescent="0.25">
      <c r="A4873" s="1" t="s">
        <v>56</v>
      </c>
      <c r="B4873" s="1">
        <v>43934</v>
      </c>
      <c r="C4873" s="1">
        <v>43951</v>
      </c>
      <c r="D4873">
        <v>470.1</v>
      </c>
      <c r="E4873">
        <v>470.1</v>
      </c>
      <c r="F4873">
        <v>455</v>
      </c>
      <c r="G4873">
        <v>460.5</v>
      </c>
      <c r="H4873">
        <v>20602400</v>
      </c>
      <c r="I4873">
        <v>92400</v>
      </c>
      <c r="J4873">
        <v>2741759301</v>
      </c>
      <c r="K4873">
        <v>94363615</v>
      </c>
    </row>
    <row r="4874" spans="1:11" hidden="1" x14ac:dyDescent="0.25">
      <c r="A4874" s="1" t="s">
        <v>56</v>
      </c>
      <c r="B4874" s="1">
        <v>43934</v>
      </c>
      <c r="C4874" s="1">
        <v>43979</v>
      </c>
      <c r="D4874">
        <v>467.45</v>
      </c>
      <c r="E4874">
        <v>467.5</v>
      </c>
      <c r="F4874">
        <v>455</v>
      </c>
      <c r="G4874">
        <v>461.4</v>
      </c>
      <c r="H4874">
        <v>145600</v>
      </c>
      <c r="I4874">
        <v>7000</v>
      </c>
      <c r="J4874">
        <v>2741759301</v>
      </c>
      <c r="K4874">
        <v>94363615</v>
      </c>
    </row>
    <row r="4875" spans="1:11" hidden="1" x14ac:dyDescent="0.25">
      <c r="A4875" s="1" t="s">
        <v>56</v>
      </c>
      <c r="B4875" s="1">
        <v>43934</v>
      </c>
      <c r="C4875" s="1">
        <v>44007</v>
      </c>
      <c r="D4875">
        <v>0</v>
      </c>
      <c r="E4875">
        <v>0</v>
      </c>
      <c r="F4875">
        <v>0</v>
      </c>
      <c r="G4875">
        <v>467.7</v>
      </c>
      <c r="H4875">
        <v>1400</v>
      </c>
      <c r="I4875">
        <v>0</v>
      </c>
      <c r="J4875">
        <v>2741759301</v>
      </c>
      <c r="K4875">
        <v>94363615</v>
      </c>
    </row>
    <row r="4876" spans="1:11" hidden="1" x14ac:dyDescent="0.25">
      <c r="A4876" s="1" t="s">
        <v>57</v>
      </c>
      <c r="B4876" s="1">
        <v>43934</v>
      </c>
      <c r="C4876" s="1">
        <v>43951</v>
      </c>
      <c r="D4876">
        <v>1718.2</v>
      </c>
      <c r="E4876">
        <v>1766.5</v>
      </c>
      <c r="F4876">
        <v>1652.2</v>
      </c>
      <c r="G4876">
        <v>1663.7</v>
      </c>
      <c r="H4876">
        <v>27960250</v>
      </c>
      <c r="I4876">
        <v>453500</v>
      </c>
      <c r="J4876">
        <v>2741759301</v>
      </c>
      <c r="K4876">
        <v>94363615</v>
      </c>
    </row>
    <row r="4877" spans="1:11" hidden="1" x14ac:dyDescent="0.25">
      <c r="A4877" s="1" t="s">
        <v>57</v>
      </c>
      <c r="B4877" s="1">
        <v>43934</v>
      </c>
      <c r="C4877" s="1">
        <v>43979</v>
      </c>
      <c r="D4877">
        <v>1724.1</v>
      </c>
      <c r="E4877">
        <v>1770.95</v>
      </c>
      <c r="F4877">
        <v>1659.75</v>
      </c>
      <c r="G4877">
        <v>1671.85</v>
      </c>
      <c r="H4877">
        <v>554500</v>
      </c>
      <c r="I4877">
        <v>124250</v>
      </c>
      <c r="J4877">
        <v>2741759301</v>
      </c>
      <c r="K4877">
        <v>94363615</v>
      </c>
    </row>
    <row r="4878" spans="1:11" hidden="1" x14ac:dyDescent="0.25">
      <c r="A4878" s="1" t="s">
        <v>57</v>
      </c>
      <c r="B4878" s="1">
        <v>43934</v>
      </c>
      <c r="C4878" s="1">
        <v>44007</v>
      </c>
      <c r="D4878">
        <v>1750</v>
      </c>
      <c r="E4878">
        <v>1750</v>
      </c>
      <c r="F4878">
        <v>1675</v>
      </c>
      <c r="G4878">
        <v>1701.4</v>
      </c>
      <c r="H4878">
        <v>4000</v>
      </c>
      <c r="I4878">
        <v>1500</v>
      </c>
      <c r="J4878">
        <v>2741759301</v>
      </c>
      <c r="K4878">
        <v>94363615</v>
      </c>
    </row>
    <row r="4879" spans="1:11" hidden="1" x14ac:dyDescent="0.25">
      <c r="A4879" s="1" t="s">
        <v>58</v>
      </c>
      <c r="B4879" s="1">
        <v>43934</v>
      </c>
      <c r="C4879" s="1">
        <v>43951</v>
      </c>
      <c r="D4879">
        <v>930.35</v>
      </c>
      <c r="E4879">
        <v>936.1</v>
      </c>
      <c r="F4879">
        <v>884.35</v>
      </c>
      <c r="G4879">
        <v>894.85</v>
      </c>
      <c r="H4879">
        <v>30434500</v>
      </c>
      <c r="I4879">
        <v>-534000</v>
      </c>
      <c r="J4879">
        <v>2741759301</v>
      </c>
      <c r="K4879">
        <v>94363615</v>
      </c>
    </row>
    <row r="4880" spans="1:11" hidden="1" x14ac:dyDescent="0.25">
      <c r="A4880" s="1" t="s">
        <v>58</v>
      </c>
      <c r="B4880" s="1">
        <v>43934</v>
      </c>
      <c r="C4880" s="1">
        <v>43979</v>
      </c>
      <c r="D4880">
        <v>926.35</v>
      </c>
      <c r="E4880">
        <v>935.1</v>
      </c>
      <c r="F4880">
        <v>884</v>
      </c>
      <c r="G4880">
        <v>892.4</v>
      </c>
      <c r="H4880">
        <v>1760500</v>
      </c>
      <c r="I4880">
        <v>62000</v>
      </c>
      <c r="J4880">
        <v>2741759301</v>
      </c>
      <c r="K4880">
        <v>94363615</v>
      </c>
    </row>
    <row r="4881" spans="1:11" hidden="1" x14ac:dyDescent="0.25">
      <c r="A4881" s="1" t="s">
        <v>58</v>
      </c>
      <c r="B4881" s="1">
        <v>43934</v>
      </c>
      <c r="C4881" s="1">
        <v>44007</v>
      </c>
      <c r="D4881">
        <v>921.95</v>
      </c>
      <c r="E4881">
        <v>923.15</v>
      </c>
      <c r="F4881">
        <v>883</v>
      </c>
      <c r="G4881">
        <v>887.95</v>
      </c>
      <c r="H4881">
        <v>48500</v>
      </c>
      <c r="I4881">
        <v>11000</v>
      </c>
      <c r="J4881">
        <v>2741759301</v>
      </c>
      <c r="K4881">
        <v>94363615</v>
      </c>
    </row>
    <row r="4882" spans="1:11" hidden="1" x14ac:dyDescent="0.25">
      <c r="A4882" s="1" t="s">
        <v>59</v>
      </c>
      <c r="B4882" s="1">
        <v>43934</v>
      </c>
      <c r="C4882" s="1">
        <v>43951</v>
      </c>
      <c r="D4882">
        <v>473.95</v>
      </c>
      <c r="E4882">
        <v>484.5</v>
      </c>
      <c r="F4882">
        <v>455.6</v>
      </c>
      <c r="G4882">
        <v>480</v>
      </c>
      <c r="H4882">
        <v>10272600</v>
      </c>
      <c r="I4882">
        <v>-66600</v>
      </c>
      <c r="J4882">
        <v>2741759301</v>
      </c>
      <c r="K4882">
        <v>94363615</v>
      </c>
    </row>
    <row r="4883" spans="1:11" hidden="1" x14ac:dyDescent="0.25">
      <c r="A4883" s="1" t="s">
        <v>59</v>
      </c>
      <c r="B4883" s="1">
        <v>43934</v>
      </c>
      <c r="C4883" s="1">
        <v>43979</v>
      </c>
      <c r="D4883">
        <v>478.55</v>
      </c>
      <c r="E4883">
        <v>485</v>
      </c>
      <c r="F4883">
        <v>460.25</v>
      </c>
      <c r="G4883">
        <v>485</v>
      </c>
      <c r="H4883">
        <v>51300</v>
      </c>
      <c r="I4883">
        <v>-900</v>
      </c>
      <c r="J4883">
        <v>2741759301</v>
      </c>
      <c r="K4883">
        <v>94363615</v>
      </c>
    </row>
    <row r="4884" spans="1:11" hidden="1" x14ac:dyDescent="0.25">
      <c r="A4884" s="1" t="s">
        <v>59</v>
      </c>
      <c r="B4884" s="1">
        <v>43934</v>
      </c>
      <c r="C4884" s="1">
        <v>44007</v>
      </c>
      <c r="D4884">
        <v>465.7</v>
      </c>
      <c r="E4884">
        <v>476.85</v>
      </c>
      <c r="F4884">
        <v>465.7</v>
      </c>
      <c r="G4884">
        <v>476.85</v>
      </c>
      <c r="H4884">
        <v>2700</v>
      </c>
      <c r="I4884">
        <v>0</v>
      </c>
      <c r="J4884">
        <v>2741759301</v>
      </c>
      <c r="K4884">
        <v>94363615</v>
      </c>
    </row>
    <row r="4885" spans="1:11" hidden="1" x14ac:dyDescent="0.25">
      <c r="A4885" s="1" t="s">
        <v>60</v>
      </c>
      <c r="B4885" s="1">
        <v>43934</v>
      </c>
      <c r="C4885" s="1">
        <v>43951</v>
      </c>
      <c r="D4885">
        <v>1951.2</v>
      </c>
      <c r="E4885">
        <v>2024.8</v>
      </c>
      <c r="F4885">
        <v>1893.85</v>
      </c>
      <c r="G4885">
        <v>1929.85</v>
      </c>
      <c r="H4885">
        <v>1959800</v>
      </c>
      <c r="I4885">
        <v>-6200</v>
      </c>
      <c r="J4885">
        <v>2741759301</v>
      </c>
      <c r="K4885">
        <v>94363615</v>
      </c>
    </row>
    <row r="4886" spans="1:11" hidden="1" x14ac:dyDescent="0.25">
      <c r="A4886" s="1" t="s">
        <v>60</v>
      </c>
      <c r="B4886" s="1">
        <v>43934</v>
      </c>
      <c r="C4886" s="1">
        <v>43979</v>
      </c>
      <c r="D4886">
        <v>1978.8</v>
      </c>
      <c r="E4886">
        <v>2015.35</v>
      </c>
      <c r="F4886">
        <v>1909</v>
      </c>
      <c r="G4886">
        <v>1935.75</v>
      </c>
      <c r="H4886">
        <v>34400</v>
      </c>
      <c r="I4886">
        <v>-400</v>
      </c>
      <c r="J4886">
        <v>2741759301</v>
      </c>
      <c r="K4886">
        <v>94363615</v>
      </c>
    </row>
    <row r="4887" spans="1:11" hidden="1" x14ac:dyDescent="0.25">
      <c r="A4887" s="1" t="s">
        <v>60</v>
      </c>
      <c r="B4887" s="1">
        <v>43934</v>
      </c>
      <c r="C4887" s="1">
        <v>44007</v>
      </c>
      <c r="D4887">
        <v>1947.65</v>
      </c>
      <c r="E4887">
        <v>1982</v>
      </c>
      <c r="F4887">
        <v>1947.65</v>
      </c>
      <c r="G4887">
        <v>1957</v>
      </c>
      <c r="H4887">
        <v>1200</v>
      </c>
      <c r="I4887">
        <v>-200</v>
      </c>
      <c r="J4887">
        <v>2741759301</v>
      </c>
      <c r="K4887">
        <v>94363615</v>
      </c>
    </row>
    <row r="4888" spans="1:11" hidden="1" x14ac:dyDescent="0.25">
      <c r="A4888" s="1" t="s">
        <v>61</v>
      </c>
      <c r="B4888" s="1">
        <v>43934</v>
      </c>
      <c r="C4888" s="1">
        <v>43951</v>
      </c>
      <c r="D4888">
        <v>108.35</v>
      </c>
      <c r="E4888">
        <v>114.45</v>
      </c>
      <c r="F4888">
        <v>105</v>
      </c>
      <c r="G4888">
        <v>113.8</v>
      </c>
      <c r="H4888">
        <v>30642500</v>
      </c>
      <c r="I4888">
        <v>-2408000</v>
      </c>
      <c r="J4888">
        <v>2741759301</v>
      </c>
      <c r="K4888">
        <v>94363615</v>
      </c>
    </row>
    <row r="4889" spans="1:11" hidden="1" x14ac:dyDescent="0.25">
      <c r="A4889" s="1" t="s">
        <v>61</v>
      </c>
      <c r="B4889" s="1">
        <v>43934</v>
      </c>
      <c r="C4889" s="1">
        <v>43979</v>
      </c>
      <c r="D4889">
        <v>112.3</v>
      </c>
      <c r="E4889">
        <v>114.7</v>
      </c>
      <c r="F4889">
        <v>105.55</v>
      </c>
      <c r="G4889">
        <v>114.35</v>
      </c>
      <c r="H4889">
        <v>441000</v>
      </c>
      <c r="I4889">
        <v>45500</v>
      </c>
      <c r="J4889">
        <v>2741759301</v>
      </c>
      <c r="K4889">
        <v>94363615</v>
      </c>
    </row>
    <row r="4890" spans="1:11" hidden="1" x14ac:dyDescent="0.25">
      <c r="A4890" s="1" t="s">
        <v>61</v>
      </c>
      <c r="B4890" s="1">
        <v>43934</v>
      </c>
      <c r="C4890" s="1">
        <v>44007</v>
      </c>
      <c r="D4890">
        <v>111.3</v>
      </c>
      <c r="E4890">
        <v>111.3</v>
      </c>
      <c r="F4890">
        <v>104.65</v>
      </c>
      <c r="G4890">
        <v>104.65</v>
      </c>
      <c r="H4890">
        <v>21000</v>
      </c>
      <c r="I4890">
        <v>-3500</v>
      </c>
      <c r="J4890">
        <v>2741759301</v>
      </c>
      <c r="K4890">
        <v>94363615</v>
      </c>
    </row>
    <row r="4891" spans="1:11" hidden="1" x14ac:dyDescent="0.25">
      <c r="A4891" s="1" t="s">
        <v>62</v>
      </c>
      <c r="B4891" s="1">
        <v>43934</v>
      </c>
      <c r="C4891" s="1">
        <v>43951</v>
      </c>
      <c r="D4891">
        <v>207.95</v>
      </c>
      <c r="E4891">
        <v>211.6</v>
      </c>
      <c r="F4891">
        <v>200.2</v>
      </c>
      <c r="G4891">
        <v>207.1</v>
      </c>
      <c r="H4891">
        <v>10949400</v>
      </c>
      <c r="I4891">
        <v>71400</v>
      </c>
      <c r="J4891">
        <v>2741759301</v>
      </c>
      <c r="K4891">
        <v>94363615</v>
      </c>
    </row>
    <row r="4892" spans="1:11" hidden="1" x14ac:dyDescent="0.25">
      <c r="A4892" s="1" t="s">
        <v>62</v>
      </c>
      <c r="B4892" s="1">
        <v>43934</v>
      </c>
      <c r="C4892" s="1">
        <v>43979</v>
      </c>
      <c r="D4892">
        <v>207.05</v>
      </c>
      <c r="E4892">
        <v>208.05</v>
      </c>
      <c r="F4892">
        <v>201</v>
      </c>
      <c r="G4892">
        <v>206.95</v>
      </c>
      <c r="H4892">
        <v>153300</v>
      </c>
      <c r="I4892">
        <v>-6300</v>
      </c>
      <c r="J4892">
        <v>2741759301</v>
      </c>
      <c r="K4892">
        <v>94363615</v>
      </c>
    </row>
    <row r="4893" spans="1:11" hidden="1" x14ac:dyDescent="0.25">
      <c r="A4893" s="1" t="s">
        <v>62</v>
      </c>
      <c r="B4893" s="1">
        <v>43934</v>
      </c>
      <c r="C4893" s="1">
        <v>44007</v>
      </c>
      <c r="D4893">
        <v>0</v>
      </c>
      <c r="E4893">
        <v>0</v>
      </c>
      <c r="F4893">
        <v>0</v>
      </c>
      <c r="G4893">
        <v>205.1</v>
      </c>
      <c r="H4893">
        <v>2100</v>
      </c>
      <c r="I4893">
        <v>0</v>
      </c>
      <c r="J4893">
        <v>2741759301</v>
      </c>
      <c r="K4893">
        <v>94363615</v>
      </c>
    </row>
    <row r="4894" spans="1:11" hidden="1" x14ac:dyDescent="0.25">
      <c r="A4894" s="1" t="s">
        <v>63</v>
      </c>
      <c r="B4894" s="1">
        <v>43934</v>
      </c>
      <c r="C4894" s="1">
        <v>43951</v>
      </c>
      <c r="D4894">
        <v>2390</v>
      </c>
      <c r="E4894">
        <v>2427.9499999999998</v>
      </c>
      <c r="F4894">
        <v>2323.6</v>
      </c>
      <c r="G4894">
        <v>2356.9</v>
      </c>
      <c r="H4894">
        <v>8699700</v>
      </c>
      <c r="I4894">
        <v>236400</v>
      </c>
      <c r="J4894">
        <v>2741759301</v>
      </c>
      <c r="K4894">
        <v>94363615</v>
      </c>
    </row>
    <row r="4895" spans="1:11" hidden="1" x14ac:dyDescent="0.25">
      <c r="A4895" s="1" t="s">
        <v>63</v>
      </c>
      <c r="B4895" s="1">
        <v>43934</v>
      </c>
      <c r="C4895" s="1">
        <v>43979</v>
      </c>
      <c r="D4895">
        <v>2399</v>
      </c>
      <c r="E4895">
        <v>2432.75</v>
      </c>
      <c r="F4895">
        <v>2333</v>
      </c>
      <c r="G4895">
        <v>2363.1999999999998</v>
      </c>
      <c r="H4895">
        <v>660000</v>
      </c>
      <c r="I4895">
        <v>30300</v>
      </c>
      <c r="J4895">
        <v>2741759301</v>
      </c>
      <c r="K4895">
        <v>94363615</v>
      </c>
    </row>
    <row r="4896" spans="1:11" hidden="1" x14ac:dyDescent="0.25">
      <c r="A4896" s="1" t="s">
        <v>63</v>
      </c>
      <c r="B4896" s="1">
        <v>43934</v>
      </c>
      <c r="C4896" s="1">
        <v>44007</v>
      </c>
      <c r="D4896">
        <v>2390</v>
      </c>
      <c r="E4896">
        <v>2399</v>
      </c>
      <c r="F4896">
        <v>2361.85</v>
      </c>
      <c r="G4896">
        <v>2390.6</v>
      </c>
      <c r="H4896">
        <v>4500</v>
      </c>
      <c r="I4896">
        <v>1200</v>
      </c>
      <c r="J4896">
        <v>2741759301</v>
      </c>
      <c r="K4896">
        <v>94363615</v>
      </c>
    </row>
    <row r="4897" spans="1:11" hidden="1" x14ac:dyDescent="0.25">
      <c r="A4897" s="1" t="s">
        <v>64</v>
      </c>
      <c r="B4897" s="1">
        <v>43934</v>
      </c>
      <c r="C4897" s="1">
        <v>43951</v>
      </c>
      <c r="D4897">
        <v>97.8</v>
      </c>
      <c r="E4897">
        <v>98.8</v>
      </c>
      <c r="F4897">
        <v>89.1</v>
      </c>
      <c r="G4897">
        <v>93.85</v>
      </c>
      <c r="H4897">
        <v>8984400</v>
      </c>
      <c r="I4897">
        <v>-196800</v>
      </c>
      <c r="J4897">
        <v>2741759301</v>
      </c>
      <c r="K4897">
        <v>94363615</v>
      </c>
    </row>
    <row r="4898" spans="1:11" hidden="1" x14ac:dyDescent="0.25">
      <c r="A4898" s="1" t="s">
        <v>64</v>
      </c>
      <c r="B4898" s="1">
        <v>43934</v>
      </c>
      <c r="C4898" s="1">
        <v>43979</v>
      </c>
      <c r="D4898">
        <v>98</v>
      </c>
      <c r="E4898">
        <v>98</v>
      </c>
      <c r="F4898">
        <v>88.4</v>
      </c>
      <c r="G4898">
        <v>93.25</v>
      </c>
      <c r="H4898">
        <v>408000</v>
      </c>
      <c r="I4898">
        <v>40800</v>
      </c>
      <c r="J4898">
        <v>2741759301</v>
      </c>
      <c r="K4898">
        <v>94363615</v>
      </c>
    </row>
    <row r="4899" spans="1:11" hidden="1" x14ac:dyDescent="0.25">
      <c r="A4899" s="1" t="s">
        <v>64</v>
      </c>
      <c r="B4899" s="1">
        <v>43934</v>
      </c>
      <c r="C4899" s="1">
        <v>44007</v>
      </c>
      <c r="D4899">
        <v>92.2</v>
      </c>
      <c r="E4899">
        <v>93.55</v>
      </c>
      <c r="F4899">
        <v>91.5</v>
      </c>
      <c r="G4899">
        <v>92.4</v>
      </c>
      <c r="H4899">
        <v>54000</v>
      </c>
      <c r="I4899">
        <v>10800</v>
      </c>
      <c r="J4899">
        <v>2741759301</v>
      </c>
      <c r="K4899">
        <v>94363615</v>
      </c>
    </row>
    <row r="4900" spans="1:11" hidden="1" x14ac:dyDescent="0.25">
      <c r="A4900" s="1" t="s">
        <v>65</v>
      </c>
      <c r="B4900" s="1">
        <v>43934</v>
      </c>
      <c r="C4900" s="1">
        <v>43951</v>
      </c>
      <c r="D4900">
        <v>340.6</v>
      </c>
      <c r="E4900">
        <v>345.9</v>
      </c>
      <c r="F4900">
        <v>330.05</v>
      </c>
      <c r="G4900">
        <v>331.65</v>
      </c>
      <c r="H4900">
        <v>80896750</v>
      </c>
      <c r="I4900">
        <v>1336500</v>
      </c>
      <c r="J4900">
        <v>2741759301</v>
      </c>
      <c r="K4900">
        <v>94363615</v>
      </c>
    </row>
    <row r="4901" spans="1:11" hidden="1" x14ac:dyDescent="0.25">
      <c r="A4901" s="1" t="s">
        <v>65</v>
      </c>
      <c r="B4901" s="1">
        <v>43934</v>
      </c>
      <c r="C4901" s="1">
        <v>43979</v>
      </c>
      <c r="D4901">
        <v>338.1</v>
      </c>
      <c r="E4901">
        <v>346</v>
      </c>
      <c r="F4901">
        <v>330.7</v>
      </c>
      <c r="G4901">
        <v>331.8</v>
      </c>
      <c r="H4901">
        <v>2004750</v>
      </c>
      <c r="I4901">
        <v>255750</v>
      </c>
      <c r="J4901">
        <v>2741759301</v>
      </c>
      <c r="K4901">
        <v>94363615</v>
      </c>
    </row>
    <row r="4902" spans="1:11" hidden="1" x14ac:dyDescent="0.25">
      <c r="A4902" s="1" t="s">
        <v>65</v>
      </c>
      <c r="B4902" s="1">
        <v>43934</v>
      </c>
      <c r="C4902" s="1">
        <v>44007</v>
      </c>
      <c r="D4902">
        <v>343</v>
      </c>
      <c r="E4902">
        <v>345</v>
      </c>
      <c r="F4902">
        <v>333</v>
      </c>
      <c r="G4902">
        <v>333</v>
      </c>
      <c r="H4902">
        <v>50875</v>
      </c>
      <c r="I4902">
        <v>4125</v>
      </c>
      <c r="J4902">
        <v>2741759301</v>
      </c>
      <c r="K4902">
        <v>94363615</v>
      </c>
    </row>
    <row r="4903" spans="1:11" hidden="1" x14ac:dyDescent="0.25">
      <c r="A4903" s="1" t="s">
        <v>66</v>
      </c>
      <c r="B4903" s="1">
        <v>43934</v>
      </c>
      <c r="C4903" s="1">
        <v>43951</v>
      </c>
      <c r="D4903">
        <v>338</v>
      </c>
      <c r="E4903">
        <v>347.2</v>
      </c>
      <c r="F4903">
        <v>325.55</v>
      </c>
      <c r="G4903">
        <v>344.3</v>
      </c>
      <c r="H4903">
        <v>7377000</v>
      </c>
      <c r="I4903">
        <v>31500</v>
      </c>
      <c r="J4903">
        <v>2741759301</v>
      </c>
      <c r="K4903">
        <v>94363615</v>
      </c>
    </row>
    <row r="4904" spans="1:11" hidden="1" x14ac:dyDescent="0.25">
      <c r="A4904" s="1" t="s">
        <v>66</v>
      </c>
      <c r="B4904" s="1">
        <v>43934</v>
      </c>
      <c r="C4904" s="1">
        <v>43979</v>
      </c>
      <c r="D4904">
        <v>331.6</v>
      </c>
      <c r="E4904">
        <v>344.3</v>
      </c>
      <c r="F4904">
        <v>326.89999999999998</v>
      </c>
      <c r="G4904">
        <v>343.15</v>
      </c>
      <c r="H4904">
        <v>30000</v>
      </c>
      <c r="I4904">
        <v>4500</v>
      </c>
      <c r="J4904">
        <v>2741759301</v>
      </c>
      <c r="K4904">
        <v>94363615</v>
      </c>
    </row>
    <row r="4905" spans="1:11" hidden="1" x14ac:dyDescent="0.25">
      <c r="A4905" s="1" t="s">
        <v>66</v>
      </c>
      <c r="B4905" s="1">
        <v>43934</v>
      </c>
      <c r="C4905" s="1">
        <v>44007</v>
      </c>
      <c r="D4905">
        <v>345.9</v>
      </c>
      <c r="E4905">
        <v>345.9</v>
      </c>
      <c r="F4905">
        <v>345.9</v>
      </c>
      <c r="G4905">
        <v>345.9</v>
      </c>
      <c r="H4905">
        <v>3000</v>
      </c>
      <c r="I4905">
        <v>1500</v>
      </c>
      <c r="J4905">
        <v>2741759301</v>
      </c>
      <c r="K4905">
        <v>94363615</v>
      </c>
    </row>
    <row r="4906" spans="1:11" hidden="1" x14ac:dyDescent="0.25">
      <c r="A4906" s="1" t="s">
        <v>67</v>
      </c>
      <c r="B4906" s="1">
        <v>43934</v>
      </c>
      <c r="C4906" s="1">
        <v>43951</v>
      </c>
      <c r="D4906">
        <v>3.35</v>
      </c>
      <c r="E4906">
        <v>4.25</v>
      </c>
      <c r="F4906">
        <v>3.35</v>
      </c>
      <c r="G4906">
        <v>4.1500000000000004</v>
      </c>
      <c r="H4906">
        <v>318304000</v>
      </c>
      <c r="I4906">
        <v>59878000</v>
      </c>
      <c r="J4906">
        <v>2741759301</v>
      </c>
      <c r="K4906">
        <v>94363615</v>
      </c>
    </row>
    <row r="4907" spans="1:11" hidden="1" x14ac:dyDescent="0.25">
      <c r="A4907" s="1" t="s">
        <v>67</v>
      </c>
      <c r="B4907" s="1">
        <v>43934</v>
      </c>
      <c r="C4907" s="1">
        <v>43979</v>
      </c>
      <c r="D4907">
        <v>3.4</v>
      </c>
      <c r="E4907">
        <v>4.3</v>
      </c>
      <c r="F4907">
        <v>3.4</v>
      </c>
      <c r="G4907">
        <v>4.25</v>
      </c>
      <c r="H4907">
        <v>10878000</v>
      </c>
      <c r="I4907">
        <v>5880000</v>
      </c>
      <c r="J4907">
        <v>2741759301</v>
      </c>
      <c r="K4907">
        <v>94363615</v>
      </c>
    </row>
    <row r="4908" spans="1:11" hidden="1" x14ac:dyDescent="0.25">
      <c r="A4908" s="1" t="s">
        <v>67</v>
      </c>
      <c r="B4908" s="1">
        <v>43934</v>
      </c>
      <c r="C4908" s="1">
        <v>44007</v>
      </c>
      <c r="D4908">
        <v>0</v>
      </c>
      <c r="E4908">
        <v>0</v>
      </c>
      <c r="F4908">
        <v>0</v>
      </c>
      <c r="G4908">
        <v>3.3</v>
      </c>
      <c r="H4908">
        <v>0</v>
      </c>
      <c r="I4908">
        <v>0</v>
      </c>
      <c r="J4908">
        <v>2741759301</v>
      </c>
      <c r="K4908">
        <v>94363615</v>
      </c>
    </row>
    <row r="4909" spans="1:11" hidden="1" x14ac:dyDescent="0.25">
      <c r="A4909" s="1" t="s">
        <v>68</v>
      </c>
      <c r="B4909" s="1">
        <v>43934</v>
      </c>
      <c r="C4909" s="1">
        <v>43951</v>
      </c>
      <c r="D4909">
        <v>22.45</v>
      </c>
      <c r="E4909">
        <v>22.7</v>
      </c>
      <c r="F4909">
        <v>21.55</v>
      </c>
      <c r="G4909">
        <v>22.2</v>
      </c>
      <c r="H4909">
        <v>103356000</v>
      </c>
      <c r="I4909">
        <v>-1140000</v>
      </c>
      <c r="J4909">
        <v>2741759301</v>
      </c>
      <c r="K4909">
        <v>94363615</v>
      </c>
    </row>
    <row r="4910" spans="1:11" hidden="1" x14ac:dyDescent="0.25">
      <c r="A4910" s="1" t="s">
        <v>68</v>
      </c>
      <c r="B4910" s="1">
        <v>43934</v>
      </c>
      <c r="C4910" s="1">
        <v>43979</v>
      </c>
      <c r="D4910">
        <v>22.05</v>
      </c>
      <c r="E4910">
        <v>22.3</v>
      </c>
      <c r="F4910">
        <v>21.2</v>
      </c>
      <c r="G4910">
        <v>21.8</v>
      </c>
      <c r="H4910">
        <v>13476000</v>
      </c>
      <c r="I4910">
        <v>1512000</v>
      </c>
      <c r="J4910">
        <v>2741759301</v>
      </c>
      <c r="K4910">
        <v>94363615</v>
      </c>
    </row>
    <row r="4911" spans="1:11" hidden="1" x14ac:dyDescent="0.25">
      <c r="A4911" s="1" t="s">
        <v>68</v>
      </c>
      <c r="B4911" s="1">
        <v>43934</v>
      </c>
      <c r="C4911" s="1">
        <v>44007</v>
      </c>
      <c r="D4911">
        <v>22</v>
      </c>
      <c r="E4911">
        <v>22</v>
      </c>
      <c r="F4911">
        <v>21.25</v>
      </c>
      <c r="G4911">
        <v>21.75</v>
      </c>
      <c r="H4911">
        <v>1296000</v>
      </c>
      <c r="I4911">
        <v>204000</v>
      </c>
      <c r="J4911">
        <v>2741759301</v>
      </c>
      <c r="K4911">
        <v>94363615</v>
      </c>
    </row>
    <row r="4912" spans="1:11" hidden="1" x14ac:dyDescent="0.25">
      <c r="A4912" s="1" t="s">
        <v>69</v>
      </c>
      <c r="B4912" s="1">
        <v>43934</v>
      </c>
      <c r="C4912" s="1">
        <v>43951</v>
      </c>
      <c r="D4912">
        <v>459.65</v>
      </c>
      <c r="E4912">
        <v>465.95</v>
      </c>
      <c r="F4912">
        <v>446.75</v>
      </c>
      <c r="G4912">
        <v>462.9</v>
      </c>
      <c r="H4912">
        <v>4628250</v>
      </c>
      <c r="I4912">
        <v>198000</v>
      </c>
      <c r="J4912">
        <v>2741759301</v>
      </c>
      <c r="K4912">
        <v>94363615</v>
      </c>
    </row>
    <row r="4913" spans="1:11" hidden="1" x14ac:dyDescent="0.25">
      <c r="A4913" s="1" t="s">
        <v>69</v>
      </c>
      <c r="B4913" s="1">
        <v>43934</v>
      </c>
      <c r="C4913" s="1">
        <v>43979</v>
      </c>
      <c r="D4913">
        <v>461.5</v>
      </c>
      <c r="E4913">
        <v>466</v>
      </c>
      <c r="F4913">
        <v>451.25</v>
      </c>
      <c r="G4913">
        <v>463.6</v>
      </c>
      <c r="H4913">
        <v>66000</v>
      </c>
      <c r="I4913">
        <v>-2750</v>
      </c>
      <c r="J4913">
        <v>2741759301</v>
      </c>
      <c r="K4913">
        <v>94363615</v>
      </c>
    </row>
    <row r="4914" spans="1:11" hidden="1" x14ac:dyDescent="0.25">
      <c r="A4914" s="1" t="s">
        <v>69</v>
      </c>
      <c r="B4914" s="1">
        <v>43934</v>
      </c>
      <c r="C4914" s="1">
        <v>44007</v>
      </c>
      <c r="D4914">
        <v>0</v>
      </c>
      <c r="E4914">
        <v>0</v>
      </c>
      <c r="F4914">
        <v>0</v>
      </c>
      <c r="G4914">
        <v>367.4</v>
      </c>
      <c r="H4914">
        <v>0</v>
      </c>
      <c r="I4914">
        <v>0</v>
      </c>
      <c r="J4914">
        <v>2741759301</v>
      </c>
      <c r="K4914">
        <v>94363615</v>
      </c>
    </row>
    <row r="4915" spans="1:11" hidden="1" x14ac:dyDescent="0.25">
      <c r="A4915" s="1" t="s">
        <v>70</v>
      </c>
      <c r="B4915" s="1">
        <v>43934</v>
      </c>
      <c r="C4915" s="1">
        <v>43951</v>
      </c>
      <c r="D4915">
        <v>1034.4000000000001</v>
      </c>
      <c r="E4915">
        <v>1086</v>
      </c>
      <c r="F4915">
        <v>978.45</v>
      </c>
      <c r="G4915">
        <v>1060.9000000000001</v>
      </c>
      <c r="H4915">
        <v>3350700</v>
      </c>
      <c r="I4915">
        <v>141300</v>
      </c>
      <c r="J4915">
        <v>2741759301</v>
      </c>
      <c r="K4915">
        <v>94363615</v>
      </c>
    </row>
    <row r="4916" spans="1:11" hidden="1" x14ac:dyDescent="0.25">
      <c r="A4916" s="1" t="s">
        <v>70</v>
      </c>
      <c r="B4916" s="1">
        <v>43934</v>
      </c>
      <c r="C4916" s="1">
        <v>43979</v>
      </c>
      <c r="D4916">
        <v>970</v>
      </c>
      <c r="E4916">
        <v>1065.5999999999999</v>
      </c>
      <c r="F4916">
        <v>965.35</v>
      </c>
      <c r="G4916">
        <v>1042.3</v>
      </c>
      <c r="H4916">
        <v>61200</v>
      </c>
      <c r="I4916">
        <v>1800</v>
      </c>
      <c r="J4916">
        <v>2741759301</v>
      </c>
      <c r="K4916">
        <v>94363615</v>
      </c>
    </row>
    <row r="4917" spans="1:11" hidden="1" x14ac:dyDescent="0.25">
      <c r="A4917" s="1" t="s">
        <v>70</v>
      </c>
      <c r="B4917" s="1">
        <v>43934</v>
      </c>
      <c r="C4917" s="1">
        <v>44007</v>
      </c>
      <c r="D4917">
        <v>977.25</v>
      </c>
      <c r="E4917">
        <v>1016</v>
      </c>
      <c r="F4917">
        <v>973</v>
      </c>
      <c r="G4917">
        <v>1016</v>
      </c>
      <c r="H4917">
        <v>5400</v>
      </c>
      <c r="I4917">
        <v>600</v>
      </c>
      <c r="J4917">
        <v>2741759301</v>
      </c>
      <c r="K4917">
        <v>94363615</v>
      </c>
    </row>
    <row r="4918" spans="1:11" hidden="1" x14ac:dyDescent="0.25">
      <c r="A4918" s="1" t="s">
        <v>71</v>
      </c>
      <c r="B4918" s="1">
        <v>43934</v>
      </c>
      <c r="C4918" s="1">
        <v>43951</v>
      </c>
      <c r="D4918">
        <v>390</v>
      </c>
      <c r="E4918">
        <v>424.6</v>
      </c>
      <c r="F4918">
        <v>371.35</v>
      </c>
      <c r="G4918">
        <v>412.75</v>
      </c>
      <c r="H4918">
        <v>17662800</v>
      </c>
      <c r="I4918">
        <v>158400</v>
      </c>
      <c r="J4918">
        <v>2741759301</v>
      </c>
      <c r="K4918">
        <v>94363615</v>
      </c>
    </row>
    <row r="4919" spans="1:11" hidden="1" x14ac:dyDescent="0.25">
      <c r="A4919" s="1" t="s">
        <v>71</v>
      </c>
      <c r="B4919" s="1">
        <v>43934</v>
      </c>
      <c r="C4919" s="1">
        <v>43979</v>
      </c>
      <c r="D4919">
        <v>377.5</v>
      </c>
      <c r="E4919">
        <v>424</v>
      </c>
      <c r="F4919">
        <v>371.15</v>
      </c>
      <c r="G4919">
        <v>413.05</v>
      </c>
      <c r="H4919">
        <v>232800</v>
      </c>
      <c r="I4919">
        <v>6800</v>
      </c>
      <c r="J4919">
        <v>2741759301</v>
      </c>
      <c r="K4919">
        <v>94363615</v>
      </c>
    </row>
    <row r="4920" spans="1:11" hidden="1" x14ac:dyDescent="0.25">
      <c r="A4920" s="1" t="s">
        <v>71</v>
      </c>
      <c r="B4920" s="1">
        <v>43934</v>
      </c>
      <c r="C4920" s="1">
        <v>44007</v>
      </c>
      <c r="D4920">
        <v>383.1</v>
      </c>
      <c r="E4920">
        <v>419.4</v>
      </c>
      <c r="F4920">
        <v>383.1</v>
      </c>
      <c r="G4920">
        <v>419.4</v>
      </c>
      <c r="H4920">
        <v>10800</v>
      </c>
      <c r="I4920">
        <v>-1200</v>
      </c>
      <c r="J4920">
        <v>2741759301</v>
      </c>
      <c r="K4920">
        <v>94363615</v>
      </c>
    </row>
    <row r="4921" spans="1:11" hidden="1" x14ac:dyDescent="0.25">
      <c r="A4921" s="1" t="s">
        <v>72</v>
      </c>
      <c r="B4921" s="1">
        <v>43934</v>
      </c>
      <c r="C4921" s="1">
        <v>43951</v>
      </c>
      <c r="D4921">
        <v>173.65</v>
      </c>
      <c r="E4921">
        <v>180</v>
      </c>
      <c r="F4921">
        <v>172.15</v>
      </c>
      <c r="G4921">
        <v>178.8</v>
      </c>
      <c r="H4921">
        <v>6322000</v>
      </c>
      <c r="I4921">
        <v>-122000</v>
      </c>
      <c r="J4921">
        <v>2741759301</v>
      </c>
      <c r="K4921">
        <v>94363615</v>
      </c>
    </row>
    <row r="4922" spans="1:11" hidden="1" x14ac:dyDescent="0.25">
      <c r="A4922" s="1" t="s">
        <v>72</v>
      </c>
      <c r="B4922" s="1">
        <v>43934</v>
      </c>
      <c r="C4922" s="1">
        <v>43979</v>
      </c>
      <c r="D4922">
        <v>175</v>
      </c>
      <c r="E4922">
        <v>175.45</v>
      </c>
      <c r="F4922">
        <v>171.1</v>
      </c>
      <c r="G4922">
        <v>174.1</v>
      </c>
      <c r="H4922">
        <v>40000</v>
      </c>
      <c r="I4922">
        <v>6000</v>
      </c>
      <c r="J4922">
        <v>2741759301</v>
      </c>
      <c r="K4922">
        <v>94363615</v>
      </c>
    </row>
    <row r="4923" spans="1:11" hidden="1" x14ac:dyDescent="0.25">
      <c r="A4923" s="1" t="s">
        <v>72</v>
      </c>
      <c r="B4923" s="1">
        <v>43934</v>
      </c>
      <c r="C4923" s="1">
        <v>44007</v>
      </c>
      <c r="D4923">
        <v>0</v>
      </c>
      <c r="E4923">
        <v>0</v>
      </c>
      <c r="F4923">
        <v>0</v>
      </c>
      <c r="G4923">
        <v>158.94999999999999</v>
      </c>
      <c r="H4923">
        <v>0</v>
      </c>
      <c r="I4923">
        <v>0</v>
      </c>
      <c r="J4923">
        <v>2741759301</v>
      </c>
      <c r="K4923">
        <v>94363615</v>
      </c>
    </row>
    <row r="4924" spans="1:11" hidden="1" x14ac:dyDescent="0.25">
      <c r="A4924" s="1" t="s">
        <v>73</v>
      </c>
      <c r="B4924" s="1">
        <v>43934</v>
      </c>
      <c r="C4924" s="1">
        <v>43951</v>
      </c>
      <c r="D4924">
        <v>631</v>
      </c>
      <c r="E4924">
        <v>653.65</v>
      </c>
      <c r="F4924">
        <v>627.95000000000005</v>
      </c>
      <c r="G4924">
        <v>640.20000000000005</v>
      </c>
      <c r="H4924">
        <v>38377200</v>
      </c>
      <c r="I4924">
        <v>780000</v>
      </c>
      <c r="J4924">
        <v>2741759301</v>
      </c>
      <c r="K4924">
        <v>94363615</v>
      </c>
    </row>
    <row r="4925" spans="1:11" hidden="1" x14ac:dyDescent="0.25">
      <c r="A4925" s="1" t="s">
        <v>73</v>
      </c>
      <c r="B4925" s="1">
        <v>43934</v>
      </c>
      <c r="C4925" s="1">
        <v>43979</v>
      </c>
      <c r="D4925">
        <v>635</v>
      </c>
      <c r="E4925">
        <v>655.25</v>
      </c>
      <c r="F4925">
        <v>631.79999999999995</v>
      </c>
      <c r="G4925">
        <v>642.4</v>
      </c>
      <c r="H4925">
        <v>498000</v>
      </c>
      <c r="I4925">
        <v>12000</v>
      </c>
      <c r="J4925">
        <v>2741759301</v>
      </c>
      <c r="K4925">
        <v>94363615</v>
      </c>
    </row>
    <row r="4926" spans="1:11" hidden="1" x14ac:dyDescent="0.25">
      <c r="A4926" s="1" t="s">
        <v>73</v>
      </c>
      <c r="B4926" s="1">
        <v>43934</v>
      </c>
      <c r="C4926" s="1">
        <v>44007</v>
      </c>
      <c r="D4926">
        <v>646.5</v>
      </c>
      <c r="E4926">
        <v>646.5</v>
      </c>
      <c r="F4926">
        <v>646.5</v>
      </c>
      <c r="G4926">
        <v>646.5</v>
      </c>
      <c r="H4926">
        <v>19200</v>
      </c>
      <c r="I4926">
        <v>1200</v>
      </c>
      <c r="J4926">
        <v>2741759301</v>
      </c>
      <c r="K4926">
        <v>94363615</v>
      </c>
    </row>
    <row r="4927" spans="1:11" hidden="1" x14ac:dyDescent="0.25">
      <c r="A4927" s="1" t="s">
        <v>74</v>
      </c>
      <c r="B4927" s="1">
        <v>43934</v>
      </c>
      <c r="C4927" s="1">
        <v>43951</v>
      </c>
      <c r="D4927">
        <v>84.2</v>
      </c>
      <c r="E4927">
        <v>84.3</v>
      </c>
      <c r="F4927">
        <v>81.849999999999994</v>
      </c>
      <c r="G4927">
        <v>83.6</v>
      </c>
      <c r="H4927">
        <v>51496000</v>
      </c>
      <c r="I4927">
        <v>-36000</v>
      </c>
      <c r="J4927">
        <v>2741759301</v>
      </c>
      <c r="K4927">
        <v>94363615</v>
      </c>
    </row>
    <row r="4928" spans="1:11" hidden="1" x14ac:dyDescent="0.25">
      <c r="A4928" s="1" t="s">
        <v>74</v>
      </c>
      <c r="B4928" s="1">
        <v>43934</v>
      </c>
      <c r="C4928" s="1">
        <v>43979</v>
      </c>
      <c r="D4928">
        <v>83.75</v>
      </c>
      <c r="E4928">
        <v>84.1</v>
      </c>
      <c r="F4928">
        <v>81.95</v>
      </c>
      <c r="G4928">
        <v>83.6</v>
      </c>
      <c r="H4928">
        <v>1216000</v>
      </c>
      <c r="I4928">
        <v>88000</v>
      </c>
      <c r="J4928">
        <v>2741759301</v>
      </c>
      <c r="K4928">
        <v>94363615</v>
      </c>
    </row>
    <row r="4929" spans="1:11" hidden="1" x14ac:dyDescent="0.25">
      <c r="A4929" s="1" t="s">
        <v>74</v>
      </c>
      <c r="B4929" s="1">
        <v>43934</v>
      </c>
      <c r="C4929" s="1">
        <v>44007</v>
      </c>
      <c r="D4929">
        <v>83.9</v>
      </c>
      <c r="E4929">
        <v>84.45</v>
      </c>
      <c r="F4929">
        <v>82.35</v>
      </c>
      <c r="G4929">
        <v>83.5</v>
      </c>
      <c r="H4929">
        <v>48000</v>
      </c>
      <c r="I4929">
        <v>0</v>
      </c>
      <c r="J4929">
        <v>2741759301</v>
      </c>
      <c r="K4929">
        <v>94363615</v>
      </c>
    </row>
    <row r="4930" spans="1:11" hidden="1" x14ac:dyDescent="0.25">
      <c r="A4930" s="1" t="s">
        <v>75</v>
      </c>
      <c r="B4930" s="1">
        <v>43934</v>
      </c>
      <c r="C4930" s="1">
        <v>43951</v>
      </c>
      <c r="D4930">
        <v>184</v>
      </c>
      <c r="E4930">
        <v>187.15</v>
      </c>
      <c r="F4930">
        <v>181.8</v>
      </c>
      <c r="G4930">
        <v>182.35</v>
      </c>
      <c r="H4930">
        <v>68745600</v>
      </c>
      <c r="I4930">
        <v>-907200</v>
      </c>
      <c r="J4930">
        <v>2741759301</v>
      </c>
      <c r="K4930">
        <v>94363615</v>
      </c>
    </row>
    <row r="4931" spans="1:11" hidden="1" x14ac:dyDescent="0.25">
      <c r="A4931" s="1" t="s">
        <v>75</v>
      </c>
      <c r="B4931" s="1">
        <v>43934</v>
      </c>
      <c r="C4931" s="1">
        <v>43979</v>
      </c>
      <c r="D4931">
        <v>182.75</v>
      </c>
      <c r="E4931">
        <v>186.45</v>
      </c>
      <c r="F4931">
        <v>181.5</v>
      </c>
      <c r="G4931">
        <v>182.1</v>
      </c>
      <c r="H4931">
        <v>2140800</v>
      </c>
      <c r="I4931">
        <v>300000</v>
      </c>
      <c r="J4931">
        <v>2741759301</v>
      </c>
      <c r="K4931">
        <v>94363615</v>
      </c>
    </row>
    <row r="4932" spans="1:11" hidden="1" x14ac:dyDescent="0.25">
      <c r="A4932" s="1" t="s">
        <v>75</v>
      </c>
      <c r="B4932" s="1">
        <v>43934</v>
      </c>
      <c r="C4932" s="1">
        <v>44007</v>
      </c>
      <c r="D4932">
        <v>181.55</v>
      </c>
      <c r="E4932">
        <v>184.1</v>
      </c>
      <c r="F4932">
        <v>180.5</v>
      </c>
      <c r="G4932">
        <v>180.8</v>
      </c>
      <c r="H4932">
        <v>175200</v>
      </c>
      <c r="I4932">
        <v>50400</v>
      </c>
      <c r="J4932">
        <v>2741759301</v>
      </c>
      <c r="K4932">
        <v>94363615</v>
      </c>
    </row>
    <row r="4933" spans="1:11" hidden="1" x14ac:dyDescent="0.25">
      <c r="A4933" s="1" t="s">
        <v>76</v>
      </c>
      <c r="B4933" s="1">
        <v>43934</v>
      </c>
      <c r="C4933" s="1">
        <v>43951</v>
      </c>
      <c r="D4933">
        <v>91.8</v>
      </c>
      <c r="E4933">
        <v>93.4</v>
      </c>
      <c r="F4933">
        <v>84.8</v>
      </c>
      <c r="G4933">
        <v>91.85</v>
      </c>
      <c r="H4933">
        <v>11175000</v>
      </c>
      <c r="I4933">
        <v>110000</v>
      </c>
      <c r="J4933">
        <v>2741759301</v>
      </c>
      <c r="K4933">
        <v>94363615</v>
      </c>
    </row>
    <row r="4934" spans="1:11" hidden="1" x14ac:dyDescent="0.25">
      <c r="A4934" s="1" t="s">
        <v>76</v>
      </c>
      <c r="B4934" s="1">
        <v>43934</v>
      </c>
      <c r="C4934" s="1">
        <v>43979</v>
      </c>
      <c r="D4934">
        <v>91.7</v>
      </c>
      <c r="E4934">
        <v>93</v>
      </c>
      <c r="F4934">
        <v>85.1</v>
      </c>
      <c r="G4934">
        <v>92.45</v>
      </c>
      <c r="H4934">
        <v>325000</v>
      </c>
      <c r="I4934">
        <v>35000</v>
      </c>
      <c r="J4934">
        <v>2741759301</v>
      </c>
      <c r="K4934">
        <v>94363615</v>
      </c>
    </row>
    <row r="4935" spans="1:11" hidden="1" x14ac:dyDescent="0.25">
      <c r="A4935" s="1" t="s">
        <v>76</v>
      </c>
      <c r="B4935" s="1">
        <v>43934</v>
      </c>
      <c r="C4935" s="1">
        <v>44007</v>
      </c>
      <c r="D4935">
        <v>91</v>
      </c>
      <c r="E4935">
        <v>91</v>
      </c>
      <c r="F4935">
        <v>91</v>
      </c>
      <c r="G4935">
        <v>91</v>
      </c>
      <c r="H4935">
        <v>15000</v>
      </c>
      <c r="I4935">
        <v>10000</v>
      </c>
      <c r="J4935">
        <v>2741759301</v>
      </c>
      <c r="K4935">
        <v>94363615</v>
      </c>
    </row>
    <row r="4936" spans="1:11" hidden="1" x14ac:dyDescent="0.25">
      <c r="A4936" s="1" t="s">
        <v>77</v>
      </c>
      <c r="B4936" s="1">
        <v>43934</v>
      </c>
      <c r="C4936" s="1">
        <v>43951</v>
      </c>
      <c r="D4936">
        <v>166.35</v>
      </c>
      <c r="E4936">
        <v>172.3</v>
      </c>
      <c r="F4936">
        <v>161.1</v>
      </c>
      <c r="G4936">
        <v>168.35</v>
      </c>
      <c r="H4936">
        <v>30373800</v>
      </c>
      <c r="I4936">
        <v>-1131600</v>
      </c>
      <c r="J4936">
        <v>2741759301</v>
      </c>
      <c r="K4936">
        <v>94363615</v>
      </c>
    </row>
    <row r="4937" spans="1:11" hidden="1" x14ac:dyDescent="0.25">
      <c r="A4937" s="1" t="s">
        <v>77</v>
      </c>
      <c r="B4937" s="1">
        <v>43934</v>
      </c>
      <c r="C4937" s="1">
        <v>43979</v>
      </c>
      <c r="D4937">
        <v>170.7</v>
      </c>
      <c r="E4937">
        <v>171.85</v>
      </c>
      <c r="F4937">
        <v>161.55000000000001</v>
      </c>
      <c r="G4937">
        <v>168.95</v>
      </c>
      <c r="H4937">
        <v>262200</v>
      </c>
      <c r="I4937">
        <v>11500</v>
      </c>
      <c r="J4937">
        <v>2741759301</v>
      </c>
      <c r="K4937">
        <v>94363615</v>
      </c>
    </row>
    <row r="4938" spans="1:11" hidden="1" x14ac:dyDescent="0.25">
      <c r="A4938" s="1" t="s">
        <v>77</v>
      </c>
      <c r="B4938" s="1">
        <v>43934</v>
      </c>
      <c r="C4938" s="1">
        <v>44007</v>
      </c>
      <c r="D4938">
        <v>0</v>
      </c>
      <c r="E4938">
        <v>0</v>
      </c>
      <c r="F4938">
        <v>0</v>
      </c>
      <c r="G4938">
        <v>152.15</v>
      </c>
      <c r="H4938">
        <v>0</v>
      </c>
      <c r="I4938">
        <v>0</v>
      </c>
      <c r="J4938">
        <v>2741759301</v>
      </c>
      <c r="K4938">
        <v>94363615</v>
      </c>
    </row>
    <row r="4939" spans="1:11" hidden="1" x14ac:dyDescent="0.25">
      <c r="A4939" s="1" t="s">
        <v>78</v>
      </c>
      <c r="B4939" s="1">
        <v>43934</v>
      </c>
      <c r="C4939" s="1">
        <v>43951</v>
      </c>
      <c r="D4939">
        <v>1395</v>
      </c>
      <c r="E4939">
        <v>1395</v>
      </c>
      <c r="F4939">
        <v>1305.95</v>
      </c>
      <c r="G4939">
        <v>1377</v>
      </c>
      <c r="H4939">
        <v>1563500</v>
      </c>
      <c r="I4939">
        <v>-11500</v>
      </c>
      <c r="J4939">
        <v>2741759301</v>
      </c>
      <c r="K4939">
        <v>94363615</v>
      </c>
    </row>
    <row r="4940" spans="1:11" hidden="1" x14ac:dyDescent="0.25">
      <c r="A4940" s="1" t="s">
        <v>78</v>
      </c>
      <c r="B4940" s="1">
        <v>43934</v>
      </c>
      <c r="C4940" s="1">
        <v>43979</v>
      </c>
      <c r="D4940">
        <v>1317.95</v>
      </c>
      <c r="E4940">
        <v>1349.75</v>
      </c>
      <c r="F4940">
        <v>1317.95</v>
      </c>
      <c r="G4940">
        <v>1325</v>
      </c>
      <c r="H4940">
        <v>25000</v>
      </c>
      <c r="I4940">
        <v>2000</v>
      </c>
      <c r="J4940">
        <v>2741759301</v>
      </c>
      <c r="K4940">
        <v>94363615</v>
      </c>
    </row>
    <row r="4941" spans="1:11" hidden="1" x14ac:dyDescent="0.25">
      <c r="A4941" s="1" t="s">
        <v>78</v>
      </c>
      <c r="B4941" s="1">
        <v>43934</v>
      </c>
      <c r="C4941" s="1">
        <v>44007</v>
      </c>
      <c r="D4941">
        <v>0</v>
      </c>
      <c r="E4941">
        <v>0</v>
      </c>
      <c r="F4941">
        <v>0</v>
      </c>
      <c r="G4941">
        <v>1333</v>
      </c>
      <c r="H4941">
        <v>500</v>
      </c>
      <c r="I4941">
        <v>0</v>
      </c>
      <c r="J4941">
        <v>2741759301</v>
      </c>
      <c r="K4941">
        <v>94363615</v>
      </c>
    </row>
    <row r="4942" spans="1:11" hidden="1" x14ac:dyDescent="0.25">
      <c r="A4942" s="1" t="s">
        <v>79</v>
      </c>
      <c r="B4942" s="1">
        <v>43934</v>
      </c>
      <c r="C4942" s="1">
        <v>43951</v>
      </c>
      <c r="D4942">
        <v>325</v>
      </c>
      <c r="E4942">
        <v>334.65</v>
      </c>
      <c r="F4942">
        <v>317.25</v>
      </c>
      <c r="G4942">
        <v>331.55</v>
      </c>
      <c r="H4942">
        <v>1104600</v>
      </c>
      <c r="I4942">
        <v>-21000</v>
      </c>
      <c r="J4942">
        <v>2741759301</v>
      </c>
      <c r="K4942">
        <v>94363615</v>
      </c>
    </row>
    <row r="4943" spans="1:11" hidden="1" x14ac:dyDescent="0.25">
      <c r="A4943" s="1" t="s">
        <v>79</v>
      </c>
      <c r="B4943" s="1">
        <v>43934</v>
      </c>
      <c r="C4943" s="1">
        <v>43979</v>
      </c>
      <c r="D4943">
        <v>320</v>
      </c>
      <c r="E4943">
        <v>326</v>
      </c>
      <c r="F4943">
        <v>320</v>
      </c>
      <c r="G4943">
        <v>324.05</v>
      </c>
      <c r="H4943">
        <v>23800</v>
      </c>
      <c r="I4943">
        <v>5600</v>
      </c>
      <c r="J4943">
        <v>2741759301</v>
      </c>
      <c r="K4943">
        <v>94363615</v>
      </c>
    </row>
    <row r="4944" spans="1:11" hidden="1" x14ac:dyDescent="0.25">
      <c r="A4944" s="1" t="s">
        <v>79</v>
      </c>
      <c r="B4944" s="1">
        <v>43934</v>
      </c>
      <c r="C4944" s="1">
        <v>44007</v>
      </c>
      <c r="D4944">
        <v>0</v>
      </c>
      <c r="E4944">
        <v>0</v>
      </c>
      <c r="F4944">
        <v>0</v>
      </c>
      <c r="G4944">
        <v>297.05</v>
      </c>
      <c r="H4944">
        <v>0</v>
      </c>
      <c r="I4944">
        <v>0</v>
      </c>
      <c r="J4944">
        <v>2741759301</v>
      </c>
      <c r="K4944">
        <v>94363615</v>
      </c>
    </row>
    <row r="4945" spans="1:11" hidden="1" x14ac:dyDescent="0.25">
      <c r="A4945" s="1" t="s">
        <v>80</v>
      </c>
      <c r="B4945" s="1">
        <v>43934</v>
      </c>
      <c r="C4945" s="1">
        <v>43951</v>
      </c>
      <c r="D4945">
        <v>1232.95</v>
      </c>
      <c r="E4945">
        <v>1252.3</v>
      </c>
      <c r="F4945">
        <v>1209.95</v>
      </c>
      <c r="G4945">
        <v>1246.55</v>
      </c>
      <c r="H4945">
        <v>8369600</v>
      </c>
      <c r="I4945">
        <v>-148000</v>
      </c>
      <c r="J4945">
        <v>2741759301</v>
      </c>
      <c r="K4945">
        <v>94363615</v>
      </c>
    </row>
    <row r="4946" spans="1:11" hidden="1" x14ac:dyDescent="0.25">
      <c r="A4946" s="1" t="s">
        <v>80</v>
      </c>
      <c r="B4946" s="1">
        <v>43934</v>
      </c>
      <c r="C4946" s="1">
        <v>43979</v>
      </c>
      <c r="D4946">
        <v>1228.9000000000001</v>
      </c>
      <c r="E4946">
        <v>1250.9000000000001</v>
      </c>
      <c r="F4946">
        <v>1215.4000000000001</v>
      </c>
      <c r="G4946">
        <v>1241.8499999999999</v>
      </c>
      <c r="H4946">
        <v>500800</v>
      </c>
      <c r="I4946">
        <v>108800</v>
      </c>
      <c r="J4946">
        <v>2741759301</v>
      </c>
      <c r="K4946">
        <v>94363615</v>
      </c>
    </row>
    <row r="4947" spans="1:11" hidden="1" x14ac:dyDescent="0.25">
      <c r="A4947" s="1" t="s">
        <v>80</v>
      </c>
      <c r="B4947" s="1">
        <v>43934</v>
      </c>
      <c r="C4947" s="1">
        <v>44007</v>
      </c>
      <c r="D4947">
        <v>1235.0999999999999</v>
      </c>
      <c r="E4947">
        <v>1235.0999999999999</v>
      </c>
      <c r="F4947">
        <v>1226.0999999999999</v>
      </c>
      <c r="G4947">
        <v>1226.0999999999999</v>
      </c>
      <c r="H4947">
        <v>1600</v>
      </c>
      <c r="I4947">
        <v>800</v>
      </c>
      <c r="J4947">
        <v>2741759301</v>
      </c>
      <c r="K4947">
        <v>94363615</v>
      </c>
    </row>
    <row r="4948" spans="1:11" hidden="1" x14ac:dyDescent="0.25">
      <c r="A4948" s="1" t="s">
        <v>81</v>
      </c>
      <c r="B4948" s="1">
        <v>43934</v>
      </c>
      <c r="C4948" s="1">
        <v>43951</v>
      </c>
      <c r="D4948">
        <v>55.95</v>
      </c>
      <c r="E4948">
        <v>56.4</v>
      </c>
      <c r="F4948">
        <v>51.3</v>
      </c>
      <c r="G4948">
        <v>53.15</v>
      </c>
      <c r="H4948">
        <v>18424000</v>
      </c>
      <c r="I4948">
        <v>1316000</v>
      </c>
      <c r="J4948">
        <v>2741759301</v>
      </c>
      <c r="K4948">
        <v>94363615</v>
      </c>
    </row>
    <row r="4949" spans="1:11" hidden="1" x14ac:dyDescent="0.25">
      <c r="A4949" s="1" t="s">
        <v>81</v>
      </c>
      <c r="B4949" s="1">
        <v>43934</v>
      </c>
      <c r="C4949" s="1">
        <v>43979</v>
      </c>
      <c r="D4949">
        <v>53.5</v>
      </c>
      <c r="E4949">
        <v>53.5</v>
      </c>
      <c r="F4949">
        <v>50</v>
      </c>
      <c r="G4949">
        <v>51.7</v>
      </c>
      <c r="H4949">
        <v>2536800</v>
      </c>
      <c r="I4949">
        <v>386400</v>
      </c>
      <c r="J4949">
        <v>2741759301</v>
      </c>
      <c r="K4949">
        <v>94363615</v>
      </c>
    </row>
    <row r="4950" spans="1:11" hidden="1" x14ac:dyDescent="0.25">
      <c r="A4950" s="1" t="s">
        <v>81</v>
      </c>
      <c r="B4950" s="1">
        <v>43934</v>
      </c>
      <c r="C4950" s="1">
        <v>44007</v>
      </c>
      <c r="D4950">
        <v>53</v>
      </c>
      <c r="E4950">
        <v>53</v>
      </c>
      <c r="F4950">
        <v>52</v>
      </c>
      <c r="G4950">
        <v>52</v>
      </c>
      <c r="H4950">
        <v>22400</v>
      </c>
      <c r="I4950">
        <v>16800</v>
      </c>
      <c r="J4950">
        <v>2741759301</v>
      </c>
      <c r="K4950">
        <v>94363615</v>
      </c>
    </row>
    <row r="4951" spans="1:11" hidden="1" x14ac:dyDescent="0.25">
      <c r="A4951" s="1" t="s">
        <v>82</v>
      </c>
      <c r="B4951" s="1">
        <v>43934</v>
      </c>
      <c r="C4951" s="1">
        <v>43951</v>
      </c>
      <c r="D4951">
        <v>253.65</v>
      </c>
      <c r="E4951">
        <v>259.60000000000002</v>
      </c>
      <c r="F4951">
        <v>239.5</v>
      </c>
      <c r="G4951">
        <v>244.65</v>
      </c>
      <c r="H4951">
        <v>7527000</v>
      </c>
      <c r="I4951">
        <v>-91000</v>
      </c>
      <c r="J4951">
        <v>2741759301</v>
      </c>
      <c r="K4951">
        <v>94363615</v>
      </c>
    </row>
    <row r="4952" spans="1:11" hidden="1" x14ac:dyDescent="0.25">
      <c r="A4952" s="1" t="s">
        <v>82</v>
      </c>
      <c r="B4952" s="1">
        <v>43934</v>
      </c>
      <c r="C4952" s="1">
        <v>43979</v>
      </c>
      <c r="D4952">
        <v>254.95</v>
      </c>
      <c r="E4952">
        <v>256.89999999999998</v>
      </c>
      <c r="F4952">
        <v>241</v>
      </c>
      <c r="G4952">
        <v>246.2</v>
      </c>
      <c r="H4952">
        <v>114400</v>
      </c>
      <c r="I4952">
        <v>11700</v>
      </c>
      <c r="J4952">
        <v>2741759301</v>
      </c>
      <c r="K4952">
        <v>94363615</v>
      </c>
    </row>
    <row r="4953" spans="1:11" hidden="1" x14ac:dyDescent="0.25">
      <c r="A4953" s="1" t="s">
        <v>82</v>
      </c>
      <c r="B4953" s="1">
        <v>43934</v>
      </c>
      <c r="C4953" s="1">
        <v>44007</v>
      </c>
      <c r="D4953">
        <v>0</v>
      </c>
      <c r="E4953">
        <v>0</v>
      </c>
      <c r="F4953">
        <v>0</v>
      </c>
      <c r="G4953">
        <v>232.2</v>
      </c>
      <c r="H4953">
        <v>0</v>
      </c>
      <c r="I4953">
        <v>0</v>
      </c>
      <c r="J4953">
        <v>2741759301</v>
      </c>
      <c r="K4953">
        <v>94363615</v>
      </c>
    </row>
    <row r="4954" spans="1:11" hidden="1" x14ac:dyDescent="0.25">
      <c r="A4954" s="1" t="s">
        <v>83</v>
      </c>
      <c r="B4954" s="1">
        <v>43934</v>
      </c>
      <c r="C4954" s="1">
        <v>43951</v>
      </c>
      <c r="D4954">
        <v>812.55</v>
      </c>
      <c r="E4954">
        <v>872.85</v>
      </c>
      <c r="F4954">
        <v>807.9</v>
      </c>
      <c r="G4954">
        <v>866</v>
      </c>
      <c r="H4954">
        <v>11922375</v>
      </c>
      <c r="I4954">
        <v>-309750</v>
      </c>
      <c r="J4954">
        <v>2741759301</v>
      </c>
      <c r="K4954">
        <v>94363615</v>
      </c>
    </row>
    <row r="4955" spans="1:11" hidden="1" x14ac:dyDescent="0.25">
      <c r="A4955" s="1" t="s">
        <v>83</v>
      </c>
      <c r="B4955" s="1">
        <v>43934</v>
      </c>
      <c r="C4955" s="1">
        <v>43979</v>
      </c>
      <c r="D4955">
        <v>813.15</v>
      </c>
      <c r="E4955">
        <v>875</v>
      </c>
      <c r="F4955">
        <v>813.15</v>
      </c>
      <c r="G4955">
        <v>869.25</v>
      </c>
      <c r="H4955">
        <v>241500</v>
      </c>
      <c r="I4955">
        <v>10875</v>
      </c>
      <c r="J4955">
        <v>2741759301</v>
      </c>
      <c r="K4955">
        <v>94363615</v>
      </c>
    </row>
    <row r="4956" spans="1:11" hidden="1" x14ac:dyDescent="0.25">
      <c r="A4956" s="1" t="s">
        <v>83</v>
      </c>
      <c r="B4956" s="1">
        <v>43934</v>
      </c>
      <c r="C4956" s="1">
        <v>44007</v>
      </c>
      <c r="D4956">
        <v>825</v>
      </c>
      <c r="E4956">
        <v>862</v>
      </c>
      <c r="F4956">
        <v>824.35</v>
      </c>
      <c r="G4956">
        <v>862</v>
      </c>
      <c r="H4956">
        <v>4500</v>
      </c>
      <c r="I4956">
        <v>375</v>
      </c>
      <c r="J4956">
        <v>2741759301</v>
      </c>
      <c r="K4956">
        <v>94363615</v>
      </c>
    </row>
    <row r="4957" spans="1:11" hidden="1" x14ac:dyDescent="0.25">
      <c r="A4957" s="1" t="s">
        <v>84</v>
      </c>
      <c r="B4957" s="1">
        <v>43934</v>
      </c>
      <c r="C4957" s="1">
        <v>43951</v>
      </c>
      <c r="D4957">
        <v>798.95</v>
      </c>
      <c r="E4957">
        <v>852.1</v>
      </c>
      <c r="F4957">
        <v>796.8</v>
      </c>
      <c r="G4957">
        <v>830.5</v>
      </c>
      <c r="H4957">
        <v>9529100</v>
      </c>
      <c r="I4957">
        <v>1022000</v>
      </c>
      <c r="J4957">
        <v>2741759301</v>
      </c>
      <c r="K4957">
        <v>94363615</v>
      </c>
    </row>
    <row r="4958" spans="1:11" hidden="1" x14ac:dyDescent="0.25">
      <c r="A4958" s="1" t="s">
        <v>84</v>
      </c>
      <c r="B4958" s="1">
        <v>43934</v>
      </c>
      <c r="C4958" s="1">
        <v>43979</v>
      </c>
      <c r="D4958">
        <v>819.85</v>
      </c>
      <c r="E4958">
        <v>854.45</v>
      </c>
      <c r="F4958">
        <v>816</v>
      </c>
      <c r="G4958">
        <v>832.85</v>
      </c>
      <c r="H4958">
        <v>148400</v>
      </c>
      <c r="I4958">
        <v>44800</v>
      </c>
      <c r="J4958">
        <v>2741759301</v>
      </c>
      <c r="K4958">
        <v>94363615</v>
      </c>
    </row>
    <row r="4959" spans="1:11" hidden="1" x14ac:dyDescent="0.25">
      <c r="A4959" s="1" t="s">
        <v>84</v>
      </c>
      <c r="B4959" s="1">
        <v>43934</v>
      </c>
      <c r="C4959" s="1">
        <v>44007</v>
      </c>
      <c r="D4959">
        <v>845</v>
      </c>
      <c r="E4959">
        <v>845</v>
      </c>
      <c r="F4959">
        <v>831.55</v>
      </c>
      <c r="G4959">
        <v>832</v>
      </c>
      <c r="H4959">
        <v>4900</v>
      </c>
      <c r="I4959">
        <v>-700</v>
      </c>
      <c r="J4959">
        <v>2741759301</v>
      </c>
      <c r="K4959">
        <v>94363615</v>
      </c>
    </row>
    <row r="4960" spans="1:11" hidden="1" x14ac:dyDescent="0.25">
      <c r="A4960" s="1" t="s">
        <v>85</v>
      </c>
      <c r="B4960" s="1">
        <v>43934</v>
      </c>
      <c r="C4960" s="1">
        <v>43951</v>
      </c>
      <c r="D4960">
        <v>378.15</v>
      </c>
      <c r="E4960">
        <v>378.15</v>
      </c>
      <c r="F4960">
        <v>356.45</v>
      </c>
      <c r="G4960">
        <v>364.2</v>
      </c>
      <c r="H4960">
        <v>13550000</v>
      </c>
      <c r="I4960">
        <v>-315000</v>
      </c>
      <c r="J4960">
        <v>2741759301</v>
      </c>
      <c r="K4960">
        <v>94363615</v>
      </c>
    </row>
    <row r="4961" spans="1:11" hidden="1" x14ac:dyDescent="0.25">
      <c r="A4961" s="1" t="s">
        <v>85</v>
      </c>
      <c r="B4961" s="1">
        <v>43934</v>
      </c>
      <c r="C4961" s="1">
        <v>43979</v>
      </c>
      <c r="D4961">
        <v>375.6</v>
      </c>
      <c r="E4961">
        <v>378</v>
      </c>
      <c r="F4961">
        <v>358.45</v>
      </c>
      <c r="G4961">
        <v>365.6</v>
      </c>
      <c r="H4961">
        <v>361000</v>
      </c>
      <c r="I4961">
        <v>7000</v>
      </c>
      <c r="J4961">
        <v>2741759301</v>
      </c>
      <c r="K4961">
        <v>94363615</v>
      </c>
    </row>
    <row r="4962" spans="1:11" hidden="1" x14ac:dyDescent="0.25">
      <c r="A4962" s="1" t="s">
        <v>85</v>
      </c>
      <c r="B4962" s="1">
        <v>43934</v>
      </c>
      <c r="C4962" s="1">
        <v>44007</v>
      </c>
      <c r="D4962">
        <v>373.8</v>
      </c>
      <c r="E4962">
        <v>373.8</v>
      </c>
      <c r="F4962">
        <v>369.2</v>
      </c>
      <c r="G4962">
        <v>369.2</v>
      </c>
      <c r="H4962">
        <v>4000</v>
      </c>
      <c r="I4962">
        <v>1000</v>
      </c>
      <c r="J4962">
        <v>2741759301</v>
      </c>
      <c r="K4962">
        <v>94363615</v>
      </c>
    </row>
    <row r="4963" spans="1:11" hidden="1" x14ac:dyDescent="0.25">
      <c r="A4963" s="1" t="s">
        <v>86</v>
      </c>
      <c r="B4963" s="1">
        <v>43934</v>
      </c>
      <c r="C4963" s="1">
        <v>43951</v>
      </c>
      <c r="D4963">
        <v>167.2</v>
      </c>
      <c r="E4963">
        <v>168.1</v>
      </c>
      <c r="F4963">
        <v>150.75</v>
      </c>
      <c r="G4963">
        <v>154.25</v>
      </c>
      <c r="H4963">
        <v>10273600</v>
      </c>
      <c r="I4963">
        <v>-97600</v>
      </c>
      <c r="J4963">
        <v>2741759301</v>
      </c>
      <c r="K4963">
        <v>94363615</v>
      </c>
    </row>
    <row r="4964" spans="1:11" hidden="1" x14ac:dyDescent="0.25">
      <c r="A4964" s="1" t="s">
        <v>86</v>
      </c>
      <c r="B4964" s="1">
        <v>43934</v>
      </c>
      <c r="C4964" s="1">
        <v>43979</v>
      </c>
      <c r="D4964">
        <v>163.75</v>
      </c>
      <c r="E4964">
        <v>164.4</v>
      </c>
      <c r="F4964">
        <v>153.1</v>
      </c>
      <c r="G4964">
        <v>154</v>
      </c>
      <c r="H4964">
        <v>67200</v>
      </c>
      <c r="I4964">
        <v>0</v>
      </c>
      <c r="J4964">
        <v>2741759301</v>
      </c>
      <c r="K4964">
        <v>94363615</v>
      </c>
    </row>
    <row r="4965" spans="1:11" hidden="1" x14ac:dyDescent="0.25">
      <c r="A4965" s="1" t="s">
        <v>86</v>
      </c>
      <c r="B4965" s="1">
        <v>43934</v>
      </c>
      <c r="C4965" s="1">
        <v>44007</v>
      </c>
      <c r="D4965">
        <v>0</v>
      </c>
      <c r="E4965">
        <v>0</v>
      </c>
      <c r="F4965">
        <v>0</v>
      </c>
      <c r="G4965">
        <v>167</v>
      </c>
      <c r="H4965">
        <v>1600</v>
      </c>
      <c r="I4965">
        <v>0</v>
      </c>
      <c r="J4965">
        <v>2741759301</v>
      </c>
      <c r="K4965">
        <v>94363615</v>
      </c>
    </row>
    <row r="4966" spans="1:11" hidden="1" x14ac:dyDescent="0.25">
      <c r="A4966" s="1" t="s">
        <v>87</v>
      </c>
      <c r="B4966" s="1">
        <v>43934</v>
      </c>
      <c r="C4966" s="1">
        <v>43951</v>
      </c>
      <c r="D4966">
        <v>110.2</v>
      </c>
      <c r="E4966">
        <v>112.2</v>
      </c>
      <c r="F4966">
        <v>103.65</v>
      </c>
      <c r="G4966">
        <v>106.85</v>
      </c>
      <c r="H4966">
        <v>10566000</v>
      </c>
      <c r="I4966">
        <v>258000</v>
      </c>
      <c r="J4966">
        <v>2741759301</v>
      </c>
      <c r="K4966">
        <v>94363615</v>
      </c>
    </row>
    <row r="4967" spans="1:11" hidden="1" x14ac:dyDescent="0.25">
      <c r="A4967" s="1" t="s">
        <v>87</v>
      </c>
      <c r="B4967" s="1">
        <v>43934</v>
      </c>
      <c r="C4967" s="1">
        <v>43979</v>
      </c>
      <c r="D4967">
        <v>109.25</v>
      </c>
      <c r="E4967">
        <v>109.35</v>
      </c>
      <c r="F4967">
        <v>105.45</v>
      </c>
      <c r="G4967">
        <v>107.15</v>
      </c>
      <c r="H4967">
        <v>348000</v>
      </c>
      <c r="I4967">
        <v>-36000</v>
      </c>
      <c r="J4967">
        <v>2741759301</v>
      </c>
      <c r="K4967">
        <v>94363615</v>
      </c>
    </row>
    <row r="4968" spans="1:11" hidden="1" x14ac:dyDescent="0.25">
      <c r="A4968" s="1" t="s">
        <v>87</v>
      </c>
      <c r="B4968" s="1">
        <v>43934</v>
      </c>
      <c r="C4968" s="1">
        <v>44007</v>
      </c>
      <c r="D4968">
        <v>107.1</v>
      </c>
      <c r="E4968">
        <v>107.1</v>
      </c>
      <c r="F4968">
        <v>107.1</v>
      </c>
      <c r="G4968">
        <v>107.1</v>
      </c>
      <c r="H4968">
        <v>6000</v>
      </c>
      <c r="I4968">
        <v>6000</v>
      </c>
      <c r="J4968">
        <v>2741759301</v>
      </c>
      <c r="K4968">
        <v>94363615</v>
      </c>
    </row>
    <row r="4969" spans="1:11" hidden="1" x14ac:dyDescent="0.25">
      <c r="A4969" s="1" t="s">
        <v>88</v>
      </c>
      <c r="B4969" s="1">
        <v>43934</v>
      </c>
      <c r="C4969" s="1">
        <v>43951</v>
      </c>
      <c r="D4969">
        <v>294.2</v>
      </c>
      <c r="E4969">
        <v>296.35000000000002</v>
      </c>
      <c r="F4969">
        <v>286.95</v>
      </c>
      <c r="G4969">
        <v>291.35000000000002</v>
      </c>
      <c r="H4969">
        <v>9751300</v>
      </c>
      <c r="I4969">
        <v>59800</v>
      </c>
      <c r="J4969">
        <v>2741759301</v>
      </c>
      <c r="K4969">
        <v>94363615</v>
      </c>
    </row>
    <row r="4970" spans="1:11" hidden="1" x14ac:dyDescent="0.25">
      <c r="A4970" s="1" t="s">
        <v>88</v>
      </c>
      <c r="B4970" s="1">
        <v>43934</v>
      </c>
      <c r="C4970" s="1">
        <v>43979</v>
      </c>
      <c r="D4970">
        <v>291</v>
      </c>
      <c r="E4970">
        <v>295.45</v>
      </c>
      <c r="F4970">
        <v>288.5</v>
      </c>
      <c r="G4970">
        <v>292.60000000000002</v>
      </c>
      <c r="H4970">
        <v>187200</v>
      </c>
      <c r="I4970">
        <v>11700</v>
      </c>
      <c r="J4970">
        <v>2741759301</v>
      </c>
      <c r="K4970">
        <v>94363615</v>
      </c>
    </row>
    <row r="4971" spans="1:11" hidden="1" x14ac:dyDescent="0.25">
      <c r="A4971" s="1" t="s">
        <v>88</v>
      </c>
      <c r="B4971" s="1">
        <v>43934</v>
      </c>
      <c r="C4971" s="1">
        <v>44007</v>
      </c>
      <c r="D4971">
        <v>0</v>
      </c>
      <c r="E4971">
        <v>0</v>
      </c>
      <c r="F4971">
        <v>0</v>
      </c>
      <c r="G4971">
        <v>271.05</v>
      </c>
      <c r="H4971">
        <v>0</v>
      </c>
      <c r="I4971">
        <v>0</v>
      </c>
      <c r="J4971">
        <v>2741759301</v>
      </c>
      <c r="K4971">
        <v>94363615</v>
      </c>
    </row>
    <row r="4972" spans="1:11" hidden="1" x14ac:dyDescent="0.25">
      <c r="A4972" s="1" t="s">
        <v>89</v>
      </c>
      <c r="B4972" s="1">
        <v>43934</v>
      </c>
      <c r="C4972" s="1">
        <v>43951</v>
      </c>
      <c r="D4972">
        <v>5241</v>
      </c>
      <c r="E4972">
        <v>5340</v>
      </c>
      <c r="F4972">
        <v>5011.55</v>
      </c>
      <c r="G4972">
        <v>5286.7</v>
      </c>
      <c r="H4972">
        <v>2163700</v>
      </c>
      <c r="I4972">
        <v>-117600</v>
      </c>
      <c r="J4972">
        <v>2741759301</v>
      </c>
      <c r="K4972">
        <v>94363615</v>
      </c>
    </row>
    <row r="4973" spans="1:11" hidden="1" x14ac:dyDescent="0.25">
      <c r="A4973" s="1" t="s">
        <v>89</v>
      </c>
      <c r="B4973" s="1">
        <v>43934</v>
      </c>
      <c r="C4973" s="1">
        <v>43979</v>
      </c>
      <c r="D4973">
        <v>5250.05</v>
      </c>
      <c r="E4973">
        <v>5351.25</v>
      </c>
      <c r="F4973">
        <v>5035</v>
      </c>
      <c r="G4973">
        <v>5306.1</v>
      </c>
      <c r="H4973">
        <v>83300</v>
      </c>
      <c r="I4973">
        <v>7900</v>
      </c>
      <c r="J4973">
        <v>2741759301</v>
      </c>
      <c r="K4973">
        <v>94363615</v>
      </c>
    </row>
    <row r="4974" spans="1:11" hidden="1" x14ac:dyDescent="0.25">
      <c r="A4974" s="1" t="s">
        <v>89</v>
      </c>
      <c r="B4974" s="1">
        <v>43934</v>
      </c>
      <c r="C4974" s="1">
        <v>44007</v>
      </c>
      <c r="D4974">
        <v>5200</v>
      </c>
      <c r="E4974">
        <v>5287</v>
      </c>
      <c r="F4974">
        <v>5100</v>
      </c>
      <c r="G4974">
        <v>5287</v>
      </c>
      <c r="H4974">
        <v>1500</v>
      </c>
      <c r="I4974">
        <v>500</v>
      </c>
      <c r="J4974">
        <v>2741759301</v>
      </c>
      <c r="K4974">
        <v>94363615</v>
      </c>
    </row>
    <row r="4975" spans="1:11" hidden="1" x14ac:dyDescent="0.25">
      <c r="A4975" s="1" t="s">
        <v>90</v>
      </c>
      <c r="B4975" s="1">
        <v>43934</v>
      </c>
      <c r="C4975" s="1">
        <v>43951</v>
      </c>
      <c r="D4975">
        <v>557.35</v>
      </c>
      <c r="E4975">
        <v>576.79999999999995</v>
      </c>
      <c r="F4975">
        <v>548.54999999999995</v>
      </c>
      <c r="G4975">
        <v>572.9</v>
      </c>
      <c r="H4975">
        <v>9223750</v>
      </c>
      <c r="I4975">
        <v>-378750</v>
      </c>
      <c r="J4975">
        <v>2741759301</v>
      </c>
      <c r="K4975">
        <v>94363615</v>
      </c>
    </row>
    <row r="4976" spans="1:11" hidden="1" x14ac:dyDescent="0.25">
      <c r="A4976" s="1" t="s">
        <v>90</v>
      </c>
      <c r="B4976" s="1">
        <v>43934</v>
      </c>
      <c r="C4976" s="1">
        <v>43979</v>
      </c>
      <c r="D4976">
        <v>553.85</v>
      </c>
      <c r="E4976">
        <v>576.5</v>
      </c>
      <c r="F4976">
        <v>553.75</v>
      </c>
      <c r="G4976">
        <v>575.29999999999995</v>
      </c>
      <c r="H4976">
        <v>111250</v>
      </c>
      <c r="I4976">
        <v>17500</v>
      </c>
      <c r="J4976">
        <v>2741759301</v>
      </c>
      <c r="K4976">
        <v>94363615</v>
      </c>
    </row>
    <row r="4977" spans="1:11" hidden="1" x14ac:dyDescent="0.25">
      <c r="A4977" s="1" t="s">
        <v>90</v>
      </c>
      <c r="B4977" s="1">
        <v>43934</v>
      </c>
      <c r="C4977" s="1">
        <v>44007</v>
      </c>
      <c r="D4977">
        <v>0</v>
      </c>
      <c r="E4977">
        <v>0</v>
      </c>
      <c r="F4977">
        <v>0</v>
      </c>
      <c r="G4977">
        <v>498.35</v>
      </c>
      <c r="H4977">
        <v>0</v>
      </c>
      <c r="I4977">
        <v>0</v>
      </c>
      <c r="J4977">
        <v>2741759301</v>
      </c>
      <c r="K4977">
        <v>94363615</v>
      </c>
    </row>
    <row r="4978" spans="1:11" hidden="1" x14ac:dyDescent="0.25">
      <c r="A4978" s="1" t="s">
        <v>91</v>
      </c>
      <c r="B4978" s="1">
        <v>43934</v>
      </c>
      <c r="C4978" s="1">
        <v>43951</v>
      </c>
      <c r="D4978">
        <v>351.15</v>
      </c>
      <c r="E4978">
        <v>368.55</v>
      </c>
      <c r="F4978">
        <v>348</v>
      </c>
      <c r="G4978">
        <v>353.45</v>
      </c>
      <c r="H4978">
        <v>1384500</v>
      </c>
      <c r="I4978">
        <v>-97500</v>
      </c>
      <c r="J4978">
        <v>2741759301</v>
      </c>
      <c r="K4978">
        <v>94363615</v>
      </c>
    </row>
    <row r="4979" spans="1:11" hidden="1" x14ac:dyDescent="0.25">
      <c r="A4979" s="1" t="s">
        <v>91</v>
      </c>
      <c r="B4979" s="1">
        <v>43934</v>
      </c>
      <c r="C4979" s="1">
        <v>43979</v>
      </c>
      <c r="D4979">
        <v>350.5</v>
      </c>
      <c r="E4979">
        <v>350.5</v>
      </c>
      <c r="F4979">
        <v>350.5</v>
      </c>
      <c r="G4979">
        <v>350.5</v>
      </c>
      <c r="H4979">
        <v>19500</v>
      </c>
      <c r="I4979">
        <v>1300</v>
      </c>
      <c r="J4979">
        <v>2741759301</v>
      </c>
      <c r="K4979">
        <v>94363615</v>
      </c>
    </row>
    <row r="4980" spans="1:11" hidden="1" x14ac:dyDescent="0.25">
      <c r="A4980" s="1" t="s">
        <v>91</v>
      </c>
      <c r="B4980" s="1">
        <v>43934</v>
      </c>
      <c r="C4980" s="1">
        <v>44007</v>
      </c>
      <c r="D4980">
        <v>0</v>
      </c>
      <c r="E4980">
        <v>0</v>
      </c>
      <c r="F4980">
        <v>0</v>
      </c>
      <c r="G4980">
        <v>390</v>
      </c>
      <c r="H4980">
        <v>0</v>
      </c>
      <c r="I4980">
        <v>0</v>
      </c>
      <c r="J4980">
        <v>2741759301</v>
      </c>
      <c r="K4980">
        <v>94363615</v>
      </c>
    </row>
    <row r="4981" spans="1:11" hidden="1" x14ac:dyDescent="0.25">
      <c r="A4981" s="1" t="s">
        <v>92</v>
      </c>
      <c r="B4981" s="1">
        <v>43934</v>
      </c>
      <c r="C4981" s="1">
        <v>43951</v>
      </c>
      <c r="D4981">
        <v>899.05</v>
      </c>
      <c r="E4981">
        <v>958.25</v>
      </c>
      <c r="F4981">
        <v>875.6</v>
      </c>
      <c r="G4981">
        <v>950.2</v>
      </c>
      <c r="H4981">
        <v>1435800</v>
      </c>
      <c r="I4981">
        <v>-88800</v>
      </c>
      <c r="J4981">
        <v>2741759301</v>
      </c>
      <c r="K4981">
        <v>94363615</v>
      </c>
    </row>
    <row r="4982" spans="1:11" hidden="1" x14ac:dyDescent="0.25">
      <c r="A4982" s="1" t="s">
        <v>92</v>
      </c>
      <c r="B4982" s="1">
        <v>43934</v>
      </c>
      <c r="C4982" s="1">
        <v>43979</v>
      </c>
      <c r="D4982">
        <v>917.3</v>
      </c>
      <c r="E4982">
        <v>946</v>
      </c>
      <c r="F4982">
        <v>917.3</v>
      </c>
      <c r="G4982">
        <v>946</v>
      </c>
      <c r="H4982">
        <v>4200</v>
      </c>
      <c r="I4982">
        <v>600</v>
      </c>
      <c r="J4982">
        <v>2741759301</v>
      </c>
      <c r="K4982">
        <v>94363615</v>
      </c>
    </row>
    <row r="4983" spans="1:11" hidden="1" x14ac:dyDescent="0.25">
      <c r="A4983" s="1" t="s">
        <v>92</v>
      </c>
      <c r="B4983" s="1">
        <v>43934</v>
      </c>
      <c r="C4983" s="1">
        <v>44007</v>
      </c>
      <c r="D4983">
        <v>0</v>
      </c>
      <c r="E4983">
        <v>0</v>
      </c>
      <c r="F4983">
        <v>0</v>
      </c>
      <c r="G4983">
        <v>874.75</v>
      </c>
      <c r="H4983">
        <v>0</v>
      </c>
      <c r="I4983">
        <v>0</v>
      </c>
      <c r="J4983">
        <v>2741759301</v>
      </c>
      <c r="K4983">
        <v>94363615</v>
      </c>
    </row>
    <row r="4984" spans="1:11" hidden="1" x14ac:dyDescent="0.25">
      <c r="A4984" s="1" t="s">
        <v>93</v>
      </c>
      <c r="B4984" s="1">
        <v>43934</v>
      </c>
      <c r="C4984" s="1">
        <v>43951</v>
      </c>
      <c r="D4984">
        <v>716.35</v>
      </c>
      <c r="E4984">
        <v>741.6</v>
      </c>
      <c r="F4984">
        <v>692.3</v>
      </c>
      <c r="G4984">
        <v>714.15</v>
      </c>
      <c r="H4984">
        <v>873600</v>
      </c>
      <c r="I4984">
        <v>80000</v>
      </c>
      <c r="J4984">
        <v>2741759301</v>
      </c>
      <c r="K4984">
        <v>94363615</v>
      </c>
    </row>
    <row r="4985" spans="1:11" hidden="1" x14ac:dyDescent="0.25">
      <c r="A4985" s="1" t="s">
        <v>93</v>
      </c>
      <c r="B4985" s="1">
        <v>43934</v>
      </c>
      <c r="C4985" s="1">
        <v>43979</v>
      </c>
      <c r="D4985">
        <v>0</v>
      </c>
      <c r="E4985">
        <v>0</v>
      </c>
      <c r="F4985">
        <v>0</v>
      </c>
      <c r="G4985">
        <v>720</v>
      </c>
      <c r="H4985">
        <v>6400</v>
      </c>
      <c r="I4985">
        <v>0</v>
      </c>
      <c r="J4985">
        <v>2741759301</v>
      </c>
      <c r="K4985">
        <v>94363615</v>
      </c>
    </row>
    <row r="4986" spans="1:11" hidden="1" x14ac:dyDescent="0.25">
      <c r="A4986" s="1" t="s">
        <v>93</v>
      </c>
      <c r="B4986" s="1">
        <v>43934</v>
      </c>
      <c r="C4986" s="1">
        <v>44007</v>
      </c>
      <c r="D4986">
        <v>0</v>
      </c>
      <c r="E4986">
        <v>0</v>
      </c>
      <c r="F4986">
        <v>0</v>
      </c>
      <c r="G4986">
        <v>850.75</v>
      </c>
      <c r="H4986">
        <v>0</v>
      </c>
      <c r="I4986">
        <v>0</v>
      </c>
      <c r="J4986">
        <v>2741759301</v>
      </c>
      <c r="K4986">
        <v>94363615</v>
      </c>
    </row>
    <row r="4987" spans="1:11" hidden="1" x14ac:dyDescent="0.25">
      <c r="A4987" s="1" t="s">
        <v>94</v>
      </c>
      <c r="B4987" s="1">
        <v>43934</v>
      </c>
      <c r="C4987" s="1">
        <v>43951</v>
      </c>
      <c r="D4987">
        <v>66.150000000000006</v>
      </c>
      <c r="E4987">
        <v>67.2</v>
      </c>
      <c r="F4987">
        <v>62.5</v>
      </c>
      <c r="G4987">
        <v>63.5</v>
      </c>
      <c r="H4987">
        <v>20960000</v>
      </c>
      <c r="I4987">
        <v>-225000</v>
      </c>
      <c r="J4987">
        <v>2741759301</v>
      </c>
      <c r="K4987">
        <v>94363615</v>
      </c>
    </row>
    <row r="4988" spans="1:11" hidden="1" x14ac:dyDescent="0.25">
      <c r="A4988" s="1" t="s">
        <v>94</v>
      </c>
      <c r="B4988" s="1">
        <v>43934</v>
      </c>
      <c r="C4988" s="1">
        <v>43979</v>
      </c>
      <c r="D4988">
        <v>67.099999999999994</v>
      </c>
      <c r="E4988">
        <v>67.099999999999994</v>
      </c>
      <c r="F4988">
        <v>62.85</v>
      </c>
      <c r="G4988">
        <v>63.9</v>
      </c>
      <c r="H4988">
        <v>355000</v>
      </c>
      <c r="I4988">
        <v>65000</v>
      </c>
      <c r="J4988">
        <v>2741759301</v>
      </c>
      <c r="K4988">
        <v>94363615</v>
      </c>
    </row>
    <row r="4989" spans="1:11" hidden="1" x14ac:dyDescent="0.25">
      <c r="A4989" s="1" t="s">
        <v>94</v>
      </c>
      <c r="B4989" s="1">
        <v>43934</v>
      </c>
      <c r="C4989" s="1">
        <v>44007</v>
      </c>
      <c r="D4989">
        <v>66.650000000000006</v>
      </c>
      <c r="E4989">
        <v>66.650000000000006</v>
      </c>
      <c r="F4989">
        <v>63.5</v>
      </c>
      <c r="G4989">
        <v>63.8</v>
      </c>
      <c r="H4989">
        <v>30000</v>
      </c>
      <c r="I4989">
        <v>-5000</v>
      </c>
      <c r="J4989">
        <v>2741759301</v>
      </c>
      <c r="K4989">
        <v>94363615</v>
      </c>
    </row>
    <row r="4990" spans="1:11" hidden="1" x14ac:dyDescent="0.25">
      <c r="A4990" s="1" t="s">
        <v>95</v>
      </c>
      <c r="B4990" s="1">
        <v>43934</v>
      </c>
      <c r="C4990" s="1">
        <v>43951</v>
      </c>
      <c r="D4990">
        <v>59762.25</v>
      </c>
      <c r="E4990">
        <v>59994.5</v>
      </c>
      <c r="F4990">
        <v>57400</v>
      </c>
      <c r="G4990">
        <v>57660.3</v>
      </c>
      <c r="H4990">
        <v>15950</v>
      </c>
      <c r="I4990">
        <v>870</v>
      </c>
      <c r="J4990">
        <v>2741759301</v>
      </c>
      <c r="K4990">
        <v>94363615</v>
      </c>
    </row>
    <row r="4991" spans="1:11" hidden="1" x14ac:dyDescent="0.25">
      <c r="A4991" s="1" t="s">
        <v>95</v>
      </c>
      <c r="B4991" s="1">
        <v>43934</v>
      </c>
      <c r="C4991" s="1">
        <v>43979</v>
      </c>
      <c r="D4991">
        <v>60057.1</v>
      </c>
      <c r="E4991">
        <v>60057.1</v>
      </c>
      <c r="F4991">
        <v>57761.9</v>
      </c>
      <c r="G4991">
        <v>58055.45</v>
      </c>
      <c r="H4991">
        <v>180</v>
      </c>
      <c r="I4991">
        <v>20</v>
      </c>
      <c r="J4991">
        <v>2741759301</v>
      </c>
      <c r="K4991">
        <v>94363615</v>
      </c>
    </row>
    <row r="4992" spans="1:11" hidden="1" x14ac:dyDescent="0.25">
      <c r="A4992" s="1" t="s">
        <v>95</v>
      </c>
      <c r="B4992" s="1">
        <v>43934</v>
      </c>
      <c r="C4992" s="1">
        <v>44007</v>
      </c>
      <c r="D4992">
        <v>0</v>
      </c>
      <c r="E4992">
        <v>0</v>
      </c>
      <c r="F4992">
        <v>0</v>
      </c>
      <c r="G4992">
        <v>56208.7</v>
      </c>
      <c r="H4992">
        <v>0</v>
      </c>
      <c r="I4992">
        <v>0</v>
      </c>
      <c r="J4992">
        <v>2741759301</v>
      </c>
      <c r="K4992">
        <v>94363615</v>
      </c>
    </row>
    <row r="4993" spans="1:11" hidden="1" x14ac:dyDescent="0.25">
      <c r="A4993" s="1" t="s">
        <v>96</v>
      </c>
      <c r="B4993" s="1">
        <v>43934</v>
      </c>
      <c r="C4993" s="1">
        <v>43951</v>
      </c>
      <c r="D4993">
        <v>723.1</v>
      </c>
      <c r="E4993">
        <v>752.35</v>
      </c>
      <c r="F4993">
        <v>706.75</v>
      </c>
      <c r="G4993">
        <v>747</v>
      </c>
      <c r="H4993">
        <v>1750500</v>
      </c>
      <c r="I4993">
        <v>60000</v>
      </c>
      <c r="J4993">
        <v>2741759301</v>
      </c>
      <c r="K4993">
        <v>94363615</v>
      </c>
    </row>
    <row r="4994" spans="1:11" hidden="1" x14ac:dyDescent="0.25">
      <c r="A4994" s="1" t="s">
        <v>96</v>
      </c>
      <c r="B4994" s="1">
        <v>43934</v>
      </c>
      <c r="C4994" s="1">
        <v>43979</v>
      </c>
      <c r="D4994">
        <v>739.55</v>
      </c>
      <c r="E4994">
        <v>739.55</v>
      </c>
      <c r="F4994">
        <v>739.55</v>
      </c>
      <c r="G4994">
        <v>739.55</v>
      </c>
      <c r="H4994">
        <v>21000</v>
      </c>
      <c r="I4994">
        <v>0</v>
      </c>
      <c r="J4994">
        <v>2741759301</v>
      </c>
      <c r="K4994">
        <v>94363615</v>
      </c>
    </row>
    <row r="4995" spans="1:11" hidden="1" x14ac:dyDescent="0.25">
      <c r="A4995" s="1" t="s">
        <v>96</v>
      </c>
      <c r="B4995" s="1">
        <v>43934</v>
      </c>
      <c r="C4995" s="1">
        <v>44007</v>
      </c>
      <c r="D4995">
        <v>0</v>
      </c>
      <c r="E4995">
        <v>0</v>
      </c>
      <c r="F4995">
        <v>0</v>
      </c>
      <c r="G4995">
        <v>615.9</v>
      </c>
      <c r="H4995">
        <v>0</v>
      </c>
      <c r="I4995">
        <v>0</v>
      </c>
      <c r="J4995">
        <v>2741759301</v>
      </c>
      <c r="K4995">
        <v>94363615</v>
      </c>
    </row>
    <row r="4996" spans="1:11" hidden="1" x14ac:dyDescent="0.25">
      <c r="A4996" s="1" t="s">
        <v>97</v>
      </c>
      <c r="B4996" s="1">
        <v>43934</v>
      </c>
      <c r="C4996" s="1">
        <v>43951</v>
      </c>
      <c r="D4996">
        <v>30.55</v>
      </c>
      <c r="E4996">
        <v>31.1</v>
      </c>
      <c r="F4996">
        <v>29.6</v>
      </c>
      <c r="G4996">
        <v>30.45</v>
      </c>
      <c r="H4996">
        <v>17339400</v>
      </c>
      <c r="I4996">
        <v>269100</v>
      </c>
      <c r="J4996">
        <v>2741759301</v>
      </c>
      <c r="K4996">
        <v>94363615</v>
      </c>
    </row>
    <row r="4997" spans="1:11" hidden="1" x14ac:dyDescent="0.25">
      <c r="A4997" s="1" t="s">
        <v>97</v>
      </c>
      <c r="B4997" s="1">
        <v>43934</v>
      </c>
      <c r="C4997" s="1">
        <v>43979</v>
      </c>
      <c r="D4997">
        <v>30.4</v>
      </c>
      <c r="E4997">
        <v>30.5</v>
      </c>
      <c r="F4997">
        <v>29.55</v>
      </c>
      <c r="G4997">
        <v>30.55</v>
      </c>
      <c r="H4997">
        <v>702000</v>
      </c>
      <c r="I4997">
        <v>11700</v>
      </c>
      <c r="J4997">
        <v>2741759301</v>
      </c>
      <c r="K4997">
        <v>94363615</v>
      </c>
    </row>
    <row r="4998" spans="1:11" hidden="1" x14ac:dyDescent="0.25">
      <c r="A4998" s="1" t="s">
        <v>97</v>
      </c>
      <c r="B4998" s="1">
        <v>43934</v>
      </c>
      <c r="C4998" s="1">
        <v>44007</v>
      </c>
      <c r="D4998">
        <v>0</v>
      </c>
      <c r="E4998">
        <v>0</v>
      </c>
      <c r="F4998">
        <v>0</v>
      </c>
      <c r="G4998">
        <v>29.55</v>
      </c>
      <c r="H4998">
        <v>0</v>
      </c>
      <c r="I4998">
        <v>0</v>
      </c>
      <c r="J4998">
        <v>2741759301</v>
      </c>
      <c r="K4998">
        <v>94363615</v>
      </c>
    </row>
    <row r="4999" spans="1:11" hidden="1" x14ac:dyDescent="0.25">
      <c r="A4999" s="1" t="s">
        <v>98</v>
      </c>
      <c r="B4999" s="1">
        <v>43934</v>
      </c>
      <c r="C4999" s="1">
        <v>43951</v>
      </c>
      <c r="D4999">
        <v>2218.1</v>
      </c>
      <c r="E4999">
        <v>2365.0500000000002</v>
      </c>
      <c r="F4999">
        <v>2153.0500000000002</v>
      </c>
      <c r="G4999">
        <v>2174.4499999999998</v>
      </c>
      <c r="H4999">
        <v>651000</v>
      </c>
      <c r="I4999">
        <v>10800</v>
      </c>
      <c r="J4999">
        <v>2741759301</v>
      </c>
      <c r="K4999">
        <v>94363615</v>
      </c>
    </row>
    <row r="5000" spans="1:11" hidden="1" x14ac:dyDescent="0.25">
      <c r="A5000" s="1" t="s">
        <v>98</v>
      </c>
      <c r="B5000" s="1">
        <v>43934</v>
      </c>
      <c r="C5000" s="1">
        <v>43979</v>
      </c>
      <c r="D5000">
        <v>2256.0500000000002</v>
      </c>
      <c r="E5000">
        <v>2317.5500000000002</v>
      </c>
      <c r="F5000">
        <v>2175.8000000000002</v>
      </c>
      <c r="G5000">
        <v>2175.8000000000002</v>
      </c>
      <c r="H5000">
        <v>2200</v>
      </c>
      <c r="I5000">
        <v>400</v>
      </c>
      <c r="J5000">
        <v>2741759301</v>
      </c>
      <c r="K5000">
        <v>94363615</v>
      </c>
    </row>
    <row r="5001" spans="1:11" hidden="1" x14ac:dyDescent="0.25">
      <c r="A5001" s="1" t="s">
        <v>98</v>
      </c>
      <c r="B5001" s="1">
        <v>43934</v>
      </c>
      <c r="C5001" s="1">
        <v>44007</v>
      </c>
      <c r="D5001">
        <v>0</v>
      </c>
      <c r="E5001">
        <v>0</v>
      </c>
      <c r="F5001">
        <v>0</v>
      </c>
      <c r="G5001">
        <v>2060</v>
      </c>
      <c r="H5001">
        <v>0</v>
      </c>
      <c r="I5001">
        <v>0</v>
      </c>
      <c r="J5001">
        <v>2741759301</v>
      </c>
      <c r="K5001">
        <v>94363615</v>
      </c>
    </row>
    <row r="5002" spans="1:11" hidden="1" x14ac:dyDescent="0.25">
      <c r="A5002" s="1" t="s">
        <v>99</v>
      </c>
      <c r="B5002" s="1">
        <v>43934</v>
      </c>
      <c r="C5002" s="1">
        <v>43951</v>
      </c>
      <c r="D5002">
        <v>20.5</v>
      </c>
      <c r="E5002">
        <v>24.4</v>
      </c>
      <c r="F5002">
        <v>19.75</v>
      </c>
      <c r="G5002">
        <v>24.15</v>
      </c>
      <c r="H5002">
        <v>22923000</v>
      </c>
      <c r="I5002">
        <v>3798000</v>
      </c>
      <c r="J5002">
        <v>2741759301</v>
      </c>
      <c r="K5002">
        <v>94363615</v>
      </c>
    </row>
    <row r="5003" spans="1:11" hidden="1" x14ac:dyDescent="0.25">
      <c r="A5003" s="1" t="s">
        <v>99</v>
      </c>
      <c r="B5003" s="1">
        <v>43934</v>
      </c>
      <c r="C5003" s="1">
        <v>43979</v>
      </c>
      <c r="D5003">
        <v>20.149999999999999</v>
      </c>
      <c r="E5003">
        <v>24.5</v>
      </c>
      <c r="F5003">
        <v>20</v>
      </c>
      <c r="G5003">
        <v>24.25</v>
      </c>
      <c r="H5003">
        <v>891000</v>
      </c>
      <c r="I5003">
        <v>180000</v>
      </c>
      <c r="J5003">
        <v>2741759301</v>
      </c>
      <c r="K5003">
        <v>94363615</v>
      </c>
    </row>
    <row r="5004" spans="1:11" hidden="1" x14ac:dyDescent="0.25">
      <c r="A5004" s="1" t="s">
        <v>99</v>
      </c>
      <c r="B5004" s="1">
        <v>43934</v>
      </c>
      <c r="C5004" s="1">
        <v>44007</v>
      </c>
      <c r="D5004">
        <v>20.350000000000001</v>
      </c>
      <c r="E5004">
        <v>24.2</v>
      </c>
      <c r="F5004">
        <v>20.350000000000001</v>
      </c>
      <c r="G5004">
        <v>24.2</v>
      </c>
      <c r="H5004">
        <v>234000</v>
      </c>
      <c r="I5004">
        <v>0</v>
      </c>
      <c r="J5004">
        <v>2741759301</v>
      </c>
      <c r="K5004">
        <v>94363615</v>
      </c>
    </row>
    <row r="5005" spans="1:11" hidden="1" x14ac:dyDescent="0.25">
      <c r="A5005" s="1" t="s">
        <v>100</v>
      </c>
      <c r="B5005" s="1">
        <v>43934</v>
      </c>
      <c r="C5005" s="1">
        <v>43951</v>
      </c>
      <c r="D5005">
        <v>16801.099999999999</v>
      </c>
      <c r="E5005">
        <v>16863.099999999999</v>
      </c>
      <c r="F5005">
        <v>16450.05</v>
      </c>
      <c r="G5005">
        <v>16675.75</v>
      </c>
      <c r="H5005">
        <v>355800</v>
      </c>
      <c r="I5005">
        <v>-1200</v>
      </c>
      <c r="J5005">
        <v>2741759301</v>
      </c>
      <c r="K5005">
        <v>94363615</v>
      </c>
    </row>
    <row r="5006" spans="1:11" hidden="1" x14ac:dyDescent="0.25">
      <c r="A5006" s="1" t="s">
        <v>100</v>
      </c>
      <c r="B5006" s="1">
        <v>43934</v>
      </c>
      <c r="C5006" s="1">
        <v>43979</v>
      </c>
      <c r="D5006">
        <v>16730</v>
      </c>
      <c r="E5006">
        <v>16730</v>
      </c>
      <c r="F5006">
        <v>16499.95</v>
      </c>
      <c r="G5006">
        <v>16665</v>
      </c>
      <c r="H5006">
        <v>5050</v>
      </c>
      <c r="I5006">
        <v>0</v>
      </c>
      <c r="J5006">
        <v>2741759301</v>
      </c>
      <c r="K5006">
        <v>94363615</v>
      </c>
    </row>
    <row r="5007" spans="1:11" hidden="1" x14ac:dyDescent="0.25">
      <c r="A5007" s="1" t="s">
        <v>100</v>
      </c>
      <c r="B5007" s="1">
        <v>43934</v>
      </c>
      <c r="C5007" s="1">
        <v>44007</v>
      </c>
      <c r="D5007">
        <v>16871</v>
      </c>
      <c r="E5007">
        <v>16871</v>
      </c>
      <c r="F5007">
        <v>16871</v>
      </c>
      <c r="G5007">
        <v>16871</v>
      </c>
      <c r="H5007">
        <v>50</v>
      </c>
      <c r="I5007">
        <v>50</v>
      </c>
      <c r="J5007">
        <v>2741759301</v>
      </c>
      <c r="K5007">
        <v>94363615</v>
      </c>
    </row>
    <row r="5008" spans="1:11" hidden="1" x14ac:dyDescent="0.25">
      <c r="A5008" s="1" t="s">
        <v>101</v>
      </c>
      <c r="B5008" s="1">
        <v>43934</v>
      </c>
      <c r="C5008" s="1">
        <v>43951</v>
      </c>
      <c r="D5008">
        <v>1073.9000000000001</v>
      </c>
      <c r="E5008">
        <v>1086.05</v>
      </c>
      <c r="F5008">
        <v>1035</v>
      </c>
      <c r="G5008">
        <v>1057</v>
      </c>
      <c r="H5008">
        <v>311625</v>
      </c>
      <c r="I5008">
        <v>-6000</v>
      </c>
      <c r="J5008">
        <v>2741759301</v>
      </c>
      <c r="K5008">
        <v>94363615</v>
      </c>
    </row>
    <row r="5009" spans="1:11" hidden="1" x14ac:dyDescent="0.25">
      <c r="A5009" s="1" t="s">
        <v>101</v>
      </c>
      <c r="B5009" s="1">
        <v>43934</v>
      </c>
      <c r="C5009" s="1">
        <v>43979</v>
      </c>
      <c r="D5009">
        <v>1050.05</v>
      </c>
      <c r="E5009">
        <v>1052</v>
      </c>
      <c r="F5009">
        <v>1050</v>
      </c>
      <c r="G5009">
        <v>1052</v>
      </c>
      <c r="H5009">
        <v>1125</v>
      </c>
      <c r="I5009">
        <v>1125</v>
      </c>
      <c r="J5009">
        <v>2741759301</v>
      </c>
      <c r="K5009">
        <v>94363615</v>
      </c>
    </row>
    <row r="5010" spans="1:11" hidden="1" x14ac:dyDescent="0.25">
      <c r="A5010" s="1" t="s">
        <v>101</v>
      </c>
      <c r="B5010" s="1">
        <v>43934</v>
      </c>
      <c r="C5010" s="1">
        <v>44007</v>
      </c>
      <c r="D5010">
        <v>0</v>
      </c>
      <c r="E5010">
        <v>0</v>
      </c>
      <c r="F5010">
        <v>0</v>
      </c>
      <c r="G5010">
        <v>1187.5</v>
      </c>
      <c r="H5010">
        <v>0</v>
      </c>
      <c r="I5010">
        <v>0</v>
      </c>
      <c r="J5010">
        <v>2741759301</v>
      </c>
      <c r="K5010">
        <v>94363615</v>
      </c>
    </row>
    <row r="5011" spans="1:11" hidden="1" x14ac:dyDescent="0.25">
      <c r="A5011" s="1" t="s">
        <v>102</v>
      </c>
      <c r="B5011" s="1">
        <v>43934</v>
      </c>
      <c r="C5011" s="1">
        <v>43951</v>
      </c>
      <c r="D5011">
        <v>80.2</v>
      </c>
      <c r="E5011">
        <v>85.7</v>
      </c>
      <c r="F5011">
        <v>77.849999999999994</v>
      </c>
      <c r="G5011">
        <v>83.35</v>
      </c>
      <c r="H5011">
        <v>23652000</v>
      </c>
      <c r="I5011">
        <v>426000</v>
      </c>
      <c r="J5011">
        <v>2741759301</v>
      </c>
      <c r="K5011">
        <v>94363615</v>
      </c>
    </row>
    <row r="5012" spans="1:11" hidden="1" x14ac:dyDescent="0.25">
      <c r="A5012" s="1" t="s">
        <v>102</v>
      </c>
      <c r="B5012" s="1">
        <v>43934</v>
      </c>
      <c r="C5012" s="1">
        <v>43979</v>
      </c>
      <c r="D5012">
        <v>81</v>
      </c>
      <c r="E5012">
        <v>85.35</v>
      </c>
      <c r="F5012">
        <v>77.7</v>
      </c>
      <c r="G5012">
        <v>83.5</v>
      </c>
      <c r="H5012">
        <v>450000</v>
      </c>
      <c r="I5012">
        <v>102000</v>
      </c>
      <c r="J5012">
        <v>2741759301</v>
      </c>
      <c r="K5012">
        <v>94363615</v>
      </c>
    </row>
    <row r="5013" spans="1:11" hidden="1" x14ac:dyDescent="0.25">
      <c r="A5013" s="1" t="s">
        <v>102</v>
      </c>
      <c r="B5013" s="1">
        <v>43934</v>
      </c>
      <c r="C5013" s="1">
        <v>44007</v>
      </c>
      <c r="D5013">
        <v>85.55</v>
      </c>
      <c r="E5013">
        <v>85.55</v>
      </c>
      <c r="F5013">
        <v>85.55</v>
      </c>
      <c r="G5013">
        <v>85.55</v>
      </c>
      <c r="H5013">
        <v>6000</v>
      </c>
      <c r="I5013">
        <v>6000</v>
      </c>
      <c r="J5013">
        <v>2741759301</v>
      </c>
      <c r="K5013">
        <v>94363615</v>
      </c>
    </row>
    <row r="5014" spans="1:11" hidden="1" x14ac:dyDescent="0.25">
      <c r="A5014" s="1" t="s">
        <v>103</v>
      </c>
      <c r="B5014" s="1">
        <v>43934</v>
      </c>
      <c r="C5014" s="1">
        <v>43951</v>
      </c>
      <c r="D5014">
        <v>86.25</v>
      </c>
      <c r="E5014">
        <v>89.05</v>
      </c>
      <c r="F5014">
        <v>85</v>
      </c>
      <c r="G5014">
        <v>88.55</v>
      </c>
      <c r="H5014">
        <v>44433600</v>
      </c>
      <c r="I5014">
        <v>-1761600</v>
      </c>
      <c r="J5014">
        <v>2741759301</v>
      </c>
      <c r="K5014">
        <v>94363615</v>
      </c>
    </row>
    <row r="5015" spans="1:11" hidden="1" x14ac:dyDescent="0.25">
      <c r="A5015" s="1" t="s">
        <v>103</v>
      </c>
      <c r="B5015" s="1">
        <v>43934</v>
      </c>
      <c r="C5015" s="1">
        <v>43979</v>
      </c>
      <c r="D5015">
        <v>86</v>
      </c>
      <c r="E5015">
        <v>89.15</v>
      </c>
      <c r="F5015">
        <v>85.3</v>
      </c>
      <c r="G5015">
        <v>88.65</v>
      </c>
      <c r="H5015">
        <v>806400</v>
      </c>
      <c r="I5015">
        <v>105600</v>
      </c>
      <c r="J5015">
        <v>2741759301</v>
      </c>
      <c r="K5015">
        <v>94363615</v>
      </c>
    </row>
    <row r="5016" spans="1:11" hidden="1" x14ac:dyDescent="0.25">
      <c r="A5016" s="1" t="s">
        <v>103</v>
      </c>
      <c r="B5016" s="1">
        <v>43934</v>
      </c>
      <c r="C5016" s="1">
        <v>44007</v>
      </c>
      <c r="D5016">
        <v>0</v>
      </c>
      <c r="E5016">
        <v>0</v>
      </c>
      <c r="F5016">
        <v>0</v>
      </c>
      <c r="G5016">
        <v>85.95</v>
      </c>
      <c r="H5016">
        <v>19200</v>
      </c>
      <c r="I5016">
        <v>0</v>
      </c>
      <c r="J5016">
        <v>2741759301</v>
      </c>
      <c r="K5016">
        <v>94363615</v>
      </c>
    </row>
    <row r="5017" spans="1:11" hidden="1" x14ac:dyDescent="0.25">
      <c r="A5017" s="1" t="s">
        <v>104</v>
      </c>
      <c r="B5017" s="1">
        <v>43934</v>
      </c>
      <c r="C5017" s="1">
        <v>43951</v>
      </c>
      <c r="D5017">
        <v>90.25</v>
      </c>
      <c r="E5017">
        <v>92.2</v>
      </c>
      <c r="F5017">
        <v>86.75</v>
      </c>
      <c r="G5017">
        <v>90</v>
      </c>
      <c r="H5017">
        <v>5299041</v>
      </c>
      <c r="I5017">
        <v>-105369</v>
      </c>
      <c r="J5017">
        <v>2741759301</v>
      </c>
      <c r="K5017">
        <v>94363615</v>
      </c>
    </row>
    <row r="5018" spans="1:11" hidden="1" x14ac:dyDescent="0.25">
      <c r="A5018" s="1" t="s">
        <v>105</v>
      </c>
      <c r="B5018" s="1">
        <v>43934</v>
      </c>
      <c r="C5018" s="1">
        <v>43951</v>
      </c>
      <c r="D5018">
        <v>78.5</v>
      </c>
      <c r="E5018">
        <v>78.5</v>
      </c>
      <c r="F5018">
        <v>72.7</v>
      </c>
      <c r="G5018">
        <v>75.45</v>
      </c>
      <c r="H5018">
        <v>51696900</v>
      </c>
      <c r="I5018">
        <v>86100</v>
      </c>
      <c r="J5018">
        <v>2741759301</v>
      </c>
      <c r="K5018">
        <v>94363615</v>
      </c>
    </row>
    <row r="5019" spans="1:11" hidden="1" x14ac:dyDescent="0.25">
      <c r="A5019" s="1" t="s">
        <v>105</v>
      </c>
      <c r="B5019" s="1">
        <v>43934</v>
      </c>
      <c r="C5019" s="1">
        <v>43979</v>
      </c>
      <c r="D5019">
        <v>76.849999999999994</v>
      </c>
      <c r="E5019">
        <v>77.849999999999994</v>
      </c>
      <c r="F5019">
        <v>73</v>
      </c>
      <c r="G5019">
        <v>75.5</v>
      </c>
      <c r="H5019">
        <v>1545700</v>
      </c>
      <c r="I5019">
        <v>381300</v>
      </c>
      <c r="J5019">
        <v>2741759301</v>
      </c>
      <c r="K5019">
        <v>94363615</v>
      </c>
    </row>
    <row r="5020" spans="1:11" hidden="1" x14ac:dyDescent="0.25">
      <c r="A5020" s="1" t="s">
        <v>105</v>
      </c>
      <c r="B5020" s="1">
        <v>43934</v>
      </c>
      <c r="C5020" s="1">
        <v>44007</v>
      </c>
      <c r="D5020">
        <v>76.3</v>
      </c>
      <c r="E5020">
        <v>76.3</v>
      </c>
      <c r="F5020">
        <v>75.599999999999994</v>
      </c>
      <c r="G5020">
        <v>75.599999999999994</v>
      </c>
      <c r="H5020">
        <v>12300</v>
      </c>
      <c r="I5020">
        <v>8200</v>
      </c>
      <c r="J5020">
        <v>2741759301</v>
      </c>
      <c r="K5020">
        <v>94363615</v>
      </c>
    </row>
    <row r="5021" spans="1:11" hidden="1" x14ac:dyDescent="0.25">
      <c r="A5021" s="1" t="s">
        <v>106</v>
      </c>
      <c r="B5021" s="1">
        <v>43934</v>
      </c>
      <c r="C5021" s="1">
        <v>43951</v>
      </c>
      <c r="D5021">
        <v>17168.75</v>
      </c>
      <c r="E5021">
        <v>17309.099999999999</v>
      </c>
      <c r="F5021">
        <v>16375</v>
      </c>
      <c r="G5021">
        <v>16531.3</v>
      </c>
      <c r="H5021">
        <v>131050</v>
      </c>
      <c r="I5021">
        <v>1050</v>
      </c>
      <c r="J5021">
        <v>2741759301</v>
      </c>
      <c r="K5021">
        <v>94363615</v>
      </c>
    </row>
    <row r="5022" spans="1:11" hidden="1" x14ac:dyDescent="0.25">
      <c r="A5022" s="1" t="s">
        <v>106</v>
      </c>
      <c r="B5022" s="1">
        <v>43934</v>
      </c>
      <c r="C5022" s="1">
        <v>43979</v>
      </c>
      <c r="D5022">
        <v>17169.5</v>
      </c>
      <c r="E5022">
        <v>17169.75</v>
      </c>
      <c r="F5022">
        <v>16340.05</v>
      </c>
      <c r="G5022">
        <v>16431.05</v>
      </c>
      <c r="H5022">
        <v>725</v>
      </c>
      <c r="I5022">
        <v>225</v>
      </c>
      <c r="J5022">
        <v>2741759301</v>
      </c>
      <c r="K5022">
        <v>94363615</v>
      </c>
    </row>
    <row r="5023" spans="1:11" hidden="1" x14ac:dyDescent="0.25">
      <c r="A5023" s="1" t="s">
        <v>106</v>
      </c>
      <c r="B5023" s="1">
        <v>43934</v>
      </c>
      <c r="C5023" s="1">
        <v>44007</v>
      </c>
      <c r="D5023">
        <v>0</v>
      </c>
      <c r="E5023">
        <v>0</v>
      </c>
      <c r="F5023">
        <v>0</v>
      </c>
      <c r="G5023">
        <v>17994.5</v>
      </c>
      <c r="H5023">
        <v>0</v>
      </c>
      <c r="I5023">
        <v>0</v>
      </c>
      <c r="J5023">
        <v>2741759301</v>
      </c>
      <c r="K5023">
        <v>94363615</v>
      </c>
    </row>
    <row r="5024" spans="1:11" hidden="1" x14ac:dyDescent="0.25">
      <c r="A5024" s="1" t="s">
        <v>107</v>
      </c>
      <c r="B5024" s="1">
        <v>43934</v>
      </c>
      <c r="C5024" s="1">
        <v>43951</v>
      </c>
      <c r="D5024">
        <v>947.8</v>
      </c>
      <c r="E5024">
        <v>964.8</v>
      </c>
      <c r="F5024">
        <v>900.2</v>
      </c>
      <c r="G5024">
        <v>921.8</v>
      </c>
      <c r="H5024">
        <v>2765241</v>
      </c>
      <c r="I5024">
        <v>75396</v>
      </c>
      <c r="J5024">
        <v>2741759301</v>
      </c>
      <c r="K5024">
        <v>94363615</v>
      </c>
    </row>
    <row r="5025" spans="1:11" hidden="1" x14ac:dyDescent="0.25">
      <c r="A5025" s="1" t="s">
        <v>107</v>
      </c>
      <c r="B5025" s="1">
        <v>43934</v>
      </c>
      <c r="C5025" s="1">
        <v>43979</v>
      </c>
      <c r="D5025">
        <v>957.2</v>
      </c>
      <c r="E5025">
        <v>957.2</v>
      </c>
      <c r="F5025">
        <v>908.3</v>
      </c>
      <c r="G5025">
        <v>917</v>
      </c>
      <c r="H5025">
        <v>24102</v>
      </c>
      <c r="I5025">
        <v>4017</v>
      </c>
      <c r="J5025">
        <v>2741759301</v>
      </c>
      <c r="K5025">
        <v>94363615</v>
      </c>
    </row>
    <row r="5026" spans="1:11" hidden="1" x14ac:dyDescent="0.25">
      <c r="A5026" s="1" t="s">
        <v>107</v>
      </c>
      <c r="B5026" s="1">
        <v>43934</v>
      </c>
      <c r="C5026" s="1">
        <v>44007</v>
      </c>
      <c r="D5026">
        <v>925</v>
      </c>
      <c r="E5026">
        <v>925.65</v>
      </c>
      <c r="F5026">
        <v>900.65</v>
      </c>
      <c r="G5026">
        <v>925.65</v>
      </c>
      <c r="H5026">
        <v>1854</v>
      </c>
      <c r="I5026">
        <v>927</v>
      </c>
      <c r="J5026">
        <v>2741759301</v>
      </c>
      <c r="K5026">
        <v>94363615</v>
      </c>
    </row>
    <row r="5027" spans="1:11" hidden="1" x14ac:dyDescent="0.25">
      <c r="A5027" s="1" t="s">
        <v>108</v>
      </c>
      <c r="B5027" s="1">
        <v>43934</v>
      </c>
      <c r="C5027" s="1">
        <v>43951</v>
      </c>
      <c r="D5027">
        <v>223.7</v>
      </c>
      <c r="E5027">
        <v>224.1</v>
      </c>
      <c r="F5027">
        <v>218.4</v>
      </c>
      <c r="G5027">
        <v>219.55</v>
      </c>
      <c r="H5027">
        <v>9588000</v>
      </c>
      <c r="I5027">
        <v>-108000</v>
      </c>
      <c r="J5027">
        <v>2741759301</v>
      </c>
      <c r="K5027">
        <v>94363615</v>
      </c>
    </row>
    <row r="5028" spans="1:11" hidden="1" x14ac:dyDescent="0.25">
      <c r="A5028" s="1" t="s">
        <v>108</v>
      </c>
      <c r="B5028" s="1">
        <v>43934</v>
      </c>
      <c r="C5028" s="1">
        <v>43979</v>
      </c>
      <c r="D5028">
        <v>222.3</v>
      </c>
      <c r="E5028">
        <v>222.3</v>
      </c>
      <c r="F5028">
        <v>219.75</v>
      </c>
      <c r="G5028">
        <v>219.75</v>
      </c>
      <c r="H5028">
        <v>12000</v>
      </c>
      <c r="I5028">
        <v>-3000</v>
      </c>
      <c r="J5028">
        <v>2741759301</v>
      </c>
      <c r="K5028">
        <v>94363615</v>
      </c>
    </row>
    <row r="5029" spans="1:11" hidden="1" x14ac:dyDescent="0.25">
      <c r="A5029" s="1" t="s">
        <v>108</v>
      </c>
      <c r="B5029" s="1">
        <v>43934</v>
      </c>
      <c r="C5029" s="1">
        <v>44007</v>
      </c>
      <c r="D5029">
        <v>0</v>
      </c>
      <c r="E5029">
        <v>0</v>
      </c>
      <c r="F5029">
        <v>0</v>
      </c>
      <c r="G5029">
        <v>220.9</v>
      </c>
      <c r="H5029">
        <v>0</v>
      </c>
      <c r="I5029">
        <v>0</v>
      </c>
      <c r="J5029">
        <v>2741759301</v>
      </c>
      <c r="K5029">
        <v>94363615</v>
      </c>
    </row>
    <row r="5030" spans="1:11" hidden="1" x14ac:dyDescent="0.25">
      <c r="A5030" s="1" t="s">
        <v>109</v>
      </c>
      <c r="B5030" s="1">
        <v>43934</v>
      </c>
      <c r="C5030" s="1">
        <v>43951</v>
      </c>
      <c r="D5030">
        <v>89.85</v>
      </c>
      <c r="E5030">
        <v>91.3</v>
      </c>
      <c r="F5030">
        <v>87.15</v>
      </c>
      <c r="G5030">
        <v>88.65</v>
      </c>
      <c r="H5030">
        <v>33703200</v>
      </c>
      <c r="I5030">
        <v>136400</v>
      </c>
      <c r="J5030">
        <v>2741759301</v>
      </c>
      <c r="K5030">
        <v>94363615</v>
      </c>
    </row>
    <row r="5031" spans="1:11" hidden="1" x14ac:dyDescent="0.25">
      <c r="A5031" s="1" t="s">
        <v>109</v>
      </c>
      <c r="B5031" s="1">
        <v>43934</v>
      </c>
      <c r="C5031" s="1">
        <v>43979</v>
      </c>
      <c r="D5031">
        <v>88.65</v>
      </c>
      <c r="E5031">
        <v>89.9</v>
      </c>
      <c r="F5031">
        <v>87.15</v>
      </c>
      <c r="G5031">
        <v>89.2</v>
      </c>
      <c r="H5031">
        <v>465000</v>
      </c>
      <c r="I5031">
        <v>285200</v>
      </c>
      <c r="J5031">
        <v>2741759301</v>
      </c>
      <c r="K5031">
        <v>94363615</v>
      </c>
    </row>
    <row r="5032" spans="1:11" hidden="1" x14ac:dyDescent="0.25">
      <c r="A5032" s="1" t="s">
        <v>109</v>
      </c>
      <c r="B5032" s="1">
        <v>43934</v>
      </c>
      <c r="C5032" s="1">
        <v>44007</v>
      </c>
      <c r="D5032">
        <v>0</v>
      </c>
      <c r="E5032">
        <v>0</v>
      </c>
      <c r="F5032">
        <v>0</v>
      </c>
      <c r="G5032">
        <v>93.85</v>
      </c>
      <c r="H5032">
        <v>0</v>
      </c>
      <c r="I5032">
        <v>0</v>
      </c>
      <c r="J5032">
        <v>2741759301</v>
      </c>
      <c r="K5032">
        <v>94363615</v>
      </c>
    </row>
    <row r="5033" spans="1:11" hidden="1" x14ac:dyDescent="0.25">
      <c r="A5033" s="1" t="s">
        <v>110</v>
      </c>
      <c r="B5033" s="1">
        <v>43934</v>
      </c>
      <c r="C5033" s="1">
        <v>43951</v>
      </c>
      <c r="D5033">
        <v>1348</v>
      </c>
      <c r="E5033">
        <v>1409.75</v>
      </c>
      <c r="F5033">
        <v>1317.9</v>
      </c>
      <c r="G5033">
        <v>1382.85</v>
      </c>
      <c r="H5033">
        <v>2465500</v>
      </c>
      <c r="I5033">
        <v>-14000</v>
      </c>
      <c r="J5033">
        <v>2741759301</v>
      </c>
      <c r="K5033">
        <v>94363615</v>
      </c>
    </row>
    <row r="5034" spans="1:11" hidden="1" x14ac:dyDescent="0.25">
      <c r="A5034" s="1" t="s">
        <v>110</v>
      </c>
      <c r="B5034" s="1">
        <v>43934</v>
      </c>
      <c r="C5034" s="1">
        <v>43979</v>
      </c>
      <c r="D5034">
        <v>1357.2</v>
      </c>
      <c r="E5034">
        <v>1406.8</v>
      </c>
      <c r="F5034">
        <v>1331.5</v>
      </c>
      <c r="G5034">
        <v>1380</v>
      </c>
      <c r="H5034">
        <v>15000</v>
      </c>
      <c r="I5034">
        <v>1000</v>
      </c>
      <c r="J5034">
        <v>2741759301</v>
      </c>
      <c r="K5034">
        <v>94363615</v>
      </c>
    </row>
    <row r="5035" spans="1:11" hidden="1" x14ac:dyDescent="0.25">
      <c r="A5035" s="1" t="s">
        <v>110</v>
      </c>
      <c r="B5035" s="1">
        <v>43934</v>
      </c>
      <c r="C5035" s="1">
        <v>44007</v>
      </c>
      <c r="D5035">
        <v>0</v>
      </c>
      <c r="E5035">
        <v>0</v>
      </c>
      <c r="F5035">
        <v>0</v>
      </c>
      <c r="G5035">
        <v>1287.75</v>
      </c>
      <c r="H5035">
        <v>0</v>
      </c>
      <c r="I5035">
        <v>0</v>
      </c>
      <c r="J5035">
        <v>2741759301</v>
      </c>
      <c r="K5035">
        <v>94363615</v>
      </c>
    </row>
    <row r="5036" spans="1:11" hidden="1" x14ac:dyDescent="0.25">
      <c r="A5036" s="1" t="s">
        <v>111</v>
      </c>
      <c r="B5036" s="1">
        <v>43934</v>
      </c>
      <c r="C5036" s="1">
        <v>43951</v>
      </c>
      <c r="D5036">
        <v>31.85</v>
      </c>
      <c r="E5036">
        <v>31.85</v>
      </c>
      <c r="F5036">
        <v>30.25</v>
      </c>
      <c r="G5036">
        <v>31.5</v>
      </c>
      <c r="H5036">
        <v>44131100</v>
      </c>
      <c r="I5036">
        <v>-398400</v>
      </c>
      <c r="J5036">
        <v>2741759301</v>
      </c>
      <c r="K5036">
        <v>94363615</v>
      </c>
    </row>
    <row r="5037" spans="1:11" hidden="1" x14ac:dyDescent="0.25">
      <c r="A5037" s="1" t="s">
        <v>111</v>
      </c>
      <c r="B5037" s="1">
        <v>43934</v>
      </c>
      <c r="C5037" s="1">
        <v>43979</v>
      </c>
      <c r="D5037">
        <v>31.7</v>
      </c>
      <c r="E5037">
        <v>31.75</v>
      </c>
      <c r="F5037">
        <v>30.45</v>
      </c>
      <c r="G5037">
        <v>31.6</v>
      </c>
      <c r="H5037">
        <v>4042100</v>
      </c>
      <c r="I5037">
        <v>157700</v>
      </c>
      <c r="J5037">
        <v>2741759301</v>
      </c>
      <c r="K5037">
        <v>94363615</v>
      </c>
    </row>
    <row r="5038" spans="1:11" hidden="1" x14ac:dyDescent="0.25">
      <c r="A5038" s="1" t="s">
        <v>111</v>
      </c>
      <c r="B5038" s="1">
        <v>43934</v>
      </c>
      <c r="C5038" s="1">
        <v>44007</v>
      </c>
      <c r="D5038">
        <v>31.6</v>
      </c>
      <c r="E5038">
        <v>31.6</v>
      </c>
      <c r="F5038">
        <v>30.55</v>
      </c>
      <c r="G5038">
        <v>31.15</v>
      </c>
      <c r="H5038">
        <v>290500</v>
      </c>
      <c r="I5038">
        <v>74700</v>
      </c>
      <c r="J5038">
        <v>2741759301</v>
      </c>
      <c r="K5038">
        <v>94363615</v>
      </c>
    </row>
    <row r="5039" spans="1:11" hidden="1" x14ac:dyDescent="0.25">
      <c r="A5039" s="1" t="s">
        <v>112</v>
      </c>
      <c r="B5039" s="1">
        <v>43934</v>
      </c>
      <c r="C5039" s="1">
        <v>43951</v>
      </c>
      <c r="D5039">
        <v>163.25</v>
      </c>
      <c r="E5039">
        <v>165.2</v>
      </c>
      <c r="F5039">
        <v>158</v>
      </c>
      <c r="G5039">
        <v>160.65</v>
      </c>
      <c r="H5039">
        <v>39316000</v>
      </c>
      <c r="I5039">
        <v>48000</v>
      </c>
      <c r="J5039">
        <v>2741759301</v>
      </c>
      <c r="K5039">
        <v>94363615</v>
      </c>
    </row>
    <row r="5040" spans="1:11" hidden="1" x14ac:dyDescent="0.25">
      <c r="A5040" s="1" t="s">
        <v>112</v>
      </c>
      <c r="B5040" s="1">
        <v>43934</v>
      </c>
      <c r="C5040" s="1">
        <v>43979</v>
      </c>
      <c r="D5040">
        <v>161.4</v>
      </c>
      <c r="E5040">
        <v>162</v>
      </c>
      <c r="F5040">
        <v>159.85</v>
      </c>
      <c r="G5040">
        <v>160.85</v>
      </c>
      <c r="H5040">
        <v>780000</v>
      </c>
      <c r="I5040">
        <v>16000</v>
      </c>
      <c r="J5040">
        <v>2741759301</v>
      </c>
      <c r="K5040">
        <v>94363615</v>
      </c>
    </row>
    <row r="5041" spans="1:11" hidden="1" x14ac:dyDescent="0.25">
      <c r="A5041" s="1" t="s">
        <v>112</v>
      </c>
      <c r="B5041" s="1">
        <v>43934</v>
      </c>
      <c r="C5041" s="1">
        <v>44007</v>
      </c>
      <c r="D5041">
        <v>0</v>
      </c>
      <c r="E5041">
        <v>0</v>
      </c>
      <c r="F5041">
        <v>0</v>
      </c>
      <c r="G5041">
        <v>166</v>
      </c>
      <c r="H5041">
        <v>8000</v>
      </c>
      <c r="I5041">
        <v>0</v>
      </c>
      <c r="J5041">
        <v>2741759301</v>
      </c>
      <c r="K5041">
        <v>94363615</v>
      </c>
    </row>
    <row r="5042" spans="1:11" hidden="1" x14ac:dyDescent="0.25">
      <c r="A5042" s="1" t="s">
        <v>113</v>
      </c>
      <c r="B5042" s="1">
        <v>43934</v>
      </c>
      <c r="C5042" s="1">
        <v>43951</v>
      </c>
      <c r="D5042">
        <v>958.95</v>
      </c>
      <c r="E5042">
        <v>969.25</v>
      </c>
      <c r="F5042">
        <v>925.7</v>
      </c>
      <c r="G5042">
        <v>960.15</v>
      </c>
      <c r="H5042">
        <v>1084800</v>
      </c>
      <c r="I5042">
        <v>82400</v>
      </c>
      <c r="J5042">
        <v>2741759301</v>
      </c>
      <c r="K5042">
        <v>94363615</v>
      </c>
    </row>
    <row r="5043" spans="1:11" hidden="1" x14ac:dyDescent="0.25">
      <c r="A5043" s="1" t="s">
        <v>113</v>
      </c>
      <c r="B5043" s="1">
        <v>43934</v>
      </c>
      <c r="C5043" s="1">
        <v>43979</v>
      </c>
      <c r="D5043">
        <v>900</v>
      </c>
      <c r="E5043">
        <v>901</v>
      </c>
      <c r="F5043">
        <v>855</v>
      </c>
      <c r="G5043">
        <v>889.2</v>
      </c>
      <c r="H5043">
        <v>65600</v>
      </c>
      <c r="I5043">
        <v>11200</v>
      </c>
      <c r="J5043">
        <v>2741759301</v>
      </c>
      <c r="K5043">
        <v>94363615</v>
      </c>
    </row>
    <row r="5044" spans="1:11" hidden="1" x14ac:dyDescent="0.25">
      <c r="A5044" s="1" t="s">
        <v>113</v>
      </c>
      <c r="B5044" s="1">
        <v>43934</v>
      </c>
      <c r="C5044" s="1">
        <v>44007</v>
      </c>
      <c r="D5044">
        <v>0</v>
      </c>
      <c r="E5044">
        <v>0</v>
      </c>
      <c r="F5044">
        <v>0</v>
      </c>
      <c r="G5044">
        <v>938.35</v>
      </c>
      <c r="H5044">
        <v>1600</v>
      </c>
      <c r="I5044">
        <v>0</v>
      </c>
      <c r="J5044">
        <v>2741759301</v>
      </c>
      <c r="K5044">
        <v>94363615</v>
      </c>
    </row>
    <row r="5045" spans="1:11" hidden="1" x14ac:dyDescent="0.25">
      <c r="A5045" s="1" t="s">
        <v>114</v>
      </c>
      <c r="B5045" s="1">
        <v>43934</v>
      </c>
      <c r="C5045" s="1">
        <v>43951</v>
      </c>
      <c r="D5045">
        <v>496.55</v>
      </c>
      <c r="E5045">
        <v>523.35</v>
      </c>
      <c r="F5045">
        <v>474</v>
      </c>
      <c r="G5045">
        <v>507.8</v>
      </c>
      <c r="H5045">
        <v>577600</v>
      </c>
      <c r="I5045">
        <v>78400</v>
      </c>
      <c r="J5045">
        <v>2741759301</v>
      </c>
      <c r="K5045">
        <v>94363615</v>
      </c>
    </row>
    <row r="5046" spans="1:11" hidden="1" x14ac:dyDescent="0.25">
      <c r="A5046" s="1" t="s">
        <v>114</v>
      </c>
      <c r="B5046" s="1">
        <v>43934</v>
      </c>
      <c r="C5046" s="1">
        <v>43979</v>
      </c>
      <c r="D5046">
        <v>518.35</v>
      </c>
      <c r="E5046">
        <v>524.95000000000005</v>
      </c>
      <c r="F5046">
        <v>518.35</v>
      </c>
      <c r="G5046">
        <v>524.95000000000005</v>
      </c>
      <c r="H5046">
        <v>800</v>
      </c>
      <c r="I5046">
        <v>800</v>
      </c>
      <c r="J5046">
        <v>2741759301</v>
      </c>
      <c r="K5046">
        <v>94363615</v>
      </c>
    </row>
    <row r="5047" spans="1:11" hidden="1" x14ac:dyDescent="0.25">
      <c r="A5047" s="1" t="s">
        <v>114</v>
      </c>
      <c r="B5047" s="1">
        <v>43934</v>
      </c>
      <c r="C5047" s="1">
        <v>44007</v>
      </c>
      <c r="D5047">
        <v>0</v>
      </c>
      <c r="E5047">
        <v>0</v>
      </c>
      <c r="F5047">
        <v>0</v>
      </c>
      <c r="G5047">
        <v>526.65</v>
      </c>
      <c r="H5047">
        <v>0</v>
      </c>
      <c r="I5047">
        <v>0</v>
      </c>
      <c r="J5047">
        <v>2741759301</v>
      </c>
      <c r="K5047">
        <v>94363615</v>
      </c>
    </row>
    <row r="5048" spans="1:11" hidden="1" x14ac:dyDescent="0.25">
      <c r="A5048" s="1" t="s">
        <v>115</v>
      </c>
      <c r="B5048" s="1">
        <v>43934</v>
      </c>
      <c r="C5048" s="1">
        <v>43951</v>
      </c>
      <c r="D5048">
        <v>119</v>
      </c>
      <c r="E5048">
        <v>120.15</v>
      </c>
      <c r="F5048">
        <v>112.1</v>
      </c>
      <c r="G5048">
        <v>118.2</v>
      </c>
      <c r="H5048">
        <v>15547500</v>
      </c>
      <c r="I5048">
        <v>1155000</v>
      </c>
      <c r="J5048">
        <v>2741759301</v>
      </c>
      <c r="K5048">
        <v>94363615</v>
      </c>
    </row>
    <row r="5049" spans="1:11" hidden="1" x14ac:dyDescent="0.25">
      <c r="A5049" s="1" t="s">
        <v>115</v>
      </c>
      <c r="B5049" s="1">
        <v>43934</v>
      </c>
      <c r="C5049" s="1">
        <v>43979</v>
      </c>
      <c r="D5049">
        <v>113.5</v>
      </c>
      <c r="E5049">
        <v>113.5</v>
      </c>
      <c r="F5049">
        <v>106.05</v>
      </c>
      <c r="G5049">
        <v>111.5</v>
      </c>
      <c r="H5049">
        <v>3241500</v>
      </c>
      <c r="I5049">
        <v>873000</v>
      </c>
      <c r="J5049">
        <v>2741759301</v>
      </c>
      <c r="K5049">
        <v>94363615</v>
      </c>
    </row>
    <row r="5050" spans="1:11" hidden="1" x14ac:dyDescent="0.25">
      <c r="A5050" s="1" t="s">
        <v>115</v>
      </c>
      <c r="B5050" s="1">
        <v>43934</v>
      </c>
      <c r="C5050" s="1">
        <v>44007</v>
      </c>
      <c r="D5050">
        <v>109.85</v>
      </c>
      <c r="E5050">
        <v>112.2</v>
      </c>
      <c r="F5050">
        <v>109.85</v>
      </c>
      <c r="G5050">
        <v>112.2</v>
      </c>
      <c r="H5050">
        <v>36000</v>
      </c>
      <c r="I5050">
        <v>9000</v>
      </c>
      <c r="J5050">
        <v>2741759301</v>
      </c>
      <c r="K5050">
        <v>94363615</v>
      </c>
    </row>
    <row r="5051" spans="1:11" hidden="1" x14ac:dyDescent="0.25">
      <c r="A5051" s="1" t="s">
        <v>116</v>
      </c>
      <c r="B5051" s="1">
        <v>43934</v>
      </c>
      <c r="C5051" s="1">
        <v>43951</v>
      </c>
      <c r="D5051">
        <v>88.35</v>
      </c>
      <c r="E5051">
        <v>90.5</v>
      </c>
      <c r="F5051">
        <v>85.6</v>
      </c>
      <c r="G5051">
        <v>88.15</v>
      </c>
      <c r="H5051">
        <v>23448000</v>
      </c>
      <c r="I5051">
        <v>678000</v>
      </c>
      <c r="J5051">
        <v>2741759301</v>
      </c>
      <c r="K5051">
        <v>94363615</v>
      </c>
    </row>
    <row r="5052" spans="1:11" hidden="1" x14ac:dyDescent="0.25">
      <c r="A5052" s="1" t="s">
        <v>116</v>
      </c>
      <c r="B5052" s="1">
        <v>43934</v>
      </c>
      <c r="C5052" s="1">
        <v>43979</v>
      </c>
      <c r="D5052">
        <v>89.55</v>
      </c>
      <c r="E5052">
        <v>89.55</v>
      </c>
      <c r="F5052">
        <v>87.25</v>
      </c>
      <c r="G5052">
        <v>88.6</v>
      </c>
      <c r="H5052">
        <v>366000</v>
      </c>
      <c r="I5052">
        <v>54000</v>
      </c>
      <c r="J5052">
        <v>2741759301</v>
      </c>
      <c r="K5052">
        <v>94363615</v>
      </c>
    </row>
    <row r="5053" spans="1:11" hidden="1" x14ac:dyDescent="0.25">
      <c r="A5053" s="1" t="s">
        <v>116</v>
      </c>
      <c r="B5053" s="1">
        <v>43934</v>
      </c>
      <c r="C5053" s="1">
        <v>44007</v>
      </c>
      <c r="D5053">
        <v>0</v>
      </c>
      <c r="E5053">
        <v>0</v>
      </c>
      <c r="F5053">
        <v>0</v>
      </c>
      <c r="G5053">
        <v>88</v>
      </c>
      <c r="H5053">
        <v>12000</v>
      </c>
      <c r="I5053">
        <v>0</v>
      </c>
      <c r="J5053">
        <v>2741759301</v>
      </c>
      <c r="K5053">
        <v>94363615</v>
      </c>
    </row>
    <row r="5054" spans="1:11" hidden="1" x14ac:dyDescent="0.25">
      <c r="A5054" s="1" t="s">
        <v>117</v>
      </c>
      <c r="B5054" s="1">
        <v>43934</v>
      </c>
      <c r="C5054" s="1">
        <v>43951</v>
      </c>
      <c r="D5054">
        <v>1201</v>
      </c>
      <c r="E5054">
        <v>1216.4000000000001</v>
      </c>
      <c r="F5054">
        <v>1182.2</v>
      </c>
      <c r="G5054">
        <v>1195.55</v>
      </c>
      <c r="H5054">
        <v>39668500</v>
      </c>
      <c r="I5054">
        <v>-92000</v>
      </c>
      <c r="J5054">
        <v>2741759301</v>
      </c>
      <c r="K5054">
        <v>94363615</v>
      </c>
    </row>
    <row r="5055" spans="1:11" hidden="1" x14ac:dyDescent="0.25">
      <c r="A5055" s="1" t="s">
        <v>117</v>
      </c>
      <c r="B5055" s="1">
        <v>43934</v>
      </c>
      <c r="C5055" s="1">
        <v>43979</v>
      </c>
      <c r="D5055">
        <v>1202.3</v>
      </c>
      <c r="E5055">
        <v>1219.25</v>
      </c>
      <c r="F5055">
        <v>1187.25</v>
      </c>
      <c r="G5055">
        <v>1200.75</v>
      </c>
      <c r="H5055">
        <v>1151000</v>
      </c>
      <c r="I5055">
        <v>126000</v>
      </c>
      <c r="J5055">
        <v>2741759301</v>
      </c>
      <c r="K5055">
        <v>94363615</v>
      </c>
    </row>
    <row r="5056" spans="1:11" hidden="1" x14ac:dyDescent="0.25">
      <c r="A5056" s="1" t="s">
        <v>117</v>
      </c>
      <c r="B5056" s="1">
        <v>43934</v>
      </c>
      <c r="C5056" s="1">
        <v>44007</v>
      </c>
      <c r="D5056">
        <v>1210</v>
      </c>
      <c r="E5056">
        <v>1213.5</v>
      </c>
      <c r="F5056">
        <v>1190</v>
      </c>
      <c r="G5056">
        <v>1201.5999999999999</v>
      </c>
      <c r="H5056">
        <v>29000</v>
      </c>
      <c r="I5056">
        <v>-500</v>
      </c>
      <c r="J5056">
        <v>2741759301</v>
      </c>
      <c r="K5056">
        <v>94363615</v>
      </c>
    </row>
    <row r="5057" spans="1:11" hidden="1" x14ac:dyDescent="0.25">
      <c r="A5057" s="1" t="s">
        <v>118</v>
      </c>
      <c r="B5057" s="1">
        <v>43934</v>
      </c>
      <c r="C5057" s="1">
        <v>43951</v>
      </c>
      <c r="D5057">
        <v>26</v>
      </c>
      <c r="E5057">
        <v>26.8</v>
      </c>
      <c r="F5057">
        <v>25.15</v>
      </c>
      <c r="G5057">
        <v>26.4</v>
      </c>
      <c r="H5057">
        <v>27537800</v>
      </c>
      <c r="I5057">
        <v>565200</v>
      </c>
      <c r="J5057">
        <v>2741759301</v>
      </c>
      <c r="K5057">
        <v>94363615</v>
      </c>
    </row>
    <row r="5058" spans="1:11" hidden="1" x14ac:dyDescent="0.25">
      <c r="A5058" s="1" t="s">
        <v>118</v>
      </c>
      <c r="B5058" s="1">
        <v>43934</v>
      </c>
      <c r="C5058" s="1">
        <v>43979</v>
      </c>
      <c r="D5058">
        <v>26.5</v>
      </c>
      <c r="E5058">
        <v>26.6</v>
      </c>
      <c r="F5058">
        <v>25.2</v>
      </c>
      <c r="G5058">
        <v>26.45</v>
      </c>
      <c r="H5058">
        <v>2166600</v>
      </c>
      <c r="I5058">
        <v>298300</v>
      </c>
      <c r="J5058">
        <v>2741759301</v>
      </c>
      <c r="K5058">
        <v>94363615</v>
      </c>
    </row>
    <row r="5059" spans="1:11" hidden="1" x14ac:dyDescent="0.25">
      <c r="A5059" s="1" t="s">
        <v>118</v>
      </c>
      <c r="B5059" s="1">
        <v>43934</v>
      </c>
      <c r="C5059" s="1">
        <v>44007</v>
      </c>
      <c r="D5059">
        <v>25.75</v>
      </c>
      <c r="E5059">
        <v>26.45</v>
      </c>
      <c r="F5059">
        <v>25.5</v>
      </c>
      <c r="G5059">
        <v>26.45</v>
      </c>
      <c r="H5059">
        <v>94200</v>
      </c>
      <c r="I5059">
        <v>0</v>
      </c>
      <c r="J5059">
        <v>2741759301</v>
      </c>
      <c r="K5059">
        <v>94363615</v>
      </c>
    </row>
    <row r="5060" spans="1:11" hidden="1" x14ac:dyDescent="0.25">
      <c r="A5060" s="1" t="s">
        <v>119</v>
      </c>
      <c r="B5060" s="1">
        <v>43934</v>
      </c>
      <c r="C5060" s="1">
        <v>43951</v>
      </c>
      <c r="D5060">
        <v>187.25</v>
      </c>
      <c r="E5060">
        <v>189.15</v>
      </c>
      <c r="F5060">
        <v>183.55</v>
      </c>
      <c r="G5060">
        <v>184.55</v>
      </c>
      <c r="H5060">
        <v>86010000</v>
      </c>
      <c r="I5060">
        <v>3960000</v>
      </c>
      <c r="J5060">
        <v>2741759301</v>
      </c>
      <c r="K5060">
        <v>94363615</v>
      </c>
    </row>
    <row r="5061" spans="1:11" hidden="1" x14ac:dyDescent="0.25">
      <c r="A5061" s="1" t="s">
        <v>119</v>
      </c>
      <c r="B5061" s="1">
        <v>43934</v>
      </c>
      <c r="C5061" s="1">
        <v>43979</v>
      </c>
      <c r="D5061">
        <v>189.5</v>
      </c>
      <c r="E5061">
        <v>189.5</v>
      </c>
      <c r="F5061">
        <v>184.2</v>
      </c>
      <c r="G5061">
        <v>185.15</v>
      </c>
      <c r="H5061">
        <v>4833000</v>
      </c>
      <c r="I5061">
        <v>231000</v>
      </c>
      <c r="J5061">
        <v>2741759301</v>
      </c>
      <c r="K5061">
        <v>94363615</v>
      </c>
    </row>
    <row r="5062" spans="1:11" hidden="1" x14ac:dyDescent="0.25">
      <c r="A5062" s="1" t="s">
        <v>119</v>
      </c>
      <c r="B5062" s="1">
        <v>43934</v>
      </c>
      <c r="C5062" s="1">
        <v>44007</v>
      </c>
      <c r="D5062">
        <v>191.05</v>
      </c>
      <c r="E5062">
        <v>191.05</v>
      </c>
      <c r="F5062">
        <v>184.85</v>
      </c>
      <c r="G5062">
        <v>185.95</v>
      </c>
      <c r="H5062">
        <v>228000</v>
      </c>
      <c r="I5062">
        <v>6000</v>
      </c>
      <c r="J5062">
        <v>2741759301</v>
      </c>
      <c r="K5062">
        <v>94363615</v>
      </c>
    </row>
    <row r="5063" spans="1:11" hidden="1" x14ac:dyDescent="0.25">
      <c r="A5063" s="1" t="s">
        <v>120</v>
      </c>
      <c r="B5063" s="1">
        <v>43934</v>
      </c>
      <c r="C5063" s="1">
        <v>43951</v>
      </c>
      <c r="D5063">
        <v>16699.95</v>
      </c>
      <c r="E5063">
        <v>17860</v>
      </c>
      <c r="F5063">
        <v>16309.4</v>
      </c>
      <c r="G5063">
        <v>17400.25</v>
      </c>
      <c r="H5063">
        <v>159950</v>
      </c>
      <c r="I5063">
        <v>3650</v>
      </c>
      <c r="J5063">
        <v>2741759301</v>
      </c>
      <c r="K5063">
        <v>94363615</v>
      </c>
    </row>
    <row r="5064" spans="1:11" hidden="1" x14ac:dyDescent="0.25">
      <c r="A5064" s="1" t="s">
        <v>120</v>
      </c>
      <c r="B5064" s="1">
        <v>43934</v>
      </c>
      <c r="C5064" s="1">
        <v>43979</v>
      </c>
      <c r="D5064">
        <v>17085.75</v>
      </c>
      <c r="E5064">
        <v>17479.95</v>
      </c>
      <c r="F5064">
        <v>16263</v>
      </c>
      <c r="G5064">
        <v>17444.849999999999</v>
      </c>
      <c r="H5064">
        <v>600</v>
      </c>
      <c r="I5064">
        <v>250</v>
      </c>
      <c r="J5064">
        <v>2741759301</v>
      </c>
      <c r="K5064">
        <v>94363615</v>
      </c>
    </row>
    <row r="5065" spans="1:11" hidden="1" x14ac:dyDescent="0.25">
      <c r="A5065" s="1" t="s">
        <v>120</v>
      </c>
      <c r="B5065" s="1">
        <v>43934</v>
      </c>
      <c r="C5065" s="1">
        <v>44007</v>
      </c>
      <c r="D5065">
        <v>17500</v>
      </c>
      <c r="E5065">
        <v>17500</v>
      </c>
      <c r="F5065">
        <v>17500</v>
      </c>
      <c r="G5065">
        <v>17500</v>
      </c>
      <c r="H5065">
        <v>50</v>
      </c>
      <c r="I5065">
        <v>50</v>
      </c>
      <c r="J5065">
        <v>2741759301</v>
      </c>
      <c r="K5065">
        <v>94363615</v>
      </c>
    </row>
    <row r="5066" spans="1:11" hidden="1" x14ac:dyDescent="0.25">
      <c r="A5066" s="1" t="s">
        <v>121</v>
      </c>
      <c r="B5066" s="1">
        <v>43934</v>
      </c>
      <c r="C5066" s="1">
        <v>43951</v>
      </c>
      <c r="D5066">
        <v>1168.3</v>
      </c>
      <c r="E5066">
        <v>1203</v>
      </c>
      <c r="F5066">
        <v>1125</v>
      </c>
      <c r="G5066">
        <v>1188.7</v>
      </c>
      <c r="H5066">
        <v>1352450</v>
      </c>
      <c r="I5066">
        <v>56100</v>
      </c>
      <c r="J5066">
        <v>2741759301</v>
      </c>
      <c r="K5066">
        <v>94363615</v>
      </c>
    </row>
    <row r="5067" spans="1:11" hidden="1" x14ac:dyDescent="0.25">
      <c r="A5067" s="1" t="s">
        <v>121</v>
      </c>
      <c r="B5067" s="1">
        <v>43934</v>
      </c>
      <c r="C5067" s="1">
        <v>43979</v>
      </c>
      <c r="D5067">
        <v>1193.8</v>
      </c>
      <c r="E5067">
        <v>1200</v>
      </c>
      <c r="F5067">
        <v>1193.8</v>
      </c>
      <c r="G5067">
        <v>1200</v>
      </c>
      <c r="H5067">
        <v>11000</v>
      </c>
      <c r="I5067">
        <v>2750</v>
      </c>
      <c r="J5067">
        <v>2741759301</v>
      </c>
      <c r="K5067">
        <v>94363615</v>
      </c>
    </row>
    <row r="5068" spans="1:11" hidden="1" x14ac:dyDescent="0.25">
      <c r="A5068" s="1" t="s">
        <v>121</v>
      </c>
      <c r="B5068" s="1">
        <v>43934</v>
      </c>
      <c r="C5068" s="1">
        <v>44007</v>
      </c>
      <c r="D5068">
        <v>0</v>
      </c>
      <c r="E5068">
        <v>0</v>
      </c>
      <c r="F5068">
        <v>0</v>
      </c>
      <c r="G5068">
        <v>1107.6500000000001</v>
      </c>
      <c r="H5068">
        <v>0</v>
      </c>
      <c r="I5068">
        <v>0</v>
      </c>
      <c r="J5068">
        <v>2741759301</v>
      </c>
      <c r="K5068">
        <v>94363615</v>
      </c>
    </row>
    <row r="5069" spans="1:11" hidden="1" x14ac:dyDescent="0.25">
      <c r="A5069" s="1" t="s">
        <v>122</v>
      </c>
      <c r="B5069" s="1">
        <v>43934</v>
      </c>
      <c r="C5069" s="1">
        <v>43951</v>
      </c>
      <c r="D5069">
        <v>3235.65</v>
      </c>
      <c r="E5069">
        <v>3447.85</v>
      </c>
      <c r="F5069">
        <v>3187.7</v>
      </c>
      <c r="G5069">
        <v>3403.15</v>
      </c>
      <c r="H5069">
        <v>475500</v>
      </c>
      <c r="I5069">
        <v>-6250</v>
      </c>
      <c r="J5069">
        <v>2741759301</v>
      </c>
      <c r="K5069">
        <v>94363615</v>
      </c>
    </row>
    <row r="5070" spans="1:11" hidden="1" x14ac:dyDescent="0.25">
      <c r="A5070" s="1" t="s">
        <v>122</v>
      </c>
      <c r="B5070" s="1">
        <v>43934</v>
      </c>
      <c r="C5070" s="1">
        <v>43979</v>
      </c>
      <c r="D5070">
        <v>3298.05</v>
      </c>
      <c r="E5070">
        <v>3461.2</v>
      </c>
      <c r="F5070">
        <v>3215</v>
      </c>
      <c r="G5070">
        <v>3423.6</v>
      </c>
      <c r="H5070">
        <v>8500</v>
      </c>
      <c r="I5070">
        <v>750</v>
      </c>
      <c r="J5070">
        <v>2741759301</v>
      </c>
      <c r="K5070">
        <v>94363615</v>
      </c>
    </row>
    <row r="5071" spans="1:11" hidden="1" x14ac:dyDescent="0.25">
      <c r="A5071" s="1" t="s">
        <v>122</v>
      </c>
      <c r="B5071" s="1">
        <v>43934</v>
      </c>
      <c r="C5071" s="1">
        <v>44007</v>
      </c>
      <c r="D5071">
        <v>0</v>
      </c>
      <c r="E5071">
        <v>0</v>
      </c>
      <c r="F5071">
        <v>0</v>
      </c>
      <c r="G5071">
        <v>2814.85</v>
      </c>
      <c r="H5071">
        <v>0</v>
      </c>
      <c r="I5071">
        <v>0</v>
      </c>
      <c r="J5071">
        <v>2741759301</v>
      </c>
      <c r="K5071">
        <v>94363615</v>
      </c>
    </row>
    <row r="5072" spans="1:11" hidden="1" x14ac:dyDescent="0.25">
      <c r="A5072" s="1" t="s">
        <v>123</v>
      </c>
      <c r="B5072" s="1">
        <v>43934</v>
      </c>
      <c r="C5072" s="1">
        <v>43951</v>
      </c>
      <c r="D5072">
        <v>650</v>
      </c>
      <c r="E5072">
        <v>682</v>
      </c>
      <c r="F5072">
        <v>610.6</v>
      </c>
      <c r="G5072">
        <v>643.54999999999995</v>
      </c>
      <c r="H5072">
        <v>1864200</v>
      </c>
      <c r="I5072">
        <v>61200</v>
      </c>
      <c r="J5072">
        <v>2741759301</v>
      </c>
      <c r="K5072">
        <v>94363615</v>
      </c>
    </row>
    <row r="5073" spans="1:11" hidden="1" x14ac:dyDescent="0.25">
      <c r="A5073" s="1" t="s">
        <v>123</v>
      </c>
      <c r="B5073" s="1">
        <v>43934</v>
      </c>
      <c r="C5073" s="1">
        <v>43979</v>
      </c>
      <c r="D5073">
        <v>619</v>
      </c>
      <c r="E5073">
        <v>669</v>
      </c>
      <c r="F5073">
        <v>605.29999999999995</v>
      </c>
      <c r="G5073">
        <v>635</v>
      </c>
      <c r="H5073">
        <v>34200</v>
      </c>
      <c r="I5073">
        <v>9600</v>
      </c>
      <c r="J5073">
        <v>2741759301</v>
      </c>
      <c r="K5073">
        <v>94363615</v>
      </c>
    </row>
    <row r="5074" spans="1:11" hidden="1" x14ac:dyDescent="0.25">
      <c r="A5074" s="1" t="s">
        <v>123</v>
      </c>
      <c r="B5074" s="1">
        <v>43934</v>
      </c>
      <c r="C5074" s="1">
        <v>44007</v>
      </c>
      <c r="D5074">
        <v>0</v>
      </c>
      <c r="E5074">
        <v>0</v>
      </c>
      <c r="F5074">
        <v>0</v>
      </c>
      <c r="G5074">
        <v>650</v>
      </c>
      <c r="H5074">
        <v>1800</v>
      </c>
      <c r="I5074">
        <v>0</v>
      </c>
      <c r="J5074">
        <v>2741759301</v>
      </c>
      <c r="K5074">
        <v>94363615</v>
      </c>
    </row>
    <row r="5075" spans="1:11" hidden="1" x14ac:dyDescent="0.25">
      <c r="A5075" s="1" t="s">
        <v>124</v>
      </c>
      <c r="B5075" s="1">
        <v>43934</v>
      </c>
      <c r="C5075" s="1">
        <v>43951</v>
      </c>
      <c r="D5075">
        <v>461.6</v>
      </c>
      <c r="E5075">
        <v>478.3</v>
      </c>
      <c r="F5075">
        <v>442.5</v>
      </c>
      <c r="G5075">
        <v>464.3</v>
      </c>
      <c r="H5075">
        <v>48003750</v>
      </c>
      <c r="I5075">
        <v>-665000</v>
      </c>
      <c r="J5075">
        <v>2741759301</v>
      </c>
      <c r="K5075">
        <v>94363615</v>
      </c>
    </row>
    <row r="5076" spans="1:11" hidden="1" x14ac:dyDescent="0.25">
      <c r="A5076" s="1" t="s">
        <v>124</v>
      </c>
      <c r="B5076" s="1">
        <v>43934</v>
      </c>
      <c r="C5076" s="1">
        <v>43979</v>
      </c>
      <c r="D5076">
        <v>462.05</v>
      </c>
      <c r="E5076">
        <v>480</v>
      </c>
      <c r="F5076">
        <v>445.45</v>
      </c>
      <c r="G5076">
        <v>466.5</v>
      </c>
      <c r="H5076">
        <v>567500</v>
      </c>
      <c r="I5076">
        <v>67500</v>
      </c>
      <c r="J5076">
        <v>2741759301</v>
      </c>
      <c r="K5076">
        <v>94363615</v>
      </c>
    </row>
    <row r="5077" spans="1:11" hidden="1" x14ac:dyDescent="0.25">
      <c r="A5077" s="1" t="s">
        <v>124</v>
      </c>
      <c r="B5077" s="1">
        <v>43934</v>
      </c>
      <c r="C5077" s="1">
        <v>44007</v>
      </c>
      <c r="D5077">
        <v>452.7</v>
      </c>
      <c r="E5077">
        <v>472.35</v>
      </c>
      <c r="F5077">
        <v>452.7</v>
      </c>
      <c r="G5077">
        <v>468.45</v>
      </c>
      <c r="H5077">
        <v>10000</v>
      </c>
      <c r="I5077">
        <v>2500</v>
      </c>
      <c r="J5077">
        <v>2741759301</v>
      </c>
      <c r="K5077">
        <v>94363615</v>
      </c>
    </row>
    <row r="5078" spans="1:11" hidden="1" x14ac:dyDescent="0.25">
      <c r="A5078" s="1" t="s">
        <v>125</v>
      </c>
      <c r="B5078" s="1">
        <v>43934</v>
      </c>
      <c r="C5078" s="1">
        <v>43951</v>
      </c>
      <c r="D5078">
        <v>345.25</v>
      </c>
      <c r="E5078">
        <v>355.7</v>
      </c>
      <c r="F5078">
        <v>327.5</v>
      </c>
      <c r="G5078">
        <v>347.4</v>
      </c>
      <c r="H5078">
        <v>4039200</v>
      </c>
      <c r="I5078">
        <v>61200</v>
      </c>
      <c r="J5078">
        <v>2741759301</v>
      </c>
      <c r="K5078">
        <v>94363615</v>
      </c>
    </row>
    <row r="5079" spans="1:11" hidden="1" x14ac:dyDescent="0.25">
      <c r="A5079" s="1" t="s">
        <v>125</v>
      </c>
      <c r="B5079" s="1">
        <v>43934</v>
      </c>
      <c r="C5079" s="1">
        <v>43979</v>
      </c>
      <c r="D5079">
        <v>336.55</v>
      </c>
      <c r="E5079">
        <v>356.25</v>
      </c>
      <c r="F5079">
        <v>330.6</v>
      </c>
      <c r="G5079">
        <v>350.5</v>
      </c>
      <c r="H5079">
        <v>43200</v>
      </c>
      <c r="I5079">
        <v>7200</v>
      </c>
      <c r="J5079">
        <v>2741759301</v>
      </c>
      <c r="K5079">
        <v>94363615</v>
      </c>
    </row>
    <row r="5080" spans="1:11" hidden="1" x14ac:dyDescent="0.25">
      <c r="A5080" s="1" t="s">
        <v>125</v>
      </c>
      <c r="B5080" s="1">
        <v>43934</v>
      </c>
      <c r="C5080" s="1">
        <v>44007</v>
      </c>
      <c r="D5080">
        <v>0</v>
      </c>
      <c r="E5080">
        <v>0</v>
      </c>
      <c r="F5080">
        <v>0</v>
      </c>
      <c r="G5080">
        <v>337.6</v>
      </c>
      <c r="H5080">
        <v>3600</v>
      </c>
      <c r="I5080">
        <v>0</v>
      </c>
      <c r="J5080">
        <v>2741759301</v>
      </c>
      <c r="K5080">
        <v>94363615</v>
      </c>
    </row>
    <row r="5081" spans="1:11" hidden="1" x14ac:dyDescent="0.25">
      <c r="A5081" s="1" t="s">
        <v>126</v>
      </c>
      <c r="B5081" s="1">
        <v>43934</v>
      </c>
      <c r="C5081" s="1">
        <v>43951</v>
      </c>
      <c r="D5081">
        <v>235.5</v>
      </c>
      <c r="E5081">
        <v>247.25</v>
      </c>
      <c r="F5081">
        <v>232</v>
      </c>
      <c r="G5081">
        <v>238.35</v>
      </c>
      <c r="H5081">
        <v>1019700</v>
      </c>
      <c r="I5081">
        <v>98100</v>
      </c>
      <c r="J5081">
        <v>2741759301</v>
      </c>
      <c r="K5081">
        <v>94363615</v>
      </c>
    </row>
    <row r="5082" spans="1:11" hidden="1" x14ac:dyDescent="0.25">
      <c r="A5082" s="1" t="s">
        <v>126</v>
      </c>
      <c r="B5082" s="1">
        <v>43934</v>
      </c>
      <c r="C5082" s="1">
        <v>43979</v>
      </c>
      <c r="D5082">
        <v>236.9</v>
      </c>
      <c r="E5082">
        <v>246.35</v>
      </c>
      <c r="F5082">
        <v>232.2</v>
      </c>
      <c r="G5082">
        <v>237.2</v>
      </c>
      <c r="H5082">
        <v>53100</v>
      </c>
      <c r="I5082">
        <v>14400</v>
      </c>
      <c r="J5082">
        <v>2741759301</v>
      </c>
      <c r="K5082">
        <v>94363615</v>
      </c>
    </row>
    <row r="5083" spans="1:11" hidden="1" x14ac:dyDescent="0.25">
      <c r="A5083" s="1" t="s">
        <v>126</v>
      </c>
      <c r="B5083" s="1">
        <v>43934</v>
      </c>
      <c r="C5083" s="1">
        <v>44007</v>
      </c>
      <c r="D5083">
        <v>242.1</v>
      </c>
      <c r="E5083">
        <v>242.1</v>
      </c>
      <c r="F5083">
        <v>238.5</v>
      </c>
      <c r="G5083">
        <v>241.3</v>
      </c>
      <c r="H5083">
        <v>3600</v>
      </c>
      <c r="I5083">
        <v>3600</v>
      </c>
      <c r="J5083">
        <v>2741759301</v>
      </c>
      <c r="K5083">
        <v>94363615</v>
      </c>
    </row>
    <row r="5084" spans="1:11" hidden="1" x14ac:dyDescent="0.25">
      <c r="A5084" s="1" t="s">
        <v>127</v>
      </c>
      <c r="B5084" s="1">
        <v>43934</v>
      </c>
      <c r="C5084" s="1">
        <v>43951</v>
      </c>
      <c r="D5084">
        <v>310.85000000000002</v>
      </c>
      <c r="E5084">
        <v>314</v>
      </c>
      <c r="F5084">
        <v>303</v>
      </c>
      <c r="G5084">
        <v>306.60000000000002</v>
      </c>
      <c r="H5084">
        <v>7087500</v>
      </c>
      <c r="I5084">
        <v>-97200</v>
      </c>
      <c r="J5084">
        <v>2741759301</v>
      </c>
      <c r="K5084">
        <v>94363615</v>
      </c>
    </row>
    <row r="5085" spans="1:11" hidden="1" x14ac:dyDescent="0.25">
      <c r="A5085" s="1" t="s">
        <v>127</v>
      </c>
      <c r="B5085" s="1">
        <v>43934</v>
      </c>
      <c r="C5085" s="1">
        <v>43979</v>
      </c>
      <c r="D5085">
        <v>310.60000000000002</v>
      </c>
      <c r="E5085">
        <v>310.75</v>
      </c>
      <c r="F5085">
        <v>304</v>
      </c>
      <c r="G5085">
        <v>306.60000000000002</v>
      </c>
      <c r="H5085">
        <v>81000</v>
      </c>
      <c r="I5085">
        <v>16200</v>
      </c>
      <c r="J5085">
        <v>2741759301</v>
      </c>
      <c r="K5085">
        <v>94363615</v>
      </c>
    </row>
    <row r="5086" spans="1:11" hidden="1" x14ac:dyDescent="0.25">
      <c r="A5086" s="1" t="s">
        <v>127</v>
      </c>
      <c r="B5086" s="1">
        <v>43934</v>
      </c>
      <c r="C5086" s="1">
        <v>44007</v>
      </c>
      <c r="D5086">
        <v>0</v>
      </c>
      <c r="E5086">
        <v>0</v>
      </c>
      <c r="F5086">
        <v>0</v>
      </c>
      <c r="G5086">
        <v>283.45</v>
      </c>
      <c r="H5086">
        <v>0</v>
      </c>
      <c r="I5086">
        <v>0</v>
      </c>
      <c r="J5086">
        <v>2741759301</v>
      </c>
      <c r="K5086">
        <v>94363615</v>
      </c>
    </row>
    <row r="5087" spans="1:11" hidden="1" x14ac:dyDescent="0.25">
      <c r="A5087" s="1" t="s">
        <v>128</v>
      </c>
      <c r="B5087" s="1">
        <v>43934</v>
      </c>
      <c r="C5087" s="1">
        <v>43951</v>
      </c>
      <c r="D5087">
        <v>76.25</v>
      </c>
      <c r="E5087">
        <v>77.75</v>
      </c>
      <c r="F5087">
        <v>72.7</v>
      </c>
      <c r="G5087">
        <v>74.55</v>
      </c>
      <c r="H5087">
        <v>53569400</v>
      </c>
      <c r="I5087">
        <v>-4373100</v>
      </c>
      <c r="J5087">
        <v>2741759301</v>
      </c>
      <c r="K5087">
        <v>94363615</v>
      </c>
    </row>
    <row r="5088" spans="1:11" hidden="1" x14ac:dyDescent="0.25">
      <c r="A5088" s="1" t="s">
        <v>128</v>
      </c>
      <c r="B5088" s="1">
        <v>43934</v>
      </c>
      <c r="C5088" s="1">
        <v>43979</v>
      </c>
      <c r="D5088">
        <v>75.7</v>
      </c>
      <c r="E5088">
        <v>77.900000000000006</v>
      </c>
      <c r="F5088">
        <v>72.95</v>
      </c>
      <c r="G5088">
        <v>74.8</v>
      </c>
      <c r="H5088">
        <v>3100300</v>
      </c>
      <c r="I5088">
        <v>451500</v>
      </c>
      <c r="J5088">
        <v>2741759301</v>
      </c>
      <c r="K5088">
        <v>94363615</v>
      </c>
    </row>
    <row r="5089" spans="1:11" hidden="1" x14ac:dyDescent="0.25">
      <c r="A5089" s="1" t="s">
        <v>128</v>
      </c>
      <c r="B5089" s="1">
        <v>43934</v>
      </c>
      <c r="C5089" s="1">
        <v>44007</v>
      </c>
      <c r="D5089">
        <v>76.2</v>
      </c>
      <c r="E5089">
        <v>76.2</v>
      </c>
      <c r="F5089">
        <v>73.5</v>
      </c>
      <c r="G5089">
        <v>74.099999999999994</v>
      </c>
      <c r="H5089">
        <v>150500</v>
      </c>
      <c r="I5089">
        <v>-12900</v>
      </c>
      <c r="J5089">
        <v>2741759301</v>
      </c>
      <c r="K5089">
        <v>94363615</v>
      </c>
    </row>
    <row r="5090" spans="1:11" hidden="1" x14ac:dyDescent="0.25">
      <c r="A5090" s="1" t="s">
        <v>129</v>
      </c>
      <c r="B5090" s="1">
        <v>43934</v>
      </c>
      <c r="C5090" s="1">
        <v>43951</v>
      </c>
      <c r="D5090">
        <v>36.5</v>
      </c>
      <c r="E5090">
        <v>36.799999999999997</v>
      </c>
      <c r="F5090">
        <v>35.15</v>
      </c>
      <c r="G5090">
        <v>36.1</v>
      </c>
      <c r="H5090">
        <v>41247000</v>
      </c>
      <c r="I5090">
        <v>279000</v>
      </c>
      <c r="J5090">
        <v>2741759301</v>
      </c>
      <c r="K5090">
        <v>94363615</v>
      </c>
    </row>
    <row r="5091" spans="1:11" hidden="1" x14ac:dyDescent="0.25">
      <c r="A5091" s="1" t="s">
        <v>129</v>
      </c>
      <c r="B5091" s="1">
        <v>43934</v>
      </c>
      <c r="C5091" s="1">
        <v>43979</v>
      </c>
      <c r="D5091">
        <v>36.6</v>
      </c>
      <c r="E5091">
        <v>36.85</v>
      </c>
      <c r="F5091">
        <v>35.35</v>
      </c>
      <c r="G5091">
        <v>35.950000000000003</v>
      </c>
      <c r="H5091">
        <v>486000</v>
      </c>
      <c r="I5091">
        <v>135000</v>
      </c>
      <c r="J5091">
        <v>2741759301</v>
      </c>
      <c r="K5091">
        <v>94363615</v>
      </c>
    </row>
    <row r="5092" spans="1:11" hidden="1" x14ac:dyDescent="0.25">
      <c r="A5092" s="1" t="s">
        <v>129</v>
      </c>
      <c r="B5092" s="1">
        <v>43934</v>
      </c>
      <c r="C5092" s="1">
        <v>44007</v>
      </c>
      <c r="D5092">
        <v>0</v>
      </c>
      <c r="E5092">
        <v>0</v>
      </c>
      <c r="F5092">
        <v>0</v>
      </c>
      <c r="G5092">
        <v>36.1</v>
      </c>
      <c r="H5092">
        <v>9000</v>
      </c>
      <c r="I5092">
        <v>0</v>
      </c>
      <c r="J5092">
        <v>2741759301</v>
      </c>
      <c r="K5092">
        <v>94363615</v>
      </c>
    </row>
    <row r="5093" spans="1:11" hidden="1" x14ac:dyDescent="0.25">
      <c r="A5093" s="1" t="s">
        <v>130</v>
      </c>
      <c r="B5093" s="1">
        <v>43934</v>
      </c>
      <c r="C5093" s="1">
        <v>43951</v>
      </c>
      <c r="D5093">
        <v>284.89999999999998</v>
      </c>
      <c r="E5093">
        <v>293.05</v>
      </c>
      <c r="F5093">
        <v>274.35000000000002</v>
      </c>
      <c r="G5093">
        <v>283.7</v>
      </c>
      <c r="H5093">
        <v>13705500</v>
      </c>
      <c r="I5093">
        <v>528000</v>
      </c>
      <c r="J5093">
        <v>2741759301</v>
      </c>
      <c r="K5093">
        <v>94363615</v>
      </c>
    </row>
    <row r="5094" spans="1:11" hidden="1" x14ac:dyDescent="0.25">
      <c r="A5094" s="1" t="s">
        <v>130</v>
      </c>
      <c r="B5094" s="1">
        <v>43934</v>
      </c>
      <c r="C5094" s="1">
        <v>43979</v>
      </c>
      <c r="D5094">
        <v>286</v>
      </c>
      <c r="E5094">
        <v>292.7</v>
      </c>
      <c r="F5094">
        <v>275.05</v>
      </c>
      <c r="G5094">
        <v>284.10000000000002</v>
      </c>
      <c r="H5094">
        <v>796500</v>
      </c>
      <c r="I5094">
        <v>-6000</v>
      </c>
      <c r="J5094">
        <v>2741759301</v>
      </c>
      <c r="K5094">
        <v>94363615</v>
      </c>
    </row>
    <row r="5095" spans="1:11" hidden="1" x14ac:dyDescent="0.25">
      <c r="A5095" s="1" t="s">
        <v>130</v>
      </c>
      <c r="B5095" s="1">
        <v>43934</v>
      </c>
      <c r="C5095" s="1">
        <v>44007</v>
      </c>
      <c r="D5095">
        <v>284.95</v>
      </c>
      <c r="E5095">
        <v>294</v>
      </c>
      <c r="F5095">
        <v>277.95</v>
      </c>
      <c r="G5095">
        <v>285.85000000000002</v>
      </c>
      <c r="H5095">
        <v>10500</v>
      </c>
      <c r="I5095">
        <v>0</v>
      </c>
      <c r="J5095">
        <v>2741759301</v>
      </c>
      <c r="K5095">
        <v>94363615</v>
      </c>
    </row>
    <row r="5096" spans="1:11" hidden="1" x14ac:dyDescent="0.25">
      <c r="A5096" s="1" t="s">
        <v>131</v>
      </c>
      <c r="B5096" s="1">
        <v>43934</v>
      </c>
      <c r="C5096" s="1">
        <v>43951</v>
      </c>
      <c r="D5096">
        <v>1762.8</v>
      </c>
      <c r="E5096">
        <v>1792.85</v>
      </c>
      <c r="F5096">
        <v>1748</v>
      </c>
      <c r="G5096">
        <v>1767.45</v>
      </c>
      <c r="H5096">
        <v>15272500</v>
      </c>
      <c r="I5096">
        <v>32000</v>
      </c>
      <c r="J5096">
        <v>2741759301</v>
      </c>
      <c r="K5096">
        <v>94363615</v>
      </c>
    </row>
    <row r="5097" spans="1:11" hidden="1" x14ac:dyDescent="0.25">
      <c r="A5097" s="1" t="s">
        <v>131</v>
      </c>
      <c r="B5097" s="1">
        <v>43934</v>
      </c>
      <c r="C5097" s="1">
        <v>43979</v>
      </c>
      <c r="D5097">
        <v>1769.35</v>
      </c>
      <c r="E5097">
        <v>1794.25</v>
      </c>
      <c r="F5097">
        <v>1757.1</v>
      </c>
      <c r="G5097">
        <v>1774.05</v>
      </c>
      <c r="H5097">
        <v>88500</v>
      </c>
      <c r="I5097">
        <v>6500</v>
      </c>
      <c r="J5097">
        <v>2741759301</v>
      </c>
      <c r="K5097">
        <v>94363615</v>
      </c>
    </row>
    <row r="5098" spans="1:11" hidden="1" x14ac:dyDescent="0.25">
      <c r="A5098" s="1" t="s">
        <v>131</v>
      </c>
      <c r="B5098" s="1">
        <v>43934</v>
      </c>
      <c r="C5098" s="1">
        <v>44007</v>
      </c>
      <c r="D5098">
        <v>1767.35</v>
      </c>
      <c r="E5098">
        <v>1767.35</v>
      </c>
      <c r="F5098">
        <v>1767.35</v>
      </c>
      <c r="G5098">
        <v>1767.35</v>
      </c>
      <c r="H5098">
        <v>3000</v>
      </c>
      <c r="I5098">
        <v>500</v>
      </c>
      <c r="J5098">
        <v>2741759301</v>
      </c>
      <c r="K5098">
        <v>94363615</v>
      </c>
    </row>
    <row r="5099" spans="1:11" hidden="1" x14ac:dyDescent="0.25">
      <c r="A5099" s="1" t="s">
        <v>132</v>
      </c>
      <c r="B5099" s="1">
        <v>43934</v>
      </c>
      <c r="C5099" s="1">
        <v>43951</v>
      </c>
      <c r="D5099">
        <v>547.65</v>
      </c>
      <c r="E5099">
        <v>551.04999999999995</v>
      </c>
      <c r="F5099">
        <v>523.9</v>
      </c>
      <c r="G5099">
        <v>529.35</v>
      </c>
      <c r="H5099">
        <v>12082800</v>
      </c>
      <c r="I5099">
        <v>303600</v>
      </c>
      <c r="J5099">
        <v>2741759301</v>
      </c>
      <c r="K5099">
        <v>94363615</v>
      </c>
    </row>
    <row r="5100" spans="1:11" hidden="1" x14ac:dyDescent="0.25">
      <c r="A5100" s="1" t="s">
        <v>132</v>
      </c>
      <c r="B5100" s="1">
        <v>43934</v>
      </c>
      <c r="C5100" s="1">
        <v>43979</v>
      </c>
      <c r="D5100">
        <v>548</v>
      </c>
      <c r="E5100">
        <v>548</v>
      </c>
      <c r="F5100">
        <v>514.1</v>
      </c>
      <c r="G5100">
        <v>531</v>
      </c>
      <c r="H5100">
        <v>74400</v>
      </c>
      <c r="I5100">
        <v>10800</v>
      </c>
      <c r="J5100">
        <v>2741759301</v>
      </c>
      <c r="K5100">
        <v>94363615</v>
      </c>
    </row>
    <row r="5101" spans="1:11" hidden="1" x14ac:dyDescent="0.25">
      <c r="A5101" s="1" t="s">
        <v>132</v>
      </c>
      <c r="B5101" s="1">
        <v>43934</v>
      </c>
      <c r="C5101" s="1">
        <v>44007</v>
      </c>
      <c r="D5101">
        <v>0</v>
      </c>
      <c r="E5101">
        <v>0</v>
      </c>
      <c r="F5101">
        <v>0</v>
      </c>
      <c r="G5101">
        <v>523.25</v>
      </c>
      <c r="H5101">
        <v>0</v>
      </c>
      <c r="I5101">
        <v>0</v>
      </c>
      <c r="J5101">
        <v>2741759301</v>
      </c>
      <c r="K5101">
        <v>94363615</v>
      </c>
    </row>
    <row r="5102" spans="1:11" hidden="1" x14ac:dyDescent="0.25">
      <c r="A5102" s="1" t="s">
        <v>133</v>
      </c>
      <c r="B5102" s="1">
        <v>43934</v>
      </c>
      <c r="C5102" s="1">
        <v>43951</v>
      </c>
      <c r="D5102">
        <v>1009</v>
      </c>
      <c r="E5102">
        <v>1011.6</v>
      </c>
      <c r="F5102">
        <v>947.1</v>
      </c>
      <c r="G5102">
        <v>971.35</v>
      </c>
      <c r="H5102">
        <v>6017250</v>
      </c>
      <c r="I5102">
        <v>-168000</v>
      </c>
      <c r="J5102">
        <v>2741759301</v>
      </c>
      <c r="K5102">
        <v>94363615</v>
      </c>
    </row>
    <row r="5103" spans="1:11" hidden="1" x14ac:dyDescent="0.25">
      <c r="A5103" s="1" t="s">
        <v>133</v>
      </c>
      <c r="B5103" s="1">
        <v>43934</v>
      </c>
      <c r="C5103" s="1">
        <v>43979</v>
      </c>
      <c r="D5103">
        <v>1008</v>
      </c>
      <c r="E5103">
        <v>1008</v>
      </c>
      <c r="F5103">
        <v>949.8</v>
      </c>
      <c r="G5103">
        <v>975.9</v>
      </c>
      <c r="H5103">
        <v>193500</v>
      </c>
      <c r="I5103">
        <v>43500</v>
      </c>
      <c r="J5103">
        <v>2741759301</v>
      </c>
      <c r="K5103">
        <v>94363615</v>
      </c>
    </row>
    <row r="5104" spans="1:11" hidden="1" x14ac:dyDescent="0.25">
      <c r="A5104" s="1" t="s">
        <v>133</v>
      </c>
      <c r="B5104" s="1">
        <v>43934</v>
      </c>
      <c r="C5104" s="1">
        <v>44007</v>
      </c>
      <c r="D5104">
        <v>977.95</v>
      </c>
      <c r="E5104">
        <v>979.4</v>
      </c>
      <c r="F5104">
        <v>977.95</v>
      </c>
      <c r="G5104">
        <v>979.4</v>
      </c>
      <c r="H5104">
        <v>4500</v>
      </c>
      <c r="I5104">
        <v>1500</v>
      </c>
      <c r="J5104">
        <v>2741759301</v>
      </c>
      <c r="K5104">
        <v>94363615</v>
      </c>
    </row>
    <row r="5105" spans="1:11" hidden="1" x14ac:dyDescent="0.25">
      <c r="A5105" s="1" t="s">
        <v>134</v>
      </c>
      <c r="B5105" s="1">
        <v>43934</v>
      </c>
      <c r="C5105" s="1">
        <v>43951</v>
      </c>
      <c r="D5105">
        <v>2560</v>
      </c>
      <c r="E5105">
        <v>2593.15</v>
      </c>
      <c r="F5105">
        <v>2351.15</v>
      </c>
      <c r="G5105">
        <v>2389.6</v>
      </c>
      <c r="H5105">
        <v>541500</v>
      </c>
      <c r="I5105">
        <v>81500</v>
      </c>
      <c r="J5105">
        <v>2741759301</v>
      </c>
      <c r="K5105">
        <v>94363615</v>
      </c>
    </row>
    <row r="5106" spans="1:11" hidden="1" x14ac:dyDescent="0.25">
      <c r="A5106" s="1" t="s">
        <v>134</v>
      </c>
      <c r="B5106" s="1">
        <v>43934</v>
      </c>
      <c r="C5106" s="1">
        <v>43979</v>
      </c>
      <c r="D5106">
        <v>2510</v>
      </c>
      <c r="E5106">
        <v>2518.5500000000002</v>
      </c>
      <c r="F5106">
        <v>2390</v>
      </c>
      <c r="G5106">
        <v>2390</v>
      </c>
      <c r="H5106">
        <v>11000</v>
      </c>
      <c r="I5106">
        <v>-1000</v>
      </c>
      <c r="J5106">
        <v>2741759301</v>
      </c>
      <c r="K5106">
        <v>94363615</v>
      </c>
    </row>
    <row r="5107" spans="1:11" hidden="1" x14ac:dyDescent="0.25">
      <c r="A5107" s="1" t="s">
        <v>134</v>
      </c>
      <c r="B5107" s="1">
        <v>43934</v>
      </c>
      <c r="C5107" s="1">
        <v>44007</v>
      </c>
      <c r="D5107">
        <v>0</v>
      </c>
      <c r="E5107">
        <v>0</v>
      </c>
      <c r="F5107">
        <v>0</v>
      </c>
      <c r="G5107">
        <v>1843.75</v>
      </c>
      <c r="H5107">
        <v>0</v>
      </c>
      <c r="I5107">
        <v>0</v>
      </c>
      <c r="J5107">
        <v>2741759301</v>
      </c>
      <c r="K5107">
        <v>94363615</v>
      </c>
    </row>
    <row r="5108" spans="1:11" hidden="1" x14ac:dyDescent="0.25">
      <c r="A5108" s="1" t="s">
        <v>135</v>
      </c>
      <c r="B5108" s="1">
        <v>43934</v>
      </c>
      <c r="C5108" s="1">
        <v>43951</v>
      </c>
      <c r="D5108">
        <v>294.2</v>
      </c>
      <c r="E5108">
        <v>296.89999999999998</v>
      </c>
      <c r="F5108">
        <v>284.35000000000002</v>
      </c>
      <c r="G5108">
        <v>290.7</v>
      </c>
      <c r="H5108">
        <v>1350000</v>
      </c>
      <c r="I5108">
        <v>9000</v>
      </c>
      <c r="J5108">
        <v>2741759301</v>
      </c>
      <c r="K5108">
        <v>94363615</v>
      </c>
    </row>
    <row r="5109" spans="1:11" hidden="1" x14ac:dyDescent="0.25">
      <c r="A5109" s="1" t="s">
        <v>135</v>
      </c>
      <c r="B5109" s="1">
        <v>43934</v>
      </c>
      <c r="C5109" s="1">
        <v>43979</v>
      </c>
      <c r="D5109">
        <v>0</v>
      </c>
      <c r="E5109">
        <v>0</v>
      </c>
      <c r="F5109">
        <v>0</v>
      </c>
      <c r="G5109">
        <v>274</v>
      </c>
      <c r="H5109">
        <v>12000</v>
      </c>
      <c r="I5109">
        <v>0</v>
      </c>
      <c r="J5109">
        <v>2741759301</v>
      </c>
      <c r="K5109">
        <v>94363615</v>
      </c>
    </row>
    <row r="5110" spans="1:11" hidden="1" x14ac:dyDescent="0.25">
      <c r="A5110" s="1" t="s">
        <v>135</v>
      </c>
      <c r="B5110" s="1">
        <v>43934</v>
      </c>
      <c r="C5110" s="1">
        <v>44007</v>
      </c>
      <c r="D5110">
        <v>0</v>
      </c>
      <c r="E5110">
        <v>0</v>
      </c>
      <c r="F5110">
        <v>0</v>
      </c>
      <c r="G5110">
        <v>291.3</v>
      </c>
      <c r="H5110">
        <v>0</v>
      </c>
      <c r="I5110">
        <v>0</v>
      </c>
      <c r="J5110">
        <v>2741759301</v>
      </c>
      <c r="K5110">
        <v>94363615</v>
      </c>
    </row>
    <row r="5111" spans="1:11" hidden="1" x14ac:dyDescent="0.25">
      <c r="A5111" s="1" t="s">
        <v>136</v>
      </c>
      <c r="B5111" s="1">
        <v>43934</v>
      </c>
      <c r="C5111" s="1">
        <v>43951</v>
      </c>
      <c r="D5111">
        <v>297.2</v>
      </c>
      <c r="E5111">
        <v>300</v>
      </c>
      <c r="F5111">
        <v>285.7</v>
      </c>
      <c r="G5111">
        <v>288.89999999999998</v>
      </c>
      <c r="H5111">
        <v>2992950</v>
      </c>
      <c r="I5111">
        <v>13500</v>
      </c>
      <c r="J5111">
        <v>2741759301</v>
      </c>
      <c r="K5111">
        <v>94363615</v>
      </c>
    </row>
    <row r="5112" spans="1:11" hidden="1" x14ac:dyDescent="0.25">
      <c r="A5112" s="1" t="s">
        <v>136</v>
      </c>
      <c r="B5112" s="1">
        <v>43934</v>
      </c>
      <c r="C5112" s="1">
        <v>43979</v>
      </c>
      <c r="D5112">
        <v>286.2</v>
      </c>
      <c r="E5112">
        <v>286.2</v>
      </c>
      <c r="F5112">
        <v>279.10000000000002</v>
      </c>
      <c r="G5112">
        <v>279.75</v>
      </c>
      <c r="H5112">
        <v>85050</v>
      </c>
      <c r="I5112">
        <v>55350</v>
      </c>
      <c r="J5112">
        <v>2741759301</v>
      </c>
      <c r="K5112">
        <v>94363615</v>
      </c>
    </row>
    <row r="5113" spans="1:11" hidden="1" x14ac:dyDescent="0.25">
      <c r="A5113" s="1" t="s">
        <v>136</v>
      </c>
      <c r="B5113" s="1">
        <v>43934</v>
      </c>
      <c r="C5113" s="1">
        <v>44007</v>
      </c>
      <c r="D5113">
        <v>286.5</v>
      </c>
      <c r="E5113">
        <v>286.5</v>
      </c>
      <c r="F5113">
        <v>286.5</v>
      </c>
      <c r="G5113">
        <v>286.5</v>
      </c>
      <c r="H5113">
        <v>5400</v>
      </c>
      <c r="I5113">
        <v>0</v>
      </c>
      <c r="J5113">
        <v>2741759301</v>
      </c>
      <c r="K5113">
        <v>94363615</v>
      </c>
    </row>
    <row r="5114" spans="1:11" hidden="1" x14ac:dyDescent="0.25">
      <c r="A5114" s="1" t="s">
        <v>137</v>
      </c>
      <c r="B5114" s="1">
        <v>43934</v>
      </c>
      <c r="C5114" s="1">
        <v>43951</v>
      </c>
      <c r="D5114">
        <v>955.2</v>
      </c>
      <c r="E5114">
        <v>972</v>
      </c>
      <c r="F5114">
        <v>946</v>
      </c>
      <c r="G5114">
        <v>955.4</v>
      </c>
      <c r="H5114">
        <v>470400</v>
      </c>
      <c r="I5114">
        <v>13300</v>
      </c>
      <c r="J5114">
        <v>2741759301</v>
      </c>
      <c r="K5114">
        <v>94363615</v>
      </c>
    </row>
    <row r="5115" spans="1:11" hidden="1" x14ac:dyDescent="0.25">
      <c r="A5115" s="1" t="s">
        <v>137</v>
      </c>
      <c r="B5115" s="1">
        <v>43934</v>
      </c>
      <c r="C5115" s="1">
        <v>43979</v>
      </c>
      <c r="D5115">
        <v>950.45</v>
      </c>
      <c r="E5115">
        <v>965.5</v>
      </c>
      <c r="F5115">
        <v>944.6</v>
      </c>
      <c r="G5115">
        <v>944.6</v>
      </c>
      <c r="H5115">
        <v>9100</v>
      </c>
      <c r="I5115">
        <v>1400</v>
      </c>
      <c r="J5115">
        <v>2741759301</v>
      </c>
      <c r="K5115">
        <v>94363615</v>
      </c>
    </row>
    <row r="5116" spans="1:11" hidden="1" x14ac:dyDescent="0.25">
      <c r="A5116" s="1" t="s">
        <v>137</v>
      </c>
      <c r="B5116" s="1">
        <v>43934</v>
      </c>
      <c r="C5116" s="1">
        <v>44007</v>
      </c>
      <c r="D5116">
        <v>0</v>
      </c>
      <c r="E5116">
        <v>0</v>
      </c>
      <c r="F5116">
        <v>0</v>
      </c>
      <c r="G5116">
        <v>908.65</v>
      </c>
      <c r="H5116">
        <v>0</v>
      </c>
      <c r="I5116">
        <v>0</v>
      </c>
      <c r="J5116">
        <v>2741759301</v>
      </c>
      <c r="K5116">
        <v>94363615</v>
      </c>
    </row>
    <row r="5117" spans="1:11" hidden="1" x14ac:dyDescent="0.25">
      <c r="A5117" s="1" t="s">
        <v>138</v>
      </c>
      <c r="B5117" s="1">
        <v>43934</v>
      </c>
      <c r="C5117" s="1">
        <v>43951</v>
      </c>
      <c r="D5117">
        <v>156.35</v>
      </c>
      <c r="E5117">
        <v>164.6</v>
      </c>
      <c r="F5117">
        <v>146.5</v>
      </c>
      <c r="G5117">
        <v>158.44999999999999</v>
      </c>
      <c r="H5117">
        <v>1907400</v>
      </c>
      <c r="I5117">
        <v>396100</v>
      </c>
      <c r="J5117">
        <v>2741759301</v>
      </c>
      <c r="K5117">
        <v>94363615</v>
      </c>
    </row>
    <row r="5118" spans="1:11" hidden="1" x14ac:dyDescent="0.25">
      <c r="A5118" s="1" t="s">
        <v>138</v>
      </c>
      <c r="B5118" s="1">
        <v>43934</v>
      </c>
      <c r="C5118" s="1">
        <v>43979</v>
      </c>
      <c r="D5118">
        <v>149.69999999999999</v>
      </c>
      <c r="E5118">
        <v>149.69999999999999</v>
      </c>
      <c r="F5118">
        <v>148.6</v>
      </c>
      <c r="G5118">
        <v>148.6</v>
      </c>
      <c r="H5118">
        <v>83300</v>
      </c>
      <c r="I5118">
        <v>5100</v>
      </c>
      <c r="J5118">
        <v>2741759301</v>
      </c>
      <c r="K5118">
        <v>94363615</v>
      </c>
    </row>
    <row r="5119" spans="1:11" hidden="1" x14ac:dyDescent="0.25">
      <c r="A5119" s="1" t="s">
        <v>138</v>
      </c>
      <c r="B5119" s="1">
        <v>43934</v>
      </c>
      <c r="C5119" s="1">
        <v>44007</v>
      </c>
      <c r="D5119">
        <v>0</v>
      </c>
      <c r="E5119">
        <v>0</v>
      </c>
      <c r="F5119">
        <v>0</v>
      </c>
      <c r="G5119">
        <v>167.25</v>
      </c>
      <c r="H5119">
        <v>0</v>
      </c>
      <c r="I5119">
        <v>0</v>
      </c>
      <c r="J5119">
        <v>2741759301</v>
      </c>
      <c r="K5119">
        <v>94363615</v>
      </c>
    </row>
    <row r="5120" spans="1:11" hidden="1" x14ac:dyDescent="0.25">
      <c r="A5120" s="1" t="s">
        <v>139</v>
      </c>
      <c r="B5120" s="1">
        <v>43934</v>
      </c>
      <c r="C5120" s="1">
        <v>43951</v>
      </c>
      <c r="D5120">
        <v>3340.2</v>
      </c>
      <c r="E5120">
        <v>3631.95</v>
      </c>
      <c r="F5120">
        <v>3299.25</v>
      </c>
      <c r="G5120">
        <v>3488.35</v>
      </c>
      <c r="H5120">
        <v>1843600</v>
      </c>
      <c r="I5120">
        <v>67800</v>
      </c>
      <c r="J5120">
        <v>2741759301</v>
      </c>
      <c r="K5120">
        <v>94363615</v>
      </c>
    </row>
    <row r="5121" spans="1:11" hidden="1" x14ac:dyDescent="0.25">
      <c r="A5121" s="1" t="s">
        <v>139</v>
      </c>
      <c r="B5121" s="1">
        <v>43934</v>
      </c>
      <c r="C5121" s="1">
        <v>43979</v>
      </c>
      <c r="D5121">
        <v>3344.75</v>
      </c>
      <c r="E5121">
        <v>3630</v>
      </c>
      <c r="F5121">
        <v>3325.55</v>
      </c>
      <c r="G5121">
        <v>3493.8</v>
      </c>
      <c r="H5121">
        <v>9600</v>
      </c>
      <c r="I5121">
        <v>2600</v>
      </c>
      <c r="J5121">
        <v>2741759301</v>
      </c>
      <c r="K5121">
        <v>94363615</v>
      </c>
    </row>
    <row r="5122" spans="1:11" hidden="1" x14ac:dyDescent="0.25">
      <c r="A5122" s="1" t="s">
        <v>139</v>
      </c>
      <c r="B5122" s="1">
        <v>43934</v>
      </c>
      <c r="C5122" s="1">
        <v>44007</v>
      </c>
      <c r="D5122">
        <v>0</v>
      </c>
      <c r="E5122">
        <v>0</v>
      </c>
      <c r="F5122">
        <v>0</v>
      </c>
      <c r="G5122">
        <v>3296.05</v>
      </c>
      <c r="H5122">
        <v>400</v>
      </c>
      <c r="I5122">
        <v>0</v>
      </c>
      <c r="J5122">
        <v>2741759301</v>
      </c>
      <c r="K5122">
        <v>94363615</v>
      </c>
    </row>
    <row r="5123" spans="1:11" hidden="1" x14ac:dyDescent="0.25">
      <c r="A5123" s="1" t="s">
        <v>140</v>
      </c>
      <c r="B5123" s="1">
        <v>43934</v>
      </c>
      <c r="C5123" s="1">
        <v>43951</v>
      </c>
      <c r="D5123">
        <v>319.85000000000002</v>
      </c>
      <c r="E5123">
        <v>335.25</v>
      </c>
      <c r="F5123">
        <v>317</v>
      </c>
      <c r="G5123">
        <v>326.85000000000002</v>
      </c>
      <c r="H5123">
        <v>13173300</v>
      </c>
      <c r="I5123">
        <v>105300</v>
      </c>
      <c r="J5123">
        <v>2741759301</v>
      </c>
      <c r="K5123">
        <v>94363615</v>
      </c>
    </row>
    <row r="5124" spans="1:11" hidden="1" x14ac:dyDescent="0.25">
      <c r="A5124" s="1" t="s">
        <v>140</v>
      </c>
      <c r="B5124" s="1">
        <v>43934</v>
      </c>
      <c r="C5124" s="1">
        <v>43979</v>
      </c>
      <c r="D5124">
        <v>321.89999999999998</v>
      </c>
      <c r="E5124">
        <v>329</v>
      </c>
      <c r="F5124">
        <v>314</v>
      </c>
      <c r="G5124">
        <v>323.55</v>
      </c>
      <c r="H5124">
        <v>130500</v>
      </c>
      <c r="I5124">
        <v>5400</v>
      </c>
      <c r="J5124">
        <v>2741759301</v>
      </c>
      <c r="K5124">
        <v>94363615</v>
      </c>
    </row>
    <row r="5125" spans="1:11" hidden="1" x14ac:dyDescent="0.25">
      <c r="A5125" s="1" t="s">
        <v>140</v>
      </c>
      <c r="B5125" s="1">
        <v>43934</v>
      </c>
      <c r="C5125" s="1">
        <v>44007</v>
      </c>
      <c r="D5125">
        <v>321</v>
      </c>
      <c r="E5125">
        <v>332</v>
      </c>
      <c r="F5125">
        <v>321</v>
      </c>
      <c r="G5125">
        <v>332</v>
      </c>
      <c r="H5125">
        <v>18000</v>
      </c>
      <c r="I5125">
        <v>-900</v>
      </c>
      <c r="J5125">
        <v>2741759301</v>
      </c>
      <c r="K5125">
        <v>94363615</v>
      </c>
    </row>
    <row r="5126" spans="1:11" hidden="1" x14ac:dyDescent="0.25">
      <c r="A5126" s="1" t="s">
        <v>141</v>
      </c>
      <c r="B5126" s="1">
        <v>43934</v>
      </c>
      <c r="C5126" s="1">
        <v>43951</v>
      </c>
      <c r="D5126">
        <v>77.5</v>
      </c>
      <c r="E5126">
        <v>79.599999999999994</v>
      </c>
      <c r="F5126">
        <v>73.8</v>
      </c>
      <c r="G5126">
        <v>78.5</v>
      </c>
      <c r="H5126">
        <v>87227000</v>
      </c>
      <c r="I5126">
        <v>703500</v>
      </c>
      <c r="J5126">
        <v>2741759301</v>
      </c>
      <c r="K5126">
        <v>94363615</v>
      </c>
    </row>
    <row r="5127" spans="1:11" hidden="1" x14ac:dyDescent="0.25">
      <c r="A5127" s="1" t="s">
        <v>141</v>
      </c>
      <c r="B5127" s="1">
        <v>43934</v>
      </c>
      <c r="C5127" s="1">
        <v>43979</v>
      </c>
      <c r="D5127">
        <v>75.900000000000006</v>
      </c>
      <c r="E5127">
        <v>79.8</v>
      </c>
      <c r="F5127">
        <v>74.099999999999994</v>
      </c>
      <c r="G5127">
        <v>78.849999999999994</v>
      </c>
      <c r="H5127">
        <v>2324000</v>
      </c>
      <c r="I5127">
        <v>392000</v>
      </c>
      <c r="J5127">
        <v>2741759301</v>
      </c>
      <c r="K5127">
        <v>94363615</v>
      </c>
    </row>
    <row r="5128" spans="1:11" hidden="1" x14ac:dyDescent="0.25">
      <c r="A5128" s="1" t="s">
        <v>141</v>
      </c>
      <c r="B5128" s="1">
        <v>43934</v>
      </c>
      <c r="C5128" s="1">
        <v>44007</v>
      </c>
      <c r="D5128">
        <v>78.599999999999994</v>
      </c>
      <c r="E5128">
        <v>79.099999999999994</v>
      </c>
      <c r="F5128">
        <v>73.7</v>
      </c>
      <c r="G5128">
        <v>78.95</v>
      </c>
      <c r="H5128">
        <v>59500</v>
      </c>
      <c r="I5128">
        <v>-7000</v>
      </c>
      <c r="J5128">
        <v>2741759301</v>
      </c>
      <c r="K5128">
        <v>94363615</v>
      </c>
    </row>
    <row r="5129" spans="1:11" hidden="1" x14ac:dyDescent="0.25">
      <c r="A5129" s="1" t="s">
        <v>142</v>
      </c>
      <c r="B5129" s="1">
        <v>43934</v>
      </c>
      <c r="C5129" s="1">
        <v>43951</v>
      </c>
      <c r="D5129">
        <v>512</v>
      </c>
      <c r="E5129">
        <v>512</v>
      </c>
      <c r="F5129">
        <v>483.65</v>
      </c>
      <c r="G5129">
        <v>507.65</v>
      </c>
      <c r="H5129">
        <v>1247000</v>
      </c>
      <c r="I5129">
        <v>-151000</v>
      </c>
      <c r="J5129">
        <v>2741759301</v>
      </c>
      <c r="K5129">
        <v>94363615</v>
      </c>
    </row>
    <row r="5130" spans="1:11" hidden="1" x14ac:dyDescent="0.25">
      <c r="A5130" s="1" t="s">
        <v>142</v>
      </c>
      <c r="B5130" s="1">
        <v>43934</v>
      </c>
      <c r="C5130" s="1">
        <v>43979</v>
      </c>
      <c r="D5130">
        <v>506.25</v>
      </c>
      <c r="E5130">
        <v>507</v>
      </c>
      <c r="F5130">
        <v>492</v>
      </c>
      <c r="G5130">
        <v>506.35</v>
      </c>
      <c r="H5130">
        <v>36000</v>
      </c>
      <c r="I5130">
        <v>3000</v>
      </c>
      <c r="J5130">
        <v>2741759301</v>
      </c>
      <c r="K5130">
        <v>94363615</v>
      </c>
    </row>
    <row r="5131" spans="1:11" hidden="1" x14ac:dyDescent="0.25">
      <c r="A5131" s="1" t="s">
        <v>142</v>
      </c>
      <c r="B5131" s="1">
        <v>43934</v>
      </c>
      <c r="C5131" s="1">
        <v>44007</v>
      </c>
      <c r="D5131">
        <v>0</v>
      </c>
      <c r="E5131">
        <v>0</v>
      </c>
      <c r="F5131">
        <v>0</v>
      </c>
      <c r="G5131">
        <v>512.4</v>
      </c>
      <c r="H5131">
        <v>0</v>
      </c>
      <c r="I5131">
        <v>0</v>
      </c>
      <c r="J5131">
        <v>2741759301</v>
      </c>
      <c r="K5131">
        <v>94363615</v>
      </c>
    </row>
    <row r="5132" spans="1:11" hidden="1" x14ac:dyDescent="0.25">
      <c r="A5132" s="1" t="s">
        <v>143</v>
      </c>
      <c r="B5132" s="1">
        <v>43934</v>
      </c>
      <c r="C5132" s="1">
        <v>43951</v>
      </c>
      <c r="D5132">
        <v>196.25</v>
      </c>
      <c r="E5132">
        <v>196.55</v>
      </c>
      <c r="F5132">
        <v>183.4</v>
      </c>
      <c r="G5132">
        <v>190.15</v>
      </c>
      <c r="H5132">
        <v>19360000</v>
      </c>
      <c r="I5132">
        <v>425600</v>
      </c>
      <c r="J5132">
        <v>2741759301</v>
      </c>
      <c r="K5132">
        <v>94363615</v>
      </c>
    </row>
    <row r="5133" spans="1:11" hidden="1" x14ac:dyDescent="0.25">
      <c r="A5133" s="1" t="s">
        <v>143</v>
      </c>
      <c r="B5133" s="1">
        <v>43934</v>
      </c>
      <c r="C5133" s="1">
        <v>43979</v>
      </c>
      <c r="D5133">
        <v>193.85</v>
      </c>
      <c r="E5133">
        <v>193.85</v>
      </c>
      <c r="F5133">
        <v>184.45</v>
      </c>
      <c r="G5133">
        <v>189.6</v>
      </c>
      <c r="H5133">
        <v>160000</v>
      </c>
      <c r="I5133">
        <v>12800</v>
      </c>
      <c r="J5133">
        <v>2741759301</v>
      </c>
      <c r="K5133">
        <v>94363615</v>
      </c>
    </row>
    <row r="5134" spans="1:11" hidden="1" x14ac:dyDescent="0.25">
      <c r="A5134" s="1" t="s">
        <v>143</v>
      </c>
      <c r="B5134" s="1">
        <v>43934</v>
      </c>
      <c r="C5134" s="1">
        <v>44007</v>
      </c>
      <c r="D5134">
        <v>0</v>
      </c>
      <c r="E5134">
        <v>0</v>
      </c>
      <c r="F5134">
        <v>0</v>
      </c>
      <c r="G5134">
        <v>192.5</v>
      </c>
      <c r="H5134">
        <v>22400</v>
      </c>
      <c r="I5134">
        <v>0</v>
      </c>
      <c r="J5134">
        <v>2741759301</v>
      </c>
      <c r="K5134">
        <v>94363615</v>
      </c>
    </row>
    <row r="5135" spans="1:11" hidden="1" x14ac:dyDescent="0.25">
      <c r="A5135" s="1" t="s">
        <v>144</v>
      </c>
      <c r="B5135" s="1">
        <v>43934</v>
      </c>
      <c r="C5135" s="1">
        <v>43951</v>
      </c>
      <c r="D5135">
        <v>23.95</v>
      </c>
      <c r="E5135">
        <v>24</v>
      </c>
      <c r="F5135">
        <v>22.25</v>
      </c>
      <c r="G5135">
        <v>23.55</v>
      </c>
      <c r="H5135">
        <v>50776000</v>
      </c>
      <c r="I5135">
        <v>-1760000</v>
      </c>
      <c r="J5135">
        <v>2741759301</v>
      </c>
      <c r="K5135">
        <v>94363615</v>
      </c>
    </row>
    <row r="5136" spans="1:11" hidden="1" x14ac:dyDescent="0.25">
      <c r="A5136" s="1" t="s">
        <v>144</v>
      </c>
      <c r="B5136" s="1">
        <v>43934</v>
      </c>
      <c r="C5136" s="1">
        <v>43979</v>
      </c>
      <c r="D5136">
        <v>21.6</v>
      </c>
      <c r="E5136">
        <v>22</v>
      </c>
      <c r="F5136">
        <v>20.45</v>
      </c>
      <c r="G5136">
        <v>21.8</v>
      </c>
      <c r="H5136">
        <v>5139200</v>
      </c>
      <c r="I5136">
        <v>545600</v>
      </c>
      <c r="J5136">
        <v>2741759301</v>
      </c>
      <c r="K5136">
        <v>94363615</v>
      </c>
    </row>
    <row r="5137" spans="1:11" hidden="1" x14ac:dyDescent="0.25">
      <c r="A5137" s="1" t="s">
        <v>145</v>
      </c>
      <c r="B5137" s="1">
        <v>43934</v>
      </c>
      <c r="C5137" s="1">
        <v>43951</v>
      </c>
      <c r="D5137">
        <v>143</v>
      </c>
      <c r="E5137">
        <v>143</v>
      </c>
      <c r="F5137">
        <v>128.1</v>
      </c>
      <c r="G5137">
        <v>137.94999999999999</v>
      </c>
      <c r="H5137">
        <v>20275900</v>
      </c>
      <c r="I5137">
        <v>1713600</v>
      </c>
      <c r="J5137">
        <v>2741759301</v>
      </c>
      <c r="K5137">
        <v>94363615</v>
      </c>
    </row>
    <row r="5138" spans="1:11" hidden="1" x14ac:dyDescent="0.25">
      <c r="A5138" s="1" t="s">
        <v>145</v>
      </c>
      <c r="B5138" s="1">
        <v>43934</v>
      </c>
      <c r="C5138" s="1">
        <v>43979</v>
      </c>
      <c r="D5138">
        <v>138.5</v>
      </c>
      <c r="E5138">
        <v>139.44999999999999</v>
      </c>
      <c r="F5138">
        <v>129.80000000000001</v>
      </c>
      <c r="G5138">
        <v>138.4</v>
      </c>
      <c r="H5138">
        <v>224400</v>
      </c>
      <c r="I5138">
        <v>47600</v>
      </c>
      <c r="J5138">
        <v>2741759301</v>
      </c>
      <c r="K5138">
        <v>94363615</v>
      </c>
    </row>
    <row r="5139" spans="1:11" hidden="1" x14ac:dyDescent="0.25">
      <c r="A5139" s="1" t="s">
        <v>145</v>
      </c>
      <c r="B5139" s="1">
        <v>43934</v>
      </c>
      <c r="C5139" s="1">
        <v>44007</v>
      </c>
      <c r="D5139">
        <v>0</v>
      </c>
      <c r="E5139">
        <v>0</v>
      </c>
      <c r="F5139">
        <v>0</v>
      </c>
      <c r="G5139">
        <v>149.75</v>
      </c>
      <c r="H5139">
        <v>3400</v>
      </c>
      <c r="I5139">
        <v>0</v>
      </c>
      <c r="J5139">
        <v>2741759301</v>
      </c>
      <c r="K5139">
        <v>94363615</v>
      </c>
    </row>
    <row r="5140" spans="1:11" hidden="1" x14ac:dyDescent="0.25">
      <c r="A5140" s="1" t="s">
        <v>146</v>
      </c>
      <c r="B5140" s="1">
        <v>43936</v>
      </c>
      <c r="C5140" s="1">
        <v>43951</v>
      </c>
      <c r="D5140">
        <v>1085.7</v>
      </c>
      <c r="E5140">
        <v>1163.2</v>
      </c>
      <c r="F5140">
        <v>1078.3499999999999</v>
      </c>
      <c r="G5140">
        <v>1135.0999999999999</v>
      </c>
      <c r="H5140">
        <v>1672000</v>
      </c>
      <c r="I5140">
        <v>-294800</v>
      </c>
      <c r="J5140">
        <v>2703838530</v>
      </c>
      <c r="K5140">
        <v>-37920771</v>
      </c>
    </row>
    <row r="5141" spans="1:11" hidden="1" x14ac:dyDescent="0.25">
      <c r="A5141" s="1" t="s">
        <v>146</v>
      </c>
      <c r="B5141" s="1">
        <v>43936</v>
      </c>
      <c r="C5141" s="1">
        <v>43979</v>
      </c>
      <c r="D5141">
        <v>1090.05</v>
      </c>
      <c r="E5141">
        <v>1165</v>
      </c>
      <c r="F5141">
        <v>1090</v>
      </c>
      <c r="G5141">
        <v>1139.0999999999999</v>
      </c>
      <c r="H5141">
        <v>25600</v>
      </c>
      <c r="I5141">
        <v>5200</v>
      </c>
      <c r="J5141">
        <v>2703838530</v>
      </c>
      <c r="K5141">
        <v>-37920771</v>
      </c>
    </row>
    <row r="5142" spans="1:11" hidden="1" x14ac:dyDescent="0.25">
      <c r="A5142" s="1" t="s">
        <v>146</v>
      </c>
      <c r="B5142" s="1">
        <v>43936</v>
      </c>
      <c r="C5142" s="1">
        <v>44007</v>
      </c>
      <c r="D5142">
        <v>0</v>
      </c>
      <c r="E5142">
        <v>0</v>
      </c>
      <c r="F5142">
        <v>0</v>
      </c>
      <c r="G5142">
        <v>991.6</v>
      </c>
      <c r="H5142">
        <v>800</v>
      </c>
      <c r="I5142">
        <v>0</v>
      </c>
      <c r="J5142">
        <v>2703838530</v>
      </c>
      <c r="K5142">
        <v>-37920771</v>
      </c>
    </row>
    <row r="5143" spans="1:11" hidden="1" x14ac:dyDescent="0.25">
      <c r="A5143" s="1" t="s">
        <v>3</v>
      </c>
      <c r="B5143" s="1">
        <v>43936</v>
      </c>
      <c r="C5143" s="1">
        <v>43951</v>
      </c>
      <c r="D5143">
        <v>149.25</v>
      </c>
      <c r="E5143">
        <v>151.6</v>
      </c>
      <c r="F5143">
        <v>144.30000000000001</v>
      </c>
      <c r="G5143">
        <v>146.05000000000001</v>
      </c>
      <c r="H5143">
        <v>17436000</v>
      </c>
      <c r="I5143">
        <v>856000</v>
      </c>
      <c r="J5143">
        <v>2703838530</v>
      </c>
      <c r="K5143">
        <v>-37920771</v>
      </c>
    </row>
    <row r="5144" spans="1:11" hidden="1" x14ac:dyDescent="0.25">
      <c r="A5144" s="1" t="s">
        <v>3</v>
      </c>
      <c r="B5144" s="1">
        <v>43936</v>
      </c>
      <c r="C5144" s="1">
        <v>43979</v>
      </c>
      <c r="D5144">
        <v>149.85</v>
      </c>
      <c r="E5144">
        <v>149.85</v>
      </c>
      <c r="F5144">
        <v>146.5</v>
      </c>
      <c r="G5144">
        <v>146.69999999999999</v>
      </c>
      <c r="H5144">
        <v>64000</v>
      </c>
      <c r="I5144">
        <v>4000</v>
      </c>
      <c r="J5144">
        <v>2703838530</v>
      </c>
      <c r="K5144">
        <v>-37920771</v>
      </c>
    </row>
    <row r="5145" spans="1:11" hidden="1" x14ac:dyDescent="0.25">
      <c r="A5145" s="1" t="s">
        <v>3</v>
      </c>
      <c r="B5145" s="1">
        <v>43936</v>
      </c>
      <c r="C5145" s="1">
        <v>44007</v>
      </c>
      <c r="D5145">
        <v>0</v>
      </c>
      <c r="E5145">
        <v>0</v>
      </c>
      <c r="F5145">
        <v>0</v>
      </c>
      <c r="G5145">
        <v>142.44999999999999</v>
      </c>
      <c r="H5145">
        <v>0</v>
      </c>
      <c r="I5145">
        <v>0</v>
      </c>
      <c r="J5145">
        <v>2703838530</v>
      </c>
      <c r="K5145">
        <v>-37920771</v>
      </c>
    </row>
    <row r="5146" spans="1:11" hidden="1" x14ac:dyDescent="0.25">
      <c r="A5146" s="1" t="s">
        <v>4</v>
      </c>
      <c r="B5146" s="1">
        <v>43936</v>
      </c>
      <c r="C5146" s="1">
        <v>43951</v>
      </c>
      <c r="D5146">
        <v>266.60000000000002</v>
      </c>
      <c r="E5146">
        <v>281.25</v>
      </c>
      <c r="F5146">
        <v>266.60000000000002</v>
      </c>
      <c r="G5146">
        <v>269.64999999999998</v>
      </c>
      <c r="H5146">
        <v>30912500</v>
      </c>
      <c r="I5146">
        <v>327500</v>
      </c>
      <c r="J5146">
        <v>2703838530</v>
      </c>
      <c r="K5146">
        <v>-37920771</v>
      </c>
    </row>
    <row r="5147" spans="1:11" hidden="1" x14ac:dyDescent="0.25">
      <c r="A5147" s="1" t="s">
        <v>4</v>
      </c>
      <c r="B5147" s="1">
        <v>43936</v>
      </c>
      <c r="C5147" s="1">
        <v>43979</v>
      </c>
      <c r="D5147">
        <v>267.89999999999998</v>
      </c>
      <c r="E5147">
        <v>281.75</v>
      </c>
      <c r="F5147">
        <v>267.89999999999998</v>
      </c>
      <c r="G5147">
        <v>273.45</v>
      </c>
      <c r="H5147">
        <v>190000</v>
      </c>
      <c r="I5147">
        <v>60000</v>
      </c>
      <c r="J5147">
        <v>2703838530</v>
      </c>
      <c r="K5147">
        <v>-37920771</v>
      </c>
    </row>
    <row r="5148" spans="1:11" hidden="1" x14ac:dyDescent="0.25">
      <c r="A5148" s="1" t="s">
        <v>4</v>
      </c>
      <c r="B5148" s="1">
        <v>43936</v>
      </c>
      <c r="C5148" s="1">
        <v>44007</v>
      </c>
      <c r="D5148">
        <v>273.5</v>
      </c>
      <c r="E5148">
        <v>273.5</v>
      </c>
      <c r="F5148">
        <v>273.5</v>
      </c>
      <c r="G5148">
        <v>273.5</v>
      </c>
      <c r="H5148">
        <v>7500</v>
      </c>
      <c r="I5148">
        <v>2500</v>
      </c>
      <c r="J5148">
        <v>2703838530</v>
      </c>
      <c r="K5148">
        <v>-37920771</v>
      </c>
    </row>
    <row r="5149" spans="1:11" hidden="1" x14ac:dyDescent="0.25">
      <c r="A5149" s="1" t="s">
        <v>5</v>
      </c>
      <c r="B5149" s="1">
        <v>43936</v>
      </c>
      <c r="C5149" s="1">
        <v>43951</v>
      </c>
      <c r="D5149">
        <v>30.45</v>
      </c>
      <c r="E5149">
        <v>31.35</v>
      </c>
      <c r="F5149">
        <v>29.3</v>
      </c>
      <c r="G5149">
        <v>29.55</v>
      </c>
      <c r="H5149">
        <v>59660000</v>
      </c>
      <c r="I5149">
        <v>2270000</v>
      </c>
      <c r="J5149">
        <v>2703838530</v>
      </c>
      <c r="K5149">
        <v>-37920771</v>
      </c>
    </row>
    <row r="5150" spans="1:11" hidden="1" x14ac:dyDescent="0.25">
      <c r="A5150" s="1" t="s">
        <v>5</v>
      </c>
      <c r="B5150" s="1">
        <v>43936</v>
      </c>
      <c r="C5150" s="1">
        <v>43979</v>
      </c>
      <c r="D5150">
        <v>30.65</v>
      </c>
      <c r="E5150">
        <v>31.35</v>
      </c>
      <c r="F5150">
        <v>29.75</v>
      </c>
      <c r="G5150">
        <v>29.8</v>
      </c>
      <c r="H5150">
        <v>360000</v>
      </c>
      <c r="I5150">
        <v>120000</v>
      </c>
      <c r="J5150">
        <v>2703838530</v>
      </c>
      <c r="K5150">
        <v>-37920771</v>
      </c>
    </row>
    <row r="5151" spans="1:11" hidden="1" x14ac:dyDescent="0.25">
      <c r="A5151" s="1" t="s">
        <v>5</v>
      </c>
      <c r="B5151" s="1">
        <v>43936</v>
      </c>
      <c r="C5151" s="1">
        <v>44007</v>
      </c>
      <c r="D5151">
        <v>0</v>
      </c>
      <c r="E5151">
        <v>0</v>
      </c>
      <c r="F5151">
        <v>0</v>
      </c>
      <c r="G5151">
        <v>27</v>
      </c>
      <c r="H5151">
        <v>0</v>
      </c>
      <c r="I5151">
        <v>0</v>
      </c>
      <c r="J5151">
        <v>2703838530</v>
      </c>
      <c r="K5151">
        <v>-37920771</v>
      </c>
    </row>
    <row r="5152" spans="1:11" hidden="1" x14ac:dyDescent="0.25">
      <c r="A5152" s="1" t="s">
        <v>6</v>
      </c>
      <c r="B5152" s="1">
        <v>43936</v>
      </c>
      <c r="C5152" s="1">
        <v>43951</v>
      </c>
      <c r="D5152">
        <v>508.65</v>
      </c>
      <c r="E5152">
        <v>533</v>
      </c>
      <c r="F5152">
        <v>501.95</v>
      </c>
      <c r="G5152">
        <v>513.85</v>
      </c>
      <c r="H5152">
        <v>968000</v>
      </c>
      <c r="I5152">
        <v>129600</v>
      </c>
      <c r="J5152">
        <v>2703838530</v>
      </c>
      <c r="K5152">
        <v>-37920771</v>
      </c>
    </row>
    <row r="5153" spans="1:11" hidden="1" x14ac:dyDescent="0.25">
      <c r="A5153" s="1" t="s">
        <v>6</v>
      </c>
      <c r="B5153" s="1">
        <v>43936</v>
      </c>
      <c r="C5153" s="1">
        <v>43979</v>
      </c>
      <c r="D5153">
        <v>515.79999999999995</v>
      </c>
      <c r="E5153">
        <v>525</v>
      </c>
      <c r="F5153">
        <v>515.79999999999995</v>
      </c>
      <c r="G5153">
        <v>525</v>
      </c>
      <c r="H5153">
        <v>8000</v>
      </c>
      <c r="I5153">
        <v>0</v>
      </c>
      <c r="J5153">
        <v>2703838530</v>
      </c>
      <c r="K5153">
        <v>-37920771</v>
      </c>
    </row>
    <row r="5154" spans="1:11" hidden="1" x14ac:dyDescent="0.25">
      <c r="A5154" s="1" t="s">
        <v>6</v>
      </c>
      <c r="B5154" s="1">
        <v>43936</v>
      </c>
      <c r="C5154" s="1">
        <v>44007</v>
      </c>
      <c r="D5154">
        <v>0</v>
      </c>
      <c r="E5154">
        <v>0</v>
      </c>
      <c r="F5154">
        <v>0</v>
      </c>
      <c r="G5154">
        <v>446.25</v>
      </c>
      <c r="H5154">
        <v>0</v>
      </c>
      <c r="I5154">
        <v>0</v>
      </c>
      <c r="J5154">
        <v>2703838530</v>
      </c>
      <c r="K5154">
        <v>-37920771</v>
      </c>
    </row>
    <row r="5155" spans="1:11" hidden="1" x14ac:dyDescent="0.25">
      <c r="A5155" s="1" t="s">
        <v>7</v>
      </c>
      <c r="B5155" s="1">
        <v>43936</v>
      </c>
      <c r="C5155" s="1">
        <v>43951</v>
      </c>
      <c r="D5155">
        <v>167.1</v>
      </c>
      <c r="E5155">
        <v>174.8</v>
      </c>
      <c r="F5155">
        <v>167.1</v>
      </c>
      <c r="G5155">
        <v>169.05</v>
      </c>
      <c r="H5155">
        <v>19730000</v>
      </c>
      <c r="I5155">
        <v>-227500</v>
      </c>
      <c r="J5155">
        <v>2703838530</v>
      </c>
      <c r="K5155">
        <v>-37920771</v>
      </c>
    </row>
    <row r="5156" spans="1:11" hidden="1" x14ac:dyDescent="0.25">
      <c r="A5156" s="1" t="s">
        <v>7</v>
      </c>
      <c r="B5156" s="1">
        <v>43936</v>
      </c>
      <c r="C5156" s="1">
        <v>43979</v>
      </c>
      <c r="D5156">
        <v>170.5</v>
      </c>
      <c r="E5156">
        <v>174</v>
      </c>
      <c r="F5156">
        <v>168.4</v>
      </c>
      <c r="G5156">
        <v>168.7</v>
      </c>
      <c r="H5156">
        <v>240000</v>
      </c>
      <c r="I5156">
        <v>12500</v>
      </c>
      <c r="J5156">
        <v>2703838530</v>
      </c>
      <c r="K5156">
        <v>-37920771</v>
      </c>
    </row>
    <row r="5157" spans="1:11" hidden="1" x14ac:dyDescent="0.25">
      <c r="A5157" s="1" t="s">
        <v>7</v>
      </c>
      <c r="B5157" s="1">
        <v>43936</v>
      </c>
      <c r="C5157" s="1">
        <v>44007</v>
      </c>
      <c r="D5157">
        <v>170.4</v>
      </c>
      <c r="E5157">
        <v>170.4</v>
      </c>
      <c r="F5157">
        <v>170.4</v>
      </c>
      <c r="G5157">
        <v>170.4</v>
      </c>
      <c r="H5157">
        <v>7500</v>
      </c>
      <c r="I5157">
        <v>0</v>
      </c>
      <c r="J5157">
        <v>2703838530</v>
      </c>
      <c r="K5157">
        <v>-37920771</v>
      </c>
    </row>
    <row r="5158" spans="1:11" hidden="1" x14ac:dyDescent="0.25">
      <c r="A5158" s="1" t="s">
        <v>8</v>
      </c>
      <c r="B5158" s="1">
        <v>43936</v>
      </c>
      <c r="C5158" s="1">
        <v>43951</v>
      </c>
      <c r="D5158">
        <v>1302.0999999999999</v>
      </c>
      <c r="E5158">
        <v>1414.9</v>
      </c>
      <c r="F5158">
        <v>1301.3499999999999</v>
      </c>
      <c r="G5158">
        <v>1349.15</v>
      </c>
      <c r="H5158">
        <v>776500</v>
      </c>
      <c r="I5158">
        <v>-57000</v>
      </c>
      <c r="J5158">
        <v>2703838530</v>
      </c>
      <c r="K5158">
        <v>-37920771</v>
      </c>
    </row>
    <row r="5159" spans="1:11" hidden="1" x14ac:dyDescent="0.25">
      <c r="A5159" s="1" t="s">
        <v>8</v>
      </c>
      <c r="B5159" s="1">
        <v>43936</v>
      </c>
      <c r="C5159" s="1">
        <v>43979</v>
      </c>
      <c r="D5159">
        <v>1322.6</v>
      </c>
      <c r="E5159">
        <v>1413</v>
      </c>
      <c r="F5159">
        <v>1322.6</v>
      </c>
      <c r="G5159">
        <v>1350.25</v>
      </c>
      <c r="H5159">
        <v>21000</v>
      </c>
      <c r="I5159">
        <v>5000</v>
      </c>
      <c r="J5159">
        <v>2703838530</v>
      </c>
      <c r="K5159">
        <v>-37920771</v>
      </c>
    </row>
    <row r="5160" spans="1:11" hidden="1" x14ac:dyDescent="0.25">
      <c r="A5160" s="1" t="s">
        <v>8</v>
      </c>
      <c r="B5160" s="1">
        <v>43936</v>
      </c>
      <c r="C5160" s="1">
        <v>44007</v>
      </c>
      <c r="D5160">
        <v>1370</v>
      </c>
      <c r="E5160">
        <v>1370</v>
      </c>
      <c r="F5160">
        <v>1370</v>
      </c>
      <c r="G5160">
        <v>1370</v>
      </c>
      <c r="H5160">
        <v>1000</v>
      </c>
      <c r="I5160">
        <v>0</v>
      </c>
      <c r="J5160">
        <v>2703838530</v>
      </c>
      <c r="K5160">
        <v>-37920771</v>
      </c>
    </row>
    <row r="5161" spans="1:11" hidden="1" x14ac:dyDescent="0.25">
      <c r="A5161" s="1" t="s">
        <v>9</v>
      </c>
      <c r="B5161" s="1">
        <v>43936</v>
      </c>
      <c r="C5161" s="1">
        <v>43951</v>
      </c>
      <c r="D5161">
        <v>87</v>
      </c>
      <c r="E5161">
        <v>90.3</v>
      </c>
      <c r="F5161">
        <v>86.2</v>
      </c>
      <c r="G5161">
        <v>88</v>
      </c>
      <c r="H5161">
        <v>5421000</v>
      </c>
      <c r="I5161">
        <v>93000</v>
      </c>
      <c r="J5161">
        <v>2703838530</v>
      </c>
      <c r="K5161">
        <v>-37920771</v>
      </c>
    </row>
    <row r="5162" spans="1:11" hidden="1" x14ac:dyDescent="0.25">
      <c r="A5162" s="1" t="s">
        <v>9</v>
      </c>
      <c r="B5162" s="1">
        <v>43936</v>
      </c>
      <c r="C5162" s="1">
        <v>43979</v>
      </c>
      <c r="D5162">
        <v>86.8</v>
      </c>
      <c r="E5162">
        <v>89.55</v>
      </c>
      <c r="F5162">
        <v>86.8</v>
      </c>
      <c r="G5162">
        <v>87.7</v>
      </c>
      <c r="H5162">
        <v>129000</v>
      </c>
      <c r="I5162">
        <v>30000</v>
      </c>
      <c r="J5162">
        <v>2703838530</v>
      </c>
      <c r="K5162">
        <v>-37920771</v>
      </c>
    </row>
    <row r="5163" spans="1:11" hidden="1" x14ac:dyDescent="0.25">
      <c r="A5163" s="1" t="s">
        <v>9</v>
      </c>
      <c r="B5163" s="1">
        <v>43936</v>
      </c>
      <c r="C5163" s="1">
        <v>44007</v>
      </c>
      <c r="D5163">
        <v>86.6</v>
      </c>
      <c r="E5163">
        <v>88.05</v>
      </c>
      <c r="F5163">
        <v>86.6</v>
      </c>
      <c r="G5163">
        <v>88.05</v>
      </c>
      <c r="H5163">
        <v>12000</v>
      </c>
      <c r="I5163">
        <v>6000</v>
      </c>
      <c r="J5163">
        <v>2703838530</v>
      </c>
      <c r="K5163">
        <v>-37920771</v>
      </c>
    </row>
    <row r="5164" spans="1:11" hidden="1" x14ac:dyDescent="0.25">
      <c r="A5164" s="1" t="s">
        <v>10</v>
      </c>
      <c r="B5164" s="1">
        <v>43936</v>
      </c>
      <c r="C5164" s="1">
        <v>43951</v>
      </c>
      <c r="D5164">
        <v>46.55</v>
      </c>
      <c r="E5164">
        <v>51.55</v>
      </c>
      <c r="F5164">
        <v>46.2</v>
      </c>
      <c r="G5164">
        <v>46.85</v>
      </c>
      <c r="H5164">
        <v>31816000</v>
      </c>
      <c r="I5164">
        <v>-464000</v>
      </c>
      <c r="J5164">
        <v>2703838530</v>
      </c>
      <c r="K5164">
        <v>-37920771</v>
      </c>
    </row>
    <row r="5165" spans="1:11" hidden="1" x14ac:dyDescent="0.25">
      <c r="A5165" s="1" t="s">
        <v>10</v>
      </c>
      <c r="B5165" s="1">
        <v>43936</v>
      </c>
      <c r="C5165" s="1">
        <v>43979</v>
      </c>
      <c r="D5165">
        <v>47.25</v>
      </c>
      <c r="E5165">
        <v>50.9</v>
      </c>
      <c r="F5165">
        <v>46.35</v>
      </c>
      <c r="G5165">
        <v>46.65</v>
      </c>
      <c r="H5165">
        <v>1992000</v>
      </c>
      <c r="I5165">
        <v>536000</v>
      </c>
      <c r="J5165">
        <v>2703838530</v>
      </c>
      <c r="K5165">
        <v>-37920771</v>
      </c>
    </row>
    <row r="5166" spans="1:11" hidden="1" x14ac:dyDescent="0.25">
      <c r="A5166" s="1" t="s">
        <v>10</v>
      </c>
      <c r="B5166" s="1">
        <v>43936</v>
      </c>
      <c r="C5166" s="1">
        <v>44007</v>
      </c>
      <c r="D5166">
        <v>50.55</v>
      </c>
      <c r="E5166">
        <v>50.9</v>
      </c>
      <c r="F5166">
        <v>50.55</v>
      </c>
      <c r="G5166">
        <v>50.9</v>
      </c>
      <c r="H5166">
        <v>152000</v>
      </c>
      <c r="I5166">
        <v>0</v>
      </c>
      <c r="J5166">
        <v>2703838530</v>
      </c>
      <c r="K5166">
        <v>-37920771</v>
      </c>
    </row>
    <row r="5167" spans="1:11" hidden="1" x14ac:dyDescent="0.25">
      <c r="A5167" s="1" t="s">
        <v>11</v>
      </c>
      <c r="B5167" s="1">
        <v>43936</v>
      </c>
      <c r="C5167" s="1">
        <v>43951</v>
      </c>
      <c r="D5167">
        <v>1703</v>
      </c>
      <c r="E5167">
        <v>1739.2</v>
      </c>
      <c r="F5167">
        <v>1682.9</v>
      </c>
      <c r="G5167">
        <v>1716.6</v>
      </c>
      <c r="H5167">
        <v>5699400</v>
      </c>
      <c r="I5167">
        <v>-247200</v>
      </c>
      <c r="J5167">
        <v>2703838530</v>
      </c>
      <c r="K5167">
        <v>-37920771</v>
      </c>
    </row>
    <row r="5168" spans="1:11" hidden="1" x14ac:dyDescent="0.25">
      <c r="A5168" s="1" t="s">
        <v>11</v>
      </c>
      <c r="B5168" s="1">
        <v>43936</v>
      </c>
      <c r="C5168" s="1">
        <v>43979</v>
      </c>
      <c r="D5168">
        <v>1714.65</v>
      </c>
      <c r="E5168">
        <v>1744.35</v>
      </c>
      <c r="F5168">
        <v>1690.65</v>
      </c>
      <c r="G5168">
        <v>1722.15</v>
      </c>
      <c r="H5168">
        <v>153000</v>
      </c>
      <c r="I5168">
        <v>57000</v>
      </c>
      <c r="J5168">
        <v>2703838530</v>
      </c>
      <c r="K5168">
        <v>-37920771</v>
      </c>
    </row>
    <row r="5169" spans="1:11" hidden="1" x14ac:dyDescent="0.25">
      <c r="A5169" s="1" t="s">
        <v>11</v>
      </c>
      <c r="B5169" s="1">
        <v>43936</v>
      </c>
      <c r="C5169" s="1">
        <v>44007</v>
      </c>
      <c r="D5169">
        <v>1729.55</v>
      </c>
      <c r="E5169">
        <v>1729.55</v>
      </c>
      <c r="F5169">
        <v>1719.45</v>
      </c>
      <c r="G5169">
        <v>1722.25</v>
      </c>
      <c r="H5169">
        <v>3000</v>
      </c>
      <c r="I5169">
        <v>1200</v>
      </c>
      <c r="J5169">
        <v>2703838530</v>
      </c>
      <c r="K5169">
        <v>-37920771</v>
      </c>
    </row>
    <row r="5170" spans="1:11" hidden="1" x14ac:dyDescent="0.25">
      <c r="A5170" s="1" t="s">
        <v>12</v>
      </c>
      <c r="B5170" s="1">
        <v>43936</v>
      </c>
      <c r="C5170" s="1">
        <v>43951</v>
      </c>
      <c r="D5170">
        <v>520.29999999999995</v>
      </c>
      <c r="E5170">
        <v>539.15</v>
      </c>
      <c r="F5170">
        <v>498.4</v>
      </c>
      <c r="G5170">
        <v>516.5</v>
      </c>
      <c r="H5170">
        <v>7643000</v>
      </c>
      <c r="I5170">
        <v>-228000</v>
      </c>
      <c r="J5170">
        <v>2703838530</v>
      </c>
      <c r="K5170">
        <v>-37920771</v>
      </c>
    </row>
    <row r="5171" spans="1:11" hidden="1" x14ac:dyDescent="0.25">
      <c r="A5171" s="1" t="s">
        <v>12</v>
      </c>
      <c r="B5171" s="1">
        <v>43936</v>
      </c>
      <c r="C5171" s="1">
        <v>43979</v>
      </c>
      <c r="D5171">
        <v>522.04999999999995</v>
      </c>
      <c r="E5171">
        <v>540</v>
      </c>
      <c r="F5171">
        <v>500.9</v>
      </c>
      <c r="G5171">
        <v>519.95000000000005</v>
      </c>
      <c r="H5171">
        <v>265000</v>
      </c>
      <c r="I5171">
        <v>34000</v>
      </c>
      <c r="J5171">
        <v>2703838530</v>
      </c>
      <c r="K5171">
        <v>-37920771</v>
      </c>
    </row>
    <row r="5172" spans="1:11" hidden="1" x14ac:dyDescent="0.25">
      <c r="A5172" s="1" t="s">
        <v>12</v>
      </c>
      <c r="B5172" s="1">
        <v>43936</v>
      </c>
      <c r="C5172" s="1">
        <v>44007</v>
      </c>
      <c r="D5172">
        <v>520.1</v>
      </c>
      <c r="E5172">
        <v>538.85</v>
      </c>
      <c r="F5172">
        <v>520</v>
      </c>
      <c r="G5172">
        <v>520</v>
      </c>
      <c r="H5172">
        <v>9000</v>
      </c>
      <c r="I5172">
        <v>2000</v>
      </c>
      <c r="J5172">
        <v>2703838530</v>
      </c>
      <c r="K5172">
        <v>-37920771</v>
      </c>
    </row>
    <row r="5173" spans="1:11" hidden="1" x14ac:dyDescent="0.25">
      <c r="A5173" s="1" t="s">
        <v>13</v>
      </c>
      <c r="B5173" s="1">
        <v>43936</v>
      </c>
      <c r="C5173" s="1">
        <v>43951</v>
      </c>
      <c r="D5173">
        <v>433.1</v>
      </c>
      <c r="E5173">
        <v>452.6</v>
      </c>
      <c r="F5173">
        <v>412.55</v>
      </c>
      <c r="G5173">
        <v>416.9</v>
      </c>
      <c r="H5173">
        <v>46560000</v>
      </c>
      <c r="I5173">
        <v>-1417200</v>
      </c>
      <c r="J5173">
        <v>2703838530</v>
      </c>
      <c r="K5173">
        <v>-37920771</v>
      </c>
    </row>
    <row r="5174" spans="1:11" hidden="1" x14ac:dyDescent="0.25">
      <c r="A5174" s="1" t="s">
        <v>13</v>
      </c>
      <c r="B5174" s="1">
        <v>43936</v>
      </c>
      <c r="C5174" s="1">
        <v>43979</v>
      </c>
      <c r="D5174">
        <v>435.3</v>
      </c>
      <c r="E5174">
        <v>454.05</v>
      </c>
      <c r="F5174">
        <v>414.65</v>
      </c>
      <c r="G5174">
        <v>419.25</v>
      </c>
      <c r="H5174">
        <v>2692800</v>
      </c>
      <c r="I5174">
        <v>907200</v>
      </c>
      <c r="J5174">
        <v>2703838530</v>
      </c>
      <c r="K5174">
        <v>-37920771</v>
      </c>
    </row>
    <row r="5175" spans="1:11" hidden="1" x14ac:dyDescent="0.25">
      <c r="A5175" s="1" t="s">
        <v>13</v>
      </c>
      <c r="B5175" s="1">
        <v>43936</v>
      </c>
      <c r="C5175" s="1">
        <v>44007</v>
      </c>
      <c r="D5175">
        <v>435</v>
      </c>
      <c r="E5175">
        <v>448.55</v>
      </c>
      <c r="F5175">
        <v>420</v>
      </c>
      <c r="G5175">
        <v>420.8</v>
      </c>
      <c r="H5175">
        <v>25200</v>
      </c>
      <c r="I5175">
        <v>6000</v>
      </c>
      <c r="J5175">
        <v>2703838530</v>
      </c>
      <c r="K5175">
        <v>-37920771</v>
      </c>
    </row>
    <row r="5176" spans="1:11" hidden="1" x14ac:dyDescent="0.25">
      <c r="A5176" s="1" t="s">
        <v>14</v>
      </c>
      <c r="B5176" s="1">
        <v>43936</v>
      </c>
      <c r="C5176" s="1">
        <v>43951</v>
      </c>
      <c r="D5176">
        <v>2422.1999999999998</v>
      </c>
      <c r="E5176">
        <v>2482</v>
      </c>
      <c r="F5176">
        <v>2325</v>
      </c>
      <c r="G5176">
        <v>2339.5</v>
      </c>
      <c r="H5176">
        <v>1342250</v>
      </c>
      <c r="I5176">
        <v>-40750</v>
      </c>
      <c r="J5176">
        <v>2703838530</v>
      </c>
      <c r="K5176">
        <v>-37920771</v>
      </c>
    </row>
    <row r="5177" spans="1:11" hidden="1" x14ac:dyDescent="0.25">
      <c r="A5177" s="1" t="s">
        <v>14</v>
      </c>
      <c r="B5177" s="1">
        <v>43936</v>
      </c>
      <c r="C5177" s="1">
        <v>43979</v>
      </c>
      <c r="D5177">
        <v>2432.6999999999998</v>
      </c>
      <c r="E5177">
        <v>2473</v>
      </c>
      <c r="F5177">
        <v>2333.4499999999998</v>
      </c>
      <c r="G5177">
        <v>2333.4499999999998</v>
      </c>
      <c r="H5177">
        <v>17750</v>
      </c>
      <c r="I5177">
        <v>3750</v>
      </c>
      <c r="J5177">
        <v>2703838530</v>
      </c>
      <c r="K5177">
        <v>-37920771</v>
      </c>
    </row>
    <row r="5178" spans="1:11" hidden="1" x14ac:dyDescent="0.25">
      <c r="A5178" s="1" t="s">
        <v>14</v>
      </c>
      <c r="B5178" s="1">
        <v>43936</v>
      </c>
      <c r="C5178" s="1">
        <v>44007</v>
      </c>
      <c r="D5178">
        <v>0</v>
      </c>
      <c r="E5178">
        <v>0</v>
      </c>
      <c r="F5178">
        <v>0</v>
      </c>
      <c r="G5178">
        <v>2139.8000000000002</v>
      </c>
      <c r="H5178">
        <v>0</v>
      </c>
      <c r="I5178">
        <v>0</v>
      </c>
      <c r="J5178">
        <v>2703838530</v>
      </c>
      <c r="K5178">
        <v>-37920771</v>
      </c>
    </row>
    <row r="5179" spans="1:11" hidden="1" x14ac:dyDescent="0.25">
      <c r="A5179" s="1" t="s">
        <v>15</v>
      </c>
      <c r="B5179" s="1">
        <v>43936</v>
      </c>
      <c r="C5179" s="1">
        <v>43951</v>
      </c>
      <c r="D5179">
        <v>4573.1000000000004</v>
      </c>
      <c r="E5179">
        <v>4695</v>
      </c>
      <c r="F5179">
        <v>4464.1499999999996</v>
      </c>
      <c r="G5179">
        <v>4601.3500000000004</v>
      </c>
      <c r="H5179">
        <v>707500</v>
      </c>
      <c r="I5179">
        <v>-45625</v>
      </c>
      <c r="J5179">
        <v>2703838530</v>
      </c>
      <c r="K5179">
        <v>-37920771</v>
      </c>
    </row>
    <row r="5180" spans="1:11" hidden="1" x14ac:dyDescent="0.25">
      <c r="A5180" s="1" t="s">
        <v>15</v>
      </c>
      <c r="B5180" s="1">
        <v>43936</v>
      </c>
      <c r="C5180" s="1">
        <v>43979</v>
      </c>
      <c r="D5180">
        <v>4640.55</v>
      </c>
      <c r="E5180">
        <v>4705.6000000000004</v>
      </c>
      <c r="F5180">
        <v>4505</v>
      </c>
      <c r="G5180">
        <v>4617.55</v>
      </c>
      <c r="H5180">
        <v>12750</v>
      </c>
      <c r="I5180">
        <v>2875</v>
      </c>
      <c r="J5180">
        <v>2703838530</v>
      </c>
      <c r="K5180">
        <v>-37920771</v>
      </c>
    </row>
    <row r="5181" spans="1:11" hidden="1" x14ac:dyDescent="0.25">
      <c r="A5181" s="1" t="s">
        <v>15</v>
      </c>
      <c r="B5181" s="1">
        <v>43936</v>
      </c>
      <c r="C5181" s="1">
        <v>44007</v>
      </c>
      <c r="D5181">
        <v>4537.1000000000004</v>
      </c>
      <c r="E5181">
        <v>4537.1000000000004</v>
      </c>
      <c r="F5181">
        <v>4537.1000000000004</v>
      </c>
      <c r="G5181">
        <v>4537.1000000000004</v>
      </c>
      <c r="H5181">
        <v>1125</v>
      </c>
      <c r="I5181">
        <v>0</v>
      </c>
      <c r="J5181">
        <v>2703838530</v>
      </c>
      <c r="K5181">
        <v>-37920771</v>
      </c>
    </row>
    <row r="5182" spans="1:11" hidden="1" x14ac:dyDescent="0.25">
      <c r="A5182" s="1" t="s">
        <v>16</v>
      </c>
      <c r="B5182" s="1">
        <v>43936</v>
      </c>
      <c r="C5182" s="1">
        <v>43951</v>
      </c>
      <c r="D5182">
        <v>2340.1999999999998</v>
      </c>
      <c r="E5182">
        <v>2382.9499999999998</v>
      </c>
      <c r="F5182">
        <v>2174.4</v>
      </c>
      <c r="G5182">
        <v>2188.35</v>
      </c>
      <c r="H5182">
        <v>4665500</v>
      </c>
      <c r="I5182">
        <v>42250</v>
      </c>
      <c r="J5182">
        <v>2703838530</v>
      </c>
      <c r="K5182">
        <v>-37920771</v>
      </c>
    </row>
    <row r="5183" spans="1:11" hidden="1" x14ac:dyDescent="0.25">
      <c r="A5183" s="1" t="s">
        <v>16</v>
      </c>
      <c r="B5183" s="1">
        <v>43936</v>
      </c>
      <c r="C5183" s="1">
        <v>43979</v>
      </c>
      <c r="D5183">
        <v>2356.5</v>
      </c>
      <c r="E5183">
        <v>2386.0500000000002</v>
      </c>
      <c r="F5183">
        <v>2186.5</v>
      </c>
      <c r="G5183">
        <v>2196.9499999999998</v>
      </c>
      <c r="H5183">
        <v>143250</v>
      </c>
      <c r="I5183">
        <v>7500</v>
      </c>
      <c r="J5183">
        <v>2703838530</v>
      </c>
      <c r="K5183">
        <v>-37920771</v>
      </c>
    </row>
    <row r="5184" spans="1:11" hidden="1" x14ac:dyDescent="0.25">
      <c r="A5184" s="1" t="s">
        <v>16</v>
      </c>
      <c r="B5184" s="1">
        <v>43936</v>
      </c>
      <c r="C5184" s="1">
        <v>44007</v>
      </c>
      <c r="D5184">
        <v>2356.4499999999998</v>
      </c>
      <c r="E5184">
        <v>2396.4</v>
      </c>
      <c r="F5184">
        <v>2200</v>
      </c>
      <c r="G5184">
        <v>2207.4499999999998</v>
      </c>
      <c r="H5184">
        <v>8750</v>
      </c>
      <c r="I5184">
        <v>3250</v>
      </c>
      <c r="J5184">
        <v>2703838530</v>
      </c>
      <c r="K5184">
        <v>-37920771</v>
      </c>
    </row>
    <row r="5185" spans="1:11" hidden="1" x14ac:dyDescent="0.25">
      <c r="A5185" s="1" t="s">
        <v>17</v>
      </c>
      <c r="B5185" s="1">
        <v>43936</v>
      </c>
      <c r="C5185" s="1">
        <v>43951</v>
      </c>
      <c r="D5185">
        <v>867.2</v>
      </c>
      <c r="E5185">
        <v>909</v>
      </c>
      <c r="F5185">
        <v>860.7</v>
      </c>
      <c r="G5185">
        <v>875.6</v>
      </c>
      <c r="H5185">
        <v>565600</v>
      </c>
      <c r="I5185">
        <v>-23200</v>
      </c>
      <c r="J5185">
        <v>2703838530</v>
      </c>
      <c r="K5185">
        <v>-37920771</v>
      </c>
    </row>
    <row r="5186" spans="1:11" hidden="1" x14ac:dyDescent="0.25">
      <c r="A5186" s="1" t="s">
        <v>17</v>
      </c>
      <c r="B5186" s="1">
        <v>43936</v>
      </c>
      <c r="C5186" s="1">
        <v>43979</v>
      </c>
      <c r="D5186">
        <v>890.4</v>
      </c>
      <c r="E5186">
        <v>890.4</v>
      </c>
      <c r="F5186">
        <v>868.25</v>
      </c>
      <c r="G5186">
        <v>875.4</v>
      </c>
      <c r="H5186">
        <v>4800</v>
      </c>
      <c r="I5186">
        <v>-800</v>
      </c>
      <c r="J5186">
        <v>2703838530</v>
      </c>
      <c r="K5186">
        <v>-37920771</v>
      </c>
    </row>
    <row r="5187" spans="1:11" hidden="1" x14ac:dyDescent="0.25">
      <c r="A5187" s="1" t="s">
        <v>17</v>
      </c>
      <c r="B5187" s="1">
        <v>43936</v>
      </c>
      <c r="C5187" s="1">
        <v>44007</v>
      </c>
      <c r="D5187">
        <v>0</v>
      </c>
      <c r="E5187">
        <v>0</v>
      </c>
      <c r="F5187">
        <v>0</v>
      </c>
      <c r="G5187">
        <v>831.8</v>
      </c>
      <c r="H5187">
        <v>0</v>
      </c>
      <c r="I5187">
        <v>0</v>
      </c>
      <c r="J5187">
        <v>2703838530</v>
      </c>
      <c r="K5187">
        <v>-37920771</v>
      </c>
    </row>
    <row r="5188" spans="1:11" hidden="1" x14ac:dyDescent="0.25">
      <c r="A5188" s="1" t="s">
        <v>18</v>
      </c>
      <c r="B5188" s="1">
        <v>43936</v>
      </c>
      <c r="C5188" s="1">
        <v>43951</v>
      </c>
      <c r="D5188">
        <v>213.25</v>
      </c>
      <c r="E5188">
        <v>213.25</v>
      </c>
      <c r="F5188">
        <v>185.65</v>
      </c>
      <c r="G5188">
        <v>187.3</v>
      </c>
      <c r="H5188">
        <v>10947600</v>
      </c>
      <c r="I5188">
        <v>829200</v>
      </c>
      <c r="J5188">
        <v>2703838530</v>
      </c>
      <c r="K5188">
        <v>-37920771</v>
      </c>
    </row>
    <row r="5189" spans="1:11" hidden="1" x14ac:dyDescent="0.25">
      <c r="A5189" s="1" t="s">
        <v>18</v>
      </c>
      <c r="B5189" s="1">
        <v>43936</v>
      </c>
      <c r="C5189" s="1">
        <v>43979</v>
      </c>
      <c r="D5189">
        <v>214.4</v>
      </c>
      <c r="E5189">
        <v>214.4</v>
      </c>
      <c r="F5189">
        <v>186.75</v>
      </c>
      <c r="G5189">
        <v>188.2</v>
      </c>
      <c r="H5189">
        <v>128400</v>
      </c>
      <c r="I5189">
        <v>19200</v>
      </c>
      <c r="J5189">
        <v>2703838530</v>
      </c>
      <c r="K5189">
        <v>-37920771</v>
      </c>
    </row>
    <row r="5190" spans="1:11" hidden="1" x14ac:dyDescent="0.25">
      <c r="A5190" s="1" t="s">
        <v>18</v>
      </c>
      <c r="B5190" s="1">
        <v>43936</v>
      </c>
      <c r="C5190" s="1">
        <v>44007</v>
      </c>
      <c r="D5190">
        <v>203.7</v>
      </c>
      <c r="E5190">
        <v>203.7</v>
      </c>
      <c r="F5190">
        <v>202.45</v>
      </c>
      <c r="G5190">
        <v>202.45</v>
      </c>
      <c r="H5190">
        <v>4800</v>
      </c>
      <c r="I5190">
        <v>0</v>
      </c>
      <c r="J5190">
        <v>2703838530</v>
      </c>
      <c r="K5190">
        <v>-37920771</v>
      </c>
    </row>
    <row r="5191" spans="1:11" hidden="1" x14ac:dyDescent="0.25">
      <c r="A5191" s="1" t="s">
        <v>19</v>
      </c>
      <c r="B5191" s="1">
        <v>43936</v>
      </c>
      <c r="C5191" s="1">
        <v>43951</v>
      </c>
      <c r="D5191">
        <v>50.65</v>
      </c>
      <c r="E5191">
        <v>52.15</v>
      </c>
      <c r="F5191">
        <v>48.4</v>
      </c>
      <c r="G5191">
        <v>48.95</v>
      </c>
      <c r="H5191">
        <v>35758800</v>
      </c>
      <c r="I5191">
        <v>772200</v>
      </c>
      <c r="J5191">
        <v>2703838530</v>
      </c>
      <c r="K5191">
        <v>-37920771</v>
      </c>
    </row>
    <row r="5192" spans="1:11" hidden="1" x14ac:dyDescent="0.25">
      <c r="A5192" s="1" t="s">
        <v>19</v>
      </c>
      <c r="B5192" s="1">
        <v>43936</v>
      </c>
      <c r="C5192" s="1">
        <v>43979</v>
      </c>
      <c r="D5192">
        <v>50.55</v>
      </c>
      <c r="E5192">
        <v>52.05</v>
      </c>
      <c r="F5192">
        <v>48.65</v>
      </c>
      <c r="G5192">
        <v>49.15</v>
      </c>
      <c r="H5192">
        <v>1431000</v>
      </c>
      <c r="I5192">
        <v>307800</v>
      </c>
      <c r="J5192">
        <v>2703838530</v>
      </c>
      <c r="K5192">
        <v>-37920771</v>
      </c>
    </row>
    <row r="5193" spans="1:11" hidden="1" x14ac:dyDescent="0.25">
      <c r="A5193" s="1" t="s">
        <v>19</v>
      </c>
      <c r="B5193" s="1">
        <v>43936</v>
      </c>
      <c r="C5193" s="1">
        <v>44007</v>
      </c>
      <c r="D5193">
        <v>51</v>
      </c>
      <c r="E5193">
        <v>51</v>
      </c>
      <c r="F5193">
        <v>48.75</v>
      </c>
      <c r="G5193">
        <v>49.1</v>
      </c>
      <c r="H5193">
        <v>37800</v>
      </c>
      <c r="I5193">
        <v>10800</v>
      </c>
      <c r="J5193">
        <v>2703838530</v>
      </c>
      <c r="K5193">
        <v>-37920771</v>
      </c>
    </row>
    <row r="5194" spans="1:11" hidden="1" x14ac:dyDescent="0.25">
      <c r="A5194" s="1" t="s">
        <v>20</v>
      </c>
      <c r="B5194" s="1">
        <v>43936</v>
      </c>
      <c r="C5194" s="1">
        <v>43951</v>
      </c>
      <c r="D5194">
        <v>1193.6500000000001</v>
      </c>
      <c r="E5194">
        <v>1247.9000000000001</v>
      </c>
      <c r="F5194">
        <v>1193.4000000000001</v>
      </c>
      <c r="G5194">
        <v>1207.05</v>
      </c>
      <c r="H5194">
        <v>1350800</v>
      </c>
      <c r="I5194">
        <v>1650</v>
      </c>
      <c r="J5194">
        <v>2703838530</v>
      </c>
      <c r="K5194">
        <v>-37920771</v>
      </c>
    </row>
    <row r="5195" spans="1:11" hidden="1" x14ac:dyDescent="0.25">
      <c r="A5195" s="1" t="s">
        <v>20</v>
      </c>
      <c r="B5195" s="1">
        <v>43936</v>
      </c>
      <c r="C5195" s="1">
        <v>43979</v>
      </c>
      <c r="D5195">
        <v>1201.3</v>
      </c>
      <c r="E5195">
        <v>1248</v>
      </c>
      <c r="F5195">
        <v>1201</v>
      </c>
      <c r="G5195">
        <v>1210</v>
      </c>
      <c r="H5195">
        <v>31900</v>
      </c>
      <c r="I5195">
        <v>2750</v>
      </c>
      <c r="J5195">
        <v>2703838530</v>
      </c>
      <c r="K5195">
        <v>-37920771</v>
      </c>
    </row>
    <row r="5196" spans="1:11" hidden="1" x14ac:dyDescent="0.25">
      <c r="A5196" s="1" t="s">
        <v>20</v>
      </c>
      <c r="B5196" s="1">
        <v>43936</v>
      </c>
      <c r="C5196" s="1">
        <v>44007</v>
      </c>
      <c r="D5196">
        <v>1210.6500000000001</v>
      </c>
      <c r="E5196">
        <v>1224.25</v>
      </c>
      <c r="F5196">
        <v>1210.6500000000001</v>
      </c>
      <c r="G5196">
        <v>1224.25</v>
      </c>
      <c r="H5196">
        <v>3850</v>
      </c>
      <c r="I5196">
        <v>0</v>
      </c>
      <c r="J5196">
        <v>2703838530</v>
      </c>
      <c r="K5196">
        <v>-37920771</v>
      </c>
    </row>
    <row r="5197" spans="1:11" hidden="1" x14ac:dyDescent="0.25">
      <c r="A5197" s="1" t="s">
        <v>21</v>
      </c>
      <c r="B5197" s="1">
        <v>43936</v>
      </c>
      <c r="C5197" s="1">
        <v>43951</v>
      </c>
      <c r="D5197">
        <v>72</v>
      </c>
      <c r="E5197">
        <v>73.650000000000006</v>
      </c>
      <c r="F5197">
        <v>69.150000000000006</v>
      </c>
      <c r="G5197">
        <v>69.8</v>
      </c>
      <c r="H5197">
        <v>14922000</v>
      </c>
      <c r="I5197">
        <v>-1056000</v>
      </c>
      <c r="J5197">
        <v>2703838530</v>
      </c>
      <c r="K5197">
        <v>-37920771</v>
      </c>
    </row>
    <row r="5198" spans="1:11" hidden="1" x14ac:dyDescent="0.25">
      <c r="A5198" s="1" t="s">
        <v>21</v>
      </c>
      <c r="B5198" s="1">
        <v>43936</v>
      </c>
      <c r="C5198" s="1">
        <v>43979</v>
      </c>
      <c r="D5198">
        <v>72.099999999999994</v>
      </c>
      <c r="E5198">
        <v>73.5</v>
      </c>
      <c r="F5198">
        <v>69.25</v>
      </c>
      <c r="G5198">
        <v>69.75</v>
      </c>
      <c r="H5198">
        <v>510000</v>
      </c>
      <c r="I5198">
        <v>78000</v>
      </c>
      <c r="J5198">
        <v>2703838530</v>
      </c>
      <c r="K5198">
        <v>-37920771</v>
      </c>
    </row>
    <row r="5199" spans="1:11" hidden="1" x14ac:dyDescent="0.25">
      <c r="A5199" s="1" t="s">
        <v>21</v>
      </c>
      <c r="B5199" s="1">
        <v>43936</v>
      </c>
      <c r="C5199" s="1">
        <v>44007</v>
      </c>
      <c r="D5199">
        <v>72.05</v>
      </c>
      <c r="E5199">
        <v>72.650000000000006</v>
      </c>
      <c r="F5199">
        <v>72.05</v>
      </c>
      <c r="G5199">
        <v>72.599999999999994</v>
      </c>
      <c r="H5199">
        <v>30000</v>
      </c>
      <c r="I5199">
        <v>0</v>
      </c>
      <c r="J5199">
        <v>2703838530</v>
      </c>
      <c r="K5199">
        <v>-37920771</v>
      </c>
    </row>
    <row r="5200" spans="1:11" hidden="1" x14ac:dyDescent="0.25">
      <c r="A5200" s="1" t="s">
        <v>22</v>
      </c>
      <c r="B5200" s="1">
        <v>43936</v>
      </c>
      <c r="C5200" s="1">
        <v>43951</v>
      </c>
      <c r="D5200">
        <v>498.8</v>
      </c>
      <c r="E5200">
        <v>524.4</v>
      </c>
      <c r="F5200">
        <v>498.8</v>
      </c>
      <c r="G5200">
        <v>513.6</v>
      </c>
      <c r="H5200">
        <v>4780600</v>
      </c>
      <c r="I5200">
        <v>-66000</v>
      </c>
      <c r="J5200">
        <v>2703838530</v>
      </c>
      <c r="K5200">
        <v>-37920771</v>
      </c>
    </row>
    <row r="5201" spans="1:11" hidden="1" x14ac:dyDescent="0.25">
      <c r="A5201" s="1" t="s">
        <v>22</v>
      </c>
      <c r="B5201" s="1">
        <v>43936</v>
      </c>
      <c r="C5201" s="1">
        <v>43979</v>
      </c>
      <c r="D5201">
        <v>507</v>
      </c>
      <c r="E5201">
        <v>517.75</v>
      </c>
      <c r="F5201">
        <v>503.65</v>
      </c>
      <c r="G5201">
        <v>503.65</v>
      </c>
      <c r="H5201">
        <v>39600</v>
      </c>
      <c r="I5201">
        <v>0</v>
      </c>
      <c r="J5201">
        <v>2703838530</v>
      </c>
      <c r="K5201">
        <v>-37920771</v>
      </c>
    </row>
    <row r="5202" spans="1:11" hidden="1" x14ac:dyDescent="0.25">
      <c r="A5202" s="1" t="s">
        <v>22</v>
      </c>
      <c r="B5202" s="1">
        <v>43936</v>
      </c>
      <c r="C5202" s="1">
        <v>44007</v>
      </c>
      <c r="D5202">
        <v>497.5</v>
      </c>
      <c r="E5202">
        <v>510</v>
      </c>
      <c r="F5202">
        <v>497.5</v>
      </c>
      <c r="G5202">
        <v>510</v>
      </c>
      <c r="H5202">
        <v>4400</v>
      </c>
      <c r="I5202">
        <v>2200</v>
      </c>
      <c r="J5202">
        <v>2703838530</v>
      </c>
      <c r="K5202">
        <v>-37920771</v>
      </c>
    </row>
    <row r="5203" spans="1:11" hidden="1" x14ac:dyDescent="0.25">
      <c r="A5203" s="1" t="s">
        <v>23</v>
      </c>
      <c r="B5203" s="1">
        <v>43936</v>
      </c>
      <c r="C5203" s="1">
        <v>43951</v>
      </c>
      <c r="D5203">
        <v>244.65</v>
      </c>
      <c r="E5203">
        <v>254.85</v>
      </c>
      <c r="F5203">
        <v>235.9</v>
      </c>
      <c r="G5203">
        <v>237.8</v>
      </c>
      <c r="H5203">
        <v>6559800</v>
      </c>
      <c r="I5203">
        <v>-42900</v>
      </c>
      <c r="J5203">
        <v>2703838530</v>
      </c>
      <c r="K5203">
        <v>-37920771</v>
      </c>
    </row>
    <row r="5204" spans="1:11" hidden="1" x14ac:dyDescent="0.25">
      <c r="A5204" s="1" t="s">
        <v>23</v>
      </c>
      <c r="B5204" s="1">
        <v>43936</v>
      </c>
      <c r="C5204" s="1">
        <v>43979</v>
      </c>
      <c r="D5204">
        <v>246.8</v>
      </c>
      <c r="E5204">
        <v>251.7</v>
      </c>
      <c r="F5204">
        <v>242.65</v>
      </c>
      <c r="G5204">
        <v>243</v>
      </c>
      <c r="H5204">
        <v>84500</v>
      </c>
      <c r="I5204">
        <v>55900</v>
      </c>
      <c r="J5204">
        <v>2703838530</v>
      </c>
      <c r="K5204">
        <v>-37920771</v>
      </c>
    </row>
    <row r="5205" spans="1:11" hidden="1" x14ac:dyDescent="0.25">
      <c r="A5205" s="1" t="s">
        <v>23</v>
      </c>
      <c r="B5205" s="1">
        <v>43936</v>
      </c>
      <c r="C5205" s="1">
        <v>44007</v>
      </c>
      <c r="D5205">
        <v>0</v>
      </c>
      <c r="E5205">
        <v>0</v>
      </c>
      <c r="F5205">
        <v>0</v>
      </c>
      <c r="G5205">
        <v>288.2</v>
      </c>
      <c r="H5205">
        <v>0</v>
      </c>
      <c r="I5205">
        <v>0</v>
      </c>
      <c r="J5205">
        <v>2703838530</v>
      </c>
      <c r="K5205">
        <v>-37920771</v>
      </c>
    </row>
    <row r="5206" spans="1:11" hidden="1" x14ac:dyDescent="0.25">
      <c r="A5206" s="1" t="s">
        <v>24</v>
      </c>
      <c r="B5206" s="1">
        <v>43936</v>
      </c>
      <c r="C5206" s="1">
        <v>43951</v>
      </c>
      <c r="D5206">
        <v>524.35</v>
      </c>
      <c r="E5206">
        <v>536.4</v>
      </c>
      <c r="F5206">
        <v>504.7</v>
      </c>
      <c r="G5206">
        <v>511.1</v>
      </c>
      <c r="H5206">
        <v>51705834</v>
      </c>
      <c r="I5206">
        <v>-3096723</v>
      </c>
      <c r="J5206">
        <v>2703838530</v>
      </c>
      <c r="K5206">
        <v>-37920771</v>
      </c>
    </row>
    <row r="5207" spans="1:11" hidden="1" x14ac:dyDescent="0.25">
      <c r="A5207" s="1" t="s">
        <v>24</v>
      </c>
      <c r="B5207" s="1">
        <v>43936</v>
      </c>
      <c r="C5207" s="1">
        <v>43979</v>
      </c>
      <c r="D5207">
        <v>527.9</v>
      </c>
      <c r="E5207">
        <v>538.35</v>
      </c>
      <c r="F5207">
        <v>507.3</v>
      </c>
      <c r="G5207">
        <v>514.25</v>
      </c>
      <c r="H5207">
        <v>1217958</v>
      </c>
      <c r="I5207">
        <v>279501</v>
      </c>
      <c r="J5207">
        <v>2703838530</v>
      </c>
      <c r="K5207">
        <v>-37920771</v>
      </c>
    </row>
    <row r="5208" spans="1:11" hidden="1" x14ac:dyDescent="0.25">
      <c r="A5208" s="1" t="s">
        <v>24</v>
      </c>
      <c r="B5208" s="1">
        <v>43936</v>
      </c>
      <c r="C5208" s="1">
        <v>44007</v>
      </c>
      <c r="D5208">
        <v>518</v>
      </c>
      <c r="E5208">
        <v>518</v>
      </c>
      <c r="F5208">
        <v>512.70000000000005</v>
      </c>
      <c r="G5208">
        <v>512.70000000000005</v>
      </c>
      <c r="H5208">
        <v>14808</v>
      </c>
      <c r="I5208">
        <v>-1851</v>
      </c>
      <c r="J5208">
        <v>2703838530</v>
      </c>
      <c r="K5208">
        <v>-37920771</v>
      </c>
    </row>
    <row r="5209" spans="1:11" hidden="1" x14ac:dyDescent="0.25">
      <c r="A5209" s="1" t="s">
        <v>25</v>
      </c>
      <c r="B5209" s="1">
        <v>43936</v>
      </c>
      <c r="C5209" s="1">
        <v>43951</v>
      </c>
      <c r="D5209">
        <v>22.4</v>
      </c>
      <c r="E5209">
        <v>23.3</v>
      </c>
      <c r="F5209">
        <v>21.3</v>
      </c>
      <c r="G5209">
        <v>21.55</v>
      </c>
      <c r="H5209">
        <v>51334400</v>
      </c>
      <c r="I5209">
        <v>2527200</v>
      </c>
      <c r="J5209">
        <v>2703838530</v>
      </c>
      <c r="K5209">
        <v>-37920771</v>
      </c>
    </row>
    <row r="5210" spans="1:11" hidden="1" x14ac:dyDescent="0.25">
      <c r="A5210" s="1" t="s">
        <v>25</v>
      </c>
      <c r="B5210" s="1">
        <v>43936</v>
      </c>
      <c r="C5210" s="1">
        <v>43979</v>
      </c>
      <c r="D5210">
        <v>22.45</v>
      </c>
      <c r="E5210">
        <v>23.4</v>
      </c>
      <c r="F5210">
        <v>21.45</v>
      </c>
      <c r="G5210">
        <v>21.75</v>
      </c>
      <c r="H5210">
        <v>2766400</v>
      </c>
      <c r="I5210">
        <v>592800</v>
      </c>
      <c r="J5210">
        <v>2703838530</v>
      </c>
      <c r="K5210">
        <v>-37920771</v>
      </c>
    </row>
    <row r="5211" spans="1:11" hidden="1" x14ac:dyDescent="0.25">
      <c r="A5211" s="1" t="s">
        <v>25</v>
      </c>
      <c r="B5211" s="1">
        <v>43936</v>
      </c>
      <c r="C5211" s="1">
        <v>44007</v>
      </c>
      <c r="D5211">
        <v>23.25</v>
      </c>
      <c r="E5211">
        <v>23.25</v>
      </c>
      <c r="F5211">
        <v>21.65</v>
      </c>
      <c r="G5211">
        <v>21.65</v>
      </c>
      <c r="H5211">
        <v>395200</v>
      </c>
      <c r="I5211">
        <v>166400</v>
      </c>
      <c r="J5211">
        <v>2703838530</v>
      </c>
      <c r="K5211">
        <v>-37920771</v>
      </c>
    </row>
    <row r="5212" spans="1:11" hidden="1" x14ac:dyDescent="0.25">
      <c r="A5212" s="1" t="s">
        <v>26</v>
      </c>
      <c r="B5212" s="1">
        <v>43936</v>
      </c>
      <c r="C5212" s="1">
        <v>43951</v>
      </c>
      <c r="D5212">
        <v>347</v>
      </c>
      <c r="E5212">
        <v>351.85</v>
      </c>
      <c r="F5212">
        <v>331.65</v>
      </c>
      <c r="G5212">
        <v>338.2</v>
      </c>
      <c r="H5212">
        <v>10067100</v>
      </c>
      <c r="I5212">
        <v>-450800</v>
      </c>
      <c r="J5212">
        <v>2703838530</v>
      </c>
      <c r="K5212">
        <v>-37920771</v>
      </c>
    </row>
    <row r="5213" spans="1:11" hidden="1" x14ac:dyDescent="0.25">
      <c r="A5213" s="1" t="s">
        <v>26</v>
      </c>
      <c r="B5213" s="1">
        <v>43936</v>
      </c>
      <c r="C5213" s="1">
        <v>43979</v>
      </c>
      <c r="D5213">
        <v>346.4</v>
      </c>
      <c r="E5213">
        <v>350.95</v>
      </c>
      <c r="F5213">
        <v>333</v>
      </c>
      <c r="G5213">
        <v>338.65</v>
      </c>
      <c r="H5213">
        <v>319700</v>
      </c>
      <c r="I5213">
        <v>52900</v>
      </c>
      <c r="J5213">
        <v>2703838530</v>
      </c>
      <c r="K5213">
        <v>-37920771</v>
      </c>
    </row>
    <row r="5214" spans="1:11" hidden="1" x14ac:dyDescent="0.25">
      <c r="A5214" s="1" t="s">
        <v>26</v>
      </c>
      <c r="B5214" s="1">
        <v>43936</v>
      </c>
      <c r="C5214" s="1">
        <v>44007</v>
      </c>
      <c r="D5214">
        <v>346.35</v>
      </c>
      <c r="E5214">
        <v>350.9</v>
      </c>
      <c r="F5214">
        <v>336</v>
      </c>
      <c r="G5214">
        <v>338.95</v>
      </c>
      <c r="H5214">
        <v>41400</v>
      </c>
      <c r="I5214">
        <v>25300</v>
      </c>
      <c r="J5214">
        <v>2703838530</v>
      </c>
      <c r="K5214">
        <v>-37920771</v>
      </c>
    </row>
    <row r="5215" spans="1:11" hidden="1" x14ac:dyDescent="0.25">
      <c r="A5215" s="1" t="s">
        <v>27</v>
      </c>
      <c r="B5215" s="1">
        <v>43936</v>
      </c>
      <c r="C5215" s="1">
        <v>43951</v>
      </c>
      <c r="D5215">
        <v>10200.1</v>
      </c>
      <c r="E5215">
        <v>10965.4</v>
      </c>
      <c r="F5215">
        <v>10200.1</v>
      </c>
      <c r="G5215">
        <v>10528.85</v>
      </c>
      <c r="H5215">
        <v>125320</v>
      </c>
      <c r="I5215">
        <v>4040</v>
      </c>
      <c r="J5215">
        <v>2703838530</v>
      </c>
      <c r="K5215">
        <v>-37920771</v>
      </c>
    </row>
    <row r="5216" spans="1:11" hidden="1" x14ac:dyDescent="0.25">
      <c r="A5216" s="1" t="s">
        <v>27</v>
      </c>
      <c r="B5216" s="1">
        <v>43936</v>
      </c>
      <c r="C5216" s="1">
        <v>43979</v>
      </c>
      <c r="D5216">
        <v>10082.9</v>
      </c>
      <c r="E5216">
        <v>10340.049999999999</v>
      </c>
      <c r="F5216">
        <v>10082.9</v>
      </c>
      <c r="G5216">
        <v>10340.049999999999</v>
      </c>
      <c r="H5216">
        <v>240</v>
      </c>
      <c r="I5216">
        <v>40</v>
      </c>
      <c r="J5216">
        <v>2703838530</v>
      </c>
      <c r="K5216">
        <v>-37920771</v>
      </c>
    </row>
    <row r="5217" spans="1:11" hidden="1" x14ac:dyDescent="0.25">
      <c r="A5217" s="1" t="s">
        <v>27</v>
      </c>
      <c r="B5217" s="1">
        <v>43936</v>
      </c>
      <c r="C5217" s="1">
        <v>44007</v>
      </c>
      <c r="D5217">
        <v>0</v>
      </c>
      <c r="E5217">
        <v>0</v>
      </c>
      <c r="F5217">
        <v>0</v>
      </c>
      <c r="G5217">
        <v>10020.950000000001</v>
      </c>
      <c r="H5217">
        <v>0</v>
      </c>
      <c r="I5217">
        <v>0</v>
      </c>
      <c r="J5217">
        <v>2703838530</v>
      </c>
      <c r="K5217">
        <v>-37920771</v>
      </c>
    </row>
    <row r="5218" spans="1:11" hidden="1" x14ac:dyDescent="0.25">
      <c r="A5218" s="1" t="s">
        <v>28</v>
      </c>
      <c r="B5218" s="1">
        <v>43936</v>
      </c>
      <c r="C5218" s="1">
        <v>43951</v>
      </c>
      <c r="D5218">
        <v>353</v>
      </c>
      <c r="E5218">
        <v>370.85</v>
      </c>
      <c r="F5218">
        <v>351.4</v>
      </c>
      <c r="G5218">
        <v>354.5</v>
      </c>
      <c r="H5218">
        <v>15525000</v>
      </c>
      <c r="I5218">
        <v>-547200</v>
      </c>
      <c r="J5218">
        <v>2703838530</v>
      </c>
      <c r="K5218">
        <v>-37920771</v>
      </c>
    </row>
    <row r="5219" spans="1:11" hidden="1" x14ac:dyDescent="0.25">
      <c r="A5219" s="1" t="s">
        <v>28</v>
      </c>
      <c r="B5219" s="1">
        <v>43936</v>
      </c>
      <c r="C5219" s="1">
        <v>43979</v>
      </c>
      <c r="D5219">
        <v>353.95</v>
      </c>
      <c r="E5219">
        <v>371.45</v>
      </c>
      <c r="F5219">
        <v>352.45</v>
      </c>
      <c r="G5219">
        <v>355.5</v>
      </c>
      <c r="H5219">
        <v>172800</v>
      </c>
      <c r="I5219">
        <v>45000</v>
      </c>
      <c r="J5219">
        <v>2703838530</v>
      </c>
      <c r="K5219">
        <v>-37920771</v>
      </c>
    </row>
    <row r="5220" spans="1:11" hidden="1" x14ac:dyDescent="0.25">
      <c r="A5220" s="1" t="s">
        <v>28</v>
      </c>
      <c r="B5220" s="1">
        <v>43936</v>
      </c>
      <c r="C5220" s="1">
        <v>44007</v>
      </c>
      <c r="D5220">
        <v>372.4</v>
      </c>
      <c r="E5220">
        <v>372.4</v>
      </c>
      <c r="F5220">
        <v>372.4</v>
      </c>
      <c r="G5220">
        <v>372.4</v>
      </c>
      <c r="H5220">
        <v>1800</v>
      </c>
      <c r="I5220">
        <v>1800</v>
      </c>
      <c r="J5220">
        <v>2703838530</v>
      </c>
      <c r="K5220">
        <v>-37920771</v>
      </c>
    </row>
    <row r="5221" spans="1:11" hidden="1" x14ac:dyDescent="0.25">
      <c r="A5221" s="1" t="s">
        <v>29</v>
      </c>
      <c r="B5221" s="1">
        <v>43936</v>
      </c>
      <c r="C5221" s="1">
        <v>43951</v>
      </c>
      <c r="D5221">
        <v>2775</v>
      </c>
      <c r="E5221">
        <v>2904</v>
      </c>
      <c r="F5221">
        <v>2722.15</v>
      </c>
      <c r="G5221">
        <v>2846.9</v>
      </c>
      <c r="H5221">
        <v>1124800</v>
      </c>
      <c r="I5221">
        <v>-12200</v>
      </c>
      <c r="J5221">
        <v>2703838530</v>
      </c>
      <c r="K5221">
        <v>-37920771</v>
      </c>
    </row>
    <row r="5222" spans="1:11" hidden="1" x14ac:dyDescent="0.25">
      <c r="A5222" s="1" t="s">
        <v>29</v>
      </c>
      <c r="B5222" s="1">
        <v>43936</v>
      </c>
      <c r="C5222" s="1">
        <v>43979</v>
      </c>
      <c r="D5222">
        <v>2761.55</v>
      </c>
      <c r="E5222">
        <v>2912.85</v>
      </c>
      <c r="F5222">
        <v>2761.55</v>
      </c>
      <c r="G5222">
        <v>2845.1</v>
      </c>
      <c r="H5222">
        <v>10400</v>
      </c>
      <c r="I5222">
        <v>1000</v>
      </c>
      <c r="J5222">
        <v>2703838530</v>
      </c>
      <c r="K5222">
        <v>-37920771</v>
      </c>
    </row>
    <row r="5223" spans="1:11" hidden="1" x14ac:dyDescent="0.25">
      <c r="A5223" s="1" t="s">
        <v>29</v>
      </c>
      <c r="B5223" s="1">
        <v>43936</v>
      </c>
      <c r="C5223" s="1">
        <v>44007</v>
      </c>
      <c r="D5223">
        <v>2778.7</v>
      </c>
      <c r="E5223">
        <v>2846.05</v>
      </c>
      <c r="F5223">
        <v>2778.7</v>
      </c>
      <c r="G5223">
        <v>2846.05</v>
      </c>
      <c r="H5223">
        <v>800</v>
      </c>
      <c r="I5223">
        <v>200</v>
      </c>
      <c r="J5223">
        <v>2703838530</v>
      </c>
      <c r="K5223">
        <v>-37920771</v>
      </c>
    </row>
    <row r="5224" spans="1:11" hidden="1" x14ac:dyDescent="0.25">
      <c r="A5224" s="1" t="s">
        <v>30</v>
      </c>
      <c r="B5224" s="1">
        <v>43936</v>
      </c>
      <c r="C5224" s="1">
        <v>43951</v>
      </c>
      <c r="D5224">
        <v>357</v>
      </c>
      <c r="E5224">
        <v>359.1</v>
      </c>
      <c r="F5224">
        <v>331.75</v>
      </c>
      <c r="G5224">
        <v>340.6</v>
      </c>
      <c r="H5224">
        <v>4259200</v>
      </c>
      <c r="I5224">
        <v>-151800</v>
      </c>
      <c r="J5224">
        <v>2703838530</v>
      </c>
      <c r="K5224">
        <v>-37920771</v>
      </c>
    </row>
    <row r="5225" spans="1:11" hidden="1" x14ac:dyDescent="0.25">
      <c r="A5225" s="1" t="s">
        <v>30</v>
      </c>
      <c r="B5225" s="1">
        <v>43936</v>
      </c>
      <c r="C5225" s="1">
        <v>43979</v>
      </c>
      <c r="D5225">
        <v>352</v>
      </c>
      <c r="E5225">
        <v>358.95</v>
      </c>
      <c r="F5225">
        <v>333.65</v>
      </c>
      <c r="G5225">
        <v>341.9</v>
      </c>
      <c r="H5225">
        <v>288200</v>
      </c>
      <c r="I5225">
        <v>-11000</v>
      </c>
      <c r="J5225">
        <v>2703838530</v>
      </c>
      <c r="K5225">
        <v>-37920771</v>
      </c>
    </row>
    <row r="5226" spans="1:11" hidden="1" x14ac:dyDescent="0.25">
      <c r="A5226" s="1" t="s">
        <v>30</v>
      </c>
      <c r="B5226" s="1">
        <v>43936</v>
      </c>
      <c r="C5226" s="1">
        <v>44007</v>
      </c>
      <c r="D5226">
        <v>342</v>
      </c>
      <c r="E5226">
        <v>342</v>
      </c>
      <c r="F5226">
        <v>342</v>
      </c>
      <c r="G5226">
        <v>342</v>
      </c>
      <c r="H5226">
        <v>15400</v>
      </c>
      <c r="I5226">
        <v>2200</v>
      </c>
      <c r="J5226">
        <v>2703838530</v>
      </c>
      <c r="K5226">
        <v>-37920771</v>
      </c>
    </row>
    <row r="5227" spans="1:11" hidden="1" x14ac:dyDescent="0.25">
      <c r="A5227" s="1" t="s">
        <v>31</v>
      </c>
      <c r="B5227" s="1">
        <v>43936</v>
      </c>
      <c r="C5227" s="1">
        <v>43951</v>
      </c>
      <c r="D5227">
        <v>89.25</v>
      </c>
      <c r="E5227">
        <v>92.55</v>
      </c>
      <c r="F5227">
        <v>86</v>
      </c>
      <c r="G5227">
        <v>86.75</v>
      </c>
      <c r="H5227">
        <v>6923800</v>
      </c>
      <c r="I5227">
        <v>-28600</v>
      </c>
      <c r="J5227">
        <v>2703838530</v>
      </c>
      <c r="K5227">
        <v>-37920771</v>
      </c>
    </row>
    <row r="5228" spans="1:11" hidden="1" x14ac:dyDescent="0.25">
      <c r="A5228" s="1" t="s">
        <v>31</v>
      </c>
      <c r="B5228" s="1">
        <v>43936</v>
      </c>
      <c r="C5228" s="1">
        <v>43979</v>
      </c>
      <c r="D5228">
        <v>89.35</v>
      </c>
      <c r="E5228">
        <v>92.65</v>
      </c>
      <c r="F5228">
        <v>87.2</v>
      </c>
      <c r="G5228">
        <v>87.5</v>
      </c>
      <c r="H5228">
        <v>322400</v>
      </c>
      <c r="I5228">
        <v>41600</v>
      </c>
      <c r="J5228">
        <v>2703838530</v>
      </c>
      <c r="K5228">
        <v>-37920771</v>
      </c>
    </row>
    <row r="5229" spans="1:11" hidden="1" x14ac:dyDescent="0.25">
      <c r="A5229" s="1" t="s">
        <v>31</v>
      </c>
      <c r="B5229" s="1">
        <v>43936</v>
      </c>
      <c r="C5229" s="1">
        <v>44007</v>
      </c>
      <c r="D5229">
        <v>87.3</v>
      </c>
      <c r="E5229">
        <v>87.3</v>
      </c>
      <c r="F5229">
        <v>87.3</v>
      </c>
      <c r="G5229">
        <v>87.3</v>
      </c>
      <c r="H5229">
        <v>10400</v>
      </c>
      <c r="I5229">
        <v>2600</v>
      </c>
      <c r="J5229">
        <v>2703838530</v>
      </c>
      <c r="K5229">
        <v>-37920771</v>
      </c>
    </row>
    <row r="5230" spans="1:11" hidden="1" x14ac:dyDescent="0.25">
      <c r="A5230" s="1" t="s">
        <v>32</v>
      </c>
      <c r="B5230" s="1">
        <v>43936</v>
      </c>
      <c r="C5230" s="1">
        <v>43951</v>
      </c>
      <c r="D5230">
        <v>328.2</v>
      </c>
      <c r="E5230">
        <v>346.7</v>
      </c>
      <c r="F5230">
        <v>317.7</v>
      </c>
      <c r="G5230">
        <v>321.35000000000002</v>
      </c>
      <c r="H5230">
        <v>1738800</v>
      </c>
      <c r="I5230">
        <v>-17400</v>
      </c>
      <c r="J5230">
        <v>2703838530</v>
      </c>
      <c r="K5230">
        <v>-37920771</v>
      </c>
    </row>
    <row r="5231" spans="1:11" hidden="1" x14ac:dyDescent="0.25">
      <c r="A5231" s="1" t="s">
        <v>32</v>
      </c>
      <c r="B5231" s="1">
        <v>43936</v>
      </c>
      <c r="C5231" s="1">
        <v>43979</v>
      </c>
      <c r="D5231">
        <v>329.75</v>
      </c>
      <c r="E5231">
        <v>347</v>
      </c>
      <c r="F5231">
        <v>320</v>
      </c>
      <c r="G5231">
        <v>322.5</v>
      </c>
      <c r="H5231">
        <v>22200</v>
      </c>
      <c r="I5231">
        <v>6000</v>
      </c>
      <c r="J5231">
        <v>2703838530</v>
      </c>
      <c r="K5231">
        <v>-37920771</v>
      </c>
    </row>
    <row r="5232" spans="1:11" hidden="1" x14ac:dyDescent="0.25">
      <c r="A5232" s="1" t="s">
        <v>32</v>
      </c>
      <c r="B5232" s="1">
        <v>43936</v>
      </c>
      <c r="C5232" s="1">
        <v>44007</v>
      </c>
      <c r="D5232">
        <v>323.14999999999998</v>
      </c>
      <c r="E5232">
        <v>323.14999999999998</v>
      </c>
      <c r="F5232">
        <v>323.14999999999998</v>
      </c>
      <c r="G5232">
        <v>323.14999999999998</v>
      </c>
      <c r="H5232">
        <v>0</v>
      </c>
      <c r="I5232">
        <v>-600</v>
      </c>
      <c r="J5232">
        <v>2703838530</v>
      </c>
      <c r="K5232">
        <v>-37920771</v>
      </c>
    </row>
    <row r="5233" spans="1:11" hidden="1" x14ac:dyDescent="0.25">
      <c r="A5233" s="1" t="s">
        <v>33</v>
      </c>
      <c r="B5233" s="1">
        <v>43936</v>
      </c>
      <c r="C5233" s="1">
        <v>43951</v>
      </c>
      <c r="D5233">
        <v>518.35</v>
      </c>
      <c r="E5233">
        <v>528.29999999999995</v>
      </c>
      <c r="F5233">
        <v>502.15</v>
      </c>
      <c r="G5233">
        <v>504.4</v>
      </c>
      <c r="H5233">
        <v>895200</v>
      </c>
      <c r="I5233">
        <v>-49600</v>
      </c>
      <c r="J5233">
        <v>2703838530</v>
      </c>
      <c r="K5233">
        <v>-37920771</v>
      </c>
    </row>
    <row r="5234" spans="1:11" hidden="1" x14ac:dyDescent="0.25">
      <c r="A5234" s="1" t="s">
        <v>33</v>
      </c>
      <c r="B5234" s="1">
        <v>43936</v>
      </c>
      <c r="C5234" s="1">
        <v>43979</v>
      </c>
      <c r="D5234">
        <v>519.70000000000005</v>
      </c>
      <c r="E5234">
        <v>524.75</v>
      </c>
      <c r="F5234">
        <v>503.05</v>
      </c>
      <c r="G5234">
        <v>510</v>
      </c>
      <c r="H5234">
        <v>8800</v>
      </c>
      <c r="I5234">
        <v>800</v>
      </c>
      <c r="J5234">
        <v>2703838530</v>
      </c>
      <c r="K5234">
        <v>-37920771</v>
      </c>
    </row>
    <row r="5235" spans="1:11" hidden="1" x14ac:dyDescent="0.25">
      <c r="A5235" s="1" t="s">
        <v>34</v>
      </c>
      <c r="B5235" s="1">
        <v>43936</v>
      </c>
      <c r="C5235" s="1">
        <v>43951</v>
      </c>
      <c r="D5235">
        <v>154.85</v>
      </c>
      <c r="E5235">
        <v>163.85</v>
      </c>
      <c r="F5235">
        <v>145.94999999999999</v>
      </c>
      <c r="G5235">
        <v>153.94999999999999</v>
      </c>
      <c r="H5235">
        <v>4292500</v>
      </c>
      <c r="I5235">
        <v>-267500</v>
      </c>
      <c r="J5235">
        <v>2703838530</v>
      </c>
      <c r="K5235">
        <v>-37920771</v>
      </c>
    </row>
    <row r="5236" spans="1:11" hidden="1" x14ac:dyDescent="0.25">
      <c r="A5236" s="1" t="s">
        <v>34</v>
      </c>
      <c r="B5236" s="1">
        <v>43936</v>
      </c>
      <c r="C5236" s="1">
        <v>43979</v>
      </c>
      <c r="D5236">
        <v>153.55000000000001</v>
      </c>
      <c r="E5236">
        <v>162.75</v>
      </c>
      <c r="F5236">
        <v>153.55000000000001</v>
      </c>
      <c r="G5236">
        <v>156</v>
      </c>
      <c r="H5236">
        <v>35000</v>
      </c>
      <c r="I5236">
        <v>0</v>
      </c>
      <c r="J5236">
        <v>2703838530</v>
      </c>
      <c r="K5236">
        <v>-37920771</v>
      </c>
    </row>
    <row r="5237" spans="1:11" hidden="1" x14ac:dyDescent="0.25">
      <c r="A5237" s="1" t="s">
        <v>34</v>
      </c>
      <c r="B5237" s="1">
        <v>43936</v>
      </c>
      <c r="C5237" s="1">
        <v>44007</v>
      </c>
      <c r="D5237">
        <v>0</v>
      </c>
      <c r="E5237">
        <v>0</v>
      </c>
      <c r="F5237">
        <v>0</v>
      </c>
      <c r="G5237">
        <v>157</v>
      </c>
      <c r="H5237">
        <v>5000</v>
      </c>
      <c r="I5237">
        <v>0</v>
      </c>
      <c r="J5237">
        <v>2703838530</v>
      </c>
      <c r="K5237">
        <v>-37920771</v>
      </c>
    </row>
    <row r="5238" spans="1:11" hidden="1" x14ac:dyDescent="0.25">
      <c r="A5238" s="1" t="s">
        <v>35</v>
      </c>
      <c r="B5238" s="1">
        <v>43936</v>
      </c>
      <c r="C5238" s="1">
        <v>43951</v>
      </c>
      <c r="D5238">
        <v>600</v>
      </c>
      <c r="E5238">
        <v>616.15</v>
      </c>
      <c r="F5238">
        <v>581.15</v>
      </c>
      <c r="G5238">
        <v>594.70000000000005</v>
      </c>
      <c r="H5238">
        <v>10666250</v>
      </c>
      <c r="I5238">
        <v>366850</v>
      </c>
      <c r="J5238">
        <v>2703838530</v>
      </c>
      <c r="K5238">
        <v>-37920771</v>
      </c>
    </row>
    <row r="5239" spans="1:11" hidden="1" x14ac:dyDescent="0.25">
      <c r="A5239" s="1" t="s">
        <v>35</v>
      </c>
      <c r="B5239" s="1">
        <v>43936</v>
      </c>
      <c r="C5239" s="1">
        <v>43979</v>
      </c>
      <c r="D5239">
        <v>597.25</v>
      </c>
      <c r="E5239">
        <v>617.15</v>
      </c>
      <c r="F5239">
        <v>586.15</v>
      </c>
      <c r="G5239">
        <v>598.6</v>
      </c>
      <c r="H5239">
        <v>341550</v>
      </c>
      <c r="I5239">
        <v>34500</v>
      </c>
      <c r="J5239">
        <v>2703838530</v>
      </c>
      <c r="K5239">
        <v>-37920771</v>
      </c>
    </row>
    <row r="5240" spans="1:11" hidden="1" x14ac:dyDescent="0.25">
      <c r="A5240" s="1" t="s">
        <v>35</v>
      </c>
      <c r="B5240" s="1">
        <v>43936</v>
      </c>
      <c r="C5240" s="1">
        <v>44007</v>
      </c>
      <c r="D5240">
        <v>618.79999999999995</v>
      </c>
      <c r="E5240">
        <v>618.79999999999995</v>
      </c>
      <c r="F5240">
        <v>588</v>
      </c>
      <c r="G5240">
        <v>589.79999999999995</v>
      </c>
      <c r="H5240">
        <v>5750</v>
      </c>
      <c r="I5240">
        <v>1150</v>
      </c>
      <c r="J5240">
        <v>2703838530</v>
      </c>
      <c r="K5240">
        <v>-37920771</v>
      </c>
    </row>
    <row r="5241" spans="1:11" hidden="1" x14ac:dyDescent="0.25">
      <c r="A5241" s="1" t="s">
        <v>36</v>
      </c>
      <c r="B5241" s="1">
        <v>43936</v>
      </c>
      <c r="C5241" s="1">
        <v>43951</v>
      </c>
      <c r="D5241">
        <v>147.9</v>
      </c>
      <c r="E5241">
        <v>152.15</v>
      </c>
      <c r="F5241">
        <v>146</v>
      </c>
      <c r="G5241">
        <v>147</v>
      </c>
      <c r="H5241">
        <v>22647600</v>
      </c>
      <c r="I5241">
        <v>-588600</v>
      </c>
      <c r="J5241">
        <v>2703838530</v>
      </c>
      <c r="K5241">
        <v>-37920771</v>
      </c>
    </row>
    <row r="5242" spans="1:11" hidden="1" x14ac:dyDescent="0.25">
      <c r="A5242" s="1" t="s">
        <v>36</v>
      </c>
      <c r="B5242" s="1">
        <v>43936</v>
      </c>
      <c r="C5242" s="1">
        <v>43979</v>
      </c>
      <c r="D5242">
        <v>148</v>
      </c>
      <c r="E5242">
        <v>152</v>
      </c>
      <c r="F5242">
        <v>146.65</v>
      </c>
      <c r="G5242">
        <v>147.19999999999999</v>
      </c>
      <c r="H5242">
        <v>383400</v>
      </c>
      <c r="I5242">
        <v>-13500</v>
      </c>
      <c r="J5242">
        <v>2703838530</v>
      </c>
      <c r="K5242">
        <v>-37920771</v>
      </c>
    </row>
    <row r="5243" spans="1:11" hidden="1" x14ac:dyDescent="0.25">
      <c r="A5243" s="1" t="s">
        <v>36</v>
      </c>
      <c r="B5243" s="1">
        <v>43936</v>
      </c>
      <c r="C5243" s="1">
        <v>44007</v>
      </c>
      <c r="D5243">
        <v>147.25</v>
      </c>
      <c r="E5243">
        <v>152.5</v>
      </c>
      <c r="F5243">
        <v>147.25</v>
      </c>
      <c r="G5243">
        <v>148.4</v>
      </c>
      <c r="H5243">
        <v>16200</v>
      </c>
      <c r="I5243">
        <v>10800</v>
      </c>
      <c r="J5243">
        <v>2703838530</v>
      </c>
      <c r="K5243">
        <v>-37920771</v>
      </c>
    </row>
    <row r="5244" spans="1:11" hidden="1" x14ac:dyDescent="0.25">
      <c r="A5244" s="1" t="s">
        <v>37</v>
      </c>
      <c r="B5244" s="1">
        <v>43936</v>
      </c>
      <c r="C5244" s="1">
        <v>43951</v>
      </c>
      <c r="D5244">
        <v>1370.75</v>
      </c>
      <c r="E5244">
        <v>1426.55</v>
      </c>
      <c r="F5244">
        <v>1360</v>
      </c>
      <c r="G5244">
        <v>1393.55</v>
      </c>
      <c r="H5244">
        <v>1796900</v>
      </c>
      <c r="I5244">
        <v>245700</v>
      </c>
      <c r="J5244">
        <v>2703838530</v>
      </c>
      <c r="K5244">
        <v>-37920771</v>
      </c>
    </row>
    <row r="5245" spans="1:11" hidden="1" x14ac:dyDescent="0.25">
      <c r="A5245" s="1" t="s">
        <v>37</v>
      </c>
      <c r="B5245" s="1">
        <v>43936</v>
      </c>
      <c r="C5245" s="1">
        <v>43979</v>
      </c>
      <c r="D5245">
        <v>1375.6</v>
      </c>
      <c r="E5245">
        <v>1421</v>
      </c>
      <c r="F5245">
        <v>1375.6</v>
      </c>
      <c r="G5245">
        <v>1401.8</v>
      </c>
      <c r="H5245">
        <v>28000</v>
      </c>
      <c r="I5245">
        <v>-2800</v>
      </c>
      <c r="J5245">
        <v>2703838530</v>
      </c>
      <c r="K5245">
        <v>-37920771</v>
      </c>
    </row>
    <row r="5246" spans="1:11" hidden="1" x14ac:dyDescent="0.25">
      <c r="A5246" s="1" t="s">
        <v>37</v>
      </c>
      <c r="B5246" s="1">
        <v>43936</v>
      </c>
      <c r="C5246" s="1">
        <v>44007</v>
      </c>
      <c r="D5246">
        <v>0</v>
      </c>
      <c r="E5246">
        <v>0</v>
      </c>
      <c r="F5246">
        <v>0</v>
      </c>
      <c r="G5246">
        <v>1192</v>
      </c>
      <c r="H5246">
        <v>0</v>
      </c>
      <c r="I5246">
        <v>0</v>
      </c>
      <c r="J5246">
        <v>2703838530</v>
      </c>
      <c r="K5246">
        <v>-37920771</v>
      </c>
    </row>
    <row r="5247" spans="1:11" hidden="1" x14ac:dyDescent="0.25">
      <c r="A5247" s="1" t="s">
        <v>38</v>
      </c>
      <c r="B5247" s="1">
        <v>43936</v>
      </c>
      <c r="C5247" s="1">
        <v>43951</v>
      </c>
      <c r="D5247">
        <v>387.6</v>
      </c>
      <c r="E5247">
        <v>399</v>
      </c>
      <c r="F5247">
        <v>382.5</v>
      </c>
      <c r="G5247">
        <v>384.6</v>
      </c>
      <c r="H5247">
        <v>3669924</v>
      </c>
      <c r="I5247">
        <v>-43764</v>
      </c>
      <c r="J5247">
        <v>2703838530</v>
      </c>
      <c r="K5247">
        <v>-37920771</v>
      </c>
    </row>
    <row r="5248" spans="1:11" hidden="1" x14ac:dyDescent="0.25">
      <c r="A5248" s="1" t="s">
        <v>38</v>
      </c>
      <c r="B5248" s="1">
        <v>43936</v>
      </c>
      <c r="C5248" s="1">
        <v>43979</v>
      </c>
      <c r="D5248">
        <v>387</v>
      </c>
      <c r="E5248">
        <v>387</v>
      </c>
      <c r="F5248">
        <v>387</v>
      </c>
      <c r="G5248">
        <v>387</v>
      </c>
      <c r="H5248">
        <v>23445</v>
      </c>
      <c r="I5248">
        <v>1563</v>
      </c>
      <c r="J5248">
        <v>2703838530</v>
      </c>
      <c r="K5248">
        <v>-37920771</v>
      </c>
    </row>
    <row r="5249" spans="1:11" hidden="1" x14ac:dyDescent="0.25">
      <c r="A5249" s="1" t="s">
        <v>38</v>
      </c>
      <c r="B5249" s="1">
        <v>43936</v>
      </c>
      <c r="C5249" s="1">
        <v>44007</v>
      </c>
      <c r="D5249">
        <v>0</v>
      </c>
      <c r="E5249">
        <v>0</v>
      </c>
      <c r="F5249">
        <v>0</v>
      </c>
      <c r="G5249">
        <v>320</v>
      </c>
      <c r="H5249">
        <v>0</v>
      </c>
      <c r="I5249">
        <v>0</v>
      </c>
      <c r="J5249">
        <v>2703838530</v>
      </c>
      <c r="K5249">
        <v>-37920771</v>
      </c>
    </row>
    <row r="5250" spans="1:11" hidden="1" x14ac:dyDescent="0.25">
      <c r="A5250" s="1" t="s">
        <v>39</v>
      </c>
      <c r="B5250" s="1">
        <v>43936</v>
      </c>
      <c r="C5250" s="1">
        <v>43951</v>
      </c>
      <c r="D5250">
        <v>365.95</v>
      </c>
      <c r="E5250">
        <v>388.5</v>
      </c>
      <c r="F5250">
        <v>363.1</v>
      </c>
      <c r="G5250">
        <v>375.4</v>
      </c>
      <c r="H5250">
        <v>1410300</v>
      </c>
      <c r="I5250">
        <v>-293400</v>
      </c>
      <c r="J5250">
        <v>2703838530</v>
      </c>
      <c r="K5250">
        <v>-37920771</v>
      </c>
    </row>
    <row r="5251" spans="1:11" hidden="1" x14ac:dyDescent="0.25">
      <c r="A5251" s="1" t="s">
        <v>39</v>
      </c>
      <c r="B5251" s="1">
        <v>43936</v>
      </c>
      <c r="C5251" s="1">
        <v>43979</v>
      </c>
      <c r="D5251">
        <v>364.1</v>
      </c>
      <c r="E5251">
        <v>383.7</v>
      </c>
      <c r="F5251">
        <v>362.5</v>
      </c>
      <c r="G5251">
        <v>375.95</v>
      </c>
      <c r="H5251">
        <v>23400</v>
      </c>
      <c r="I5251">
        <v>10800</v>
      </c>
      <c r="J5251">
        <v>2703838530</v>
      </c>
      <c r="K5251">
        <v>-37920771</v>
      </c>
    </row>
    <row r="5252" spans="1:11" hidden="1" x14ac:dyDescent="0.25">
      <c r="A5252" s="1" t="s">
        <v>39</v>
      </c>
      <c r="B5252" s="1">
        <v>43936</v>
      </c>
      <c r="C5252" s="1">
        <v>44007</v>
      </c>
      <c r="D5252">
        <v>0</v>
      </c>
      <c r="E5252">
        <v>0</v>
      </c>
      <c r="F5252">
        <v>0</v>
      </c>
      <c r="G5252">
        <v>385.25</v>
      </c>
      <c r="H5252">
        <v>0</v>
      </c>
      <c r="I5252">
        <v>0</v>
      </c>
      <c r="J5252">
        <v>2703838530</v>
      </c>
      <c r="K5252">
        <v>-37920771</v>
      </c>
    </row>
    <row r="5253" spans="1:11" hidden="1" x14ac:dyDescent="0.25">
      <c r="A5253" s="1" t="s">
        <v>40</v>
      </c>
      <c r="B5253" s="1">
        <v>43936</v>
      </c>
      <c r="C5253" s="1">
        <v>43951</v>
      </c>
      <c r="D5253">
        <v>485.1</v>
      </c>
      <c r="E5253">
        <v>504.35</v>
      </c>
      <c r="F5253">
        <v>484.1</v>
      </c>
      <c r="G5253">
        <v>502.6</v>
      </c>
      <c r="H5253">
        <v>10682500</v>
      </c>
      <c r="I5253">
        <v>-182500</v>
      </c>
      <c r="J5253">
        <v>2703838530</v>
      </c>
      <c r="K5253">
        <v>-37920771</v>
      </c>
    </row>
    <row r="5254" spans="1:11" hidden="1" x14ac:dyDescent="0.25">
      <c r="A5254" s="1" t="s">
        <v>40</v>
      </c>
      <c r="B5254" s="1">
        <v>43936</v>
      </c>
      <c r="C5254" s="1">
        <v>43979</v>
      </c>
      <c r="D5254">
        <v>490</v>
      </c>
      <c r="E5254">
        <v>505.6</v>
      </c>
      <c r="F5254">
        <v>489</v>
      </c>
      <c r="G5254">
        <v>504.6</v>
      </c>
      <c r="H5254">
        <v>83750</v>
      </c>
      <c r="I5254">
        <v>13750</v>
      </c>
      <c r="J5254">
        <v>2703838530</v>
      </c>
      <c r="K5254">
        <v>-37920771</v>
      </c>
    </row>
    <row r="5255" spans="1:11" hidden="1" x14ac:dyDescent="0.25">
      <c r="A5255" s="1" t="s">
        <v>40</v>
      </c>
      <c r="B5255" s="1">
        <v>43936</v>
      </c>
      <c r="C5255" s="1">
        <v>44007</v>
      </c>
      <c r="D5255">
        <v>0</v>
      </c>
      <c r="E5255">
        <v>0</v>
      </c>
      <c r="F5255">
        <v>0</v>
      </c>
      <c r="G5255">
        <v>432.65</v>
      </c>
      <c r="H5255">
        <v>0</v>
      </c>
      <c r="I5255">
        <v>0</v>
      </c>
      <c r="J5255">
        <v>2703838530</v>
      </c>
      <c r="K5255">
        <v>-37920771</v>
      </c>
    </row>
    <row r="5256" spans="1:11" hidden="1" x14ac:dyDescent="0.25">
      <c r="A5256" s="1" t="s">
        <v>41</v>
      </c>
      <c r="B5256" s="1">
        <v>43936</v>
      </c>
      <c r="C5256" s="1">
        <v>43951</v>
      </c>
      <c r="D5256">
        <v>2371</v>
      </c>
      <c r="E5256">
        <v>2424.85</v>
      </c>
      <c r="F5256">
        <v>2335</v>
      </c>
      <c r="G5256">
        <v>2399.85</v>
      </c>
      <c r="H5256">
        <v>2138400</v>
      </c>
      <c r="I5256">
        <v>26400</v>
      </c>
      <c r="J5256">
        <v>2703838530</v>
      </c>
      <c r="K5256">
        <v>-37920771</v>
      </c>
    </row>
    <row r="5257" spans="1:11" hidden="1" x14ac:dyDescent="0.25">
      <c r="A5257" s="1" t="s">
        <v>41</v>
      </c>
      <c r="B5257" s="1">
        <v>43936</v>
      </c>
      <c r="C5257" s="1">
        <v>43979</v>
      </c>
      <c r="D5257">
        <v>2399.6</v>
      </c>
      <c r="E5257">
        <v>2429.4</v>
      </c>
      <c r="F5257">
        <v>2351.15</v>
      </c>
      <c r="G5257">
        <v>2404.3000000000002</v>
      </c>
      <c r="H5257">
        <v>62000</v>
      </c>
      <c r="I5257">
        <v>24000</v>
      </c>
      <c r="J5257">
        <v>2703838530</v>
      </c>
      <c r="K5257">
        <v>-37920771</v>
      </c>
    </row>
    <row r="5258" spans="1:11" hidden="1" x14ac:dyDescent="0.25">
      <c r="A5258" s="1" t="s">
        <v>41</v>
      </c>
      <c r="B5258" s="1">
        <v>43936</v>
      </c>
      <c r="C5258" s="1">
        <v>44007</v>
      </c>
      <c r="D5258">
        <v>2399</v>
      </c>
      <c r="E5258">
        <v>2419.65</v>
      </c>
      <c r="F5258">
        <v>2399</v>
      </c>
      <c r="G5258">
        <v>2419.65</v>
      </c>
      <c r="H5258">
        <v>1200</v>
      </c>
      <c r="I5258">
        <v>400</v>
      </c>
      <c r="J5258">
        <v>2703838530</v>
      </c>
      <c r="K5258">
        <v>-37920771</v>
      </c>
    </row>
    <row r="5259" spans="1:11" hidden="1" x14ac:dyDescent="0.25">
      <c r="A5259" s="1" t="s">
        <v>42</v>
      </c>
      <c r="B5259" s="1">
        <v>43936</v>
      </c>
      <c r="C5259" s="1">
        <v>43951</v>
      </c>
      <c r="D5259">
        <v>138.75</v>
      </c>
      <c r="E5259">
        <v>144.9</v>
      </c>
      <c r="F5259">
        <v>137.69999999999999</v>
      </c>
      <c r="G5259">
        <v>140.15</v>
      </c>
      <c r="H5259">
        <v>25429800</v>
      </c>
      <c r="I5259">
        <v>-125400</v>
      </c>
      <c r="J5259">
        <v>2703838530</v>
      </c>
      <c r="K5259">
        <v>-37920771</v>
      </c>
    </row>
    <row r="5260" spans="1:11" hidden="1" x14ac:dyDescent="0.25">
      <c r="A5260" s="1" t="s">
        <v>42</v>
      </c>
      <c r="B5260" s="1">
        <v>43936</v>
      </c>
      <c r="C5260" s="1">
        <v>43979</v>
      </c>
      <c r="D5260">
        <v>140.44999999999999</v>
      </c>
      <c r="E5260">
        <v>145</v>
      </c>
      <c r="F5260">
        <v>138.25</v>
      </c>
      <c r="G5260">
        <v>140.44999999999999</v>
      </c>
      <c r="H5260">
        <v>422400</v>
      </c>
      <c r="I5260">
        <v>227700</v>
      </c>
      <c r="J5260">
        <v>2703838530</v>
      </c>
      <c r="K5260">
        <v>-37920771</v>
      </c>
    </row>
    <row r="5261" spans="1:11" hidden="1" x14ac:dyDescent="0.25">
      <c r="A5261" s="1" t="s">
        <v>42</v>
      </c>
      <c r="B5261" s="1">
        <v>43936</v>
      </c>
      <c r="C5261" s="1">
        <v>44007</v>
      </c>
      <c r="D5261">
        <v>143</v>
      </c>
      <c r="E5261">
        <v>145.15</v>
      </c>
      <c r="F5261">
        <v>140.35</v>
      </c>
      <c r="G5261">
        <v>140.35</v>
      </c>
      <c r="H5261">
        <v>13200</v>
      </c>
      <c r="I5261">
        <v>6600</v>
      </c>
      <c r="J5261">
        <v>2703838530</v>
      </c>
      <c r="K5261">
        <v>-37920771</v>
      </c>
    </row>
    <row r="5262" spans="1:11" hidden="1" x14ac:dyDescent="0.25">
      <c r="A5262" s="1" t="s">
        <v>43</v>
      </c>
      <c r="B5262" s="1">
        <v>43936</v>
      </c>
      <c r="C5262" s="1">
        <v>43951</v>
      </c>
      <c r="D5262">
        <v>3839.9</v>
      </c>
      <c r="E5262">
        <v>3897.4</v>
      </c>
      <c r="F5262">
        <v>3768.15</v>
      </c>
      <c r="G5262">
        <v>3810.55</v>
      </c>
      <c r="H5262">
        <v>2013250</v>
      </c>
      <c r="I5262">
        <v>10000</v>
      </c>
      <c r="J5262">
        <v>2703838530</v>
      </c>
      <c r="K5262">
        <v>-37920771</v>
      </c>
    </row>
    <row r="5263" spans="1:11" hidden="1" x14ac:dyDescent="0.25">
      <c r="A5263" s="1" t="s">
        <v>43</v>
      </c>
      <c r="B5263" s="1">
        <v>43936</v>
      </c>
      <c r="C5263" s="1">
        <v>43979</v>
      </c>
      <c r="D5263">
        <v>3879.1</v>
      </c>
      <c r="E5263">
        <v>3911.05</v>
      </c>
      <c r="F5263">
        <v>3788</v>
      </c>
      <c r="G5263">
        <v>3824.7</v>
      </c>
      <c r="H5263">
        <v>80500</v>
      </c>
      <c r="I5263">
        <v>500</v>
      </c>
      <c r="J5263">
        <v>2703838530</v>
      </c>
      <c r="K5263">
        <v>-37920771</v>
      </c>
    </row>
    <row r="5264" spans="1:11" hidden="1" x14ac:dyDescent="0.25">
      <c r="A5264" s="1" t="s">
        <v>43</v>
      </c>
      <c r="B5264" s="1">
        <v>43936</v>
      </c>
      <c r="C5264" s="1">
        <v>44007</v>
      </c>
      <c r="D5264">
        <v>3878</v>
      </c>
      <c r="E5264">
        <v>3878</v>
      </c>
      <c r="F5264">
        <v>3878</v>
      </c>
      <c r="G5264">
        <v>3813.1</v>
      </c>
      <c r="H5264">
        <v>1250</v>
      </c>
      <c r="I5264">
        <v>750</v>
      </c>
      <c r="J5264">
        <v>2703838530</v>
      </c>
      <c r="K5264">
        <v>-37920771</v>
      </c>
    </row>
    <row r="5265" spans="1:11" hidden="1" x14ac:dyDescent="0.25">
      <c r="A5265" s="1" t="s">
        <v>44</v>
      </c>
      <c r="B5265" s="1">
        <v>43936</v>
      </c>
      <c r="C5265" s="1">
        <v>43951</v>
      </c>
      <c r="D5265">
        <v>13585.3</v>
      </c>
      <c r="E5265">
        <v>13950</v>
      </c>
      <c r="F5265">
        <v>13103.1</v>
      </c>
      <c r="G5265">
        <v>13311</v>
      </c>
      <c r="H5265">
        <v>265440</v>
      </c>
      <c r="I5265">
        <v>-2640</v>
      </c>
      <c r="J5265">
        <v>2703838530</v>
      </c>
      <c r="K5265">
        <v>-37920771</v>
      </c>
    </row>
    <row r="5266" spans="1:11" hidden="1" x14ac:dyDescent="0.25">
      <c r="A5266" s="1" t="s">
        <v>44</v>
      </c>
      <c r="B5266" s="1">
        <v>43936</v>
      </c>
      <c r="C5266" s="1">
        <v>43979</v>
      </c>
      <c r="D5266">
        <v>13591.6</v>
      </c>
      <c r="E5266">
        <v>13949.3</v>
      </c>
      <c r="F5266">
        <v>13310.9</v>
      </c>
      <c r="G5266">
        <v>13329</v>
      </c>
      <c r="H5266">
        <v>2250</v>
      </c>
      <c r="I5266">
        <v>240</v>
      </c>
      <c r="J5266">
        <v>2703838530</v>
      </c>
      <c r="K5266">
        <v>-37920771</v>
      </c>
    </row>
    <row r="5267" spans="1:11" hidden="1" x14ac:dyDescent="0.25">
      <c r="A5267" s="1" t="s">
        <v>44</v>
      </c>
      <c r="B5267" s="1">
        <v>43936</v>
      </c>
      <c r="C5267" s="1">
        <v>44007</v>
      </c>
      <c r="D5267">
        <v>13590.05</v>
      </c>
      <c r="E5267">
        <v>13590.05</v>
      </c>
      <c r="F5267">
        <v>13011.8</v>
      </c>
      <c r="G5267">
        <v>13011.8</v>
      </c>
      <c r="H5267">
        <v>120</v>
      </c>
      <c r="I5267">
        <v>60</v>
      </c>
      <c r="J5267">
        <v>2703838530</v>
      </c>
      <c r="K5267">
        <v>-37920771</v>
      </c>
    </row>
    <row r="5268" spans="1:11" hidden="1" x14ac:dyDescent="0.25">
      <c r="A5268" s="1" t="s">
        <v>45</v>
      </c>
      <c r="B5268" s="1">
        <v>43936</v>
      </c>
      <c r="C5268" s="1">
        <v>43951</v>
      </c>
      <c r="D5268">
        <v>39.85</v>
      </c>
      <c r="E5268">
        <v>43.8</v>
      </c>
      <c r="F5268">
        <v>38.700000000000003</v>
      </c>
      <c r="G5268">
        <v>39.1</v>
      </c>
      <c r="H5268">
        <v>6713000</v>
      </c>
      <c r="I5268">
        <v>-88200</v>
      </c>
      <c r="J5268">
        <v>2703838530</v>
      </c>
      <c r="K5268">
        <v>-37920771</v>
      </c>
    </row>
    <row r="5269" spans="1:11" hidden="1" x14ac:dyDescent="0.25">
      <c r="A5269" s="1" t="s">
        <v>45</v>
      </c>
      <c r="B5269" s="1">
        <v>43936</v>
      </c>
      <c r="C5269" s="1">
        <v>43979</v>
      </c>
      <c r="D5269">
        <v>40.35</v>
      </c>
      <c r="E5269">
        <v>43.5</v>
      </c>
      <c r="F5269">
        <v>38.799999999999997</v>
      </c>
      <c r="G5269">
        <v>39.200000000000003</v>
      </c>
      <c r="H5269">
        <v>215600</v>
      </c>
      <c r="I5269">
        <v>9800</v>
      </c>
      <c r="J5269">
        <v>2703838530</v>
      </c>
      <c r="K5269">
        <v>-37920771</v>
      </c>
    </row>
    <row r="5270" spans="1:11" hidden="1" x14ac:dyDescent="0.25">
      <c r="A5270" s="1" t="s">
        <v>45</v>
      </c>
      <c r="B5270" s="1">
        <v>43936</v>
      </c>
      <c r="C5270" s="1">
        <v>44007</v>
      </c>
      <c r="D5270">
        <v>0</v>
      </c>
      <c r="E5270">
        <v>0</v>
      </c>
      <c r="F5270">
        <v>0</v>
      </c>
      <c r="G5270">
        <v>43.05</v>
      </c>
      <c r="H5270">
        <v>9800</v>
      </c>
      <c r="I5270">
        <v>0</v>
      </c>
      <c r="J5270">
        <v>2703838530</v>
      </c>
      <c r="K5270">
        <v>-37920771</v>
      </c>
    </row>
    <row r="5271" spans="1:11" hidden="1" x14ac:dyDescent="0.25">
      <c r="A5271" s="1" t="s">
        <v>46</v>
      </c>
      <c r="B5271" s="1">
        <v>43936</v>
      </c>
      <c r="C5271" s="1">
        <v>43951</v>
      </c>
      <c r="D5271">
        <v>702.55</v>
      </c>
      <c r="E5271">
        <v>783.25</v>
      </c>
      <c r="F5271">
        <v>695</v>
      </c>
      <c r="G5271">
        <v>715.75</v>
      </c>
      <c r="H5271">
        <v>1277100</v>
      </c>
      <c r="I5271">
        <v>52800</v>
      </c>
      <c r="J5271">
        <v>2703838530</v>
      </c>
      <c r="K5271">
        <v>-37920771</v>
      </c>
    </row>
    <row r="5272" spans="1:11" hidden="1" x14ac:dyDescent="0.25">
      <c r="A5272" s="1" t="s">
        <v>46</v>
      </c>
      <c r="B5272" s="1">
        <v>43936</v>
      </c>
      <c r="C5272" s="1">
        <v>43979</v>
      </c>
      <c r="D5272">
        <v>720</v>
      </c>
      <c r="E5272">
        <v>777.75</v>
      </c>
      <c r="F5272">
        <v>707</v>
      </c>
      <c r="G5272">
        <v>712.45</v>
      </c>
      <c r="H5272">
        <v>42900</v>
      </c>
      <c r="I5272">
        <v>-1100</v>
      </c>
      <c r="J5272">
        <v>2703838530</v>
      </c>
      <c r="K5272">
        <v>-37920771</v>
      </c>
    </row>
    <row r="5273" spans="1:11" hidden="1" x14ac:dyDescent="0.25">
      <c r="A5273" s="1" t="s">
        <v>46</v>
      </c>
      <c r="B5273" s="1">
        <v>43936</v>
      </c>
      <c r="C5273" s="1">
        <v>44007</v>
      </c>
      <c r="D5273">
        <v>744</v>
      </c>
      <c r="E5273">
        <v>744</v>
      </c>
      <c r="F5273">
        <v>743</v>
      </c>
      <c r="G5273">
        <v>743</v>
      </c>
      <c r="H5273">
        <v>2200</v>
      </c>
      <c r="I5273">
        <v>0</v>
      </c>
      <c r="J5273">
        <v>2703838530</v>
      </c>
      <c r="K5273">
        <v>-37920771</v>
      </c>
    </row>
    <row r="5274" spans="1:11" hidden="1" x14ac:dyDescent="0.25">
      <c r="A5274" s="1" t="s">
        <v>47</v>
      </c>
      <c r="B5274" s="1">
        <v>43936</v>
      </c>
      <c r="C5274" s="1">
        <v>43951</v>
      </c>
      <c r="D5274">
        <v>144.69999999999999</v>
      </c>
      <c r="E5274">
        <v>147.94999999999999</v>
      </c>
      <c r="F5274">
        <v>139.55000000000001</v>
      </c>
      <c r="G5274">
        <v>140.94999999999999</v>
      </c>
      <c r="H5274">
        <v>3749700</v>
      </c>
      <c r="I5274">
        <v>234900</v>
      </c>
      <c r="J5274">
        <v>2703838530</v>
      </c>
      <c r="K5274">
        <v>-37920771</v>
      </c>
    </row>
    <row r="5275" spans="1:11" hidden="1" x14ac:dyDescent="0.25">
      <c r="A5275" s="1" t="s">
        <v>47</v>
      </c>
      <c r="B5275" s="1">
        <v>43936</v>
      </c>
      <c r="C5275" s="1">
        <v>43979</v>
      </c>
      <c r="D5275">
        <v>143.55000000000001</v>
      </c>
      <c r="E5275">
        <v>147.85</v>
      </c>
      <c r="F5275">
        <v>140.4</v>
      </c>
      <c r="G5275">
        <v>142.25</v>
      </c>
      <c r="H5275">
        <v>69600</v>
      </c>
      <c r="I5275">
        <v>11600</v>
      </c>
      <c r="J5275">
        <v>2703838530</v>
      </c>
      <c r="K5275">
        <v>-37920771</v>
      </c>
    </row>
    <row r="5276" spans="1:11" hidden="1" x14ac:dyDescent="0.25">
      <c r="A5276" s="1" t="s">
        <v>47</v>
      </c>
      <c r="B5276" s="1">
        <v>43936</v>
      </c>
      <c r="C5276" s="1">
        <v>44007</v>
      </c>
      <c r="D5276">
        <v>0</v>
      </c>
      <c r="E5276">
        <v>0</v>
      </c>
      <c r="F5276">
        <v>0</v>
      </c>
      <c r="G5276">
        <v>128.80000000000001</v>
      </c>
      <c r="H5276">
        <v>0</v>
      </c>
      <c r="I5276">
        <v>0</v>
      </c>
      <c r="J5276">
        <v>2703838530</v>
      </c>
      <c r="K5276">
        <v>-37920771</v>
      </c>
    </row>
    <row r="5277" spans="1:11" hidden="1" x14ac:dyDescent="0.25">
      <c r="A5277" s="1" t="s">
        <v>48</v>
      </c>
      <c r="B5277" s="1">
        <v>43936</v>
      </c>
      <c r="C5277" s="1">
        <v>43951</v>
      </c>
      <c r="D5277">
        <v>41.15</v>
      </c>
      <c r="E5277">
        <v>44</v>
      </c>
      <c r="F5277">
        <v>41.05</v>
      </c>
      <c r="G5277">
        <v>41.55</v>
      </c>
      <c r="H5277">
        <v>42084000</v>
      </c>
      <c r="I5277">
        <v>1225000</v>
      </c>
      <c r="J5277">
        <v>2703838530</v>
      </c>
      <c r="K5277">
        <v>-37920771</v>
      </c>
    </row>
    <row r="5278" spans="1:11" hidden="1" x14ac:dyDescent="0.25">
      <c r="A5278" s="1" t="s">
        <v>48</v>
      </c>
      <c r="B5278" s="1">
        <v>43936</v>
      </c>
      <c r="C5278" s="1">
        <v>43979</v>
      </c>
      <c r="D5278">
        <v>41.95</v>
      </c>
      <c r="E5278">
        <v>44</v>
      </c>
      <c r="F5278">
        <v>41.35</v>
      </c>
      <c r="G5278">
        <v>41.65</v>
      </c>
      <c r="H5278">
        <v>770000</v>
      </c>
      <c r="I5278">
        <v>35000</v>
      </c>
      <c r="J5278">
        <v>2703838530</v>
      </c>
      <c r="K5278">
        <v>-37920771</v>
      </c>
    </row>
    <row r="5279" spans="1:11" hidden="1" x14ac:dyDescent="0.25">
      <c r="A5279" s="1" t="s">
        <v>48</v>
      </c>
      <c r="B5279" s="1">
        <v>43936</v>
      </c>
      <c r="C5279" s="1">
        <v>44007</v>
      </c>
      <c r="D5279">
        <v>42.7</v>
      </c>
      <c r="E5279">
        <v>43.95</v>
      </c>
      <c r="F5279">
        <v>41</v>
      </c>
      <c r="G5279">
        <v>41</v>
      </c>
      <c r="H5279">
        <v>63000</v>
      </c>
      <c r="I5279">
        <v>0</v>
      </c>
      <c r="J5279">
        <v>2703838530</v>
      </c>
      <c r="K5279">
        <v>-37920771</v>
      </c>
    </row>
    <row r="5280" spans="1:11" hidden="1" x14ac:dyDescent="0.25">
      <c r="A5280" s="1" t="s">
        <v>49</v>
      </c>
      <c r="B5280" s="1">
        <v>43936</v>
      </c>
      <c r="C5280" s="1">
        <v>43951</v>
      </c>
      <c r="D5280">
        <v>89.05</v>
      </c>
      <c r="E5280">
        <v>90.1</v>
      </c>
      <c r="F5280">
        <v>86.4</v>
      </c>
      <c r="G5280">
        <v>86.9</v>
      </c>
      <c r="H5280">
        <v>24973788</v>
      </c>
      <c r="I5280">
        <v>42672</v>
      </c>
      <c r="J5280">
        <v>2703838530</v>
      </c>
      <c r="K5280">
        <v>-37920771</v>
      </c>
    </row>
    <row r="5281" spans="1:11" hidden="1" x14ac:dyDescent="0.25">
      <c r="A5281" s="1" t="s">
        <v>49</v>
      </c>
      <c r="B5281" s="1">
        <v>43936</v>
      </c>
      <c r="C5281" s="1">
        <v>43979</v>
      </c>
      <c r="D5281">
        <v>87.75</v>
      </c>
      <c r="E5281">
        <v>90.1</v>
      </c>
      <c r="F5281">
        <v>87</v>
      </c>
      <c r="G5281">
        <v>87</v>
      </c>
      <c r="H5281">
        <v>570738</v>
      </c>
      <c r="I5281">
        <v>-10668</v>
      </c>
      <c r="J5281">
        <v>2703838530</v>
      </c>
      <c r="K5281">
        <v>-37920771</v>
      </c>
    </row>
    <row r="5282" spans="1:11" hidden="1" x14ac:dyDescent="0.25">
      <c r="A5282" s="1" t="s">
        <v>49</v>
      </c>
      <c r="B5282" s="1">
        <v>43936</v>
      </c>
      <c r="C5282" s="1">
        <v>44007</v>
      </c>
      <c r="D5282">
        <v>87.6</v>
      </c>
      <c r="E5282">
        <v>87.6</v>
      </c>
      <c r="F5282">
        <v>87.6</v>
      </c>
      <c r="G5282">
        <v>87.6</v>
      </c>
      <c r="H5282">
        <v>32004</v>
      </c>
      <c r="I5282">
        <v>-5334</v>
      </c>
      <c r="J5282">
        <v>2703838530</v>
      </c>
      <c r="K5282">
        <v>-37920771</v>
      </c>
    </row>
    <row r="5283" spans="1:11" hidden="1" x14ac:dyDescent="0.25">
      <c r="A5283" s="1" t="s">
        <v>50</v>
      </c>
      <c r="B5283" s="1">
        <v>43936</v>
      </c>
      <c r="C5283" s="1">
        <v>43951</v>
      </c>
      <c r="D5283">
        <v>325.14999999999998</v>
      </c>
      <c r="E5283">
        <v>342.95</v>
      </c>
      <c r="F5283">
        <v>310.7</v>
      </c>
      <c r="G5283">
        <v>321.25</v>
      </c>
      <c r="H5283">
        <v>2350600</v>
      </c>
      <c r="I5283">
        <v>-162400</v>
      </c>
      <c r="J5283">
        <v>2703838530</v>
      </c>
      <c r="K5283">
        <v>-37920771</v>
      </c>
    </row>
    <row r="5284" spans="1:11" hidden="1" x14ac:dyDescent="0.25">
      <c r="A5284" s="1" t="s">
        <v>50</v>
      </c>
      <c r="B5284" s="1">
        <v>43936</v>
      </c>
      <c r="C5284" s="1">
        <v>43979</v>
      </c>
      <c r="D5284">
        <v>325</v>
      </c>
      <c r="E5284">
        <v>343.25</v>
      </c>
      <c r="F5284">
        <v>312.5</v>
      </c>
      <c r="G5284">
        <v>323.85000000000002</v>
      </c>
      <c r="H5284">
        <v>175000</v>
      </c>
      <c r="I5284">
        <v>22400</v>
      </c>
      <c r="J5284">
        <v>2703838530</v>
      </c>
      <c r="K5284">
        <v>-37920771</v>
      </c>
    </row>
    <row r="5285" spans="1:11" hidden="1" x14ac:dyDescent="0.25">
      <c r="A5285" s="1" t="s">
        <v>50</v>
      </c>
      <c r="B5285" s="1">
        <v>43936</v>
      </c>
      <c r="C5285" s="1">
        <v>44007</v>
      </c>
      <c r="D5285">
        <v>330.5</v>
      </c>
      <c r="E5285">
        <v>333</v>
      </c>
      <c r="F5285">
        <v>323.89999999999998</v>
      </c>
      <c r="G5285">
        <v>323.89999999999998</v>
      </c>
      <c r="H5285">
        <v>8400</v>
      </c>
      <c r="I5285">
        <v>2800</v>
      </c>
      <c r="J5285">
        <v>2703838530</v>
      </c>
      <c r="K5285">
        <v>-37920771</v>
      </c>
    </row>
    <row r="5286" spans="1:11" hidden="1" x14ac:dyDescent="0.25">
      <c r="A5286" s="1" t="s">
        <v>51</v>
      </c>
      <c r="B5286" s="1">
        <v>43936</v>
      </c>
      <c r="C5286" s="1">
        <v>43951</v>
      </c>
      <c r="D5286">
        <v>17.100000000000001</v>
      </c>
      <c r="E5286">
        <v>17.649999999999999</v>
      </c>
      <c r="F5286">
        <v>16.899999999999999</v>
      </c>
      <c r="G5286">
        <v>17</v>
      </c>
      <c r="H5286">
        <v>58680000</v>
      </c>
      <c r="I5286">
        <v>-5220000</v>
      </c>
      <c r="J5286">
        <v>2703838530</v>
      </c>
      <c r="K5286">
        <v>-37920771</v>
      </c>
    </row>
    <row r="5287" spans="1:11" hidden="1" x14ac:dyDescent="0.25">
      <c r="A5287" s="1" t="s">
        <v>51</v>
      </c>
      <c r="B5287" s="1">
        <v>43936</v>
      </c>
      <c r="C5287" s="1">
        <v>43979</v>
      </c>
      <c r="D5287">
        <v>17.100000000000001</v>
      </c>
      <c r="E5287">
        <v>17.7</v>
      </c>
      <c r="F5287">
        <v>17.05</v>
      </c>
      <c r="G5287">
        <v>17.100000000000001</v>
      </c>
      <c r="H5287">
        <v>1080000</v>
      </c>
      <c r="I5287">
        <v>315000</v>
      </c>
      <c r="J5287">
        <v>2703838530</v>
      </c>
      <c r="K5287">
        <v>-37920771</v>
      </c>
    </row>
    <row r="5288" spans="1:11" hidden="1" x14ac:dyDescent="0.25">
      <c r="A5288" s="1" t="s">
        <v>51</v>
      </c>
      <c r="B5288" s="1">
        <v>43936</v>
      </c>
      <c r="C5288" s="1">
        <v>44007</v>
      </c>
      <c r="D5288">
        <v>17.2</v>
      </c>
      <c r="E5288">
        <v>17.2</v>
      </c>
      <c r="F5288">
        <v>17.2</v>
      </c>
      <c r="G5288">
        <v>17.2</v>
      </c>
      <c r="H5288">
        <v>45000</v>
      </c>
      <c r="I5288">
        <v>45000</v>
      </c>
      <c r="J5288">
        <v>2703838530</v>
      </c>
      <c r="K5288">
        <v>-37920771</v>
      </c>
    </row>
    <row r="5289" spans="1:11" hidden="1" x14ac:dyDescent="0.25">
      <c r="A5289" s="1" t="s">
        <v>52</v>
      </c>
      <c r="B5289" s="1">
        <v>43936</v>
      </c>
      <c r="C5289" s="1">
        <v>43951</v>
      </c>
      <c r="D5289">
        <v>566.75</v>
      </c>
      <c r="E5289">
        <v>599.5</v>
      </c>
      <c r="F5289">
        <v>562.04999999999995</v>
      </c>
      <c r="G5289">
        <v>572</v>
      </c>
      <c r="H5289">
        <v>6023200</v>
      </c>
      <c r="I5289">
        <v>-14400</v>
      </c>
      <c r="J5289">
        <v>2703838530</v>
      </c>
      <c r="K5289">
        <v>-37920771</v>
      </c>
    </row>
    <row r="5290" spans="1:11" hidden="1" x14ac:dyDescent="0.25">
      <c r="A5290" s="1" t="s">
        <v>52</v>
      </c>
      <c r="B5290" s="1">
        <v>43936</v>
      </c>
      <c r="C5290" s="1">
        <v>43979</v>
      </c>
      <c r="D5290">
        <v>565.5</v>
      </c>
      <c r="E5290">
        <v>599.75</v>
      </c>
      <c r="F5290">
        <v>565.45000000000005</v>
      </c>
      <c r="G5290">
        <v>575</v>
      </c>
      <c r="H5290">
        <v>28000</v>
      </c>
      <c r="I5290">
        <v>800</v>
      </c>
      <c r="J5290">
        <v>2703838530</v>
      </c>
      <c r="K5290">
        <v>-37920771</v>
      </c>
    </row>
    <row r="5291" spans="1:11" hidden="1" x14ac:dyDescent="0.25">
      <c r="A5291" s="1" t="s">
        <v>52</v>
      </c>
      <c r="B5291" s="1">
        <v>43936</v>
      </c>
      <c r="C5291" s="1">
        <v>44007</v>
      </c>
      <c r="D5291">
        <v>0</v>
      </c>
      <c r="E5291">
        <v>0</v>
      </c>
      <c r="F5291">
        <v>0</v>
      </c>
      <c r="G5291">
        <v>508.4</v>
      </c>
      <c r="H5291">
        <v>0</v>
      </c>
      <c r="I5291">
        <v>0</v>
      </c>
      <c r="J5291">
        <v>2703838530</v>
      </c>
      <c r="K5291">
        <v>-37920771</v>
      </c>
    </row>
    <row r="5292" spans="1:11" hidden="1" x14ac:dyDescent="0.25">
      <c r="A5292" s="1" t="s">
        <v>53</v>
      </c>
      <c r="B5292" s="1">
        <v>43936</v>
      </c>
      <c r="C5292" s="1">
        <v>43951</v>
      </c>
      <c r="D5292">
        <v>670</v>
      </c>
      <c r="E5292">
        <v>670.6</v>
      </c>
      <c r="F5292">
        <v>652</v>
      </c>
      <c r="G5292">
        <v>655.15</v>
      </c>
      <c r="H5292">
        <v>61100</v>
      </c>
      <c r="I5292">
        <v>-650</v>
      </c>
      <c r="J5292">
        <v>2703838530</v>
      </c>
      <c r="K5292">
        <v>-37920771</v>
      </c>
    </row>
    <row r="5293" spans="1:11" hidden="1" x14ac:dyDescent="0.25">
      <c r="A5293" s="1" t="s">
        <v>53</v>
      </c>
      <c r="B5293" s="1">
        <v>43936</v>
      </c>
      <c r="C5293" s="1">
        <v>43979</v>
      </c>
      <c r="D5293">
        <v>664.15</v>
      </c>
      <c r="E5293">
        <v>664.15</v>
      </c>
      <c r="F5293">
        <v>664.15</v>
      </c>
      <c r="G5293">
        <v>664.15</v>
      </c>
      <c r="H5293">
        <v>1950</v>
      </c>
      <c r="I5293">
        <v>650</v>
      </c>
      <c r="J5293">
        <v>2703838530</v>
      </c>
      <c r="K5293">
        <v>-37920771</v>
      </c>
    </row>
    <row r="5294" spans="1:11" hidden="1" x14ac:dyDescent="0.25">
      <c r="A5294" s="1" t="s">
        <v>53</v>
      </c>
      <c r="B5294" s="1">
        <v>43936</v>
      </c>
      <c r="C5294" s="1">
        <v>44007</v>
      </c>
      <c r="D5294">
        <v>0</v>
      </c>
      <c r="E5294">
        <v>0</v>
      </c>
      <c r="F5294">
        <v>0</v>
      </c>
      <c r="G5294">
        <v>706.9</v>
      </c>
      <c r="H5294">
        <v>0</v>
      </c>
      <c r="I5294">
        <v>0</v>
      </c>
      <c r="J5294">
        <v>2703838530</v>
      </c>
      <c r="K5294">
        <v>-37920771</v>
      </c>
    </row>
    <row r="5295" spans="1:11" hidden="1" x14ac:dyDescent="0.25">
      <c r="A5295" s="1" t="s">
        <v>54</v>
      </c>
      <c r="B5295" s="1">
        <v>43936</v>
      </c>
      <c r="C5295" s="1">
        <v>43951</v>
      </c>
      <c r="D5295">
        <v>554</v>
      </c>
      <c r="E5295">
        <v>573.95000000000005</v>
      </c>
      <c r="F5295">
        <v>530.54999999999995</v>
      </c>
      <c r="G5295">
        <v>535.85</v>
      </c>
      <c r="H5295">
        <v>19082250</v>
      </c>
      <c r="I5295">
        <v>-406500</v>
      </c>
      <c r="J5295">
        <v>2703838530</v>
      </c>
      <c r="K5295">
        <v>-37920771</v>
      </c>
    </row>
    <row r="5296" spans="1:11" hidden="1" x14ac:dyDescent="0.25">
      <c r="A5296" s="1" t="s">
        <v>54</v>
      </c>
      <c r="B5296" s="1">
        <v>43936</v>
      </c>
      <c r="C5296" s="1">
        <v>43979</v>
      </c>
      <c r="D5296">
        <v>555.04999999999995</v>
      </c>
      <c r="E5296">
        <v>575</v>
      </c>
      <c r="F5296">
        <v>535</v>
      </c>
      <c r="G5296">
        <v>537.35</v>
      </c>
      <c r="H5296">
        <v>91500</v>
      </c>
      <c r="I5296">
        <v>38250</v>
      </c>
      <c r="J5296">
        <v>2703838530</v>
      </c>
      <c r="K5296">
        <v>-37920771</v>
      </c>
    </row>
    <row r="5297" spans="1:11" hidden="1" x14ac:dyDescent="0.25">
      <c r="A5297" s="1" t="s">
        <v>54</v>
      </c>
      <c r="B5297" s="1">
        <v>43936</v>
      </c>
      <c r="C5297" s="1">
        <v>44007</v>
      </c>
      <c r="D5297">
        <v>543.35</v>
      </c>
      <c r="E5297">
        <v>543.35</v>
      </c>
      <c r="F5297">
        <v>543.35</v>
      </c>
      <c r="G5297">
        <v>543.35</v>
      </c>
      <c r="H5297">
        <v>3000</v>
      </c>
      <c r="I5297">
        <v>750</v>
      </c>
      <c r="J5297">
        <v>2703838530</v>
      </c>
      <c r="K5297">
        <v>-37920771</v>
      </c>
    </row>
    <row r="5298" spans="1:11" hidden="1" x14ac:dyDescent="0.25">
      <c r="A5298" s="1" t="s">
        <v>55</v>
      </c>
      <c r="B5298" s="1">
        <v>43936</v>
      </c>
      <c r="C5298" s="1">
        <v>43951</v>
      </c>
      <c r="D5298">
        <v>533.6</v>
      </c>
      <c r="E5298">
        <v>568.15</v>
      </c>
      <c r="F5298">
        <v>533.6</v>
      </c>
      <c r="G5298">
        <v>540.65</v>
      </c>
      <c r="H5298">
        <v>5751000</v>
      </c>
      <c r="I5298">
        <v>237000</v>
      </c>
      <c r="J5298">
        <v>2703838530</v>
      </c>
      <c r="K5298">
        <v>-37920771</v>
      </c>
    </row>
    <row r="5299" spans="1:11" hidden="1" x14ac:dyDescent="0.25">
      <c r="A5299" s="1" t="s">
        <v>55</v>
      </c>
      <c r="B5299" s="1">
        <v>43936</v>
      </c>
      <c r="C5299" s="1">
        <v>43979</v>
      </c>
      <c r="D5299">
        <v>538.95000000000005</v>
      </c>
      <c r="E5299">
        <v>562</v>
      </c>
      <c r="F5299">
        <v>532.45000000000005</v>
      </c>
      <c r="G5299">
        <v>535.6</v>
      </c>
      <c r="H5299">
        <v>119000</v>
      </c>
      <c r="I5299">
        <v>11000</v>
      </c>
      <c r="J5299">
        <v>2703838530</v>
      </c>
      <c r="K5299">
        <v>-37920771</v>
      </c>
    </row>
    <row r="5300" spans="1:11" hidden="1" x14ac:dyDescent="0.25">
      <c r="A5300" s="1" t="s">
        <v>55</v>
      </c>
      <c r="B5300" s="1">
        <v>43936</v>
      </c>
      <c r="C5300" s="1">
        <v>44007</v>
      </c>
      <c r="D5300">
        <v>548.9</v>
      </c>
      <c r="E5300">
        <v>548.9</v>
      </c>
      <c r="F5300">
        <v>535</v>
      </c>
      <c r="G5300">
        <v>535</v>
      </c>
      <c r="H5300">
        <v>3000</v>
      </c>
      <c r="I5300">
        <v>2000</v>
      </c>
      <c r="J5300">
        <v>2703838530</v>
      </c>
      <c r="K5300">
        <v>-37920771</v>
      </c>
    </row>
    <row r="5301" spans="1:11" hidden="1" x14ac:dyDescent="0.25">
      <c r="A5301" s="1" t="s">
        <v>56</v>
      </c>
      <c r="B5301" s="1">
        <v>43936</v>
      </c>
      <c r="C5301" s="1">
        <v>43951</v>
      </c>
      <c r="D5301">
        <v>462.8</v>
      </c>
      <c r="E5301">
        <v>480.9</v>
      </c>
      <c r="F5301">
        <v>462.8</v>
      </c>
      <c r="G5301">
        <v>478.3</v>
      </c>
      <c r="H5301">
        <v>20626200</v>
      </c>
      <c r="I5301">
        <v>23800</v>
      </c>
      <c r="J5301">
        <v>2703838530</v>
      </c>
      <c r="K5301">
        <v>-37920771</v>
      </c>
    </row>
    <row r="5302" spans="1:11" hidden="1" x14ac:dyDescent="0.25">
      <c r="A5302" s="1" t="s">
        <v>56</v>
      </c>
      <c r="B5302" s="1">
        <v>43936</v>
      </c>
      <c r="C5302" s="1">
        <v>43979</v>
      </c>
      <c r="D5302">
        <v>468.35</v>
      </c>
      <c r="E5302">
        <v>479.95</v>
      </c>
      <c r="F5302">
        <v>468</v>
      </c>
      <c r="G5302">
        <v>479</v>
      </c>
      <c r="H5302">
        <v>170800</v>
      </c>
      <c r="I5302">
        <v>25200</v>
      </c>
      <c r="J5302">
        <v>2703838530</v>
      </c>
      <c r="K5302">
        <v>-37920771</v>
      </c>
    </row>
    <row r="5303" spans="1:11" hidden="1" x14ac:dyDescent="0.25">
      <c r="A5303" s="1" t="s">
        <v>56</v>
      </c>
      <c r="B5303" s="1">
        <v>43936</v>
      </c>
      <c r="C5303" s="1">
        <v>44007</v>
      </c>
      <c r="D5303">
        <v>0</v>
      </c>
      <c r="E5303">
        <v>0</v>
      </c>
      <c r="F5303">
        <v>0</v>
      </c>
      <c r="G5303">
        <v>467.7</v>
      </c>
      <c r="H5303">
        <v>1400</v>
      </c>
      <c r="I5303">
        <v>0</v>
      </c>
      <c r="J5303">
        <v>2703838530</v>
      </c>
      <c r="K5303">
        <v>-37920771</v>
      </c>
    </row>
    <row r="5304" spans="1:11" hidden="1" x14ac:dyDescent="0.25">
      <c r="A5304" s="1" t="s">
        <v>57</v>
      </c>
      <c r="B5304" s="1">
        <v>43936</v>
      </c>
      <c r="C5304" s="1">
        <v>43951</v>
      </c>
      <c r="D5304">
        <v>1705.55</v>
      </c>
      <c r="E5304">
        <v>1710</v>
      </c>
      <c r="F5304">
        <v>1590.25</v>
      </c>
      <c r="G5304">
        <v>1600.95</v>
      </c>
      <c r="H5304">
        <v>27739750</v>
      </c>
      <c r="I5304">
        <v>-220500</v>
      </c>
      <c r="J5304">
        <v>2703838530</v>
      </c>
      <c r="K5304">
        <v>-37920771</v>
      </c>
    </row>
    <row r="5305" spans="1:11" hidden="1" x14ac:dyDescent="0.25">
      <c r="A5305" s="1" t="s">
        <v>57</v>
      </c>
      <c r="B5305" s="1">
        <v>43936</v>
      </c>
      <c r="C5305" s="1">
        <v>43979</v>
      </c>
      <c r="D5305">
        <v>1699.35</v>
      </c>
      <c r="E5305">
        <v>1707</v>
      </c>
      <c r="F5305">
        <v>1599.7</v>
      </c>
      <c r="G5305">
        <v>1608.7</v>
      </c>
      <c r="H5305">
        <v>835750</v>
      </c>
      <c r="I5305">
        <v>281250</v>
      </c>
      <c r="J5305">
        <v>2703838530</v>
      </c>
      <c r="K5305">
        <v>-37920771</v>
      </c>
    </row>
    <row r="5306" spans="1:11" hidden="1" x14ac:dyDescent="0.25">
      <c r="A5306" s="1" t="s">
        <v>57</v>
      </c>
      <c r="B5306" s="1">
        <v>43936</v>
      </c>
      <c r="C5306" s="1">
        <v>44007</v>
      </c>
      <c r="D5306">
        <v>1689.15</v>
      </c>
      <c r="E5306">
        <v>1689.15</v>
      </c>
      <c r="F5306">
        <v>1605</v>
      </c>
      <c r="G5306">
        <v>1609.9</v>
      </c>
      <c r="H5306">
        <v>4750</v>
      </c>
      <c r="I5306">
        <v>750</v>
      </c>
      <c r="J5306">
        <v>2703838530</v>
      </c>
      <c r="K5306">
        <v>-37920771</v>
      </c>
    </row>
    <row r="5307" spans="1:11" hidden="1" x14ac:dyDescent="0.25">
      <c r="A5307" s="1" t="s">
        <v>58</v>
      </c>
      <c r="B5307" s="1">
        <v>43936</v>
      </c>
      <c r="C5307" s="1">
        <v>43951</v>
      </c>
      <c r="D5307">
        <v>921.4</v>
      </c>
      <c r="E5307">
        <v>924.9</v>
      </c>
      <c r="F5307">
        <v>839.8</v>
      </c>
      <c r="G5307">
        <v>862.6</v>
      </c>
      <c r="H5307">
        <v>30372500</v>
      </c>
      <c r="I5307">
        <v>-62000</v>
      </c>
      <c r="J5307">
        <v>2703838530</v>
      </c>
      <c r="K5307">
        <v>-37920771</v>
      </c>
    </row>
    <row r="5308" spans="1:11" hidden="1" x14ac:dyDescent="0.25">
      <c r="A5308" s="1" t="s">
        <v>58</v>
      </c>
      <c r="B5308" s="1">
        <v>43936</v>
      </c>
      <c r="C5308" s="1">
        <v>43979</v>
      </c>
      <c r="D5308">
        <v>910.25</v>
      </c>
      <c r="E5308">
        <v>911.2</v>
      </c>
      <c r="F5308">
        <v>838.25</v>
      </c>
      <c r="G5308">
        <v>860.65</v>
      </c>
      <c r="H5308">
        <v>1905500</v>
      </c>
      <c r="I5308">
        <v>145000</v>
      </c>
      <c r="J5308">
        <v>2703838530</v>
      </c>
      <c r="K5308">
        <v>-37920771</v>
      </c>
    </row>
    <row r="5309" spans="1:11" hidden="1" x14ac:dyDescent="0.25">
      <c r="A5309" s="1" t="s">
        <v>58</v>
      </c>
      <c r="B5309" s="1">
        <v>43936</v>
      </c>
      <c r="C5309" s="1">
        <v>44007</v>
      </c>
      <c r="D5309">
        <v>901</v>
      </c>
      <c r="E5309">
        <v>906.95</v>
      </c>
      <c r="F5309">
        <v>836.5</v>
      </c>
      <c r="G5309">
        <v>856.65</v>
      </c>
      <c r="H5309">
        <v>81000</v>
      </c>
      <c r="I5309">
        <v>32500</v>
      </c>
      <c r="J5309">
        <v>2703838530</v>
      </c>
      <c r="K5309">
        <v>-37920771</v>
      </c>
    </row>
    <row r="5310" spans="1:11" hidden="1" x14ac:dyDescent="0.25">
      <c r="A5310" s="1" t="s">
        <v>59</v>
      </c>
      <c r="B5310" s="1">
        <v>43936</v>
      </c>
      <c r="C5310" s="1">
        <v>43951</v>
      </c>
      <c r="D5310">
        <v>483</v>
      </c>
      <c r="E5310">
        <v>492</v>
      </c>
      <c r="F5310">
        <v>470</v>
      </c>
      <c r="G5310">
        <v>472.8</v>
      </c>
      <c r="H5310">
        <v>10116900</v>
      </c>
      <c r="I5310">
        <v>-155700</v>
      </c>
      <c r="J5310">
        <v>2703838530</v>
      </c>
      <c r="K5310">
        <v>-37920771</v>
      </c>
    </row>
    <row r="5311" spans="1:11" hidden="1" x14ac:dyDescent="0.25">
      <c r="A5311" s="1" t="s">
        <v>59</v>
      </c>
      <c r="B5311" s="1">
        <v>43936</v>
      </c>
      <c r="C5311" s="1">
        <v>43979</v>
      </c>
      <c r="D5311">
        <v>484.05</v>
      </c>
      <c r="E5311">
        <v>487.3</v>
      </c>
      <c r="F5311">
        <v>472.1</v>
      </c>
      <c r="G5311">
        <v>472.1</v>
      </c>
      <c r="H5311">
        <v>74700</v>
      </c>
      <c r="I5311">
        <v>23400</v>
      </c>
      <c r="J5311">
        <v>2703838530</v>
      </c>
      <c r="K5311">
        <v>-37920771</v>
      </c>
    </row>
    <row r="5312" spans="1:11" hidden="1" x14ac:dyDescent="0.25">
      <c r="A5312" s="1" t="s">
        <v>59</v>
      </c>
      <c r="B5312" s="1">
        <v>43936</v>
      </c>
      <c r="C5312" s="1">
        <v>44007</v>
      </c>
      <c r="D5312">
        <v>484.4</v>
      </c>
      <c r="E5312">
        <v>486.15</v>
      </c>
      <c r="F5312">
        <v>484.4</v>
      </c>
      <c r="G5312">
        <v>486.15</v>
      </c>
      <c r="H5312">
        <v>1800</v>
      </c>
      <c r="I5312">
        <v>-900</v>
      </c>
      <c r="J5312">
        <v>2703838530</v>
      </c>
      <c r="K5312">
        <v>-37920771</v>
      </c>
    </row>
    <row r="5313" spans="1:11" hidden="1" x14ac:dyDescent="0.25">
      <c r="A5313" s="1" t="s">
        <v>60</v>
      </c>
      <c r="B5313" s="1">
        <v>43936</v>
      </c>
      <c r="C5313" s="1">
        <v>43951</v>
      </c>
      <c r="D5313">
        <v>1938.5</v>
      </c>
      <c r="E5313">
        <v>1986.1</v>
      </c>
      <c r="F5313">
        <v>1821</v>
      </c>
      <c r="G5313">
        <v>1831.1</v>
      </c>
      <c r="H5313">
        <v>1990200</v>
      </c>
      <c r="I5313">
        <v>30400</v>
      </c>
      <c r="J5313">
        <v>2703838530</v>
      </c>
      <c r="K5313">
        <v>-37920771</v>
      </c>
    </row>
    <row r="5314" spans="1:11" hidden="1" x14ac:dyDescent="0.25">
      <c r="A5314" s="1" t="s">
        <v>60</v>
      </c>
      <c r="B5314" s="1">
        <v>43936</v>
      </c>
      <c r="C5314" s="1">
        <v>43979</v>
      </c>
      <c r="D5314">
        <v>1947.45</v>
      </c>
      <c r="E5314">
        <v>1984.25</v>
      </c>
      <c r="F5314">
        <v>1830</v>
      </c>
      <c r="G5314">
        <v>1835.9</v>
      </c>
      <c r="H5314">
        <v>48800</v>
      </c>
      <c r="I5314">
        <v>14400</v>
      </c>
      <c r="J5314">
        <v>2703838530</v>
      </c>
      <c r="K5314">
        <v>-37920771</v>
      </c>
    </row>
    <row r="5315" spans="1:11" hidden="1" x14ac:dyDescent="0.25">
      <c r="A5315" s="1" t="s">
        <v>60</v>
      </c>
      <c r="B5315" s="1">
        <v>43936</v>
      </c>
      <c r="C5315" s="1">
        <v>44007</v>
      </c>
      <c r="D5315">
        <v>1939.45</v>
      </c>
      <c r="E5315">
        <v>1939.45</v>
      </c>
      <c r="F5315">
        <v>1939.45</v>
      </c>
      <c r="G5315">
        <v>1939.45</v>
      </c>
      <c r="H5315">
        <v>1400</v>
      </c>
      <c r="I5315">
        <v>200</v>
      </c>
      <c r="J5315">
        <v>2703838530</v>
      </c>
      <c r="K5315">
        <v>-37920771</v>
      </c>
    </row>
    <row r="5316" spans="1:11" hidden="1" x14ac:dyDescent="0.25">
      <c r="A5316" s="1" t="s">
        <v>61</v>
      </c>
      <c r="B5316" s="1">
        <v>43936</v>
      </c>
      <c r="C5316" s="1">
        <v>43951</v>
      </c>
      <c r="D5316">
        <v>120.15</v>
      </c>
      <c r="E5316">
        <v>124.1</v>
      </c>
      <c r="F5316">
        <v>114.2</v>
      </c>
      <c r="G5316">
        <v>115.5</v>
      </c>
      <c r="H5316">
        <v>29557500</v>
      </c>
      <c r="I5316">
        <v>-1085000</v>
      </c>
      <c r="J5316">
        <v>2703838530</v>
      </c>
      <c r="K5316">
        <v>-37920771</v>
      </c>
    </row>
    <row r="5317" spans="1:11" hidden="1" x14ac:dyDescent="0.25">
      <c r="A5317" s="1" t="s">
        <v>61</v>
      </c>
      <c r="B5317" s="1">
        <v>43936</v>
      </c>
      <c r="C5317" s="1">
        <v>43979</v>
      </c>
      <c r="D5317">
        <v>118.95</v>
      </c>
      <c r="E5317">
        <v>123.5</v>
      </c>
      <c r="F5317">
        <v>115.05</v>
      </c>
      <c r="G5317">
        <v>116.05</v>
      </c>
      <c r="H5317">
        <v>672000</v>
      </c>
      <c r="I5317">
        <v>231000</v>
      </c>
      <c r="J5317">
        <v>2703838530</v>
      </c>
      <c r="K5317">
        <v>-37920771</v>
      </c>
    </row>
    <row r="5318" spans="1:11" hidden="1" x14ac:dyDescent="0.25">
      <c r="A5318" s="1" t="s">
        <v>61</v>
      </c>
      <c r="B5318" s="1">
        <v>43936</v>
      </c>
      <c r="C5318" s="1">
        <v>44007</v>
      </c>
      <c r="D5318">
        <v>119.8</v>
      </c>
      <c r="E5318">
        <v>121</v>
      </c>
      <c r="F5318">
        <v>119.3</v>
      </c>
      <c r="G5318">
        <v>119.3</v>
      </c>
      <c r="H5318">
        <v>31500</v>
      </c>
      <c r="I5318">
        <v>10500</v>
      </c>
      <c r="J5318">
        <v>2703838530</v>
      </c>
      <c r="K5318">
        <v>-37920771</v>
      </c>
    </row>
    <row r="5319" spans="1:11" hidden="1" x14ac:dyDescent="0.25">
      <c r="A5319" s="1" t="s">
        <v>62</v>
      </c>
      <c r="B5319" s="1">
        <v>43936</v>
      </c>
      <c r="C5319" s="1">
        <v>43951</v>
      </c>
      <c r="D5319">
        <v>209.05</v>
      </c>
      <c r="E5319">
        <v>221.4</v>
      </c>
      <c r="F5319">
        <v>207.05</v>
      </c>
      <c r="G5319">
        <v>209.15</v>
      </c>
      <c r="H5319">
        <v>12201000</v>
      </c>
      <c r="I5319">
        <v>1251600</v>
      </c>
      <c r="J5319">
        <v>2703838530</v>
      </c>
      <c r="K5319">
        <v>-37920771</v>
      </c>
    </row>
    <row r="5320" spans="1:11" hidden="1" x14ac:dyDescent="0.25">
      <c r="A5320" s="1" t="s">
        <v>62</v>
      </c>
      <c r="B5320" s="1">
        <v>43936</v>
      </c>
      <c r="C5320" s="1">
        <v>43979</v>
      </c>
      <c r="D5320">
        <v>208.7</v>
      </c>
      <c r="E5320">
        <v>220</v>
      </c>
      <c r="F5320">
        <v>208.7</v>
      </c>
      <c r="G5320">
        <v>209.75</v>
      </c>
      <c r="H5320">
        <v>153300</v>
      </c>
      <c r="I5320">
        <v>0</v>
      </c>
      <c r="J5320">
        <v>2703838530</v>
      </c>
      <c r="K5320">
        <v>-37920771</v>
      </c>
    </row>
    <row r="5321" spans="1:11" hidden="1" x14ac:dyDescent="0.25">
      <c r="A5321" s="1" t="s">
        <v>62</v>
      </c>
      <c r="B5321" s="1">
        <v>43936</v>
      </c>
      <c r="C5321" s="1">
        <v>44007</v>
      </c>
      <c r="D5321">
        <v>209.45</v>
      </c>
      <c r="E5321">
        <v>211</v>
      </c>
      <c r="F5321">
        <v>209.45</v>
      </c>
      <c r="G5321">
        <v>211</v>
      </c>
      <c r="H5321">
        <v>4200</v>
      </c>
      <c r="I5321">
        <v>2100</v>
      </c>
      <c r="J5321">
        <v>2703838530</v>
      </c>
      <c r="K5321">
        <v>-37920771</v>
      </c>
    </row>
    <row r="5322" spans="1:11" hidden="1" x14ac:dyDescent="0.25">
      <c r="A5322" s="1" t="s">
        <v>63</v>
      </c>
      <c r="B5322" s="1">
        <v>43936</v>
      </c>
      <c r="C5322" s="1">
        <v>43951</v>
      </c>
      <c r="D5322">
        <v>2430</v>
      </c>
      <c r="E5322">
        <v>2497.3000000000002</v>
      </c>
      <c r="F5322">
        <v>2385</v>
      </c>
      <c r="G5322">
        <v>2464.0500000000002</v>
      </c>
      <c r="H5322">
        <v>12564600</v>
      </c>
      <c r="I5322">
        <v>3864900</v>
      </c>
      <c r="J5322">
        <v>2703838530</v>
      </c>
      <c r="K5322">
        <v>-37920771</v>
      </c>
    </row>
    <row r="5323" spans="1:11" hidden="1" x14ac:dyDescent="0.25">
      <c r="A5323" s="1" t="s">
        <v>63</v>
      </c>
      <c r="B5323" s="1">
        <v>43936</v>
      </c>
      <c r="C5323" s="1">
        <v>43979</v>
      </c>
      <c r="D5323">
        <v>2398.1</v>
      </c>
      <c r="E5323">
        <v>2501.9499999999998</v>
      </c>
      <c r="F5323">
        <v>2398.1</v>
      </c>
      <c r="G5323">
        <v>2473</v>
      </c>
      <c r="H5323">
        <v>991800</v>
      </c>
      <c r="I5323">
        <v>331800</v>
      </c>
      <c r="J5323">
        <v>2703838530</v>
      </c>
      <c r="K5323">
        <v>-37920771</v>
      </c>
    </row>
    <row r="5324" spans="1:11" hidden="1" x14ac:dyDescent="0.25">
      <c r="A5324" s="1" t="s">
        <v>63</v>
      </c>
      <c r="B5324" s="1">
        <v>43936</v>
      </c>
      <c r="C5324" s="1">
        <v>44007</v>
      </c>
      <c r="D5324">
        <v>2406.65</v>
      </c>
      <c r="E5324">
        <v>2481.1</v>
      </c>
      <c r="F5324">
        <v>2406.65</v>
      </c>
      <c r="G5324">
        <v>2466.0500000000002</v>
      </c>
      <c r="H5324">
        <v>4800</v>
      </c>
      <c r="I5324">
        <v>300</v>
      </c>
      <c r="J5324">
        <v>2703838530</v>
      </c>
      <c r="K5324">
        <v>-37920771</v>
      </c>
    </row>
    <row r="5325" spans="1:11" hidden="1" x14ac:dyDescent="0.25">
      <c r="A5325" s="1" t="s">
        <v>64</v>
      </c>
      <c r="B5325" s="1">
        <v>43936</v>
      </c>
      <c r="C5325" s="1">
        <v>43951</v>
      </c>
      <c r="D5325">
        <v>94</v>
      </c>
      <c r="E5325">
        <v>98.3</v>
      </c>
      <c r="F5325">
        <v>90.05</v>
      </c>
      <c r="G5325">
        <v>91.2</v>
      </c>
      <c r="H5325">
        <v>9066000</v>
      </c>
      <c r="I5325">
        <v>81600</v>
      </c>
      <c r="J5325">
        <v>2703838530</v>
      </c>
      <c r="K5325">
        <v>-37920771</v>
      </c>
    </row>
    <row r="5326" spans="1:11" hidden="1" x14ac:dyDescent="0.25">
      <c r="A5326" s="1" t="s">
        <v>64</v>
      </c>
      <c r="B5326" s="1">
        <v>43936</v>
      </c>
      <c r="C5326" s="1">
        <v>43979</v>
      </c>
      <c r="D5326">
        <v>94.85</v>
      </c>
      <c r="E5326">
        <v>97.5</v>
      </c>
      <c r="F5326">
        <v>89.5</v>
      </c>
      <c r="G5326">
        <v>90.7</v>
      </c>
      <c r="H5326">
        <v>609600</v>
      </c>
      <c r="I5326">
        <v>201600</v>
      </c>
      <c r="J5326">
        <v>2703838530</v>
      </c>
      <c r="K5326">
        <v>-37920771</v>
      </c>
    </row>
    <row r="5327" spans="1:11" hidden="1" x14ac:dyDescent="0.25">
      <c r="A5327" s="1" t="s">
        <v>64</v>
      </c>
      <c r="B5327" s="1">
        <v>43936</v>
      </c>
      <c r="C5327" s="1">
        <v>44007</v>
      </c>
      <c r="D5327">
        <v>93.05</v>
      </c>
      <c r="E5327">
        <v>95.1</v>
      </c>
      <c r="F5327">
        <v>90</v>
      </c>
      <c r="G5327">
        <v>91.2</v>
      </c>
      <c r="H5327">
        <v>74400</v>
      </c>
      <c r="I5327">
        <v>20400</v>
      </c>
      <c r="J5327">
        <v>2703838530</v>
      </c>
      <c r="K5327">
        <v>-37920771</v>
      </c>
    </row>
    <row r="5328" spans="1:11" hidden="1" x14ac:dyDescent="0.25">
      <c r="A5328" s="1" t="s">
        <v>65</v>
      </c>
      <c r="B5328" s="1">
        <v>43936</v>
      </c>
      <c r="C5328" s="1">
        <v>43951</v>
      </c>
      <c r="D5328">
        <v>340.9</v>
      </c>
      <c r="E5328">
        <v>353.6</v>
      </c>
      <c r="F5328">
        <v>324.89999999999998</v>
      </c>
      <c r="G5328">
        <v>327.8</v>
      </c>
      <c r="H5328">
        <v>80009875</v>
      </c>
      <c r="I5328">
        <v>-886875</v>
      </c>
      <c r="J5328">
        <v>2703838530</v>
      </c>
      <c r="K5328">
        <v>-37920771</v>
      </c>
    </row>
    <row r="5329" spans="1:11" hidden="1" x14ac:dyDescent="0.25">
      <c r="A5329" s="1" t="s">
        <v>65</v>
      </c>
      <c r="B5329" s="1">
        <v>43936</v>
      </c>
      <c r="C5329" s="1">
        <v>43979</v>
      </c>
      <c r="D5329">
        <v>342.35</v>
      </c>
      <c r="E5329">
        <v>354</v>
      </c>
      <c r="F5329">
        <v>325.89999999999998</v>
      </c>
      <c r="G5329">
        <v>328.65</v>
      </c>
      <c r="H5329">
        <v>2165625</v>
      </c>
      <c r="I5329">
        <v>160875</v>
      </c>
      <c r="J5329">
        <v>2703838530</v>
      </c>
      <c r="K5329">
        <v>-37920771</v>
      </c>
    </row>
    <row r="5330" spans="1:11" hidden="1" x14ac:dyDescent="0.25">
      <c r="A5330" s="1" t="s">
        <v>65</v>
      </c>
      <c r="B5330" s="1">
        <v>43936</v>
      </c>
      <c r="C5330" s="1">
        <v>44007</v>
      </c>
      <c r="D5330">
        <v>345.25</v>
      </c>
      <c r="E5330">
        <v>354</v>
      </c>
      <c r="F5330">
        <v>329.5</v>
      </c>
      <c r="G5330">
        <v>329.75</v>
      </c>
      <c r="H5330">
        <v>53625</v>
      </c>
      <c r="I5330">
        <v>2750</v>
      </c>
      <c r="J5330">
        <v>2703838530</v>
      </c>
      <c r="K5330">
        <v>-37920771</v>
      </c>
    </row>
    <row r="5331" spans="1:11" hidden="1" x14ac:dyDescent="0.25">
      <c r="A5331" s="1" t="s">
        <v>66</v>
      </c>
      <c r="B5331" s="1">
        <v>43936</v>
      </c>
      <c r="C5331" s="1">
        <v>43951</v>
      </c>
      <c r="D5331">
        <v>351.1</v>
      </c>
      <c r="E5331">
        <v>357.3</v>
      </c>
      <c r="F5331">
        <v>327.2</v>
      </c>
      <c r="G5331">
        <v>330.7</v>
      </c>
      <c r="H5331">
        <v>7497000</v>
      </c>
      <c r="I5331">
        <v>120000</v>
      </c>
      <c r="J5331">
        <v>2703838530</v>
      </c>
      <c r="K5331">
        <v>-37920771</v>
      </c>
    </row>
    <row r="5332" spans="1:11" hidden="1" x14ac:dyDescent="0.25">
      <c r="A5332" s="1" t="s">
        <v>66</v>
      </c>
      <c r="B5332" s="1">
        <v>43936</v>
      </c>
      <c r="C5332" s="1">
        <v>43979</v>
      </c>
      <c r="D5332">
        <v>355</v>
      </c>
      <c r="E5332">
        <v>355</v>
      </c>
      <c r="F5332">
        <v>330.8</v>
      </c>
      <c r="G5332">
        <v>331.45</v>
      </c>
      <c r="H5332">
        <v>30000</v>
      </c>
      <c r="I5332">
        <v>0</v>
      </c>
      <c r="J5332">
        <v>2703838530</v>
      </c>
      <c r="K5332">
        <v>-37920771</v>
      </c>
    </row>
    <row r="5333" spans="1:11" hidden="1" x14ac:dyDescent="0.25">
      <c r="A5333" s="1" t="s">
        <v>66</v>
      </c>
      <c r="B5333" s="1">
        <v>43936</v>
      </c>
      <c r="C5333" s="1">
        <v>44007</v>
      </c>
      <c r="D5333">
        <v>348.85</v>
      </c>
      <c r="E5333">
        <v>348.85</v>
      </c>
      <c r="F5333">
        <v>348.85</v>
      </c>
      <c r="G5333">
        <v>348.85</v>
      </c>
      <c r="H5333">
        <v>1500</v>
      </c>
      <c r="I5333">
        <v>-1500</v>
      </c>
      <c r="J5333">
        <v>2703838530</v>
      </c>
      <c r="K5333">
        <v>-37920771</v>
      </c>
    </row>
    <row r="5334" spans="1:11" hidden="1" x14ac:dyDescent="0.25">
      <c r="A5334" s="1" t="s">
        <v>67</v>
      </c>
      <c r="B5334" s="1">
        <v>43936</v>
      </c>
      <c r="C5334" s="1">
        <v>43951</v>
      </c>
      <c r="D5334">
        <v>4.45</v>
      </c>
      <c r="E5334">
        <v>4.9000000000000004</v>
      </c>
      <c r="F5334">
        <v>4.05</v>
      </c>
      <c r="G5334">
        <v>4.25</v>
      </c>
      <c r="H5334">
        <v>278222000</v>
      </c>
      <c r="I5334">
        <v>-40082000</v>
      </c>
      <c r="J5334">
        <v>2703838530</v>
      </c>
      <c r="K5334">
        <v>-37920771</v>
      </c>
    </row>
    <row r="5335" spans="1:11" hidden="1" x14ac:dyDescent="0.25">
      <c r="A5335" s="1" t="s">
        <v>67</v>
      </c>
      <c r="B5335" s="1">
        <v>43936</v>
      </c>
      <c r="C5335" s="1">
        <v>43979</v>
      </c>
      <c r="D5335">
        <v>4.6500000000000004</v>
      </c>
      <c r="E5335">
        <v>4.95</v>
      </c>
      <c r="F5335">
        <v>4.0999999999999996</v>
      </c>
      <c r="G5335">
        <v>4.3</v>
      </c>
      <c r="H5335">
        <v>14014000</v>
      </c>
      <c r="I5335">
        <v>3136000</v>
      </c>
      <c r="J5335">
        <v>2703838530</v>
      </c>
      <c r="K5335">
        <v>-37920771</v>
      </c>
    </row>
    <row r="5336" spans="1:11" hidden="1" x14ac:dyDescent="0.25">
      <c r="A5336" s="1" t="s">
        <v>67</v>
      </c>
      <c r="B5336" s="1">
        <v>43936</v>
      </c>
      <c r="C5336" s="1">
        <v>44007</v>
      </c>
      <c r="D5336">
        <v>4.4000000000000004</v>
      </c>
      <c r="E5336">
        <v>4.4000000000000004</v>
      </c>
      <c r="F5336">
        <v>4.3499999999999996</v>
      </c>
      <c r="G5336">
        <v>4.3499999999999996</v>
      </c>
      <c r="H5336">
        <v>196000</v>
      </c>
      <c r="I5336">
        <v>196000</v>
      </c>
      <c r="J5336">
        <v>2703838530</v>
      </c>
      <c r="K5336">
        <v>-37920771</v>
      </c>
    </row>
    <row r="5337" spans="1:11" hidden="1" x14ac:dyDescent="0.25">
      <c r="A5337" s="1" t="s">
        <v>68</v>
      </c>
      <c r="B5337" s="1">
        <v>43936</v>
      </c>
      <c r="C5337" s="1">
        <v>43951</v>
      </c>
      <c r="D5337">
        <v>22.45</v>
      </c>
      <c r="E5337">
        <v>23.2</v>
      </c>
      <c r="F5337">
        <v>22.05</v>
      </c>
      <c r="G5337">
        <v>22.65</v>
      </c>
      <c r="H5337">
        <v>97452000</v>
      </c>
      <c r="I5337">
        <v>-5904000</v>
      </c>
      <c r="J5337">
        <v>2703838530</v>
      </c>
      <c r="K5337">
        <v>-37920771</v>
      </c>
    </row>
    <row r="5338" spans="1:11" hidden="1" x14ac:dyDescent="0.25">
      <c r="A5338" s="1" t="s">
        <v>68</v>
      </c>
      <c r="B5338" s="1">
        <v>43936</v>
      </c>
      <c r="C5338" s="1">
        <v>43979</v>
      </c>
      <c r="D5338">
        <v>22.05</v>
      </c>
      <c r="E5338">
        <v>22.8</v>
      </c>
      <c r="F5338">
        <v>21.8</v>
      </c>
      <c r="G5338">
        <v>22.45</v>
      </c>
      <c r="H5338">
        <v>23964000</v>
      </c>
      <c r="I5338">
        <v>10488000</v>
      </c>
      <c r="J5338">
        <v>2703838530</v>
      </c>
      <c r="K5338">
        <v>-37920771</v>
      </c>
    </row>
    <row r="5339" spans="1:11" hidden="1" x14ac:dyDescent="0.25">
      <c r="A5339" s="1" t="s">
        <v>68</v>
      </c>
      <c r="B5339" s="1">
        <v>43936</v>
      </c>
      <c r="C5339" s="1">
        <v>44007</v>
      </c>
      <c r="D5339">
        <v>22.1</v>
      </c>
      <c r="E5339">
        <v>22.7</v>
      </c>
      <c r="F5339">
        <v>21.95</v>
      </c>
      <c r="G5339">
        <v>22.1</v>
      </c>
      <c r="H5339">
        <v>1404000</v>
      </c>
      <c r="I5339">
        <v>108000</v>
      </c>
      <c r="J5339">
        <v>2703838530</v>
      </c>
      <c r="K5339">
        <v>-37920771</v>
      </c>
    </row>
    <row r="5340" spans="1:11" hidden="1" x14ac:dyDescent="0.25">
      <c r="A5340" s="1" t="s">
        <v>69</v>
      </c>
      <c r="B5340" s="1">
        <v>43936</v>
      </c>
      <c r="C5340" s="1">
        <v>43951</v>
      </c>
      <c r="D5340">
        <v>465.9</v>
      </c>
      <c r="E5340">
        <v>466.05</v>
      </c>
      <c r="F5340">
        <v>447</v>
      </c>
      <c r="G5340">
        <v>455.3</v>
      </c>
      <c r="H5340">
        <v>4834500</v>
      </c>
      <c r="I5340">
        <v>206250</v>
      </c>
      <c r="J5340">
        <v>2703838530</v>
      </c>
      <c r="K5340">
        <v>-37920771</v>
      </c>
    </row>
    <row r="5341" spans="1:11" hidden="1" x14ac:dyDescent="0.25">
      <c r="A5341" s="1" t="s">
        <v>69</v>
      </c>
      <c r="B5341" s="1">
        <v>43936</v>
      </c>
      <c r="C5341" s="1">
        <v>43979</v>
      </c>
      <c r="D5341">
        <v>464.65</v>
      </c>
      <c r="E5341">
        <v>464.65</v>
      </c>
      <c r="F5341">
        <v>451.1</v>
      </c>
      <c r="G5341">
        <v>451.55</v>
      </c>
      <c r="H5341">
        <v>63250</v>
      </c>
      <c r="I5341">
        <v>-2750</v>
      </c>
      <c r="J5341">
        <v>2703838530</v>
      </c>
      <c r="K5341">
        <v>-37920771</v>
      </c>
    </row>
    <row r="5342" spans="1:11" hidden="1" x14ac:dyDescent="0.25">
      <c r="A5342" s="1" t="s">
        <v>69</v>
      </c>
      <c r="B5342" s="1">
        <v>43936</v>
      </c>
      <c r="C5342" s="1">
        <v>44007</v>
      </c>
      <c r="D5342">
        <v>0</v>
      </c>
      <c r="E5342">
        <v>0</v>
      </c>
      <c r="F5342">
        <v>0</v>
      </c>
      <c r="G5342">
        <v>367.4</v>
      </c>
      <c r="H5342">
        <v>0</v>
      </c>
      <c r="I5342">
        <v>0</v>
      </c>
      <c r="J5342">
        <v>2703838530</v>
      </c>
      <c r="K5342">
        <v>-37920771</v>
      </c>
    </row>
    <row r="5343" spans="1:11" hidden="1" x14ac:dyDescent="0.25">
      <c r="A5343" s="1" t="s">
        <v>70</v>
      </c>
      <c r="B5343" s="1">
        <v>43936</v>
      </c>
      <c r="C5343" s="1">
        <v>43951</v>
      </c>
      <c r="D5343">
        <v>999.95</v>
      </c>
      <c r="E5343">
        <v>1037.8</v>
      </c>
      <c r="F5343">
        <v>994.1</v>
      </c>
      <c r="G5343">
        <v>1009.3</v>
      </c>
      <c r="H5343">
        <v>3251100</v>
      </c>
      <c r="I5343">
        <v>-99600</v>
      </c>
      <c r="J5343">
        <v>2703838530</v>
      </c>
      <c r="K5343">
        <v>-37920771</v>
      </c>
    </row>
    <row r="5344" spans="1:11" hidden="1" x14ac:dyDescent="0.25">
      <c r="A5344" s="1" t="s">
        <v>70</v>
      </c>
      <c r="B5344" s="1">
        <v>43936</v>
      </c>
      <c r="C5344" s="1">
        <v>43979</v>
      </c>
      <c r="D5344">
        <v>1021.35</v>
      </c>
      <c r="E5344">
        <v>1022.75</v>
      </c>
      <c r="F5344">
        <v>980</v>
      </c>
      <c r="G5344">
        <v>991.7</v>
      </c>
      <c r="H5344">
        <v>82800</v>
      </c>
      <c r="I5344">
        <v>21600</v>
      </c>
      <c r="J5344">
        <v>2703838530</v>
      </c>
      <c r="K5344">
        <v>-37920771</v>
      </c>
    </row>
    <row r="5345" spans="1:11" hidden="1" x14ac:dyDescent="0.25">
      <c r="A5345" s="1" t="s">
        <v>70</v>
      </c>
      <c r="B5345" s="1">
        <v>43936</v>
      </c>
      <c r="C5345" s="1">
        <v>44007</v>
      </c>
      <c r="D5345">
        <v>995</v>
      </c>
      <c r="E5345">
        <v>1005.45</v>
      </c>
      <c r="F5345">
        <v>976.1</v>
      </c>
      <c r="G5345">
        <v>997</v>
      </c>
      <c r="H5345">
        <v>6300</v>
      </c>
      <c r="I5345">
        <v>900</v>
      </c>
      <c r="J5345">
        <v>2703838530</v>
      </c>
      <c r="K5345">
        <v>-37920771</v>
      </c>
    </row>
    <row r="5346" spans="1:11" hidden="1" x14ac:dyDescent="0.25">
      <c r="A5346" s="1" t="s">
        <v>71</v>
      </c>
      <c r="B5346" s="1">
        <v>43936</v>
      </c>
      <c r="C5346" s="1">
        <v>43951</v>
      </c>
      <c r="D5346">
        <v>425.3</v>
      </c>
      <c r="E5346">
        <v>445.75</v>
      </c>
      <c r="F5346">
        <v>414.05</v>
      </c>
      <c r="G5346">
        <v>424.45</v>
      </c>
      <c r="H5346">
        <v>16818000</v>
      </c>
      <c r="I5346">
        <v>-844800</v>
      </c>
      <c r="J5346">
        <v>2703838530</v>
      </c>
      <c r="K5346">
        <v>-37920771</v>
      </c>
    </row>
    <row r="5347" spans="1:11" hidden="1" x14ac:dyDescent="0.25">
      <c r="A5347" s="1" t="s">
        <v>71</v>
      </c>
      <c r="B5347" s="1">
        <v>43936</v>
      </c>
      <c r="C5347" s="1">
        <v>43979</v>
      </c>
      <c r="D5347">
        <v>416.8</v>
      </c>
      <c r="E5347">
        <v>446.05</v>
      </c>
      <c r="F5347">
        <v>415.1</v>
      </c>
      <c r="G5347">
        <v>425.85</v>
      </c>
      <c r="H5347">
        <v>292800</v>
      </c>
      <c r="I5347">
        <v>60000</v>
      </c>
      <c r="J5347">
        <v>2703838530</v>
      </c>
      <c r="K5347">
        <v>-37920771</v>
      </c>
    </row>
    <row r="5348" spans="1:11" hidden="1" x14ac:dyDescent="0.25">
      <c r="A5348" s="1" t="s">
        <v>71</v>
      </c>
      <c r="B5348" s="1">
        <v>43936</v>
      </c>
      <c r="C5348" s="1">
        <v>44007</v>
      </c>
      <c r="D5348">
        <v>430.6</v>
      </c>
      <c r="E5348">
        <v>445</v>
      </c>
      <c r="F5348">
        <v>422</v>
      </c>
      <c r="G5348">
        <v>427.25</v>
      </c>
      <c r="H5348">
        <v>14800</v>
      </c>
      <c r="I5348">
        <v>4000</v>
      </c>
      <c r="J5348">
        <v>2703838530</v>
      </c>
      <c r="K5348">
        <v>-37920771</v>
      </c>
    </row>
    <row r="5349" spans="1:11" hidden="1" x14ac:dyDescent="0.25">
      <c r="A5349" s="1" t="s">
        <v>72</v>
      </c>
      <c r="B5349" s="1">
        <v>43936</v>
      </c>
      <c r="C5349" s="1">
        <v>43951</v>
      </c>
      <c r="D5349">
        <v>179.95</v>
      </c>
      <c r="E5349">
        <v>180.95</v>
      </c>
      <c r="F5349">
        <v>172.5</v>
      </c>
      <c r="G5349">
        <v>174.6</v>
      </c>
      <c r="H5349">
        <v>6338000</v>
      </c>
      <c r="I5349">
        <v>16000</v>
      </c>
      <c r="J5349">
        <v>2703838530</v>
      </c>
      <c r="K5349">
        <v>-37920771</v>
      </c>
    </row>
    <row r="5350" spans="1:11" hidden="1" x14ac:dyDescent="0.25">
      <c r="A5350" s="1" t="s">
        <v>72</v>
      </c>
      <c r="B5350" s="1">
        <v>43936</v>
      </c>
      <c r="C5350" s="1">
        <v>43979</v>
      </c>
      <c r="D5350">
        <v>174.8</v>
      </c>
      <c r="E5350">
        <v>176.1</v>
      </c>
      <c r="F5350">
        <v>171.45</v>
      </c>
      <c r="G5350">
        <v>171.45</v>
      </c>
      <c r="H5350">
        <v>36000</v>
      </c>
      <c r="I5350">
        <v>-4000</v>
      </c>
      <c r="J5350">
        <v>2703838530</v>
      </c>
      <c r="K5350">
        <v>-37920771</v>
      </c>
    </row>
    <row r="5351" spans="1:11" hidden="1" x14ac:dyDescent="0.25">
      <c r="A5351" s="1" t="s">
        <v>72</v>
      </c>
      <c r="B5351" s="1">
        <v>43936</v>
      </c>
      <c r="C5351" s="1">
        <v>44007</v>
      </c>
      <c r="D5351">
        <v>0</v>
      </c>
      <c r="E5351">
        <v>0</v>
      </c>
      <c r="F5351">
        <v>0</v>
      </c>
      <c r="G5351">
        <v>158.94999999999999</v>
      </c>
      <c r="H5351">
        <v>0</v>
      </c>
      <c r="I5351">
        <v>0</v>
      </c>
      <c r="J5351">
        <v>2703838530</v>
      </c>
      <c r="K5351">
        <v>-37920771</v>
      </c>
    </row>
    <row r="5352" spans="1:11" hidden="1" x14ac:dyDescent="0.25">
      <c r="A5352" s="1" t="s">
        <v>73</v>
      </c>
      <c r="B5352" s="1">
        <v>43936</v>
      </c>
      <c r="C5352" s="1">
        <v>43951</v>
      </c>
      <c r="D5352">
        <v>652.04999999999995</v>
      </c>
      <c r="E5352">
        <v>656</v>
      </c>
      <c r="F5352">
        <v>638.04999999999995</v>
      </c>
      <c r="G5352">
        <v>641.29999999999995</v>
      </c>
      <c r="H5352">
        <v>38468400</v>
      </c>
      <c r="I5352">
        <v>91200</v>
      </c>
      <c r="J5352">
        <v>2703838530</v>
      </c>
      <c r="K5352">
        <v>-37920771</v>
      </c>
    </row>
    <row r="5353" spans="1:11" hidden="1" x14ac:dyDescent="0.25">
      <c r="A5353" s="1" t="s">
        <v>73</v>
      </c>
      <c r="B5353" s="1">
        <v>43936</v>
      </c>
      <c r="C5353" s="1">
        <v>43979</v>
      </c>
      <c r="D5353">
        <v>653.85</v>
      </c>
      <c r="E5353">
        <v>657.1</v>
      </c>
      <c r="F5353">
        <v>641.20000000000005</v>
      </c>
      <c r="G5353">
        <v>643.54999999999995</v>
      </c>
      <c r="H5353">
        <v>531600</v>
      </c>
      <c r="I5353">
        <v>33600</v>
      </c>
      <c r="J5353">
        <v>2703838530</v>
      </c>
      <c r="K5353">
        <v>-37920771</v>
      </c>
    </row>
    <row r="5354" spans="1:11" hidden="1" x14ac:dyDescent="0.25">
      <c r="A5354" s="1" t="s">
        <v>73</v>
      </c>
      <c r="B5354" s="1">
        <v>43936</v>
      </c>
      <c r="C5354" s="1">
        <v>44007</v>
      </c>
      <c r="D5354">
        <v>647.9</v>
      </c>
      <c r="E5354">
        <v>651.6</v>
      </c>
      <c r="F5354">
        <v>636</v>
      </c>
      <c r="G5354">
        <v>637.20000000000005</v>
      </c>
      <c r="H5354">
        <v>28800</v>
      </c>
      <c r="I5354">
        <v>9600</v>
      </c>
      <c r="J5354">
        <v>2703838530</v>
      </c>
      <c r="K5354">
        <v>-37920771</v>
      </c>
    </row>
    <row r="5355" spans="1:11" hidden="1" x14ac:dyDescent="0.25">
      <c r="A5355" s="1" t="s">
        <v>74</v>
      </c>
      <c r="B5355" s="1">
        <v>43936</v>
      </c>
      <c r="C5355" s="1">
        <v>43951</v>
      </c>
      <c r="D5355">
        <v>84.75</v>
      </c>
      <c r="E5355">
        <v>86.8</v>
      </c>
      <c r="F5355">
        <v>83.15</v>
      </c>
      <c r="G5355">
        <v>83.5</v>
      </c>
      <c r="H5355">
        <v>51652000</v>
      </c>
      <c r="I5355">
        <v>156000</v>
      </c>
      <c r="J5355">
        <v>2703838530</v>
      </c>
      <c r="K5355">
        <v>-37920771</v>
      </c>
    </row>
    <row r="5356" spans="1:11" hidden="1" x14ac:dyDescent="0.25">
      <c r="A5356" s="1" t="s">
        <v>74</v>
      </c>
      <c r="B5356" s="1">
        <v>43936</v>
      </c>
      <c r="C5356" s="1">
        <v>43979</v>
      </c>
      <c r="D5356">
        <v>84.6</v>
      </c>
      <c r="E5356">
        <v>86.75</v>
      </c>
      <c r="F5356">
        <v>83.3</v>
      </c>
      <c r="G5356">
        <v>83.55</v>
      </c>
      <c r="H5356">
        <v>1492000</v>
      </c>
      <c r="I5356">
        <v>276000</v>
      </c>
      <c r="J5356">
        <v>2703838530</v>
      </c>
      <c r="K5356">
        <v>-37920771</v>
      </c>
    </row>
    <row r="5357" spans="1:11" hidden="1" x14ac:dyDescent="0.25">
      <c r="A5357" s="1" t="s">
        <v>74</v>
      </c>
      <c r="B5357" s="1">
        <v>43936</v>
      </c>
      <c r="C5357" s="1">
        <v>44007</v>
      </c>
      <c r="D5357">
        <v>86.5</v>
      </c>
      <c r="E5357">
        <v>86.5</v>
      </c>
      <c r="F5357">
        <v>86.45</v>
      </c>
      <c r="G5357">
        <v>86.45</v>
      </c>
      <c r="H5357">
        <v>60000</v>
      </c>
      <c r="I5357">
        <v>12000</v>
      </c>
      <c r="J5357">
        <v>2703838530</v>
      </c>
      <c r="K5357">
        <v>-37920771</v>
      </c>
    </row>
    <row r="5358" spans="1:11" hidden="1" x14ac:dyDescent="0.25">
      <c r="A5358" s="1" t="s">
        <v>75</v>
      </c>
      <c r="B5358" s="1">
        <v>43936</v>
      </c>
      <c r="C5358" s="1">
        <v>43951</v>
      </c>
      <c r="D5358">
        <v>184.2</v>
      </c>
      <c r="E5358">
        <v>193.9</v>
      </c>
      <c r="F5358">
        <v>183.2</v>
      </c>
      <c r="G5358">
        <v>189.55</v>
      </c>
      <c r="H5358">
        <v>66316800</v>
      </c>
      <c r="I5358">
        <v>-2428800</v>
      </c>
      <c r="J5358">
        <v>2703838530</v>
      </c>
      <c r="K5358">
        <v>-37920771</v>
      </c>
    </row>
    <row r="5359" spans="1:11" hidden="1" x14ac:dyDescent="0.25">
      <c r="A5359" s="1" t="s">
        <v>75</v>
      </c>
      <c r="B5359" s="1">
        <v>43936</v>
      </c>
      <c r="C5359" s="1">
        <v>43979</v>
      </c>
      <c r="D5359">
        <v>184.2</v>
      </c>
      <c r="E5359">
        <v>193</v>
      </c>
      <c r="F5359">
        <v>184</v>
      </c>
      <c r="G5359">
        <v>189.05</v>
      </c>
      <c r="H5359">
        <v>2416800</v>
      </c>
      <c r="I5359">
        <v>276000</v>
      </c>
      <c r="J5359">
        <v>2703838530</v>
      </c>
      <c r="K5359">
        <v>-37920771</v>
      </c>
    </row>
    <row r="5360" spans="1:11" hidden="1" x14ac:dyDescent="0.25">
      <c r="A5360" s="1" t="s">
        <v>75</v>
      </c>
      <c r="B5360" s="1">
        <v>43936</v>
      </c>
      <c r="C5360" s="1">
        <v>44007</v>
      </c>
      <c r="D5360">
        <v>182.5</v>
      </c>
      <c r="E5360">
        <v>190.45</v>
      </c>
      <c r="F5360">
        <v>182.5</v>
      </c>
      <c r="G5360">
        <v>187.7</v>
      </c>
      <c r="H5360">
        <v>192000</v>
      </c>
      <c r="I5360">
        <v>16800</v>
      </c>
      <c r="J5360">
        <v>2703838530</v>
      </c>
      <c r="K5360">
        <v>-37920771</v>
      </c>
    </row>
    <row r="5361" spans="1:11" hidden="1" x14ac:dyDescent="0.25">
      <c r="A5361" s="1" t="s">
        <v>76</v>
      </c>
      <c r="B5361" s="1">
        <v>43936</v>
      </c>
      <c r="C5361" s="1">
        <v>43951</v>
      </c>
      <c r="D5361">
        <v>93.5</v>
      </c>
      <c r="E5361">
        <v>96.2</v>
      </c>
      <c r="F5361">
        <v>87.25</v>
      </c>
      <c r="G5361">
        <v>88.2</v>
      </c>
      <c r="H5361">
        <v>10460000</v>
      </c>
      <c r="I5361">
        <v>-715000</v>
      </c>
      <c r="J5361">
        <v>2703838530</v>
      </c>
      <c r="K5361">
        <v>-37920771</v>
      </c>
    </row>
    <row r="5362" spans="1:11" hidden="1" x14ac:dyDescent="0.25">
      <c r="A5362" s="1" t="s">
        <v>76</v>
      </c>
      <c r="B5362" s="1">
        <v>43936</v>
      </c>
      <c r="C5362" s="1">
        <v>43979</v>
      </c>
      <c r="D5362">
        <v>95.4</v>
      </c>
      <c r="E5362">
        <v>96.8</v>
      </c>
      <c r="F5362">
        <v>88</v>
      </c>
      <c r="G5362">
        <v>88.55</v>
      </c>
      <c r="H5362">
        <v>450000</v>
      </c>
      <c r="I5362">
        <v>125000</v>
      </c>
      <c r="J5362">
        <v>2703838530</v>
      </c>
      <c r="K5362">
        <v>-37920771</v>
      </c>
    </row>
    <row r="5363" spans="1:11" hidden="1" x14ac:dyDescent="0.25">
      <c r="A5363" s="1" t="s">
        <v>76</v>
      </c>
      <c r="B5363" s="1">
        <v>43936</v>
      </c>
      <c r="C5363" s="1">
        <v>44007</v>
      </c>
      <c r="D5363">
        <v>92.5</v>
      </c>
      <c r="E5363">
        <v>92.5</v>
      </c>
      <c r="F5363">
        <v>92.5</v>
      </c>
      <c r="G5363">
        <v>92.5</v>
      </c>
      <c r="H5363">
        <v>20000</v>
      </c>
      <c r="I5363">
        <v>5000</v>
      </c>
      <c r="J5363">
        <v>2703838530</v>
      </c>
      <c r="K5363">
        <v>-37920771</v>
      </c>
    </row>
    <row r="5364" spans="1:11" hidden="1" x14ac:dyDescent="0.25">
      <c r="A5364" s="1" t="s">
        <v>77</v>
      </c>
      <c r="B5364" s="1">
        <v>43936</v>
      </c>
      <c r="C5364" s="1">
        <v>43951</v>
      </c>
      <c r="D5364">
        <v>170.6</v>
      </c>
      <c r="E5364">
        <v>175.5</v>
      </c>
      <c r="F5364">
        <v>165.3</v>
      </c>
      <c r="G5364">
        <v>171.35</v>
      </c>
      <c r="H5364">
        <v>25631200</v>
      </c>
      <c r="I5364">
        <v>-4742600</v>
      </c>
      <c r="J5364">
        <v>2703838530</v>
      </c>
      <c r="K5364">
        <v>-37920771</v>
      </c>
    </row>
    <row r="5365" spans="1:11" hidden="1" x14ac:dyDescent="0.25">
      <c r="A5365" s="1" t="s">
        <v>77</v>
      </c>
      <c r="B5365" s="1">
        <v>43936</v>
      </c>
      <c r="C5365" s="1">
        <v>43979</v>
      </c>
      <c r="D5365">
        <v>171.65</v>
      </c>
      <c r="E5365">
        <v>175.85</v>
      </c>
      <c r="F5365">
        <v>166.1</v>
      </c>
      <c r="G5365">
        <v>173</v>
      </c>
      <c r="H5365">
        <v>257600</v>
      </c>
      <c r="I5365">
        <v>-4600</v>
      </c>
      <c r="J5365">
        <v>2703838530</v>
      </c>
      <c r="K5365">
        <v>-37920771</v>
      </c>
    </row>
    <row r="5366" spans="1:11" hidden="1" x14ac:dyDescent="0.25">
      <c r="A5366" s="1" t="s">
        <v>77</v>
      </c>
      <c r="B5366" s="1">
        <v>43936</v>
      </c>
      <c r="C5366" s="1">
        <v>44007</v>
      </c>
      <c r="D5366">
        <v>171</v>
      </c>
      <c r="E5366">
        <v>171</v>
      </c>
      <c r="F5366">
        <v>171</v>
      </c>
      <c r="G5366">
        <v>171</v>
      </c>
      <c r="H5366">
        <v>2300</v>
      </c>
      <c r="I5366">
        <v>2300</v>
      </c>
      <c r="J5366">
        <v>2703838530</v>
      </c>
      <c r="K5366">
        <v>-37920771</v>
      </c>
    </row>
    <row r="5367" spans="1:11" hidden="1" x14ac:dyDescent="0.25">
      <c r="A5367" s="1" t="s">
        <v>78</v>
      </c>
      <c r="B5367" s="1">
        <v>43936</v>
      </c>
      <c r="C5367" s="1">
        <v>43951</v>
      </c>
      <c r="D5367">
        <v>1388</v>
      </c>
      <c r="E5367">
        <v>1464.8</v>
      </c>
      <c r="F5367">
        <v>1340</v>
      </c>
      <c r="G5367">
        <v>1394.2</v>
      </c>
      <c r="H5367">
        <v>1609500</v>
      </c>
      <c r="I5367">
        <v>46000</v>
      </c>
      <c r="J5367">
        <v>2703838530</v>
      </c>
      <c r="K5367">
        <v>-37920771</v>
      </c>
    </row>
    <row r="5368" spans="1:11" hidden="1" x14ac:dyDescent="0.25">
      <c r="A5368" s="1" t="s">
        <v>78</v>
      </c>
      <c r="B5368" s="1">
        <v>43936</v>
      </c>
      <c r="C5368" s="1">
        <v>43979</v>
      </c>
      <c r="D5368">
        <v>1376</v>
      </c>
      <c r="E5368">
        <v>1428</v>
      </c>
      <c r="F5368">
        <v>1316.65</v>
      </c>
      <c r="G5368">
        <v>1345</v>
      </c>
      <c r="H5368">
        <v>27000</v>
      </c>
      <c r="I5368">
        <v>2000</v>
      </c>
      <c r="J5368">
        <v>2703838530</v>
      </c>
      <c r="K5368">
        <v>-37920771</v>
      </c>
    </row>
    <row r="5369" spans="1:11" hidden="1" x14ac:dyDescent="0.25">
      <c r="A5369" s="1" t="s">
        <v>78</v>
      </c>
      <c r="B5369" s="1">
        <v>43936</v>
      </c>
      <c r="C5369" s="1">
        <v>44007</v>
      </c>
      <c r="D5369">
        <v>1393</v>
      </c>
      <c r="E5369">
        <v>1393</v>
      </c>
      <c r="F5369">
        <v>1393</v>
      </c>
      <c r="G5369">
        <v>1393</v>
      </c>
      <c r="H5369">
        <v>500</v>
      </c>
      <c r="I5369">
        <v>0</v>
      </c>
      <c r="J5369">
        <v>2703838530</v>
      </c>
      <c r="K5369">
        <v>-37920771</v>
      </c>
    </row>
    <row r="5370" spans="1:11" hidden="1" x14ac:dyDescent="0.25">
      <c r="A5370" s="1" t="s">
        <v>79</v>
      </c>
      <c r="B5370" s="1">
        <v>43936</v>
      </c>
      <c r="C5370" s="1">
        <v>43951</v>
      </c>
      <c r="D5370">
        <v>334</v>
      </c>
      <c r="E5370">
        <v>342.15</v>
      </c>
      <c r="F5370">
        <v>308.05</v>
      </c>
      <c r="G5370">
        <v>318.05</v>
      </c>
      <c r="H5370">
        <v>1313200</v>
      </c>
      <c r="I5370">
        <v>208600</v>
      </c>
      <c r="J5370">
        <v>2703838530</v>
      </c>
      <c r="K5370">
        <v>-37920771</v>
      </c>
    </row>
    <row r="5371" spans="1:11" hidden="1" x14ac:dyDescent="0.25">
      <c r="A5371" s="1" t="s">
        <v>79</v>
      </c>
      <c r="B5371" s="1">
        <v>43936</v>
      </c>
      <c r="C5371" s="1">
        <v>43979</v>
      </c>
      <c r="D5371">
        <v>324.05</v>
      </c>
      <c r="E5371">
        <v>335.85</v>
      </c>
      <c r="F5371">
        <v>312.5</v>
      </c>
      <c r="G5371">
        <v>317</v>
      </c>
      <c r="H5371">
        <v>33600</v>
      </c>
      <c r="I5371">
        <v>9800</v>
      </c>
      <c r="J5371">
        <v>2703838530</v>
      </c>
      <c r="K5371">
        <v>-37920771</v>
      </c>
    </row>
    <row r="5372" spans="1:11" hidden="1" x14ac:dyDescent="0.25">
      <c r="A5372" s="1" t="s">
        <v>79</v>
      </c>
      <c r="B5372" s="1">
        <v>43936</v>
      </c>
      <c r="C5372" s="1">
        <v>44007</v>
      </c>
      <c r="D5372">
        <v>0</v>
      </c>
      <c r="E5372">
        <v>0</v>
      </c>
      <c r="F5372">
        <v>0</v>
      </c>
      <c r="G5372">
        <v>297.05</v>
      </c>
      <c r="H5372">
        <v>0</v>
      </c>
      <c r="I5372">
        <v>0</v>
      </c>
      <c r="J5372">
        <v>2703838530</v>
      </c>
      <c r="K5372">
        <v>-37920771</v>
      </c>
    </row>
    <row r="5373" spans="1:11" hidden="1" x14ac:dyDescent="0.25">
      <c r="A5373" s="1" t="s">
        <v>80</v>
      </c>
      <c r="B5373" s="1">
        <v>43936</v>
      </c>
      <c r="C5373" s="1">
        <v>43951</v>
      </c>
      <c r="D5373">
        <v>1255.0999999999999</v>
      </c>
      <c r="E5373">
        <v>1263</v>
      </c>
      <c r="F5373">
        <v>1142.1500000000001</v>
      </c>
      <c r="G5373">
        <v>1167.95</v>
      </c>
      <c r="H5373">
        <v>8766000</v>
      </c>
      <c r="I5373">
        <v>396400</v>
      </c>
      <c r="J5373">
        <v>2703838530</v>
      </c>
      <c r="K5373">
        <v>-37920771</v>
      </c>
    </row>
    <row r="5374" spans="1:11" hidden="1" x14ac:dyDescent="0.25">
      <c r="A5374" s="1" t="s">
        <v>80</v>
      </c>
      <c r="B5374" s="1">
        <v>43936</v>
      </c>
      <c r="C5374" s="1">
        <v>43979</v>
      </c>
      <c r="D5374">
        <v>1245.6500000000001</v>
      </c>
      <c r="E5374">
        <v>1258.45</v>
      </c>
      <c r="F5374">
        <v>1142.25</v>
      </c>
      <c r="G5374">
        <v>1164.2</v>
      </c>
      <c r="H5374">
        <v>628400</v>
      </c>
      <c r="I5374">
        <v>127600</v>
      </c>
      <c r="J5374">
        <v>2703838530</v>
      </c>
      <c r="K5374">
        <v>-37920771</v>
      </c>
    </row>
    <row r="5375" spans="1:11" hidden="1" x14ac:dyDescent="0.25">
      <c r="A5375" s="1" t="s">
        <v>80</v>
      </c>
      <c r="B5375" s="1">
        <v>43936</v>
      </c>
      <c r="C5375" s="1">
        <v>44007</v>
      </c>
      <c r="D5375">
        <v>1258.3</v>
      </c>
      <c r="E5375">
        <v>1258.3</v>
      </c>
      <c r="F5375">
        <v>1170.75</v>
      </c>
      <c r="G5375">
        <v>1171.5</v>
      </c>
      <c r="H5375">
        <v>7600</v>
      </c>
      <c r="I5375">
        <v>6000</v>
      </c>
      <c r="J5375">
        <v>2703838530</v>
      </c>
      <c r="K5375">
        <v>-37920771</v>
      </c>
    </row>
    <row r="5376" spans="1:11" hidden="1" x14ac:dyDescent="0.25">
      <c r="A5376" s="1" t="s">
        <v>81</v>
      </c>
      <c r="B5376" s="1">
        <v>43936</v>
      </c>
      <c r="C5376" s="1">
        <v>43951</v>
      </c>
      <c r="D5376">
        <v>54.95</v>
      </c>
      <c r="E5376">
        <v>56.65</v>
      </c>
      <c r="F5376">
        <v>51.35</v>
      </c>
      <c r="G5376">
        <v>52.7</v>
      </c>
      <c r="H5376">
        <v>18782400</v>
      </c>
      <c r="I5376">
        <v>358400</v>
      </c>
      <c r="J5376">
        <v>2703838530</v>
      </c>
      <c r="K5376">
        <v>-37920771</v>
      </c>
    </row>
    <row r="5377" spans="1:11" hidden="1" x14ac:dyDescent="0.25">
      <c r="A5377" s="1" t="s">
        <v>81</v>
      </c>
      <c r="B5377" s="1">
        <v>43936</v>
      </c>
      <c r="C5377" s="1">
        <v>43979</v>
      </c>
      <c r="D5377">
        <v>53</v>
      </c>
      <c r="E5377">
        <v>55</v>
      </c>
      <c r="F5377">
        <v>50</v>
      </c>
      <c r="G5377">
        <v>51.35</v>
      </c>
      <c r="H5377">
        <v>2816800</v>
      </c>
      <c r="I5377">
        <v>280000</v>
      </c>
      <c r="J5377">
        <v>2703838530</v>
      </c>
      <c r="K5377">
        <v>-37920771</v>
      </c>
    </row>
    <row r="5378" spans="1:11" hidden="1" x14ac:dyDescent="0.25">
      <c r="A5378" s="1" t="s">
        <v>81</v>
      </c>
      <c r="B5378" s="1">
        <v>43936</v>
      </c>
      <c r="C5378" s="1">
        <v>44007</v>
      </c>
      <c r="D5378">
        <v>52.25</v>
      </c>
      <c r="E5378">
        <v>53.75</v>
      </c>
      <c r="F5378">
        <v>51.9</v>
      </c>
      <c r="G5378">
        <v>51.9</v>
      </c>
      <c r="H5378">
        <v>50400</v>
      </c>
      <c r="I5378">
        <v>28000</v>
      </c>
      <c r="J5378">
        <v>2703838530</v>
      </c>
      <c r="K5378">
        <v>-37920771</v>
      </c>
    </row>
    <row r="5379" spans="1:11" hidden="1" x14ac:dyDescent="0.25">
      <c r="A5379" s="1" t="s">
        <v>82</v>
      </c>
      <c r="B5379" s="1">
        <v>43936</v>
      </c>
      <c r="C5379" s="1">
        <v>43951</v>
      </c>
      <c r="D5379">
        <v>249.55</v>
      </c>
      <c r="E5379">
        <v>265.25</v>
      </c>
      <c r="F5379">
        <v>246.75</v>
      </c>
      <c r="G5379">
        <v>247.9</v>
      </c>
      <c r="H5379">
        <v>7707700</v>
      </c>
      <c r="I5379">
        <v>180700</v>
      </c>
      <c r="J5379">
        <v>2703838530</v>
      </c>
      <c r="K5379">
        <v>-37920771</v>
      </c>
    </row>
    <row r="5380" spans="1:11" hidden="1" x14ac:dyDescent="0.25">
      <c r="A5380" s="1" t="s">
        <v>82</v>
      </c>
      <c r="B5380" s="1">
        <v>43936</v>
      </c>
      <c r="C5380" s="1">
        <v>43979</v>
      </c>
      <c r="D5380">
        <v>249.75</v>
      </c>
      <c r="E5380">
        <v>265.95</v>
      </c>
      <c r="F5380">
        <v>248</v>
      </c>
      <c r="G5380">
        <v>249</v>
      </c>
      <c r="H5380">
        <v>124800</v>
      </c>
      <c r="I5380">
        <v>10400</v>
      </c>
      <c r="J5380">
        <v>2703838530</v>
      </c>
      <c r="K5380">
        <v>-37920771</v>
      </c>
    </row>
    <row r="5381" spans="1:11" hidden="1" x14ac:dyDescent="0.25">
      <c r="A5381" s="1" t="s">
        <v>82</v>
      </c>
      <c r="B5381" s="1">
        <v>43936</v>
      </c>
      <c r="C5381" s="1">
        <v>44007</v>
      </c>
      <c r="D5381">
        <v>0</v>
      </c>
      <c r="E5381">
        <v>0</v>
      </c>
      <c r="F5381">
        <v>0</v>
      </c>
      <c r="G5381">
        <v>232.2</v>
      </c>
      <c r="H5381">
        <v>0</v>
      </c>
      <c r="I5381">
        <v>0</v>
      </c>
      <c r="J5381">
        <v>2703838530</v>
      </c>
      <c r="K5381">
        <v>-37920771</v>
      </c>
    </row>
    <row r="5382" spans="1:11" hidden="1" x14ac:dyDescent="0.25">
      <c r="A5382" s="1" t="s">
        <v>83</v>
      </c>
      <c r="B5382" s="1">
        <v>43936</v>
      </c>
      <c r="C5382" s="1">
        <v>43951</v>
      </c>
      <c r="D5382">
        <v>885.2</v>
      </c>
      <c r="E5382">
        <v>927.55</v>
      </c>
      <c r="F5382">
        <v>872.05</v>
      </c>
      <c r="G5382">
        <v>881.7</v>
      </c>
      <c r="H5382">
        <v>11437125</v>
      </c>
      <c r="I5382">
        <v>-485250</v>
      </c>
      <c r="J5382">
        <v>2703838530</v>
      </c>
      <c r="K5382">
        <v>-37920771</v>
      </c>
    </row>
    <row r="5383" spans="1:11" hidden="1" x14ac:dyDescent="0.25">
      <c r="A5383" s="1" t="s">
        <v>83</v>
      </c>
      <c r="B5383" s="1">
        <v>43936</v>
      </c>
      <c r="C5383" s="1">
        <v>43979</v>
      </c>
      <c r="D5383">
        <v>887.2</v>
      </c>
      <c r="E5383">
        <v>930.6</v>
      </c>
      <c r="F5383">
        <v>877</v>
      </c>
      <c r="G5383">
        <v>885.95</v>
      </c>
      <c r="H5383">
        <v>293625</v>
      </c>
      <c r="I5383">
        <v>52125</v>
      </c>
      <c r="J5383">
        <v>2703838530</v>
      </c>
      <c r="K5383">
        <v>-37920771</v>
      </c>
    </row>
    <row r="5384" spans="1:11" hidden="1" x14ac:dyDescent="0.25">
      <c r="A5384" s="1" t="s">
        <v>83</v>
      </c>
      <c r="B5384" s="1">
        <v>43936</v>
      </c>
      <c r="C5384" s="1">
        <v>44007</v>
      </c>
      <c r="D5384">
        <v>895.05</v>
      </c>
      <c r="E5384">
        <v>915.7</v>
      </c>
      <c r="F5384">
        <v>891.05</v>
      </c>
      <c r="G5384">
        <v>893.05</v>
      </c>
      <c r="H5384">
        <v>5250</v>
      </c>
      <c r="I5384">
        <v>750</v>
      </c>
      <c r="J5384">
        <v>2703838530</v>
      </c>
      <c r="K5384">
        <v>-37920771</v>
      </c>
    </row>
    <row r="5385" spans="1:11" hidden="1" x14ac:dyDescent="0.25">
      <c r="A5385" s="1" t="s">
        <v>84</v>
      </c>
      <c r="B5385" s="1">
        <v>43936</v>
      </c>
      <c r="C5385" s="1">
        <v>43951</v>
      </c>
      <c r="D5385">
        <v>847.15</v>
      </c>
      <c r="E5385">
        <v>855.05</v>
      </c>
      <c r="F5385">
        <v>795</v>
      </c>
      <c r="G5385">
        <v>813.25</v>
      </c>
      <c r="H5385">
        <v>9566200</v>
      </c>
      <c r="I5385">
        <v>37100</v>
      </c>
      <c r="J5385">
        <v>2703838530</v>
      </c>
      <c r="K5385">
        <v>-37920771</v>
      </c>
    </row>
    <row r="5386" spans="1:11" hidden="1" x14ac:dyDescent="0.25">
      <c r="A5386" s="1" t="s">
        <v>84</v>
      </c>
      <c r="B5386" s="1">
        <v>43936</v>
      </c>
      <c r="C5386" s="1">
        <v>43979</v>
      </c>
      <c r="D5386">
        <v>856.5</v>
      </c>
      <c r="E5386">
        <v>857.05</v>
      </c>
      <c r="F5386">
        <v>799.7</v>
      </c>
      <c r="G5386">
        <v>818.35</v>
      </c>
      <c r="H5386">
        <v>305200</v>
      </c>
      <c r="I5386">
        <v>156800</v>
      </c>
      <c r="J5386">
        <v>2703838530</v>
      </c>
      <c r="K5386">
        <v>-37920771</v>
      </c>
    </row>
    <row r="5387" spans="1:11" hidden="1" x14ac:dyDescent="0.25">
      <c r="A5387" s="1" t="s">
        <v>84</v>
      </c>
      <c r="B5387" s="1">
        <v>43936</v>
      </c>
      <c r="C5387" s="1">
        <v>44007</v>
      </c>
      <c r="D5387">
        <v>846.7</v>
      </c>
      <c r="E5387">
        <v>850</v>
      </c>
      <c r="F5387">
        <v>811</v>
      </c>
      <c r="G5387">
        <v>815</v>
      </c>
      <c r="H5387">
        <v>9100</v>
      </c>
      <c r="I5387">
        <v>4200</v>
      </c>
      <c r="J5387">
        <v>2703838530</v>
      </c>
      <c r="K5387">
        <v>-37920771</v>
      </c>
    </row>
    <row r="5388" spans="1:11" hidden="1" x14ac:dyDescent="0.25">
      <c r="A5388" s="1" t="s">
        <v>85</v>
      </c>
      <c r="B5388" s="1">
        <v>43936</v>
      </c>
      <c r="C5388" s="1">
        <v>43951</v>
      </c>
      <c r="D5388">
        <v>373.15</v>
      </c>
      <c r="E5388">
        <v>380.9</v>
      </c>
      <c r="F5388">
        <v>348.8</v>
      </c>
      <c r="G5388">
        <v>353.5</v>
      </c>
      <c r="H5388">
        <v>13341000</v>
      </c>
      <c r="I5388">
        <v>-209000</v>
      </c>
      <c r="J5388">
        <v>2703838530</v>
      </c>
      <c r="K5388">
        <v>-37920771</v>
      </c>
    </row>
    <row r="5389" spans="1:11" hidden="1" x14ac:dyDescent="0.25">
      <c r="A5389" s="1" t="s">
        <v>85</v>
      </c>
      <c r="B5389" s="1">
        <v>43936</v>
      </c>
      <c r="C5389" s="1">
        <v>43979</v>
      </c>
      <c r="D5389">
        <v>371.35</v>
      </c>
      <c r="E5389">
        <v>381.55</v>
      </c>
      <c r="F5389">
        <v>351</v>
      </c>
      <c r="G5389">
        <v>355.55</v>
      </c>
      <c r="H5389">
        <v>467000</v>
      </c>
      <c r="I5389">
        <v>106000</v>
      </c>
      <c r="J5389">
        <v>2703838530</v>
      </c>
      <c r="K5389">
        <v>-37920771</v>
      </c>
    </row>
    <row r="5390" spans="1:11" hidden="1" x14ac:dyDescent="0.25">
      <c r="A5390" s="1" t="s">
        <v>85</v>
      </c>
      <c r="B5390" s="1">
        <v>43936</v>
      </c>
      <c r="C5390" s="1">
        <v>44007</v>
      </c>
      <c r="D5390">
        <v>371.6</v>
      </c>
      <c r="E5390">
        <v>373</v>
      </c>
      <c r="F5390">
        <v>355</v>
      </c>
      <c r="G5390">
        <v>355</v>
      </c>
      <c r="H5390">
        <v>6000</v>
      </c>
      <c r="I5390">
        <v>2000</v>
      </c>
      <c r="J5390">
        <v>2703838530</v>
      </c>
      <c r="K5390">
        <v>-37920771</v>
      </c>
    </row>
    <row r="5391" spans="1:11" hidden="1" x14ac:dyDescent="0.25">
      <c r="A5391" s="1" t="s">
        <v>86</v>
      </c>
      <c r="B5391" s="1">
        <v>43936</v>
      </c>
      <c r="C5391" s="1">
        <v>43951</v>
      </c>
      <c r="D5391">
        <v>155</v>
      </c>
      <c r="E5391">
        <v>169.7</v>
      </c>
      <c r="F5391">
        <v>155</v>
      </c>
      <c r="G5391">
        <v>156.19999999999999</v>
      </c>
      <c r="H5391">
        <v>10504000</v>
      </c>
      <c r="I5391">
        <v>230400</v>
      </c>
      <c r="J5391">
        <v>2703838530</v>
      </c>
      <c r="K5391">
        <v>-37920771</v>
      </c>
    </row>
    <row r="5392" spans="1:11" hidden="1" x14ac:dyDescent="0.25">
      <c r="A5392" s="1" t="s">
        <v>86</v>
      </c>
      <c r="B5392" s="1">
        <v>43936</v>
      </c>
      <c r="C5392" s="1">
        <v>43979</v>
      </c>
      <c r="D5392">
        <v>161</v>
      </c>
      <c r="E5392">
        <v>169.25</v>
      </c>
      <c r="F5392">
        <v>157</v>
      </c>
      <c r="G5392">
        <v>157</v>
      </c>
      <c r="H5392">
        <v>84800</v>
      </c>
      <c r="I5392">
        <v>17600</v>
      </c>
      <c r="J5392">
        <v>2703838530</v>
      </c>
      <c r="K5392">
        <v>-37920771</v>
      </c>
    </row>
    <row r="5393" spans="1:11" hidden="1" x14ac:dyDescent="0.25">
      <c r="A5393" s="1" t="s">
        <v>86</v>
      </c>
      <c r="B5393" s="1">
        <v>43936</v>
      </c>
      <c r="C5393" s="1">
        <v>44007</v>
      </c>
      <c r="D5393">
        <v>0</v>
      </c>
      <c r="E5393">
        <v>0</v>
      </c>
      <c r="F5393">
        <v>0</v>
      </c>
      <c r="G5393">
        <v>167</v>
      </c>
      <c r="H5393">
        <v>1600</v>
      </c>
      <c r="I5393">
        <v>0</v>
      </c>
      <c r="J5393">
        <v>2703838530</v>
      </c>
      <c r="K5393">
        <v>-37920771</v>
      </c>
    </row>
    <row r="5394" spans="1:11" hidden="1" x14ac:dyDescent="0.25">
      <c r="A5394" s="1" t="s">
        <v>87</v>
      </c>
      <c r="B5394" s="1">
        <v>43936</v>
      </c>
      <c r="C5394" s="1">
        <v>43951</v>
      </c>
      <c r="D5394">
        <v>108</v>
      </c>
      <c r="E5394">
        <v>110.9</v>
      </c>
      <c r="F5394">
        <v>101</v>
      </c>
      <c r="G5394">
        <v>102.4</v>
      </c>
      <c r="H5394">
        <v>9852000</v>
      </c>
      <c r="I5394">
        <v>-714000</v>
      </c>
      <c r="J5394">
        <v>2703838530</v>
      </c>
      <c r="K5394">
        <v>-37920771</v>
      </c>
    </row>
    <row r="5395" spans="1:11" hidden="1" x14ac:dyDescent="0.25">
      <c r="A5395" s="1" t="s">
        <v>87</v>
      </c>
      <c r="B5395" s="1">
        <v>43936</v>
      </c>
      <c r="C5395" s="1">
        <v>43979</v>
      </c>
      <c r="D5395">
        <v>108.65</v>
      </c>
      <c r="E5395">
        <v>110.6</v>
      </c>
      <c r="F5395">
        <v>101.8</v>
      </c>
      <c r="G5395">
        <v>102.55</v>
      </c>
      <c r="H5395">
        <v>372000</v>
      </c>
      <c r="I5395">
        <v>24000</v>
      </c>
      <c r="J5395">
        <v>2703838530</v>
      </c>
      <c r="K5395">
        <v>-37920771</v>
      </c>
    </row>
    <row r="5396" spans="1:11" hidden="1" x14ac:dyDescent="0.25">
      <c r="A5396" s="1" t="s">
        <v>87</v>
      </c>
      <c r="B5396" s="1">
        <v>43936</v>
      </c>
      <c r="C5396" s="1">
        <v>44007</v>
      </c>
      <c r="D5396">
        <v>107.15</v>
      </c>
      <c r="E5396">
        <v>110.35</v>
      </c>
      <c r="F5396">
        <v>107.15</v>
      </c>
      <c r="G5396">
        <v>110.35</v>
      </c>
      <c r="H5396">
        <v>6000</v>
      </c>
      <c r="I5396">
        <v>0</v>
      </c>
      <c r="J5396">
        <v>2703838530</v>
      </c>
      <c r="K5396">
        <v>-37920771</v>
      </c>
    </row>
    <row r="5397" spans="1:11" hidden="1" x14ac:dyDescent="0.25">
      <c r="A5397" s="1" t="s">
        <v>88</v>
      </c>
      <c r="B5397" s="1">
        <v>43936</v>
      </c>
      <c r="C5397" s="1">
        <v>43951</v>
      </c>
      <c r="D5397">
        <v>296.85000000000002</v>
      </c>
      <c r="E5397">
        <v>310.8</v>
      </c>
      <c r="F5397">
        <v>291</v>
      </c>
      <c r="G5397">
        <v>304.05</v>
      </c>
      <c r="H5397">
        <v>10267400</v>
      </c>
      <c r="I5397">
        <v>516100</v>
      </c>
      <c r="J5397">
        <v>2703838530</v>
      </c>
      <c r="K5397">
        <v>-37920771</v>
      </c>
    </row>
    <row r="5398" spans="1:11" hidden="1" x14ac:dyDescent="0.25">
      <c r="A5398" s="1" t="s">
        <v>88</v>
      </c>
      <c r="B5398" s="1">
        <v>43936</v>
      </c>
      <c r="C5398" s="1">
        <v>43979</v>
      </c>
      <c r="D5398">
        <v>303</v>
      </c>
      <c r="E5398">
        <v>311.5</v>
      </c>
      <c r="F5398">
        <v>300.45</v>
      </c>
      <c r="G5398">
        <v>306.3</v>
      </c>
      <c r="H5398">
        <v>184600</v>
      </c>
      <c r="I5398">
        <v>-2600</v>
      </c>
      <c r="J5398">
        <v>2703838530</v>
      </c>
      <c r="K5398">
        <v>-37920771</v>
      </c>
    </row>
    <row r="5399" spans="1:11" hidden="1" x14ac:dyDescent="0.25">
      <c r="A5399" s="1" t="s">
        <v>88</v>
      </c>
      <c r="B5399" s="1">
        <v>43936</v>
      </c>
      <c r="C5399" s="1">
        <v>44007</v>
      </c>
      <c r="D5399">
        <v>0</v>
      </c>
      <c r="E5399">
        <v>0</v>
      </c>
      <c r="F5399">
        <v>0</v>
      </c>
      <c r="G5399">
        <v>271.05</v>
      </c>
      <c r="H5399">
        <v>0</v>
      </c>
      <c r="I5399">
        <v>0</v>
      </c>
      <c r="J5399">
        <v>2703838530</v>
      </c>
      <c r="K5399">
        <v>-37920771</v>
      </c>
    </row>
    <row r="5400" spans="1:11" hidden="1" x14ac:dyDescent="0.25">
      <c r="A5400" s="1" t="s">
        <v>89</v>
      </c>
      <c r="B5400" s="1">
        <v>43936</v>
      </c>
      <c r="C5400" s="1">
        <v>43951</v>
      </c>
      <c r="D5400">
        <v>5293</v>
      </c>
      <c r="E5400">
        <v>5361.2</v>
      </c>
      <c r="F5400">
        <v>5051</v>
      </c>
      <c r="G5400">
        <v>5111.75</v>
      </c>
      <c r="H5400">
        <v>2104800</v>
      </c>
      <c r="I5400">
        <v>-58900</v>
      </c>
      <c r="J5400">
        <v>2703838530</v>
      </c>
      <c r="K5400">
        <v>-37920771</v>
      </c>
    </row>
    <row r="5401" spans="1:11" hidden="1" x14ac:dyDescent="0.25">
      <c r="A5401" s="1" t="s">
        <v>89</v>
      </c>
      <c r="B5401" s="1">
        <v>43936</v>
      </c>
      <c r="C5401" s="1">
        <v>43979</v>
      </c>
      <c r="D5401">
        <v>5435.85</v>
      </c>
      <c r="E5401">
        <v>5435.85</v>
      </c>
      <c r="F5401">
        <v>5084.8999999999996</v>
      </c>
      <c r="G5401">
        <v>5137.75</v>
      </c>
      <c r="H5401">
        <v>99500</v>
      </c>
      <c r="I5401">
        <v>16200</v>
      </c>
      <c r="J5401">
        <v>2703838530</v>
      </c>
      <c r="K5401">
        <v>-37920771</v>
      </c>
    </row>
    <row r="5402" spans="1:11" hidden="1" x14ac:dyDescent="0.25">
      <c r="A5402" s="1" t="s">
        <v>89</v>
      </c>
      <c r="B5402" s="1">
        <v>43936</v>
      </c>
      <c r="C5402" s="1">
        <v>44007</v>
      </c>
      <c r="D5402">
        <v>5291.55</v>
      </c>
      <c r="E5402">
        <v>5318</v>
      </c>
      <c r="F5402">
        <v>5160</v>
      </c>
      <c r="G5402">
        <v>5160</v>
      </c>
      <c r="H5402">
        <v>1500</v>
      </c>
      <c r="I5402">
        <v>0</v>
      </c>
      <c r="J5402">
        <v>2703838530</v>
      </c>
      <c r="K5402">
        <v>-37920771</v>
      </c>
    </row>
    <row r="5403" spans="1:11" hidden="1" x14ac:dyDescent="0.25">
      <c r="A5403" s="1" t="s">
        <v>90</v>
      </c>
      <c r="B5403" s="1">
        <v>43936</v>
      </c>
      <c r="C5403" s="1">
        <v>43951</v>
      </c>
      <c r="D5403">
        <v>575.5</v>
      </c>
      <c r="E5403">
        <v>579.4</v>
      </c>
      <c r="F5403">
        <v>546.65</v>
      </c>
      <c r="G5403">
        <v>561.35</v>
      </c>
      <c r="H5403">
        <v>9413750</v>
      </c>
      <c r="I5403">
        <v>190000</v>
      </c>
      <c r="J5403">
        <v>2703838530</v>
      </c>
      <c r="K5403">
        <v>-37920771</v>
      </c>
    </row>
    <row r="5404" spans="1:11" hidden="1" x14ac:dyDescent="0.25">
      <c r="A5404" s="1" t="s">
        <v>90</v>
      </c>
      <c r="B5404" s="1">
        <v>43936</v>
      </c>
      <c r="C5404" s="1">
        <v>43979</v>
      </c>
      <c r="D5404">
        <v>573.4</v>
      </c>
      <c r="E5404">
        <v>576.79999999999995</v>
      </c>
      <c r="F5404">
        <v>552.65</v>
      </c>
      <c r="G5404">
        <v>562.65</v>
      </c>
      <c r="H5404">
        <v>138750</v>
      </c>
      <c r="I5404">
        <v>27500</v>
      </c>
      <c r="J5404">
        <v>2703838530</v>
      </c>
      <c r="K5404">
        <v>-37920771</v>
      </c>
    </row>
    <row r="5405" spans="1:11" hidden="1" x14ac:dyDescent="0.25">
      <c r="A5405" s="1" t="s">
        <v>90</v>
      </c>
      <c r="B5405" s="1">
        <v>43936</v>
      </c>
      <c r="C5405" s="1">
        <v>44007</v>
      </c>
      <c r="D5405">
        <v>0</v>
      </c>
      <c r="E5405">
        <v>0</v>
      </c>
      <c r="F5405">
        <v>0</v>
      </c>
      <c r="G5405">
        <v>498.35</v>
      </c>
      <c r="H5405">
        <v>0</v>
      </c>
      <c r="I5405">
        <v>0</v>
      </c>
      <c r="J5405">
        <v>2703838530</v>
      </c>
      <c r="K5405">
        <v>-37920771</v>
      </c>
    </row>
    <row r="5406" spans="1:11" hidden="1" x14ac:dyDescent="0.25">
      <c r="A5406" s="1" t="s">
        <v>91</v>
      </c>
      <c r="B5406" s="1">
        <v>43936</v>
      </c>
      <c r="C5406" s="1">
        <v>43951</v>
      </c>
      <c r="D5406">
        <v>363</v>
      </c>
      <c r="E5406">
        <v>413.9</v>
      </c>
      <c r="F5406">
        <v>362.65</v>
      </c>
      <c r="G5406">
        <v>395.35</v>
      </c>
      <c r="H5406">
        <v>912600</v>
      </c>
      <c r="I5406">
        <v>-471900</v>
      </c>
      <c r="J5406">
        <v>2703838530</v>
      </c>
      <c r="K5406">
        <v>-37920771</v>
      </c>
    </row>
    <row r="5407" spans="1:11" hidden="1" x14ac:dyDescent="0.25">
      <c r="A5407" s="1" t="s">
        <v>91</v>
      </c>
      <c r="B5407" s="1">
        <v>43936</v>
      </c>
      <c r="C5407" s="1">
        <v>43979</v>
      </c>
      <c r="D5407">
        <v>361.75</v>
      </c>
      <c r="E5407">
        <v>406</v>
      </c>
      <c r="F5407">
        <v>361.75</v>
      </c>
      <c r="G5407">
        <v>390</v>
      </c>
      <c r="H5407">
        <v>27300</v>
      </c>
      <c r="I5407">
        <v>7800</v>
      </c>
      <c r="J5407">
        <v>2703838530</v>
      </c>
      <c r="K5407">
        <v>-37920771</v>
      </c>
    </row>
    <row r="5408" spans="1:11" hidden="1" x14ac:dyDescent="0.25">
      <c r="A5408" s="1" t="s">
        <v>91</v>
      </c>
      <c r="B5408" s="1">
        <v>43936</v>
      </c>
      <c r="C5408" s="1">
        <v>44007</v>
      </c>
      <c r="D5408">
        <v>0</v>
      </c>
      <c r="E5408">
        <v>0</v>
      </c>
      <c r="F5408">
        <v>0</v>
      </c>
      <c r="G5408">
        <v>390</v>
      </c>
      <c r="H5408">
        <v>0</v>
      </c>
      <c r="I5408">
        <v>0</v>
      </c>
      <c r="J5408">
        <v>2703838530</v>
      </c>
      <c r="K5408">
        <v>-37920771</v>
      </c>
    </row>
    <row r="5409" spans="1:11" hidden="1" x14ac:dyDescent="0.25">
      <c r="A5409" s="1" t="s">
        <v>92</v>
      </c>
      <c r="B5409" s="1">
        <v>43936</v>
      </c>
      <c r="C5409" s="1">
        <v>43951</v>
      </c>
      <c r="D5409">
        <v>960</v>
      </c>
      <c r="E5409">
        <v>965.6</v>
      </c>
      <c r="F5409">
        <v>928</v>
      </c>
      <c r="G5409">
        <v>939.1</v>
      </c>
      <c r="H5409">
        <v>1377600</v>
      </c>
      <c r="I5409">
        <v>-58200</v>
      </c>
      <c r="J5409">
        <v>2703838530</v>
      </c>
      <c r="K5409">
        <v>-37920771</v>
      </c>
    </row>
    <row r="5410" spans="1:11" hidden="1" x14ac:dyDescent="0.25">
      <c r="A5410" s="1" t="s">
        <v>92</v>
      </c>
      <c r="B5410" s="1">
        <v>43936</v>
      </c>
      <c r="C5410" s="1">
        <v>43979</v>
      </c>
      <c r="D5410">
        <v>0</v>
      </c>
      <c r="E5410">
        <v>0</v>
      </c>
      <c r="F5410">
        <v>0</v>
      </c>
      <c r="G5410">
        <v>946</v>
      </c>
      <c r="H5410">
        <v>4200</v>
      </c>
      <c r="I5410">
        <v>0</v>
      </c>
      <c r="J5410">
        <v>2703838530</v>
      </c>
      <c r="K5410">
        <v>-37920771</v>
      </c>
    </row>
    <row r="5411" spans="1:11" hidden="1" x14ac:dyDescent="0.25">
      <c r="A5411" s="1" t="s">
        <v>92</v>
      </c>
      <c r="B5411" s="1">
        <v>43936</v>
      </c>
      <c r="C5411" s="1">
        <v>44007</v>
      </c>
      <c r="D5411">
        <v>0</v>
      </c>
      <c r="E5411">
        <v>0</v>
      </c>
      <c r="F5411">
        <v>0</v>
      </c>
      <c r="G5411">
        <v>874.75</v>
      </c>
      <c r="H5411">
        <v>0</v>
      </c>
      <c r="I5411">
        <v>0</v>
      </c>
      <c r="J5411">
        <v>2703838530</v>
      </c>
      <c r="K5411">
        <v>-37920771</v>
      </c>
    </row>
    <row r="5412" spans="1:11" hidden="1" x14ac:dyDescent="0.25">
      <c r="A5412" s="1" t="s">
        <v>93</v>
      </c>
      <c r="B5412" s="1">
        <v>43936</v>
      </c>
      <c r="C5412" s="1">
        <v>43951</v>
      </c>
      <c r="D5412">
        <v>725</v>
      </c>
      <c r="E5412">
        <v>764.45</v>
      </c>
      <c r="F5412">
        <v>715.5</v>
      </c>
      <c r="G5412">
        <v>743.05</v>
      </c>
      <c r="H5412">
        <v>853600</v>
      </c>
      <c r="I5412">
        <v>-20000</v>
      </c>
      <c r="J5412">
        <v>2703838530</v>
      </c>
      <c r="K5412">
        <v>-37920771</v>
      </c>
    </row>
    <row r="5413" spans="1:11" hidden="1" x14ac:dyDescent="0.25">
      <c r="A5413" s="1" t="s">
        <v>93</v>
      </c>
      <c r="B5413" s="1">
        <v>43936</v>
      </c>
      <c r="C5413" s="1">
        <v>43979</v>
      </c>
      <c r="D5413">
        <v>0</v>
      </c>
      <c r="E5413">
        <v>0</v>
      </c>
      <c r="F5413">
        <v>0</v>
      </c>
      <c r="G5413">
        <v>720</v>
      </c>
      <c r="H5413">
        <v>6400</v>
      </c>
      <c r="I5413">
        <v>0</v>
      </c>
      <c r="J5413">
        <v>2703838530</v>
      </c>
      <c r="K5413">
        <v>-37920771</v>
      </c>
    </row>
    <row r="5414" spans="1:11" hidden="1" x14ac:dyDescent="0.25">
      <c r="A5414" s="1" t="s">
        <v>93</v>
      </c>
      <c r="B5414" s="1">
        <v>43936</v>
      </c>
      <c r="C5414" s="1">
        <v>44007</v>
      </c>
      <c r="D5414">
        <v>0</v>
      </c>
      <c r="E5414">
        <v>0</v>
      </c>
      <c r="F5414">
        <v>0</v>
      </c>
      <c r="G5414">
        <v>850.75</v>
      </c>
      <c r="H5414">
        <v>0</v>
      </c>
      <c r="I5414">
        <v>0</v>
      </c>
      <c r="J5414">
        <v>2703838530</v>
      </c>
      <c r="K5414">
        <v>-37920771</v>
      </c>
    </row>
    <row r="5415" spans="1:11" hidden="1" x14ac:dyDescent="0.25">
      <c r="A5415" s="1" t="s">
        <v>94</v>
      </c>
      <c r="B5415" s="1">
        <v>43936</v>
      </c>
      <c r="C5415" s="1">
        <v>43951</v>
      </c>
      <c r="D5415">
        <v>65.150000000000006</v>
      </c>
      <c r="E5415">
        <v>74.849999999999994</v>
      </c>
      <c r="F5415">
        <v>64.900000000000006</v>
      </c>
      <c r="G5415">
        <v>71.099999999999994</v>
      </c>
      <c r="H5415">
        <v>22360000</v>
      </c>
      <c r="I5415">
        <v>1400000</v>
      </c>
      <c r="J5415">
        <v>2703838530</v>
      </c>
      <c r="K5415">
        <v>-37920771</v>
      </c>
    </row>
    <row r="5416" spans="1:11" hidden="1" x14ac:dyDescent="0.25">
      <c r="A5416" s="1" t="s">
        <v>94</v>
      </c>
      <c r="B5416" s="1">
        <v>43936</v>
      </c>
      <c r="C5416" s="1">
        <v>43979</v>
      </c>
      <c r="D5416">
        <v>65.5</v>
      </c>
      <c r="E5416">
        <v>74.7</v>
      </c>
      <c r="F5416">
        <v>65.5</v>
      </c>
      <c r="G5416">
        <v>71.349999999999994</v>
      </c>
      <c r="H5416">
        <v>370000</v>
      </c>
      <c r="I5416">
        <v>15000</v>
      </c>
      <c r="J5416">
        <v>2703838530</v>
      </c>
      <c r="K5416">
        <v>-37920771</v>
      </c>
    </row>
    <row r="5417" spans="1:11" hidden="1" x14ac:dyDescent="0.25">
      <c r="A5417" s="1" t="s">
        <v>94</v>
      </c>
      <c r="B5417" s="1">
        <v>43936</v>
      </c>
      <c r="C5417" s="1">
        <v>44007</v>
      </c>
      <c r="D5417">
        <v>71.099999999999994</v>
      </c>
      <c r="E5417">
        <v>72.25</v>
      </c>
      <c r="F5417">
        <v>71.099999999999994</v>
      </c>
      <c r="G5417">
        <v>72.25</v>
      </c>
      <c r="H5417">
        <v>35000</v>
      </c>
      <c r="I5417">
        <v>5000</v>
      </c>
      <c r="J5417">
        <v>2703838530</v>
      </c>
      <c r="K5417">
        <v>-37920771</v>
      </c>
    </row>
    <row r="5418" spans="1:11" hidden="1" x14ac:dyDescent="0.25">
      <c r="A5418" s="1" t="s">
        <v>95</v>
      </c>
      <c r="B5418" s="1">
        <v>43936</v>
      </c>
      <c r="C5418" s="1">
        <v>43951</v>
      </c>
      <c r="D5418">
        <v>58361.15</v>
      </c>
      <c r="E5418">
        <v>58400</v>
      </c>
      <c r="F5418">
        <v>56625.25</v>
      </c>
      <c r="G5418">
        <v>57423.75</v>
      </c>
      <c r="H5418">
        <v>15840</v>
      </c>
      <c r="I5418">
        <v>-110</v>
      </c>
      <c r="J5418">
        <v>2703838530</v>
      </c>
      <c r="K5418">
        <v>-37920771</v>
      </c>
    </row>
    <row r="5419" spans="1:11" hidden="1" x14ac:dyDescent="0.25">
      <c r="A5419" s="1" t="s">
        <v>95</v>
      </c>
      <c r="B5419" s="1">
        <v>43936</v>
      </c>
      <c r="C5419" s="1">
        <v>43979</v>
      </c>
      <c r="D5419">
        <v>57914.55</v>
      </c>
      <c r="E5419">
        <v>58125</v>
      </c>
      <c r="F5419">
        <v>56999.25</v>
      </c>
      <c r="G5419">
        <v>57588.95</v>
      </c>
      <c r="H5419">
        <v>180</v>
      </c>
      <c r="I5419">
        <v>0</v>
      </c>
      <c r="J5419">
        <v>2703838530</v>
      </c>
      <c r="K5419">
        <v>-37920771</v>
      </c>
    </row>
    <row r="5420" spans="1:11" hidden="1" x14ac:dyDescent="0.25">
      <c r="A5420" s="1" t="s">
        <v>95</v>
      </c>
      <c r="B5420" s="1">
        <v>43936</v>
      </c>
      <c r="C5420" s="1">
        <v>44007</v>
      </c>
      <c r="D5420">
        <v>0</v>
      </c>
      <c r="E5420">
        <v>0</v>
      </c>
      <c r="F5420">
        <v>0</v>
      </c>
      <c r="G5420">
        <v>56208.7</v>
      </c>
      <c r="H5420">
        <v>0</v>
      </c>
      <c r="I5420">
        <v>0</v>
      </c>
      <c r="J5420">
        <v>2703838530</v>
      </c>
      <c r="K5420">
        <v>-37920771</v>
      </c>
    </row>
    <row r="5421" spans="1:11" hidden="1" x14ac:dyDescent="0.25">
      <c r="A5421" s="1" t="s">
        <v>96</v>
      </c>
      <c r="B5421" s="1">
        <v>43936</v>
      </c>
      <c r="C5421" s="1">
        <v>43951</v>
      </c>
      <c r="D5421">
        <v>735</v>
      </c>
      <c r="E5421">
        <v>742</v>
      </c>
      <c r="F5421">
        <v>678.75</v>
      </c>
      <c r="G5421">
        <v>694.75</v>
      </c>
      <c r="H5421">
        <v>1869000</v>
      </c>
      <c r="I5421">
        <v>118500</v>
      </c>
      <c r="J5421">
        <v>2703838530</v>
      </c>
      <c r="K5421">
        <v>-37920771</v>
      </c>
    </row>
    <row r="5422" spans="1:11" hidden="1" x14ac:dyDescent="0.25">
      <c r="A5422" s="1" t="s">
        <v>96</v>
      </c>
      <c r="B5422" s="1">
        <v>43936</v>
      </c>
      <c r="C5422" s="1">
        <v>43979</v>
      </c>
      <c r="D5422">
        <v>710</v>
      </c>
      <c r="E5422">
        <v>724.85</v>
      </c>
      <c r="F5422">
        <v>686.85</v>
      </c>
      <c r="G5422">
        <v>696.75</v>
      </c>
      <c r="H5422">
        <v>28500</v>
      </c>
      <c r="I5422">
        <v>7500</v>
      </c>
      <c r="J5422">
        <v>2703838530</v>
      </c>
      <c r="K5422">
        <v>-37920771</v>
      </c>
    </row>
    <row r="5423" spans="1:11" hidden="1" x14ac:dyDescent="0.25">
      <c r="A5423" s="1" t="s">
        <v>96</v>
      </c>
      <c r="B5423" s="1">
        <v>43936</v>
      </c>
      <c r="C5423" s="1">
        <v>44007</v>
      </c>
      <c r="D5423">
        <v>0</v>
      </c>
      <c r="E5423">
        <v>0</v>
      </c>
      <c r="F5423">
        <v>0</v>
      </c>
      <c r="G5423">
        <v>615.9</v>
      </c>
      <c r="H5423">
        <v>0</v>
      </c>
      <c r="I5423">
        <v>0</v>
      </c>
      <c r="J5423">
        <v>2703838530</v>
      </c>
      <c r="K5423">
        <v>-37920771</v>
      </c>
    </row>
    <row r="5424" spans="1:11" hidden="1" x14ac:dyDescent="0.25">
      <c r="A5424" s="1" t="s">
        <v>97</v>
      </c>
      <c r="B5424" s="1">
        <v>43936</v>
      </c>
      <c r="C5424" s="1">
        <v>43951</v>
      </c>
      <c r="D5424">
        <v>30.7</v>
      </c>
      <c r="E5424">
        <v>31.45</v>
      </c>
      <c r="F5424">
        <v>29.65</v>
      </c>
      <c r="G5424">
        <v>30.05</v>
      </c>
      <c r="H5424">
        <v>17573400</v>
      </c>
      <c r="I5424">
        <v>234000</v>
      </c>
      <c r="J5424">
        <v>2703838530</v>
      </c>
      <c r="K5424">
        <v>-37920771</v>
      </c>
    </row>
    <row r="5425" spans="1:11" hidden="1" x14ac:dyDescent="0.25">
      <c r="A5425" s="1" t="s">
        <v>97</v>
      </c>
      <c r="B5425" s="1">
        <v>43936</v>
      </c>
      <c r="C5425" s="1">
        <v>43979</v>
      </c>
      <c r="D5425">
        <v>31.25</v>
      </c>
      <c r="E5425">
        <v>31.25</v>
      </c>
      <c r="F5425">
        <v>29.7</v>
      </c>
      <c r="G5425">
        <v>29.95</v>
      </c>
      <c r="H5425">
        <v>819000</v>
      </c>
      <c r="I5425">
        <v>117000</v>
      </c>
      <c r="J5425">
        <v>2703838530</v>
      </c>
      <c r="K5425">
        <v>-37920771</v>
      </c>
    </row>
    <row r="5426" spans="1:11" hidden="1" x14ac:dyDescent="0.25">
      <c r="A5426" s="1" t="s">
        <v>97</v>
      </c>
      <c r="B5426" s="1">
        <v>43936</v>
      </c>
      <c r="C5426" s="1">
        <v>44007</v>
      </c>
      <c r="D5426">
        <v>0</v>
      </c>
      <c r="E5426">
        <v>0</v>
      </c>
      <c r="F5426">
        <v>0</v>
      </c>
      <c r="G5426">
        <v>29.55</v>
      </c>
      <c r="H5426">
        <v>0</v>
      </c>
      <c r="I5426">
        <v>0</v>
      </c>
      <c r="J5426">
        <v>2703838530</v>
      </c>
      <c r="K5426">
        <v>-37920771</v>
      </c>
    </row>
    <row r="5427" spans="1:11" hidden="1" x14ac:dyDescent="0.25">
      <c r="A5427" s="1" t="s">
        <v>98</v>
      </c>
      <c r="B5427" s="1">
        <v>43936</v>
      </c>
      <c r="C5427" s="1">
        <v>43951</v>
      </c>
      <c r="D5427">
        <v>2232</v>
      </c>
      <c r="E5427">
        <v>2395</v>
      </c>
      <c r="F5427">
        <v>2232</v>
      </c>
      <c r="G5427">
        <v>2369.4</v>
      </c>
      <c r="H5427">
        <v>638800</v>
      </c>
      <c r="I5427">
        <v>-12200</v>
      </c>
      <c r="J5427">
        <v>2703838530</v>
      </c>
      <c r="K5427">
        <v>-37920771</v>
      </c>
    </row>
    <row r="5428" spans="1:11" hidden="1" x14ac:dyDescent="0.25">
      <c r="A5428" s="1" t="s">
        <v>98</v>
      </c>
      <c r="B5428" s="1">
        <v>43936</v>
      </c>
      <c r="C5428" s="1">
        <v>43979</v>
      </c>
      <c r="D5428">
        <v>2276.9499999999998</v>
      </c>
      <c r="E5428">
        <v>2349</v>
      </c>
      <c r="F5428">
        <v>2276.9499999999998</v>
      </c>
      <c r="G5428">
        <v>2349</v>
      </c>
      <c r="H5428">
        <v>2400</v>
      </c>
      <c r="I5428">
        <v>200</v>
      </c>
      <c r="J5428">
        <v>2703838530</v>
      </c>
      <c r="K5428">
        <v>-37920771</v>
      </c>
    </row>
    <row r="5429" spans="1:11" hidden="1" x14ac:dyDescent="0.25">
      <c r="A5429" s="1" t="s">
        <v>98</v>
      </c>
      <c r="B5429" s="1">
        <v>43936</v>
      </c>
      <c r="C5429" s="1">
        <v>44007</v>
      </c>
      <c r="D5429">
        <v>0</v>
      </c>
      <c r="E5429">
        <v>0</v>
      </c>
      <c r="F5429">
        <v>0</v>
      </c>
      <c r="G5429">
        <v>2060</v>
      </c>
      <c r="H5429">
        <v>0</v>
      </c>
      <c r="I5429">
        <v>0</v>
      </c>
      <c r="J5429">
        <v>2703838530</v>
      </c>
      <c r="K5429">
        <v>-37920771</v>
      </c>
    </row>
    <row r="5430" spans="1:11" hidden="1" x14ac:dyDescent="0.25">
      <c r="A5430" s="1" t="s">
        <v>99</v>
      </c>
      <c r="B5430" s="1">
        <v>43936</v>
      </c>
      <c r="C5430" s="1">
        <v>43951</v>
      </c>
      <c r="D5430">
        <v>24.8</v>
      </c>
      <c r="E5430">
        <v>27.4</v>
      </c>
      <c r="F5430">
        <v>24.65</v>
      </c>
      <c r="G5430">
        <v>25.5</v>
      </c>
      <c r="H5430">
        <v>18810000</v>
      </c>
      <c r="I5430">
        <v>-4113000</v>
      </c>
      <c r="J5430">
        <v>2703838530</v>
      </c>
      <c r="K5430">
        <v>-37920771</v>
      </c>
    </row>
    <row r="5431" spans="1:11" hidden="1" x14ac:dyDescent="0.25">
      <c r="A5431" s="1" t="s">
        <v>99</v>
      </c>
      <c r="B5431" s="1">
        <v>43936</v>
      </c>
      <c r="C5431" s="1">
        <v>43979</v>
      </c>
      <c r="D5431">
        <v>24.9</v>
      </c>
      <c r="E5431">
        <v>27.35</v>
      </c>
      <c r="F5431">
        <v>24.9</v>
      </c>
      <c r="G5431">
        <v>25.45</v>
      </c>
      <c r="H5431">
        <v>954000</v>
      </c>
      <c r="I5431">
        <v>63000</v>
      </c>
      <c r="J5431">
        <v>2703838530</v>
      </c>
      <c r="K5431">
        <v>-37920771</v>
      </c>
    </row>
    <row r="5432" spans="1:11" hidden="1" x14ac:dyDescent="0.25">
      <c r="A5432" s="1" t="s">
        <v>99</v>
      </c>
      <c r="B5432" s="1">
        <v>43936</v>
      </c>
      <c r="C5432" s="1">
        <v>44007</v>
      </c>
      <c r="D5432">
        <v>26.5</v>
      </c>
      <c r="E5432">
        <v>27.1</v>
      </c>
      <c r="F5432">
        <v>24.65</v>
      </c>
      <c r="G5432">
        <v>25.4</v>
      </c>
      <c r="H5432">
        <v>162000</v>
      </c>
      <c r="I5432">
        <v>-72000</v>
      </c>
      <c r="J5432">
        <v>2703838530</v>
      </c>
      <c r="K5432">
        <v>-37920771</v>
      </c>
    </row>
    <row r="5433" spans="1:11" hidden="1" x14ac:dyDescent="0.25">
      <c r="A5433" s="1" t="s">
        <v>100</v>
      </c>
      <c r="B5433" s="1">
        <v>43936</v>
      </c>
      <c r="C5433" s="1">
        <v>43951</v>
      </c>
      <c r="D5433">
        <v>16985.2</v>
      </c>
      <c r="E5433">
        <v>17449.599999999999</v>
      </c>
      <c r="F5433">
        <v>16725.55</v>
      </c>
      <c r="G5433">
        <v>17380.7</v>
      </c>
      <c r="H5433">
        <v>345750</v>
      </c>
      <c r="I5433">
        <v>-10050</v>
      </c>
      <c r="J5433">
        <v>2703838530</v>
      </c>
      <c r="K5433">
        <v>-37920771</v>
      </c>
    </row>
    <row r="5434" spans="1:11" hidden="1" x14ac:dyDescent="0.25">
      <c r="A5434" s="1" t="s">
        <v>100</v>
      </c>
      <c r="B5434" s="1">
        <v>43936</v>
      </c>
      <c r="C5434" s="1">
        <v>43979</v>
      </c>
      <c r="D5434">
        <v>16764.650000000001</v>
      </c>
      <c r="E5434">
        <v>17430</v>
      </c>
      <c r="F5434">
        <v>16764.650000000001</v>
      </c>
      <c r="G5434">
        <v>17364.75</v>
      </c>
      <c r="H5434">
        <v>5400</v>
      </c>
      <c r="I5434">
        <v>350</v>
      </c>
      <c r="J5434">
        <v>2703838530</v>
      </c>
      <c r="K5434">
        <v>-37920771</v>
      </c>
    </row>
    <row r="5435" spans="1:11" hidden="1" x14ac:dyDescent="0.25">
      <c r="A5435" s="1" t="s">
        <v>100</v>
      </c>
      <c r="B5435" s="1">
        <v>43936</v>
      </c>
      <c r="C5435" s="1">
        <v>44007</v>
      </c>
      <c r="D5435">
        <v>16755.349999999999</v>
      </c>
      <c r="E5435">
        <v>16755.349999999999</v>
      </c>
      <c r="F5435">
        <v>16755.349999999999</v>
      </c>
      <c r="G5435">
        <v>16755.349999999999</v>
      </c>
      <c r="H5435">
        <v>100</v>
      </c>
      <c r="I5435">
        <v>50</v>
      </c>
      <c r="J5435">
        <v>2703838530</v>
      </c>
      <c r="K5435">
        <v>-37920771</v>
      </c>
    </row>
    <row r="5436" spans="1:11" hidden="1" x14ac:dyDescent="0.25">
      <c r="A5436" s="1" t="s">
        <v>101</v>
      </c>
      <c r="B5436" s="1">
        <v>43936</v>
      </c>
      <c r="C5436" s="1">
        <v>43951</v>
      </c>
      <c r="D5436">
        <v>1068.45</v>
      </c>
      <c r="E5436">
        <v>1131</v>
      </c>
      <c r="F5436">
        <v>1060.45</v>
      </c>
      <c r="G5436">
        <v>1086.4000000000001</v>
      </c>
      <c r="H5436">
        <v>342750</v>
      </c>
      <c r="I5436">
        <v>31125</v>
      </c>
      <c r="J5436">
        <v>2703838530</v>
      </c>
      <c r="K5436">
        <v>-37920771</v>
      </c>
    </row>
    <row r="5437" spans="1:11" hidden="1" x14ac:dyDescent="0.25">
      <c r="A5437" s="1" t="s">
        <v>101</v>
      </c>
      <c r="B5437" s="1">
        <v>43936</v>
      </c>
      <c r="C5437" s="1">
        <v>43979</v>
      </c>
      <c r="D5437">
        <v>1081.45</v>
      </c>
      <c r="E5437">
        <v>1081.45</v>
      </c>
      <c r="F5437">
        <v>1081.45</v>
      </c>
      <c r="G5437">
        <v>1080.45</v>
      </c>
      <c r="H5437">
        <v>1500</v>
      </c>
      <c r="I5437">
        <v>375</v>
      </c>
      <c r="J5437">
        <v>2703838530</v>
      </c>
      <c r="K5437">
        <v>-37920771</v>
      </c>
    </row>
    <row r="5438" spans="1:11" hidden="1" x14ac:dyDescent="0.25">
      <c r="A5438" s="1" t="s">
        <v>101</v>
      </c>
      <c r="B5438" s="1">
        <v>43936</v>
      </c>
      <c r="C5438" s="1">
        <v>44007</v>
      </c>
      <c r="D5438">
        <v>0</v>
      </c>
      <c r="E5438">
        <v>0</v>
      </c>
      <c r="F5438">
        <v>0</v>
      </c>
      <c r="G5438">
        <v>1187.5</v>
      </c>
      <c r="H5438">
        <v>0</v>
      </c>
      <c r="I5438">
        <v>0</v>
      </c>
      <c r="J5438">
        <v>2703838530</v>
      </c>
      <c r="K5438">
        <v>-37920771</v>
      </c>
    </row>
    <row r="5439" spans="1:11" hidden="1" x14ac:dyDescent="0.25">
      <c r="A5439" s="1" t="s">
        <v>102</v>
      </c>
      <c r="B5439" s="1">
        <v>43936</v>
      </c>
      <c r="C5439" s="1">
        <v>43951</v>
      </c>
      <c r="D5439">
        <v>84.7</v>
      </c>
      <c r="E5439">
        <v>86.55</v>
      </c>
      <c r="F5439">
        <v>81.849999999999994</v>
      </c>
      <c r="G5439">
        <v>82.55</v>
      </c>
      <c r="H5439">
        <v>23238000</v>
      </c>
      <c r="I5439">
        <v>-414000</v>
      </c>
      <c r="J5439">
        <v>2703838530</v>
      </c>
      <c r="K5439">
        <v>-37920771</v>
      </c>
    </row>
    <row r="5440" spans="1:11" hidden="1" x14ac:dyDescent="0.25">
      <c r="A5440" s="1" t="s">
        <v>102</v>
      </c>
      <c r="B5440" s="1">
        <v>43936</v>
      </c>
      <c r="C5440" s="1">
        <v>43979</v>
      </c>
      <c r="D5440">
        <v>84.95</v>
      </c>
      <c r="E5440">
        <v>86.4</v>
      </c>
      <c r="F5440">
        <v>82.5</v>
      </c>
      <c r="G5440">
        <v>82.7</v>
      </c>
      <c r="H5440">
        <v>570000</v>
      </c>
      <c r="I5440">
        <v>120000</v>
      </c>
      <c r="J5440">
        <v>2703838530</v>
      </c>
      <c r="K5440">
        <v>-37920771</v>
      </c>
    </row>
    <row r="5441" spans="1:11" hidden="1" x14ac:dyDescent="0.25">
      <c r="A5441" s="1" t="s">
        <v>102</v>
      </c>
      <c r="B5441" s="1">
        <v>43936</v>
      </c>
      <c r="C5441" s="1">
        <v>44007</v>
      </c>
      <c r="D5441">
        <v>84.5</v>
      </c>
      <c r="E5441">
        <v>86.75</v>
      </c>
      <c r="F5441">
        <v>84.5</v>
      </c>
      <c r="G5441">
        <v>84.7</v>
      </c>
      <c r="H5441">
        <v>12000</v>
      </c>
      <c r="I5441">
        <v>6000</v>
      </c>
      <c r="J5441">
        <v>2703838530</v>
      </c>
      <c r="K5441">
        <v>-37920771</v>
      </c>
    </row>
    <row r="5442" spans="1:11" hidden="1" x14ac:dyDescent="0.25">
      <c r="A5442" s="1" t="s">
        <v>103</v>
      </c>
      <c r="B5442" s="1">
        <v>43936</v>
      </c>
      <c r="C5442" s="1">
        <v>43951</v>
      </c>
      <c r="D5442">
        <v>89.25</v>
      </c>
      <c r="E5442">
        <v>94.3</v>
      </c>
      <c r="F5442">
        <v>89.25</v>
      </c>
      <c r="G5442">
        <v>90.1</v>
      </c>
      <c r="H5442">
        <v>41179200</v>
      </c>
      <c r="I5442">
        <v>-3254400</v>
      </c>
      <c r="J5442">
        <v>2703838530</v>
      </c>
      <c r="K5442">
        <v>-37920771</v>
      </c>
    </row>
    <row r="5443" spans="1:11" hidden="1" x14ac:dyDescent="0.25">
      <c r="A5443" s="1" t="s">
        <v>103</v>
      </c>
      <c r="B5443" s="1">
        <v>43936</v>
      </c>
      <c r="C5443" s="1">
        <v>43979</v>
      </c>
      <c r="D5443">
        <v>90.05</v>
      </c>
      <c r="E5443">
        <v>94.1</v>
      </c>
      <c r="F5443">
        <v>89.95</v>
      </c>
      <c r="G5443">
        <v>90.5</v>
      </c>
      <c r="H5443">
        <v>979200</v>
      </c>
      <c r="I5443">
        <v>172800</v>
      </c>
      <c r="J5443">
        <v>2703838530</v>
      </c>
      <c r="K5443">
        <v>-37920771</v>
      </c>
    </row>
    <row r="5444" spans="1:11" hidden="1" x14ac:dyDescent="0.25">
      <c r="A5444" s="1" t="s">
        <v>103</v>
      </c>
      <c r="B5444" s="1">
        <v>43936</v>
      </c>
      <c r="C5444" s="1">
        <v>44007</v>
      </c>
      <c r="D5444">
        <v>93.65</v>
      </c>
      <c r="E5444">
        <v>93.65</v>
      </c>
      <c r="F5444">
        <v>91.5</v>
      </c>
      <c r="G5444">
        <v>91.5</v>
      </c>
      <c r="H5444">
        <v>14400</v>
      </c>
      <c r="I5444">
        <v>-4800</v>
      </c>
      <c r="J5444">
        <v>2703838530</v>
      </c>
      <c r="K5444">
        <v>-37920771</v>
      </c>
    </row>
    <row r="5445" spans="1:11" hidden="1" x14ac:dyDescent="0.25">
      <c r="A5445" s="1" t="s">
        <v>104</v>
      </c>
      <c r="B5445" s="1">
        <v>43936</v>
      </c>
      <c r="C5445" s="1">
        <v>43951</v>
      </c>
      <c r="D5445">
        <v>88.3</v>
      </c>
      <c r="E5445">
        <v>91.4</v>
      </c>
      <c r="F5445">
        <v>87.25</v>
      </c>
      <c r="G5445">
        <v>89.25</v>
      </c>
      <c r="H5445">
        <v>5234460</v>
      </c>
      <c r="I5445">
        <v>-64581</v>
      </c>
      <c r="J5445">
        <v>2703838530</v>
      </c>
      <c r="K5445">
        <v>-37920771</v>
      </c>
    </row>
    <row r="5446" spans="1:11" hidden="1" x14ac:dyDescent="0.25">
      <c r="A5446" s="1" t="s">
        <v>105</v>
      </c>
      <c r="B5446" s="1">
        <v>43936</v>
      </c>
      <c r="C5446" s="1">
        <v>43951</v>
      </c>
      <c r="D5446">
        <v>75.45</v>
      </c>
      <c r="E5446">
        <v>76.849999999999994</v>
      </c>
      <c r="F5446">
        <v>73.7</v>
      </c>
      <c r="G5446">
        <v>74.75</v>
      </c>
      <c r="H5446">
        <v>50663700</v>
      </c>
      <c r="I5446">
        <v>-1033200</v>
      </c>
      <c r="J5446">
        <v>2703838530</v>
      </c>
      <c r="K5446">
        <v>-37920771</v>
      </c>
    </row>
    <row r="5447" spans="1:11" hidden="1" x14ac:dyDescent="0.25">
      <c r="A5447" s="1" t="s">
        <v>105</v>
      </c>
      <c r="B5447" s="1">
        <v>43936</v>
      </c>
      <c r="C5447" s="1">
        <v>43979</v>
      </c>
      <c r="D5447">
        <v>75.5</v>
      </c>
      <c r="E5447">
        <v>76.7</v>
      </c>
      <c r="F5447">
        <v>73.900000000000006</v>
      </c>
      <c r="G5447">
        <v>75.05</v>
      </c>
      <c r="H5447">
        <v>1894200</v>
      </c>
      <c r="I5447">
        <v>348500</v>
      </c>
      <c r="J5447">
        <v>2703838530</v>
      </c>
      <c r="K5447">
        <v>-37920771</v>
      </c>
    </row>
    <row r="5448" spans="1:11" hidden="1" x14ac:dyDescent="0.25">
      <c r="A5448" s="1" t="s">
        <v>105</v>
      </c>
      <c r="B5448" s="1">
        <v>43936</v>
      </c>
      <c r="C5448" s="1">
        <v>44007</v>
      </c>
      <c r="D5448">
        <v>75.75</v>
      </c>
      <c r="E5448">
        <v>75.75</v>
      </c>
      <c r="F5448">
        <v>75.099999999999994</v>
      </c>
      <c r="G5448">
        <v>75.099999999999994</v>
      </c>
      <c r="H5448">
        <v>16400</v>
      </c>
      <c r="I5448">
        <v>4100</v>
      </c>
      <c r="J5448">
        <v>2703838530</v>
      </c>
      <c r="K5448">
        <v>-37920771</v>
      </c>
    </row>
    <row r="5449" spans="1:11" hidden="1" x14ac:dyDescent="0.25">
      <c r="A5449" s="1" t="s">
        <v>106</v>
      </c>
      <c r="B5449" s="1">
        <v>43936</v>
      </c>
      <c r="C5449" s="1">
        <v>43951</v>
      </c>
      <c r="D5449">
        <v>16618.349999999999</v>
      </c>
      <c r="E5449">
        <v>17166.25</v>
      </c>
      <c r="F5449">
        <v>16435.400000000001</v>
      </c>
      <c r="G5449">
        <v>16821</v>
      </c>
      <c r="H5449">
        <v>127200</v>
      </c>
      <c r="I5449">
        <v>-3850</v>
      </c>
      <c r="J5449">
        <v>2703838530</v>
      </c>
      <c r="K5449">
        <v>-37920771</v>
      </c>
    </row>
    <row r="5450" spans="1:11" hidden="1" x14ac:dyDescent="0.25">
      <c r="A5450" s="1" t="s">
        <v>106</v>
      </c>
      <c r="B5450" s="1">
        <v>43936</v>
      </c>
      <c r="C5450" s="1">
        <v>43979</v>
      </c>
      <c r="D5450">
        <v>16601.900000000001</v>
      </c>
      <c r="E5450">
        <v>16958.3</v>
      </c>
      <c r="F5450">
        <v>16601.849999999999</v>
      </c>
      <c r="G5450">
        <v>16730</v>
      </c>
      <c r="H5450">
        <v>725</v>
      </c>
      <c r="I5450">
        <v>0</v>
      </c>
      <c r="J5450">
        <v>2703838530</v>
      </c>
      <c r="K5450">
        <v>-37920771</v>
      </c>
    </row>
    <row r="5451" spans="1:11" hidden="1" x14ac:dyDescent="0.25">
      <c r="A5451" s="1" t="s">
        <v>106</v>
      </c>
      <c r="B5451" s="1">
        <v>43936</v>
      </c>
      <c r="C5451" s="1">
        <v>44007</v>
      </c>
      <c r="D5451">
        <v>0</v>
      </c>
      <c r="E5451">
        <v>0</v>
      </c>
      <c r="F5451">
        <v>0</v>
      </c>
      <c r="G5451">
        <v>17994.5</v>
      </c>
      <c r="H5451">
        <v>0</v>
      </c>
      <c r="I5451">
        <v>0</v>
      </c>
      <c r="J5451">
        <v>2703838530</v>
      </c>
      <c r="K5451">
        <v>-37920771</v>
      </c>
    </row>
    <row r="5452" spans="1:11" hidden="1" x14ac:dyDescent="0.25">
      <c r="A5452" s="1" t="s">
        <v>107</v>
      </c>
      <c r="B5452" s="1">
        <v>43936</v>
      </c>
      <c r="C5452" s="1">
        <v>43951</v>
      </c>
      <c r="D5452">
        <v>933.3</v>
      </c>
      <c r="E5452">
        <v>1006</v>
      </c>
      <c r="F5452">
        <v>918.1</v>
      </c>
      <c r="G5452">
        <v>931.25</v>
      </c>
      <c r="H5452">
        <v>2861958</v>
      </c>
      <c r="I5452">
        <v>96717</v>
      </c>
      <c r="J5452">
        <v>2703838530</v>
      </c>
      <c r="K5452">
        <v>-37920771</v>
      </c>
    </row>
    <row r="5453" spans="1:11" hidden="1" x14ac:dyDescent="0.25">
      <c r="A5453" s="1" t="s">
        <v>107</v>
      </c>
      <c r="B5453" s="1">
        <v>43936</v>
      </c>
      <c r="C5453" s="1">
        <v>43979</v>
      </c>
      <c r="D5453">
        <v>929.75</v>
      </c>
      <c r="E5453">
        <v>998.9</v>
      </c>
      <c r="F5453">
        <v>920.1</v>
      </c>
      <c r="G5453">
        <v>926.65</v>
      </c>
      <c r="H5453">
        <v>35226</v>
      </c>
      <c r="I5453">
        <v>11124</v>
      </c>
      <c r="J5453">
        <v>2703838530</v>
      </c>
      <c r="K5453">
        <v>-37920771</v>
      </c>
    </row>
    <row r="5454" spans="1:11" hidden="1" x14ac:dyDescent="0.25">
      <c r="A5454" s="1" t="s">
        <v>107</v>
      </c>
      <c r="B5454" s="1">
        <v>43936</v>
      </c>
      <c r="C5454" s="1">
        <v>44007</v>
      </c>
      <c r="D5454">
        <v>928</v>
      </c>
      <c r="E5454">
        <v>957</v>
      </c>
      <c r="F5454">
        <v>928</v>
      </c>
      <c r="G5454">
        <v>957</v>
      </c>
      <c r="H5454">
        <v>2472</v>
      </c>
      <c r="I5454">
        <v>618</v>
      </c>
      <c r="J5454">
        <v>2703838530</v>
      </c>
      <c r="K5454">
        <v>-37920771</v>
      </c>
    </row>
    <row r="5455" spans="1:11" hidden="1" x14ac:dyDescent="0.25">
      <c r="A5455" s="1" t="s">
        <v>108</v>
      </c>
      <c r="B5455" s="1">
        <v>43936</v>
      </c>
      <c r="C5455" s="1">
        <v>43951</v>
      </c>
      <c r="D5455">
        <v>219.25</v>
      </c>
      <c r="E5455">
        <v>222.95</v>
      </c>
      <c r="F5455">
        <v>209.95</v>
      </c>
      <c r="G5455">
        <v>210.9</v>
      </c>
      <c r="H5455">
        <v>9762000</v>
      </c>
      <c r="I5455">
        <v>174000</v>
      </c>
      <c r="J5455">
        <v>2703838530</v>
      </c>
      <c r="K5455">
        <v>-37920771</v>
      </c>
    </row>
    <row r="5456" spans="1:11" hidden="1" x14ac:dyDescent="0.25">
      <c r="A5456" s="1" t="s">
        <v>108</v>
      </c>
      <c r="B5456" s="1">
        <v>43936</v>
      </c>
      <c r="C5456" s="1">
        <v>43979</v>
      </c>
      <c r="D5456">
        <v>219.75</v>
      </c>
      <c r="E5456">
        <v>220.5</v>
      </c>
      <c r="F5456">
        <v>211.6</v>
      </c>
      <c r="G5456">
        <v>212.4</v>
      </c>
      <c r="H5456">
        <v>21000</v>
      </c>
      <c r="I5456">
        <v>9000</v>
      </c>
      <c r="J5456">
        <v>2703838530</v>
      </c>
      <c r="K5456">
        <v>-37920771</v>
      </c>
    </row>
    <row r="5457" spans="1:11" hidden="1" x14ac:dyDescent="0.25">
      <c r="A5457" s="1" t="s">
        <v>108</v>
      </c>
      <c r="B5457" s="1">
        <v>43936</v>
      </c>
      <c r="C5457" s="1">
        <v>44007</v>
      </c>
      <c r="D5457">
        <v>0</v>
      </c>
      <c r="E5457">
        <v>0</v>
      </c>
      <c r="F5457">
        <v>0</v>
      </c>
      <c r="G5457">
        <v>220.9</v>
      </c>
      <c r="H5457">
        <v>0</v>
      </c>
      <c r="I5457">
        <v>0</v>
      </c>
      <c r="J5457">
        <v>2703838530</v>
      </c>
      <c r="K5457">
        <v>-37920771</v>
      </c>
    </row>
    <row r="5458" spans="1:11" hidden="1" x14ac:dyDescent="0.25">
      <c r="A5458" s="1" t="s">
        <v>109</v>
      </c>
      <c r="B5458" s="1">
        <v>43936</v>
      </c>
      <c r="C5458" s="1">
        <v>43951</v>
      </c>
      <c r="D5458">
        <v>89.65</v>
      </c>
      <c r="E5458">
        <v>92.4</v>
      </c>
      <c r="F5458">
        <v>86.9</v>
      </c>
      <c r="G5458">
        <v>88.65</v>
      </c>
      <c r="H5458">
        <v>34515400</v>
      </c>
      <c r="I5458">
        <v>812200</v>
      </c>
      <c r="J5458">
        <v>2703838530</v>
      </c>
      <c r="K5458">
        <v>-37920771</v>
      </c>
    </row>
    <row r="5459" spans="1:11" hidden="1" x14ac:dyDescent="0.25">
      <c r="A5459" s="1" t="s">
        <v>109</v>
      </c>
      <c r="B5459" s="1">
        <v>43936</v>
      </c>
      <c r="C5459" s="1">
        <v>43979</v>
      </c>
      <c r="D5459">
        <v>89.2</v>
      </c>
      <c r="E5459">
        <v>92.55</v>
      </c>
      <c r="F5459">
        <v>87.45</v>
      </c>
      <c r="G5459">
        <v>88.8</v>
      </c>
      <c r="H5459">
        <v>917600</v>
      </c>
      <c r="I5459">
        <v>452600</v>
      </c>
      <c r="J5459">
        <v>2703838530</v>
      </c>
      <c r="K5459">
        <v>-37920771</v>
      </c>
    </row>
    <row r="5460" spans="1:11" hidden="1" x14ac:dyDescent="0.25">
      <c r="A5460" s="1" t="s">
        <v>109</v>
      </c>
      <c r="B5460" s="1">
        <v>43936</v>
      </c>
      <c r="C5460" s="1">
        <v>44007</v>
      </c>
      <c r="D5460">
        <v>0</v>
      </c>
      <c r="E5460">
        <v>0</v>
      </c>
      <c r="F5460">
        <v>0</v>
      </c>
      <c r="G5460">
        <v>93.85</v>
      </c>
      <c r="H5460">
        <v>0</v>
      </c>
      <c r="I5460">
        <v>0</v>
      </c>
      <c r="J5460">
        <v>2703838530</v>
      </c>
      <c r="K5460">
        <v>-37920771</v>
      </c>
    </row>
    <row r="5461" spans="1:11" hidden="1" x14ac:dyDescent="0.25">
      <c r="A5461" s="1" t="s">
        <v>110</v>
      </c>
      <c r="B5461" s="1">
        <v>43936</v>
      </c>
      <c r="C5461" s="1">
        <v>43951</v>
      </c>
      <c r="D5461">
        <v>1407.95</v>
      </c>
      <c r="E5461">
        <v>1488.85</v>
      </c>
      <c r="F5461">
        <v>1405.1</v>
      </c>
      <c r="G5461">
        <v>1476.35</v>
      </c>
      <c r="H5461">
        <v>2246000</v>
      </c>
      <c r="I5461">
        <v>-219500</v>
      </c>
      <c r="J5461">
        <v>2703838530</v>
      </c>
      <c r="K5461">
        <v>-37920771</v>
      </c>
    </row>
    <row r="5462" spans="1:11" hidden="1" x14ac:dyDescent="0.25">
      <c r="A5462" s="1" t="s">
        <v>110</v>
      </c>
      <c r="B5462" s="1">
        <v>43936</v>
      </c>
      <c r="C5462" s="1">
        <v>43979</v>
      </c>
      <c r="D5462">
        <v>1412.3</v>
      </c>
      <c r="E5462">
        <v>1492.9</v>
      </c>
      <c r="F5462">
        <v>1412.2</v>
      </c>
      <c r="G5462">
        <v>1479.7</v>
      </c>
      <c r="H5462">
        <v>27000</v>
      </c>
      <c r="I5462">
        <v>12000</v>
      </c>
      <c r="J5462">
        <v>2703838530</v>
      </c>
      <c r="K5462">
        <v>-37920771</v>
      </c>
    </row>
    <row r="5463" spans="1:11" hidden="1" x14ac:dyDescent="0.25">
      <c r="A5463" s="1" t="s">
        <v>110</v>
      </c>
      <c r="B5463" s="1">
        <v>43936</v>
      </c>
      <c r="C5463" s="1">
        <v>44007</v>
      </c>
      <c r="D5463">
        <v>0</v>
      </c>
      <c r="E5463">
        <v>0</v>
      </c>
      <c r="F5463">
        <v>0</v>
      </c>
      <c r="G5463">
        <v>1287.75</v>
      </c>
      <c r="H5463">
        <v>0</v>
      </c>
      <c r="I5463">
        <v>0</v>
      </c>
      <c r="J5463">
        <v>2703838530</v>
      </c>
      <c r="K5463">
        <v>-37920771</v>
      </c>
    </row>
    <row r="5464" spans="1:11" hidden="1" x14ac:dyDescent="0.25">
      <c r="A5464" s="1" t="s">
        <v>111</v>
      </c>
      <c r="B5464" s="1">
        <v>43936</v>
      </c>
      <c r="C5464" s="1">
        <v>43951</v>
      </c>
      <c r="D5464">
        <v>32.1</v>
      </c>
      <c r="E5464">
        <v>32.799999999999997</v>
      </c>
      <c r="F5464">
        <v>30.55</v>
      </c>
      <c r="G5464">
        <v>31.1</v>
      </c>
      <c r="H5464">
        <v>44288800</v>
      </c>
      <c r="I5464">
        <v>157700</v>
      </c>
      <c r="J5464">
        <v>2703838530</v>
      </c>
      <c r="K5464">
        <v>-37920771</v>
      </c>
    </row>
    <row r="5465" spans="1:11" hidden="1" x14ac:dyDescent="0.25">
      <c r="A5465" s="1" t="s">
        <v>111</v>
      </c>
      <c r="B5465" s="1">
        <v>43936</v>
      </c>
      <c r="C5465" s="1">
        <v>43979</v>
      </c>
      <c r="D5465">
        <v>31.85</v>
      </c>
      <c r="E5465">
        <v>32.85</v>
      </c>
      <c r="F5465">
        <v>30.8</v>
      </c>
      <c r="G5465">
        <v>31.2</v>
      </c>
      <c r="H5465">
        <v>4349200</v>
      </c>
      <c r="I5465">
        <v>307100</v>
      </c>
      <c r="J5465">
        <v>2703838530</v>
      </c>
      <c r="K5465">
        <v>-37920771</v>
      </c>
    </row>
    <row r="5466" spans="1:11" hidden="1" x14ac:dyDescent="0.25">
      <c r="A5466" s="1" t="s">
        <v>111</v>
      </c>
      <c r="B5466" s="1">
        <v>43936</v>
      </c>
      <c r="C5466" s="1">
        <v>44007</v>
      </c>
      <c r="D5466">
        <v>31.9</v>
      </c>
      <c r="E5466">
        <v>32.700000000000003</v>
      </c>
      <c r="F5466">
        <v>31</v>
      </c>
      <c r="G5466">
        <v>31.1</v>
      </c>
      <c r="H5466">
        <v>307100</v>
      </c>
      <c r="I5466">
        <v>16600</v>
      </c>
      <c r="J5466">
        <v>2703838530</v>
      </c>
      <c r="K5466">
        <v>-37920771</v>
      </c>
    </row>
    <row r="5467" spans="1:11" hidden="1" x14ac:dyDescent="0.25">
      <c r="A5467" s="1" t="s">
        <v>112</v>
      </c>
      <c r="B5467" s="1">
        <v>43936</v>
      </c>
      <c r="C5467" s="1">
        <v>43951</v>
      </c>
      <c r="D5467">
        <v>162</v>
      </c>
      <c r="E5467">
        <v>164.8</v>
      </c>
      <c r="F5467">
        <v>159.15</v>
      </c>
      <c r="G5467">
        <v>160</v>
      </c>
      <c r="H5467">
        <v>38948000</v>
      </c>
      <c r="I5467">
        <v>-368000</v>
      </c>
      <c r="J5467">
        <v>2703838530</v>
      </c>
      <c r="K5467">
        <v>-37920771</v>
      </c>
    </row>
    <row r="5468" spans="1:11" hidden="1" x14ac:dyDescent="0.25">
      <c r="A5468" s="1" t="s">
        <v>112</v>
      </c>
      <c r="B5468" s="1">
        <v>43936</v>
      </c>
      <c r="C5468" s="1">
        <v>43979</v>
      </c>
      <c r="D5468">
        <v>163.65</v>
      </c>
      <c r="E5468">
        <v>164.8</v>
      </c>
      <c r="F5468">
        <v>161.55000000000001</v>
      </c>
      <c r="G5468">
        <v>161.55000000000001</v>
      </c>
      <c r="H5468">
        <v>800000</v>
      </c>
      <c r="I5468">
        <v>20000</v>
      </c>
      <c r="J5468">
        <v>2703838530</v>
      </c>
      <c r="K5468">
        <v>-37920771</v>
      </c>
    </row>
    <row r="5469" spans="1:11" hidden="1" x14ac:dyDescent="0.25">
      <c r="A5469" s="1" t="s">
        <v>112</v>
      </c>
      <c r="B5469" s="1">
        <v>43936</v>
      </c>
      <c r="C5469" s="1">
        <v>44007</v>
      </c>
      <c r="D5469">
        <v>161.5</v>
      </c>
      <c r="E5469">
        <v>161.5</v>
      </c>
      <c r="F5469">
        <v>161.5</v>
      </c>
      <c r="G5469">
        <v>161.5</v>
      </c>
      <c r="H5469">
        <v>8000</v>
      </c>
      <c r="I5469">
        <v>0</v>
      </c>
      <c r="J5469">
        <v>2703838530</v>
      </c>
      <c r="K5469">
        <v>-37920771</v>
      </c>
    </row>
    <row r="5470" spans="1:11" hidden="1" x14ac:dyDescent="0.25">
      <c r="A5470" s="1" t="s">
        <v>113</v>
      </c>
      <c r="B5470" s="1">
        <v>43936</v>
      </c>
      <c r="C5470" s="1">
        <v>43951</v>
      </c>
      <c r="D5470">
        <v>930.25</v>
      </c>
      <c r="E5470">
        <v>1016.7</v>
      </c>
      <c r="F5470">
        <v>930.2</v>
      </c>
      <c r="G5470">
        <v>997.9</v>
      </c>
      <c r="H5470">
        <v>1248400</v>
      </c>
      <c r="I5470">
        <v>163600</v>
      </c>
      <c r="J5470">
        <v>2703838530</v>
      </c>
      <c r="K5470">
        <v>-37920771</v>
      </c>
    </row>
    <row r="5471" spans="1:11" hidden="1" x14ac:dyDescent="0.25">
      <c r="A5471" s="1" t="s">
        <v>113</v>
      </c>
      <c r="B5471" s="1">
        <v>43936</v>
      </c>
      <c r="C5471" s="1">
        <v>43979</v>
      </c>
      <c r="D5471">
        <v>890</v>
      </c>
      <c r="E5471">
        <v>935.85</v>
      </c>
      <c r="F5471">
        <v>885</v>
      </c>
      <c r="G5471">
        <v>919.35</v>
      </c>
      <c r="H5471">
        <v>76400</v>
      </c>
      <c r="I5471">
        <v>10800</v>
      </c>
      <c r="J5471">
        <v>2703838530</v>
      </c>
      <c r="K5471">
        <v>-37920771</v>
      </c>
    </row>
    <row r="5472" spans="1:11" hidden="1" x14ac:dyDescent="0.25">
      <c r="A5472" s="1" t="s">
        <v>113</v>
      </c>
      <c r="B5472" s="1">
        <v>43936</v>
      </c>
      <c r="C5472" s="1">
        <v>44007</v>
      </c>
      <c r="D5472">
        <v>0</v>
      </c>
      <c r="E5472">
        <v>0</v>
      </c>
      <c r="F5472">
        <v>0</v>
      </c>
      <c r="G5472">
        <v>938.35</v>
      </c>
      <c r="H5472">
        <v>1600</v>
      </c>
      <c r="I5472">
        <v>0</v>
      </c>
      <c r="J5472">
        <v>2703838530</v>
      </c>
      <c r="K5472">
        <v>-37920771</v>
      </c>
    </row>
    <row r="5473" spans="1:11" hidden="1" x14ac:dyDescent="0.25">
      <c r="A5473" s="1" t="s">
        <v>114</v>
      </c>
      <c r="B5473" s="1">
        <v>43936</v>
      </c>
      <c r="C5473" s="1">
        <v>43951</v>
      </c>
      <c r="D5473">
        <v>513.04999999999995</v>
      </c>
      <c r="E5473">
        <v>548.79999999999995</v>
      </c>
      <c r="F5473">
        <v>508.8</v>
      </c>
      <c r="G5473">
        <v>518.4</v>
      </c>
      <c r="H5473">
        <v>637600</v>
      </c>
      <c r="I5473">
        <v>60000</v>
      </c>
      <c r="J5473">
        <v>2703838530</v>
      </c>
      <c r="K5473">
        <v>-37920771</v>
      </c>
    </row>
    <row r="5474" spans="1:11" hidden="1" x14ac:dyDescent="0.25">
      <c r="A5474" s="1" t="s">
        <v>114</v>
      </c>
      <c r="B5474" s="1">
        <v>43936</v>
      </c>
      <c r="C5474" s="1">
        <v>43979</v>
      </c>
      <c r="D5474">
        <v>0</v>
      </c>
      <c r="E5474">
        <v>0</v>
      </c>
      <c r="F5474">
        <v>0</v>
      </c>
      <c r="G5474">
        <v>524.95000000000005</v>
      </c>
      <c r="H5474">
        <v>800</v>
      </c>
      <c r="I5474">
        <v>0</v>
      </c>
      <c r="J5474">
        <v>2703838530</v>
      </c>
      <c r="K5474">
        <v>-37920771</v>
      </c>
    </row>
    <row r="5475" spans="1:11" hidden="1" x14ac:dyDescent="0.25">
      <c r="A5475" s="1" t="s">
        <v>114</v>
      </c>
      <c r="B5475" s="1">
        <v>43936</v>
      </c>
      <c r="C5475" s="1">
        <v>44007</v>
      </c>
      <c r="D5475">
        <v>0</v>
      </c>
      <c r="E5475">
        <v>0</v>
      </c>
      <c r="F5475">
        <v>0</v>
      </c>
      <c r="G5475">
        <v>526.65</v>
      </c>
      <c r="H5475">
        <v>0</v>
      </c>
      <c r="I5475">
        <v>0</v>
      </c>
      <c r="J5475">
        <v>2703838530</v>
      </c>
      <c r="K5475">
        <v>-37920771</v>
      </c>
    </row>
    <row r="5476" spans="1:11" hidden="1" x14ac:dyDescent="0.25">
      <c r="A5476" s="1" t="s">
        <v>115</v>
      </c>
      <c r="B5476" s="1">
        <v>43936</v>
      </c>
      <c r="C5476" s="1">
        <v>43951</v>
      </c>
      <c r="D5476">
        <v>120.05</v>
      </c>
      <c r="E5476">
        <v>128.55000000000001</v>
      </c>
      <c r="F5476">
        <v>118.5</v>
      </c>
      <c r="G5476">
        <v>120.9</v>
      </c>
      <c r="H5476">
        <v>14404500</v>
      </c>
      <c r="I5476">
        <v>-1143000</v>
      </c>
      <c r="J5476">
        <v>2703838530</v>
      </c>
      <c r="K5476">
        <v>-37920771</v>
      </c>
    </row>
    <row r="5477" spans="1:11" hidden="1" x14ac:dyDescent="0.25">
      <c r="A5477" s="1" t="s">
        <v>115</v>
      </c>
      <c r="B5477" s="1">
        <v>43936</v>
      </c>
      <c r="C5477" s="1">
        <v>43979</v>
      </c>
      <c r="D5477">
        <v>115</v>
      </c>
      <c r="E5477">
        <v>121.75</v>
      </c>
      <c r="F5477">
        <v>113</v>
      </c>
      <c r="G5477">
        <v>114.9</v>
      </c>
      <c r="H5477">
        <v>3484500</v>
      </c>
      <c r="I5477">
        <v>243000</v>
      </c>
      <c r="J5477">
        <v>2703838530</v>
      </c>
      <c r="K5477">
        <v>-37920771</v>
      </c>
    </row>
    <row r="5478" spans="1:11" hidden="1" x14ac:dyDescent="0.25">
      <c r="A5478" s="1" t="s">
        <v>115</v>
      </c>
      <c r="B5478" s="1">
        <v>43936</v>
      </c>
      <c r="C5478" s="1">
        <v>44007</v>
      </c>
      <c r="D5478">
        <v>118.2</v>
      </c>
      <c r="E5478">
        <v>120.5</v>
      </c>
      <c r="F5478">
        <v>116.15</v>
      </c>
      <c r="G5478">
        <v>120.5</v>
      </c>
      <c r="H5478">
        <v>42000</v>
      </c>
      <c r="I5478">
        <v>6000</v>
      </c>
      <c r="J5478">
        <v>2703838530</v>
      </c>
      <c r="K5478">
        <v>-37920771</v>
      </c>
    </row>
    <row r="5479" spans="1:11" hidden="1" x14ac:dyDescent="0.25">
      <c r="A5479" s="1" t="s">
        <v>116</v>
      </c>
      <c r="B5479" s="1">
        <v>43936</v>
      </c>
      <c r="C5479" s="1">
        <v>43951</v>
      </c>
      <c r="D5479">
        <v>89.15</v>
      </c>
      <c r="E5479">
        <v>94.05</v>
      </c>
      <c r="F5479">
        <v>88.25</v>
      </c>
      <c r="G5479">
        <v>90.4</v>
      </c>
      <c r="H5479">
        <v>22788000</v>
      </c>
      <c r="I5479">
        <v>-660000</v>
      </c>
      <c r="J5479">
        <v>2703838530</v>
      </c>
      <c r="K5479">
        <v>-37920771</v>
      </c>
    </row>
    <row r="5480" spans="1:11" hidden="1" x14ac:dyDescent="0.25">
      <c r="A5480" s="1" t="s">
        <v>116</v>
      </c>
      <c r="B5480" s="1">
        <v>43936</v>
      </c>
      <c r="C5480" s="1">
        <v>43979</v>
      </c>
      <c r="D5480">
        <v>89.9</v>
      </c>
      <c r="E5480">
        <v>94.15</v>
      </c>
      <c r="F5480">
        <v>89.6</v>
      </c>
      <c r="G5480">
        <v>90.7</v>
      </c>
      <c r="H5480">
        <v>438000</v>
      </c>
      <c r="I5480">
        <v>72000</v>
      </c>
      <c r="J5480">
        <v>2703838530</v>
      </c>
      <c r="K5480">
        <v>-37920771</v>
      </c>
    </row>
    <row r="5481" spans="1:11" hidden="1" x14ac:dyDescent="0.25">
      <c r="A5481" s="1" t="s">
        <v>116</v>
      </c>
      <c r="B5481" s="1">
        <v>43936</v>
      </c>
      <c r="C5481" s="1">
        <v>44007</v>
      </c>
      <c r="D5481">
        <v>92.9</v>
      </c>
      <c r="E5481">
        <v>92.9</v>
      </c>
      <c r="F5481">
        <v>92.4</v>
      </c>
      <c r="G5481">
        <v>92.4</v>
      </c>
      <c r="H5481">
        <v>6000</v>
      </c>
      <c r="I5481">
        <v>-6000</v>
      </c>
      <c r="J5481">
        <v>2703838530</v>
      </c>
      <c r="K5481">
        <v>-37920771</v>
      </c>
    </row>
    <row r="5482" spans="1:11" hidden="1" x14ac:dyDescent="0.25">
      <c r="A5482" s="1" t="s">
        <v>117</v>
      </c>
      <c r="B5482" s="1">
        <v>43936</v>
      </c>
      <c r="C5482" s="1">
        <v>43951</v>
      </c>
      <c r="D5482">
        <v>1210</v>
      </c>
      <c r="E5482">
        <v>1240.6500000000001</v>
      </c>
      <c r="F5482">
        <v>1146.5999999999999</v>
      </c>
      <c r="G5482">
        <v>1153.3</v>
      </c>
      <c r="H5482">
        <v>38276500</v>
      </c>
      <c r="I5482">
        <v>-1392000</v>
      </c>
      <c r="J5482">
        <v>2703838530</v>
      </c>
      <c r="K5482">
        <v>-37920771</v>
      </c>
    </row>
    <row r="5483" spans="1:11" hidden="1" x14ac:dyDescent="0.25">
      <c r="A5483" s="1" t="s">
        <v>117</v>
      </c>
      <c r="B5483" s="1">
        <v>43936</v>
      </c>
      <c r="C5483" s="1">
        <v>43979</v>
      </c>
      <c r="D5483">
        <v>1213.0999999999999</v>
      </c>
      <c r="E5483">
        <v>1245</v>
      </c>
      <c r="F5483">
        <v>1152.9000000000001</v>
      </c>
      <c r="G5483">
        <v>1159.55</v>
      </c>
      <c r="H5483">
        <v>1362500</v>
      </c>
      <c r="I5483">
        <v>211500</v>
      </c>
      <c r="J5483">
        <v>2703838530</v>
      </c>
      <c r="K5483">
        <v>-37920771</v>
      </c>
    </row>
    <row r="5484" spans="1:11" hidden="1" x14ac:dyDescent="0.25">
      <c r="A5484" s="1" t="s">
        <v>117</v>
      </c>
      <c r="B5484" s="1">
        <v>43936</v>
      </c>
      <c r="C5484" s="1">
        <v>44007</v>
      </c>
      <c r="D5484">
        <v>1224.05</v>
      </c>
      <c r="E5484">
        <v>1241.3499999999999</v>
      </c>
      <c r="F5484">
        <v>1155</v>
      </c>
      <c r="G5484">
        <v>1160.5</v>
      </c>
      <c r="H5484">
        <v>47500</v>
      </c>
      <c r="I5484">
        <v>18500</v>
      </c>
      <c r="J5484">
        <v>2703838530</v>
      </c>
      <c r="K5484">
        <v>-37920771</v>
      </c>
    </row>
    <row r="5485" spans="1:11" hidden="1" x14ac:dyDescent="0.25">
      <c r="A5485" s="1" t="s">
        <v>118</v>
      </c>
      <c r="B5485" s="1">
        <v>43936</v>
      </c>
      <c r="C5485" s="1">
        <v>43951</v>
      </c>
      <c r="D5485">
        <v>26.7</v>
      </c>
      <c r="E5485">
        <v>27.25</v>
      </c>
      <c r="F5485">
        <v>25.8</v>
      </c>
      <c r="G5485">
        <v>26.15</v>
      </c>
      <c r="H5485">
        <v>27255200</v>
      </c>
      <c r="I5485">
        <v>-282600</v>
      </c>
      <c r="J5485">
        <v>2703838530</v>
      </c>
      <c r="K5485">
        <v>-37920771</v>
      </c>
    </row>
    <row r="5486" spans="1:11" hidden="1" x14ac:dyDescent="0.25">
      <c r="A5486" s="1" t="s">
        <v>118</v>
      </c>
      <c r="B5486" s="1">
        <v>43936</v>
      </c>
      <c r="C5486" s="1">
        <v>43979</v>
      </c>
      <c r="D5486">
        <v>26.65</v>
      </c>
      <c r="E5486">
        <v>27.25</v>
      </c>
      <c r="F5486">
        <v>25.85</v>
      </c>
      <c r="G5486">
        <v>26.25</v>
      </c>
      <c r="H5486">
        <v>2433500</v>
      </c>
      <c r="I5486">
        <v>266900</v>
      </c>
      <c r="J5486">
        <v>2703838530</v>
      </c>
      <c r="K5486">
        <v>-37920771</v>
      </c>
    </row>
    <row r="5487" spans="1:11" hidden="1" x14ac:dyDescent="0.25">
      <c r="A5487" s="1" t="s">
        <v>118</v>
      </c>
      <c r="B5487" s="1">
        <v>43936</v>
      </c>
      <c r="C5487" s="1">
        <v>44007</v>
      </c>
      <c r="D5487">
        <v>26.55</v>
      </c>
      <c r="E5487">
        <v>27</v>
      </c>
      <c r="F5487">
        <v>26.05</v>
      </c>
      <c r="G5487">
        <v>26.05</v>
      </c>
      <c r="H5487">
        <v>109900</v>
      </c>
      <c r="I5487">
        <v>15700</v>
      </c>
      <c r="J5487">
        <v>2703838530</v>
      </c>
      <c r="K5487">
        <v>-37920771</v>
      </c>
    </row>
    <row r="5488" spans="1:11" hidden="1" x14ac:dyDescent="0.25">
      <c r="A5488" s="1" t="s">
        <v>119</v>
      </c>
      <c r="B5488" s="1">
        <v>43936</v>
      </c>
      <c r="C5488" s="1">
        <v>43951</v>
      </c>
      <c r="D5488">
        <v>187.95</v>
      </c>
      <c r="E5488">
        <v>193.25</v>
      </c>
      <c r="F5488">
        <v>179.65</v>
      </c>
      <c r="G5488">
        <v>182.2</v>
      </c>
      <c r="H5488">
        <v>87354000</v>
      </c>
      <c r="I5488">
        <v>1344000</v>
      </c>
      <c r="J5488">
        <v>2703838530</v>
      </c>
      <c r="K5488">
        <v>-37920771</v>
      </c>
    </row>
    <row r="5489" spans="1:11" hidden="1" x14ac:dyDescent="0.25">
      <c r="A5489" s="1" t="s">
        <v>119</v>
      </c>
      <c r="B5489" s="1">
        <v>43936</v>
      </c>
      <c r="C5489" s="1">
        <v>43979</v>
      </c>
      <c r="D5489">
        <v>187.8</v>
      </c>
      <c r="E5489">
        <v>193.7</v>
      </c>
      <c r="F5489">
        <v>180.65</v>
      </c>
      <c r="G5489">
        <v>182.85</v>
      </c>
      <c r="H5489">
        <v>5265000</v>
      </c>
      <c r="I5489">
        <v>432000</v>
      </c>
      <c r="J5489">
        <v>2703838530</v>
      </c>
      <c r="K5489">
        <v>-37920771</v>
      </c>
    </row>
    <row r="5490" spans="1:11" hidden="1" x14ac:dyDescent="0.25">
      <c r="A5490" s="1" t="s">
        <v>119</v>
      </c>
      <c r="B5490" s="1">
        <v>43936</v>
      </c>
      <c r="C5490" s="1">
        <v>44007</v>
      </c>
      <c r="D5490">
        <v>188.15</v>
      </c>
      <c r="E5490">
        <v>194.3</v>
      </c>
      <c r="F5490">
        <v>181.2</v>
      </c>
      <c r="G5490">
        <v>183.3</v>
      </c>
      <c r="H5490">
        <v>246000</v>
      </c>
      <c r="I5490">
        <v>18000</v>
      </c>
      <c r="J5490">
        <v>2703838530</v>
      </c>
      <c r="K5490">
        <v>-37920771</v>
      </c>
    </row>
    <row r="5491" spans="1:11" hidden="1" x14ac:dyDescent="0.25">
      <c r="A5491" s="1" t="s">
        <v>120</v>
      </c>
      <c r="B5491" s="1">
        <v>43936</v>
      </c>
      <c r="C5491" s="1">
        <v>43951</v>
      </c>
      <c r="D5491">
        <v>17025.849999999999</v>
      </c>
      <c r="E5491">
        <v>18512</v>
      </c>
      <c r="F5491">
        <v>17025.849999999999</v>
      </c>
      <c r="G5491">
        <v>18134.55</v>
      </c>
      <c r="H5491">
        <v>140500</v>
      </c>
      <c r="I5491">
        <v>-19450</v>
      </c>
      <c r="J5491">
        <v>2703838530</v>
      </c>
      <c r="K5491">
        <v>-37920771</v>
      </c>
    </row>
    <row r="5492" spans="1:11" hidden="1" x14ac:dyDescent="0.25">
      <c r="A5492" s="1" t="s">
        <v>120</v>
      </c>
      <c r="B5492" s="1">
        <v>43936</v>
      </c>
      <c r="C5492" s="1">
        <v>43979</v>
      </c>
      <c r="D5492">
        <v>18136.2</v>
      </c>
      <c r="E5492">
        <v>18500</v>
      </c>
      <c r="F5492">
        <v>17958.55</v>
      </c>
      <c r="G5492">
        <v>18134</v>
      </c>
      <c r="H5492">
        <v>750</v>
      </c>
      <c r="I5492">
        <v>150</v>
      </c>
      <c r="J5492">
        <v>2703838530</v>
      </c>
      <c r="K5492">
        <v>-37920771</v>
      </c>
    </row>
    <row r="5493" spans="1:11" hidden="1" x14ac:dyDescent="0.25">
      <c r="A5493" s="1" t="s">
        <v>120</v>
      </c>
      <c r="B5493" s="1">
        <v>43936</v>
      </c>
      <c r="C5493" s="1">
        <v>44007</v>
      </c>
      <c r="D5493">
        <v>0</v>
      </c>
      <c r="E5493">
        <v>0</v>
      </c>
      <c r="F5493">
        <v>0</v>
      </c>
      <c r="G5493">
        <v>17500</v>
      </c>
      <c r="H5493">
        <v>50</v>
      </c>
      <c r="I5493">
        <v>0</v>
      </c>
      <c r="J5493">
        <v>2703838530</v>
      </c>
      <c r="K5493">
        <v>-37920771</v>
      </c>
    </row>
    <row r="5494" spans="1:11" hidden="1" x14ac:dyDescent="0.25">
      <c r="A5494" s="1" t="s">
        <v>121</v>
      </c>
      <c r="B5494" s="1">
        <v>43936</v>
      </c>
      <c r="C5494" s="1">
        <v>43951</v>
      </c>
      <c r="D5494">
        <v>1193.8</v>
      </c>
      <c r="E5494">
        <v>1253.8</v>
      </c>
      <c r="F5494">
        <v>1189.05</v>
      </c>
      <c r="G5494">
        <v>1196</v>
      </c>
      <c r="H5494">
        <v>1259500</v>
      </c>
      <c r="I5494">
        <v>-92950</v>
      </c>
      <c r="J5494">
        <v>2703838530</v>
      </c>
      <c r="K5494">
        <v>-37920771</v>
      </c>
    </row>
    <row r="5495" spans="1:11" hidden="1" x14ac:dyDescent="0.25">
      <c r="A5495" s="1" t="s">
        <v>121</v>
      </c>
      <c r="B5495" s="1">
        <v>43936</v>
      </c>
      <c r="C5495" s="1">
        <v>43979</v>
      </c>
      <c r="D5495">
        <v>1200.25</v>
      </c>
      <c r="E5495">
        <v>1241.3</v>
      </c>
      <c r="F5495">
        <v>1200</v>
      </c>
      <c r="G5495">
        <v>1202.5</v>
      </c>
      <c r="H5495">
        <v>12650</v>
      </c>
      <c r="I5495">
        <v>1650</v>
      </c>
      <c r="J5495">
        <v>2703838530</v>
      </c>
      <c r="K5495">
        <v>-37920771</v>
      </c>
    </row>
    <row r="5496" spans="1:11" hidden="1" x14ac:dyDescent="0.25">
      <c r="A5496" s="1" t="s">
        <v>121</v>
      </c>
      <c r="B5496" s="1">
        <v>43936</v>
      </c>
      <c r="C5496" s="1">
        <v>44007</v>
      </c>
      <c r="D5496">
        <v>0</v>
      </c>
      <c r="E5496">
        <v>0</v>
      </c>
      <c r="F5496">
        <v>0</v>
      </c>
      <c r="G5496">
        <v>1107.6500000000001</v>
      </c>
      <c r="H5496">
        <v>0</v>
      </c>
      <c r="I5496">
        <v>0</v>
      </c>
      <c r="J5496">
        <v>2703838530</v>
      </c>
      <c r="K5496">
        <v>-37920771</v>
      </c>
    </row>
    <row r="5497" spans="1:11" hidden="1" x14ac:dyDescent="0.25">
      <c r="A5497" s="1" t="s">
        <v>122</v>
      </c>
      <c r="B5497" s="1">
        <v>43936</v>
      </c>
      <c r="C5497" s="1">
        <v>43951</v>
      </c>
      <c r="D5497">
        <v>3451.05</v>
      </c>
      <c r="E5497">
        <v>3489.95</v>
      </c>
      <c r="F5497">
        <v>3262.35</v>
      </c>
      <c r="G5497">
        <v>3355.9</v>
      </c>
      <c r="H5497">
        <v>482750</v>
      </c>
      <c r="I5497">
        <v>7250</v>
      </c>
      <c r="J5497">
        <v>2703838530</v>
      </c>
      <c r="K5497">
        <v>-37920771</v>
      </c>
    </row>
    <row r="5498" spans="1:11" hidden="1" x14ac:dyDescent="0.25">
      <c r="A5498" s="1" t="s">
        <v>122</v>
      </c>
      <c r="B5498" s="1">
        <v>43936</v>
      </c>
      <c r="C5498" s="1">
        <v>43979</v>
      </c>
      <c r="D5498">
        <v>3465.35</v>
      </c>
      <c r="E5498">
        <v>3465.35</v>
      </c>
      <c r="F5498">
        <v>3350</v>
      </c>
      <c r="G5498">
        <v>3360</v>
      </c>
      <c r="H5498">
        <v>8750</v>
      </c>
      <c r="I5498">
        <v>250</v>
      </c>
      <c r="J5498">
        <v>2703838530</v>
      </c>
      <c r="K5498">
        <v>-37920771</v>
      </c>
    </row>
    <row r="5499" spans="1:11" hidden="1" x14ac:dyDescent="0.25">
      <c r="A5499" s="1" t="s">
        <v>122</v>
      </c>
      <c r="B5499" s="1">
        <v>43936</v>
      </c>
      <c r="C5499" s="1">
        <v>44007</v>
      </c>
      <c r="D5499">
        <v>0</v>
      </c>
      <c r="E5499">
        <v>0</v>
      </c>
      <c r="F5499">
        <v>0</v>
      </c>
      <c r="G5499">
        <v>2814.85</v>
      </c>
      <c r="H5499">
        <v>0</v>
      </c>
      <c r="I5499">
        <v>0</v>
      </c>
      <c r="J5499">
        <v>2703838530</v>
      </c>
      <c r="K5499">
        <v>-37920771</v>
      </c>
    </row>
    <row r="5500" spans="1:11" hidden="1" x14ac:dyDescent="0.25">
      <c r="A5500" s="1" t="s">
        <v>123</v>
      </c>
      <c r="B5500" s="1">
        <v>43936</v>
      </c>
      <c r="C5500" s="1">
        <v>43951</v>
      </c>
      <c r="D5500">
        <v>647.1</v>
      </c>
      <c r="E5500">
        <v>707.95</v>
      </c>
      <c r="F5500">
        <v>641</v>
      </c>
      <c r="G5500">
        <v>665.15</v>
      </c>
      <c r="H5500">
        <v>2039400</v>
      </c>
      <c r="I5500">
        <v>175200</v>
      </c>
      <c r="J5500">
        <v>2703838530</v>
      </c>
      <c r="K5500">
        <v>-37920771</v>
      </c>
    </row>
    <row r="5501" spans="1:11" hidden="1" x14ac:dyDescent="0.25">
      <c r="A5501" s="1" t="s">
        <v>123</v>
      </c>
      <c r="B5501" s="1">
        <v>43936</v>
      </c>
      <c r="C5501" s="1">
        <v>43979</v>
      </c>
      <c r="D5501">
        <v>670.15</v>
      </c>
      <c r="E5501">
        <v>698</v>
      </c>
      <c r="F5501">
        <v>637.04999999999995</v>
      </c>
      <c r="G5501">
        <v>654.65</v>
      </c>
      <c r="H5501">
        <v>40200</v>
      </c>
      <c r="I5501">
        <v>6000</v>
      </c>
      <c r="J5501">
        <v>2703838530</v>
      </c>
      <c r="K5501">
        <v>-37920771</v>
      </c>
    </row>
    <row r="5502" spans="1:11" hidden="1" x14ac:dyDescent="0.25">
      <c r="A5502" s="1" t="s">
        <v>123</v>
      </c>
      <c r="B5502" s="1">
        <v>43936</v>
      </c>
      <c r="C5502" s="1">
        <v>44007</v>
      </c>
      <c r="D5502">
        <v>655</v>
      </c>
      <c r="E5502">
        <v>655</v>
      </c>
      <c r="F5502">
        <v>655</v>
      </c>
      <c r="G5502">
        <v>655</v>
      </c>
      <c r="H5502">
        <v>2400</v>
      </c>
      <c r="I5502">
        <v>600</v>
      </c>
      <c r="J5502">
        <v>2703838530</v>
      </c>
      <c r="K5502">
        <v>-37920771</v>
      </c>
    </row>
    <row r="5503" spans="1:11" hidden="1" x14ac:dyDescent="0.25">
      <c r="A5503" s="1" t="s">
        <v>124</v>
      </c>
      <c r="B5503" s="1">
        <v>43936</v>
      </c>
      <c r="C5503" s="1">
        <v>43951</v>
      </c>
      <c r="D5503">
        <v>474.15</v>
      </c>
      <c r="E5503">
        <v>488.5</v>
      </c>
      <c r="F5503">
        <v>444</v>
      </c>
      <c r="G5503">
        <v>451.1</v>
      </c>
      <c r="H5503">
        <v>47670000</v>
      </c>
      <c r="I5503">
        <v>-333750</v>
      </c>
      <c r="J5503">
        <v>2703838530</v>
      </c>
      <c r="K5503">
        <v>-37920771</v>
      </c>
    </row>
    <row r="5504" spans="1:11" hidden="1" x14ac:dyDescent="0.25">
      <c r="A5504" s="1" t="s">
        <v>124</v>
      </c>
      <c r="B5504" s="1">
        <v>43936</v>
      </c>
      <c r="C5504" s="1">
        <v>43979</v>
      </c>
      <c r="D5504">
        <v>472.3</v>
      </c>
      <c r="E5504">
        <v>490</v>
      </c>
      <c r="F5504">
        <v>448.5</v>
      </c>
      <c r="G5504">
        <v>453.35</v>
      </c>
      <c r="H5504">
        <v>1233750</v>
      </c>
      <c r="I5504">
        <v>666250</v>
      </c>
      <c r="J5504">
        <v>2703838530</v>
      </c>
      <c r="K5504">
        <v>-37920771</v>
      </c>
    </row>
    <row r="5505" spans="1:11" hidden="1" x14ac:dyDescent="0.25">
      <c r="A5505" s="1" t="s">
        <v>124</v>
      </c>
      <c r="B5505" s="1">
        <v>43936</v>
      </c>
      <c r="C5505" s="1">
        <v>44007</v>
      </c>
      <c r="D5505">
        <v>481.8</v>
      </c>
      <c r="E5505">
        <v>489.15</v>
      </c>
      <c r="F5505">
        <v>455.5</v>
      </c>
      <c r="G5505">
        <v>455.65</v>
      </c>
      <c r="H5505">
        <v>16250</v>
      </c>
      <c r="I5505">
        <v>6250</v>
      </c>
      <c r="J5505">
        <v>2703838530</v>
      </c>
      <c r="K5505">
        <v>-37920771</v>
      </c>
    </row>
    <row r="5506" spans="1:11" hidden="1" x14ac:dyDescent="0.25">
      <c r="A5506" s="1" t="s">
        <v>125</v>
      </c>
      <c r="B5506" s="1">
        <v>43936</v>
      </c>
      <c r="C5506" s="1">
        <v>43951</v>
      </c>
      <c r="D5506">
        <v>348.35</v>
      </c>
      <c r="E5506">
        <v>359.6</v>
      </c>
      <c r="F5506">
        <v>342.1</v>
      </c>
      <c r="G5506">
        <v>349.45</v>
      </c>
      <c r="H5506">
        <v>4190400</v>
      </c>
      <c r="I5506">
        <v>151200</v>
      </c>
      <c r="J5506">
        <v>2703838530</v>
      </c>
      <c r="K5506">
        <v>-37920771</v>
      </c>
    </row>
    <row r="5507" spans="1:11" hidden="1" x14ac:dyDescent="0.25">
      <c r="A5507" s="1" t="s">
        <v>125</v>
      </c>
      <c r="B5507" s="1">
        <v>43936</v>
      </c>
      <c r="C5507" s="1">
        <v>43979</v>
      </c>
      <c r="D5507">
        <v>348.05</v>
      </c>
      <c r="E5507">
        <v>355.1</v>
      </c>
      <c r="F5507">
        <v>347.95</v>
      </c>
      <c r="G5507">
        <v>350</v>
      </c>
      <c r="H5507">
        <v>57600</v>
      </c>
      <c r="I5507">
        <v>14400</v>
      </c>
      <c r="J5507">
        <v>2703838530</v>
      </c>
      <c r="K5507">
        <v>-37920771</v>
      </c>
    </row>
    <row r="5508" spans="1:11" hidden="1" x14ac:dyDescent="0.25">
      <c r="A5508" s="1" t="s">
        <v>125</v>
      </c>
      <c r="B5508" s="1">
        <v>43936</v>
      </c>
      <c r="C5508" s="1">
        <v>44007</v>
      </c>
      <c r="D5508">
        <v>0</v>
      </c>
      <c r="E5508">
        <v>0</v>
      </c>
      <c r="F5508">
        <v>0</v>
      </c>
      <c r="G5508">
        <v>337.6</v>
      </c>
      <c r="H5508">
        <v>3600</v>
      </c>
      <c r="I5508">
        <v>0</v>
      </c>
      <c r="J5508">
        <v>2703838530</v>
      </c>
      <c r="K5508">
        <v>-37920771</v>
      </c>
    </row>
    <row r="5509" spans="1:11" hidden="1" x14ac:dyDescent="0.25">
      <c r="A5509" s="1" t="s">
        <v>126</v>
      </c>
      <c r="B5509" s="1">
        <v>43936</v>
      </c>
      <c r="C5509" s="1">
        <v>43951</v>
      </c>
      <c r="D5509">
        <v>243.8</v>
      </c>
      <c r="E5509">
        <v>252.85</v>
      </c>
      <c r="F5509">
        <v>239.1</v>
      </c>
      <c r="G5509">
        <v>241</v>
      </c>
      <c r="H5509">
        <v>1125000</v>
      </c>
      <c r="I5509">
        <v>105300</v>
      </c>
      <c r="J5509">
        <v>2703838530</v>
      </c>
      <c r="K5509">
        <v>-37920771</v>
      </c>
    </row>
    <row r="5510" spans="1:11" hidden="1" x14ac:dyDescent="0.25">
      <c r="A5510" s="1" t="s">
        <v>126</v>
      </c>
      <c r="B5510" s="1">
        <v>43936</v>
      </c>
      <c r="C5510" s="1">
        <v>43979</v>
      </c>
      <c r="D5510">
        <v>244.55</v>
      </c>
      <c r="E5510">
        <v>251.55</v>
      </c>
      <c r="F5510">
        <v>240</v>
      </c>
      <c r="G5510">
        <v>240.9</v>
      </c>
      <c r="H5510">
        <v>70200</v>
      </c>
      <c r="I5510">
        <v>17100</v>
      </c>
      <c r="J5510">
        <v>2703838530</v>
      </c>
      <c r="K5510">
        <v>-37920771</v>
      </c>
    </row>
    <row r="5511" spans="1:11" hidden="1" x14ac:dyDescent="0.25">
      <c r="A5511" s="1" t="s">
        <v>126</v>
      </c>
      <c r="B5511" s="1">
        <v>43936</v>
      </c>
      <c r="C5511" s="1">
        <v>44007</v>
      </c>
      <c r="D5511">
        <v>240.25</v>
      </c>
      <c r="E5511">
        <v>240.25</v>
      </c>
      <c r="F5511">
        <v>240.25</v>
      </c>
      <c r="G5511">
        <v>240.25</v>
      </c>
      <c r="H5511">
        <v>3600</v>
      </c>
      <c r="I5511">
        <v>0</v>
      </c>
      <c r="J5511">
        <v>2703838530</v>
      </c>
      <c r="K5511">
        <v>-37920771</v>
      </c>
    </row>
    <row r="5512" spans="1:11" hidden="1" x14ac:dyDescent="0.25">
      <c r="A5512" s="1" t="s">
        <v>127</v>
      </c>
      <c r="B5512" s="1">
        <v>43936</v>
      </c>
      <c r="C5512" s="1">
        <v>43951</v>
      </c>
      <c r="D5512">
        <v>309.64999999999998</v>
      </c>
      <c r="E5512">
        <v>323.2</v>
      </c>
      <c r="F5512">
        <v>306.5</v>
      </c>
      <c r="G5512">
        <v>316.35000000000002</v>
      </c>
      <c r="H5512">
        <v>6898500</v>
      </c>
      <c r="I5512">
        <v>-189000</v>
      </c>
      <c r="J5512">
        <v>2703838530</v>
      </c>
      <c r="K5512">
        <v>-37920771</v>
      </c>
    </row>
    <row r="5513" spans="1:11" hidden="1" x14ac:dyDescent="0.25">
      <c r="A5513" s="1" t="s">
        <v>127</v>
      </c>
      <c r="B5513" s="1">
        <v>43936</v>
      </c>
      <c r="C5513" s="1">
        <v>43979</v>
      </c>
      <c r="D5513">
        <v>312.35000000000002</v>
      </c>
      <c r="E5513">
        <v>322</v>
      </c>
      <c r="F5513">
        <v>307</v>
      </c>
      <c r="G5513">
        <v>318.95</v>
      </c>
      <c r="H5513">
        <v>129600</v>
      </c>
      <c r="I5513">
        <v>48600</v>
      </c>
      <c r="J5513">
        <v>2703838530</v>
      </c>
      <c r="K5513">
        <v>-37920771</v>
      </c>
    </row>
    <row r="5514" spans="1:11" hidden="1" x14ac:dyDescent="0.25">
      <c r="A5514" s="1" t="s">
        <v>127</v>
      </c>
      <c r="B5514" s="1">
        <v>43936</v>
      </c>
      <c r="C5514" s="1">
        <v>44007</v>
      </c>
      <c r="D5514">
        <v>0</v>
      </c>
      <c r="E5514">
        <v>0</v>
      </c>
      <c r="F5514">
        <v>0</v>
      </c>
      <c r="G5514">
        <v>283.45</v>
      </c>
      <c r="H5514">
        <v>0</v>
      </c>
      <c r="I5514">
        <v>0</v>
      </c>
      <c r="J5514">
        <v>2703838530</v>
      </c>
      <c r="K5514">
        <v>-37920771</v>
      </c>
    </row>
    <row r="5515" spans="1:11" hidden="1" x14ac:dyDescent="0.25">
      <c r="A5515" s="1" t="s">
        <v>128</v>
      </c>
      <c r="B5515" s="1">
        <v>43936</v>
      </c>
      <c r="C5515" s="1">
        <v>43951</v>
      </c>
      <c r="D5515">
        <v>75.650000000000006</v>
      </c>
      <c r="E5515">
        <v>78.95</v>
      </c>
      <c r="F5515">
        <v>71.7</v>
      </c>
      <c r="G5515">
        <v>72.900000000000006</v>
      </c>
      <c r="H5515">
        <v>52490100</v>
      </c>
      <c r="I5515">
        <v>-1079300</v>
      </c>
      <c r="J5515">
        <v>2703838530</v>
      </c>
      <c r="K5515">
        <v>-37920771</v>
      </c>
    </row>
    <row r="5516" spans="1:11" hidden="1" x14ac:dyDescent="0.25">
      <c r="A5516" s="1" t="s">
        <v>128</v>
      </c>
      <c r="B5516" s="1">
        <v>43936</v>
      </c>
      <c r="C5516" s="1">
        <v>43979</v>
      </c>
      <c r="D5516">
        <v>76.2</v>
      </c>
      <c r="E5516">
        <v>79.099999999999994</v>
      </c>
      <c r="F5516">
        <v>71.900000000000006</v>
      </c>
      <c r="G5516">
        <v>73.3</v>
      </c>
      <c r="H5516">
        <v>3827000</v>
      </c>
      <c r="I5516">
        <v>726700</v>
      </c>
      <c r="J5516">
        <v>2703838530</v>
      </c>
      <c r="K5516">
        <v>-37920771</v>
      </c>
    </row>
    <row r="5517" spans="1:11" hidden="1" x14ac:dyDescent="0.25">
      <c r="A5517" s="1" t="s">
        <v>128</v>
      </c>
      <c r="B5517" s="1">
        <v>43936</v>
      </c>
      <c r="C5517" s="1">
        <v>44007</v>
      </c>
      <c r="D5517">
        <v>75</v>
      </c>
      <c r="E5517">
        <v>79</v>
      </c>
      <c r="F5517">
        <v>72.900000000000006</v>
      </c>
      <c r="G5517">
        <v>73.2</v>
      </c>
      <c r="H5517">
        <v>258000</v>
      </c>
      <c r="I5517">
        <v>107500</v>
      </c>
      <c r="J5517">
        <v>2703838530</v>
      </c>
      <c r="K5517">
        <v>-37920771</v>
      </c>
    </row>
    <row r="5518" spans="1:11" hidden="1" x14ac:dyDescent="0.25">
      <c r="A5518" s="1" t="s">
        <v>129</v>
      </c>
      <c r="B5518" s="1">
        <v>43936</v>
      </c>
      <c r="C5518" s="1">
        <v>43951</v>
      </c>
      <c r="D5518">
        <v>36.450000000000003</v>
      </c>
      <c r="E5518">
        <v>37.700000000000003</v>
      </c>
      <c r="F5518">
        <v>34.75</v>
      </c>
      <c r="G5518">
        <v>35.200000000000003</v>
      </c>
      <c r="H5518">
        <v>42237000</v>
      </c>
      <c r="I5518">
        <v>990000</v>
      </c>
      <c r="J5518">
        <v>2703838530</v>
      </c>
      <c r="K5518">
        <v>-37920771</v>
      </c>
    </row>
    <row r="5519" spans="1:11" hidden="1" x14ac:dyDescent="0.25">
      <c r="A5519" s="1" t="s">
        <v>129</v>
      </c>
      <c r="B5519" s="1">
        <v>43936</v>
      </c>
      <c r="C5519" s="1">
        <v>43979</v>
      </c>
      <c r="D5519">
        <v>36.5</v>
      </c>
      <c r="E5519">
        <v>37.700000000000003</v>
      </c>
      <c r="F5519">
        <v>35</v>
      </c>
      <c r="G5519">
        <v>35.15</v>
      </c>
      <c r="H5519">
        <v>441000</v>
      </c>
      <c r="I5519">
        <v>-45000</v>
      </c>
      <c r="J5519">
        <v>2703838530</v>
      </c>
      <c r="K5519">
        <v>-37920771</v>
      </c>
    </row>
    <row r="5520" spans="1:11" hidden="1" x14ac:dyDescent="0.25">
      <c r="A5520" s="1" t="s">
        <v>129</v>
      </c>
      <c r="B5520" s="1">
        <v>43936</v>
      </c>
      <c r="C5520" s="1">
        <v>44007</v>
      </c>
      <c r="D5520">
        <v>36.799999999999997</v>
      </c>
      <c r="E5520">
        <v>36.799999999999997</v>
      </c>
      <c r="F5520">
        <v>36.799999999999997</v>
      </c>
      <c r="G5520">
        <v>36.799999999999997</v>
      </c>
      <c r="H5520">
        <v>18000</v>
      </c>
      <c r="I5520">
        <v>9000</v>
      </c>
      <c r="J5520">
        <v>2703838530</v>
      </c>
      <c r="K5520">
        <v>-37920771</v>
      </c>
    </row>
    <row r="5521" spans="1:11" hidden="1" x14ac:dyDescent="0.25">
      <c r="A5521" s="1" t="s">
        <v>130</v>
      </c>
      <c r="B5521" s="1">
        <v>43936</v>
      </c>
      <c r="C5521" s="1">
        <v>43951</v>
      </c>
      <c r="D5521">
        <v>287.95</v>
      </c>
      <c r="E5521">
        <v>297.05</v>
      </c>
      <c r="F5521">
        <v>281.45</v>
      </c>
      <c r="G5521">
        <v>284.55</v>
      </c>
      <c r="H5521">
        <v>13105500</v>
      </c>
      <c r="I5521">
        <v>-600000</v>
      </c>
      <c r="J5521">
        <v>2703838530</v>
      </c>
      <c r="K5521">
        <v>-37920771</v>
      </c>
    </row>
    <row r="5522" spans="1:11" hidden="1" x14ac:dyDescent="0.25">
      <c r="A5522" s="1" t="s">
        <v>130</v>
      </c>
      <c r="B5522" s="1">
        <v>43936</v>
      </c>
      <c r="C5522" s="1">
        <v>43979</v>
      </c>
      <c r="D5522">
        <v>286.10000000000002</v>
      </c>
      <c r="E5522">
        <v>297.75</v>
      </c>
      <c r="F5522">
        <v>283</v>
      </c>
      <c r="G5522">
        <v>285.3</v>
      </c>
      <c r="H5522">
        <v>933000</v>
      </c>
      <c r="I5522">
        <v>136500</v>
      </c>
      <c r="J5522">
        <v>2703838530</v>
      </c>
      <c r="K5522">
        <v>-37920771</v>
      </c>
    </row>
    <row r="5523" spans="1:11" hidden="1" x14ac:dyDescent="0.25">
      <c r="A5523" s="1" t="s">
        <v>130</v>
      </c>
      <c r="B5523" s="1">
        <v>43936</v>
      </c>
      <c r="C5523" s="1">
        <v>44007</v>
      </c>
      <c r="D5523">
        <v>287</v>
      </c>
      <c r="E5523">
        <v>295</v>
      </c>
      <c r="F5523">
        <v>287</v>
      </c>
      <c r="G5523">
        <v>293.55</v>
      </c>
      <c r="H5523">
        <v>10500</v>
      </c>
      <c r="I5523">
        <v>0</v>
      </c>
      <c r="J5523">
        <v>2703838530</v>
      </c>
      <c r="K5523">
        <v>-37920771</v>
      </c>
    </row>
    <row r="5524" spans="1:11" hidden="1" x14ac:dyDescent="0.25">
      <c r="A5524" s="1" t="s">
        <v>131</v>
      </c>
      <c r="B5524" s="1">
        <v>43936</v>
      </c>
      <c r="C5524" s="1">
        <v>43951</v>
      </c>
      <c r="D5524">
        <v>1789.6</v>
      </c>
      <c r="E5524">
        <v>1818.95</v>
      </c>
      <c r="F5524">
        <v>1732.2</v>
      </c>
      <c r="G5524">
        <v>1740.65</v>
      </c>
      <c r="H5524">
        <v>15162750</v>
      </c>
      <c r="I5524">
        <v>-109750</v>
      </c>
      <c r="J5524">
        <v>2703838530</v>
      </c>
      <c r="K5524">
        <v>-37920771</v>
      </c>
    </row>
    <row r="5525" spans="1:11" hidden="1" x14ac:dyDescent="0.25">
      <c r="A5525" s="1" t="s">
        <v>131</v>
      </c>
      <c r="B5525" s="1">
        <v>43936</v>
      </c>
      <c r="C5525" s="1">
        <v>43979</v>
      </c>
      <c r="D5525">
        <v>1791.95</v>
      </c>
      <c r="E5525">
        <v>1822.75</v>
      </c>
      <c r="F5525">
        <v>1742.3</v>
      </c>
      <c r="G5525">
        <v>1747.4</v>
      </c>
      <c r="H5525">
        <v>113500</v>
      </c>
      <c r="I5525">
        <v>25000</v>
      </c>
      <c r="J5525">
        <v>2703838530</v>
      </c>
      <c r="K5525">
        <v>-37920771</v>
      </c>
    </row>
    <row r="5526" spans="1:11" hidden="1" x14ac:dyDescent="0.25">
      <c r="A5526" s="1" t="s">
        <v>131</v>
      </c>
      <c r="B5526" s="1">
        <v>43936</v>
      </c>
      <c r="C5526" s="1">
        <v>44007</v>
      </c>
      <c r="D5526">
        <v>1798</v>
      </c>
      <c r="E5526">
        <v>1817</v>
      </c>
      <c r="F5526">
        <v>1757</v>
      </c>
      <c r="G5526">
        <v>1757</v>
      </c>
      <c r="H5526">
        <v>3750</v>
      </c>
      <c r="I5526">
        <v>750</v>
      </c>
      <c r="J5526">
        <v>2703838530</v>
      </c>
      <c r="K5526">
        <v>-37920771</v>
      </c>
    </row>
    <row r="5527" spans="1:11" hidden="1" x14ac:dyDescent="0.25">
      <c r="A5527" s="1" t="s">
        <v>132</v>
      </c>
      <c r="B5527" s="1">
        <v>43936</v>
      </c>
      <c r="C5527" s="1">
        <v>43951</v>
      </c>
      <c r="D5527">
        <v>532.9</v>
      </c>
      <c r="E5527">
        <v>549.04999999999995</v>
      </c>
      <c r="F5527">
        <v>532.35</v>
      </c>
      <c r="G5527">
        <v>537.79999999999995</v>
      </c>
      <c r="H5527">
        <v>12086400</v>
      </c>
      <c r="I5527">
        <v>3600</v>
      </c>
      <c r="J5527">
        <v>2703838530</v>
      </c>
      <c r="K5527">
        <v>-37920771</v>
      </c>
    </row>
    <row r="5528" spans="1:11" hidden="1" x14ac:dyDescent="0.25">
      <c r="A5528" s="1" t="s">
        <v>132</v>
      </c>
      <c r="B5528" s="1">
        <v>43936</v>
      </c>
      <c r="C5528" s="1">
        <v>43979</v>
      </c>
      <c r="D5528">
        <v>542.6</v>
      </c>
      <c r="E5528">
        <v>546.20000000000005</v>
      </c>
      <c r="F5528">
        <v>535.4</v>
      </c>
      <c r="G5528">
        <v>539</v>
      </c>
      <c r="H5528">
        <v>75600</v>
      </c>
      <c r="I5528">
        <v>1200</v>
      </c>
      <c r="J5528">
        <v>2703838530</v>
      </c>
      <c r="K5528">
        <v>-37920771</v>
      </c>
    </row>
    <row r="5529" spans="1:11" hidden="1" x14ac:dyDescent="0.25">
      <c r="A5529" s="1" t="s">
        <v>132</v>
      </c>
      <c r="B5529" s="1">
        <v>43936</v>
      </c>
      <c r="C5529" s="1">
        <v>44007</v>
      </c>
      <c r="D5529">
        <v>541.1</v>
      </c>
      <c r="E5529">
        <v>541.1</v>
      </c>
      <c r="F5529">
        <v>541.1</v>
      </c>
      <c r="G5529">
        <v>541.1</v>
      </c>
      <c r="H5529">
        <v>3600</v>
      </c>
      <c r="I5529">
        <v>3600</v>
      </c>
      <c r="J5529">
        <v>2703838530</v>
      </c>
      <c r="K5529">
        <v>-37920771</v>
      </c>
    </row>
    <row r="5530" spans="1:11" hidden="1" x14ac:dyDescent="0.25">
      <c r="A5530" s="1" t="s">
        <v>133</v>
      </c>
      <c r="B5530" s="1">
        <v>43936</v>
      </c>
      <c r="C5530" s="1">
        <v>43951</v>
      </c>
      <c r="D5530">
        <v>986.15</v>
      </c>
      <c r="E5530">
        <v>991.55</v>
      </c>
      <c r="F5530">
        <v>937</v>
      </c>
      <c r="G5530">
        <v>948.1</v>
      </c>
      <c r="H5530">
        <v>6090750</v>
      </c>
      <c r="I5530">
        <v>73500</v>
      </c>
      <c r="J5530">
        <v>2703838530</v>
      </c>
      <c r="K5530">
        <v>-37920771</v>
      </c>
    </row>
    <row r="5531" spans="1:11" hidden="1" x14ac:dyDescent="0.25">
      <c r="A5531" s="1" t="s">
        <v>133</v>
      </c>
      <c r="B5531" s="1">
        <v>43936</v>
      </c>
      <c r="C5531" s="1">
        <v>43979</v>
      </c>
      <c r="D5531">
        <v>976</v>
      </c>
      <c r="E5531">
        <v>990.1</v>
      </c>
      <c r="F5531">
        <v>943.35</v>
      </c>
      <c r="G5531">
        <v>954.65</v>
      </c>
      <c r="H5531">
        <v>345000</v>
      </c>
      <c r="I5531">
        <v>151500</v>
      </c>
      <c r="J5531">
        <v>2703838530</v>
      </c>
      <c r="K5531">
        <v>-37920771</v>
      </c>
    </row>
    <row r="5532" spans="1:11" hidden="1" x14ac:dyDescent="0.25">
      <c r="A5532" s="1" t="s">
        <v>133</v>
      </c>
      <c r="B5532" s="1">
        <v>43936</v>
      </c>
      <c r="C5532" s="1">
        <v>44007</v>
      </c>
      <c r="D5532">
        <v>975.9</v>
      </c>
      <c r="E5532">
        <v>984</v>
      </c>
      <c r="F5532">
        <v>948.9</v>
      </c>
      <c r="G5532">
        <v>955.95</v>
      </c>
      <c r="H5532">
        <v>8250</v>
      </c>
      <c r="I5532">
        <v>3750</v>
      </c>
      <c r="J5532">
        <v>2703838530</v>
      </c>
      <c r="K5532">
        <v>-37920771</v>
      </c>
    </row>
    <row r="5533" spans="1:11" hidden="1" x14ac:dyDescent="0.25">
      <c r="A5533" s="1" t="s">
        <v>134</v>
      </c>
      <c r="B5533" s="1">
        <v>43936</v>
      </c>
      <c r="C5533" s="1">
        <v>43951</v>
      </c>
      <c r="D5533">
        <v>2390</v>
      </c>
      <c r="E5533">
        <v>2472</v>
      </c>
      <c r="F5533">
        <v>2267.5500000000002</v>
      </c>
      <c r="G5533">
        <v>2309.1</v>
      </c>
      <c r="H5533">
        <v>594500</v>
      </c>
      <c r="I5533">
        <v>53000</v>
      </c>
      <c r="J5533">
        <v>2703838530</v>
      </c>
      <c r="K5533">
        <v>-37920771</v>
      </c>
    </row>
    <row r="5534" spans="1:11" hidden="1" x14ac:dyDescent="0.25">
      <c r="A5534" s="1" t="s">
        <v>134</v>
      </c>
      <c r="B5534" s="1">
        <v>43936</v>
      </c>
      <c r="C5534" s="1">
        <v>43979</v>
      </c>
      <c r="D5534">
        <v>2400</v>
      </c>
      <c r="E5534">
        <v>2418.9499999999998</v>
      </c>
      <c r="F5534">
        <v>2280</v>
      </c>
      <c r="G5534">
        <v>2306.65</v>
      </c>
      <c r="H5534">
        <v>10000</v>
      </c>
      <c r="I5534">
        <v>-1000</v>
      </c>
      <c r="J5534">
        <v>2703838530</v>
      </c>
      <c r="K5534">
        <v>-37920771</v>
      </c>
    </row>
    <row r="5535" spans="1:11" hidden="1" x14ac:dyDescent="0.25">
      <c r="A5535" s="1" t="s">
        <v>134</v>
      </c>
      <c r="B5535" s="1">
        <v>43936</v>
      </c>
      <c r="C5535" s="1">
        <v>44007</v>
      </c>
      <c r="D5535">
        <v>0</v>
      </c>
      <c r="E5535">
        <v>0</v>
      </c>
      <c r="F5535">
        <v>0</v>
      </c>
      <c r="G5535">
        <v>1843.75</v>
      </c>
      <c r="H5535">
        <v>0</v>
      </c>
      <c r="I5535">
        <v>0</v>
      </c>
      <c r="J5535">
        <v>2703838530</v>
      </c>
      <c r="K5535">
        <v>-37920771</v>
      </c>
    </row>
    <row r="5536" spans="1:11" hidden="1" x14ac:dyDescent="0.25">
      <c r="A5536" s="1" t="s">
        <v>135</v>
      </c>
      <c r="B5536" s="1">
        <v>43936</v>
      </c>
      <c r="C5536" s="1">
        <v>43951</v>
      </c>
      <c r="D5536">
        <v>291.05</v>
      </c>
      <c r="E5536">
        <v>314</v>
      </c>
      <c r="F5536">
        <v>289.95</v>
      </c>
      <c r="G5536">
        <v>296.55</v>
      </c>
      <c r="H5536">
        <v>1227000</v>
      </c>
      <c r="I5536">
        <v>-123000</v>
      </c>
      <c r="J5536">
        <v>2703838530</v>
      </c>
      <c r="K5536">
        <v>-37920771</v>
      </c>
    </row>
    <row r="5537" spans="1:11" hidden="1" x14ac:dyDescent="0.25">
      <c r="A5537" s="1" t="s">
        <v>135</v>
      </c>
      <c r="B5537" s="1">
        <v>43936</v>
      </c>
      <c r="C5537" s="1">
        <v>43979</v>
      </c>
      <c r="D5537">
        <v>304.64999999999998</v>
      </c>
      <c r="E5537">
        <v>310.7</v>
      </c>
      <c r="F5537">
        <v>296</v>
      </c>
      <c r="G5537">
        <v>296</v>
      </c>
      <c r="H5537">
        <v>12000</v>
      </c>
      <c r="I5537">
        <v>0</v>
      </c>
      <c r="J5537">
        <v>2703838530</v>
      </c>
      <c r="K5537">
        <v>-37920771</v>
      </c>
    </row>
    <row r="5538" spans="1:11" hidden="1" x14ac:dyDescent="0.25">
      <c r="A5538" s="1" t="s">
        <v>135</v>
      </c>
      <c r="B5538" s="1">
        <v>43936</v>
      </c>
      <c r="C5538" s="1">
        <v>44007</v>
      </c>
      <c r="D5538">
        <v>0</v>
      </c>
      <c r="E5538">
        <v>0</v>
      </c>
      <c r="F5538">
        <v>0</v>
      </c>
      <c r="G5538">
        <v>291.3</v>
      </c>
      <c r="H5538">
        <v>0</v>
      </c>
      <c r="I5538">
        <v>0</v>
      </c>
      <c r="J5538">
        <v>2703838530</v>
      </c>
      <c r="K5538">
        <v>-37920771</v>
      </c>
    </row>
    <row r="5539" spans="1:11" hidden="1" x14ac:dyDescent="0.25">
      <c r="A5539" s="1" t="s">
        <v>136</v>
      </c>
      <c r="B5539" s="1">
        <v>43936</v>
      </c>
      <c r="C5539" s="1">
        <v>43951</v>
      </c>
      <c r="D5539">
        <v>287</v>
      </c>
      <c r="E5539">
        <v>299.39999999999998</v>
      </c>
      <c r="F5539">
        <v>272</v>
      </c>
      <c r="G5539">
        <v>275.2</v>
      </c>
      <c r="H5539">
        <v>3076650</v>
      </c>
      <c r="I5539">
        <v>83700</v>
      </c>
      <c r="J5539">
        <v>2703838530</v>
      </c>
      <c r="K5539">
        <v>-37920771</v>
      </c>
    </row>
    <row r="5540" spans="1:11" hidden="1" x14ac:dyDescent="0.25">
      <c r="A5540" s="1" t="s">
        <v>136</v>
      </c>
      <c r="B5540" s="1">
        <v>43936</v>
      </c>
      <c r="C5540" s="1">
        <v>43979</v>
      </c>
      <c r="D5540">
        <v>281</v>
      </c>
      <c r="E5540">
        <v>287.5</v>
      </c>
      <c r="F5540">
        <v>262.14999999999998</v>
      </c>
      <c r="G5540">
        <v>266.55</v>
      </c>
      <c r="H5540">
        <v>130950</v>
      </c>
      <c r="I5540">
        <v>45900</v>
      </c>
      <c r="J5540">
        <v>2703838530</v>
      </c>
      <c r="K5540">
        <v>-37920771</v>
      </c>
    </row>
    <row r="5541" spans="1:11" hidden="1" x14ac:dyDescent="0.25">
      <c r="A5541" s="1" t="s">
        <v>136</v>
      </c>
      <c r="B5541" s="1">
        <v>43936</v>
      </c>
      <c r="C5541" s="1">
        <v>44007</v>
      </c>
      <c r="D5541">
        <v>279.39999999999998</v>
      </c>
      <c r="E5541">
        <v>279.39999999999998</v>
      </c>
      <c r="F5541">
        <v>277.39999999999998</v>
      </c>
      <c r="G5541">
        <v>277.39999999999998</v>
      </c>
      <c r="H5541">
        <v>8100</v>
      </c>
      <c r="I5541">
        <v>2700</v>
      </c>
      <c r="J5541">
        <v>2703838530</v>
      </c>
      <c r="K5541">
        <v>-37920771</v>
      </c>
    </row>
    <row r="5542" spans="1:11" hidden="1" x14ac:dyDescent="0.25">
      <c r="A5542" s="1" t="s">
        <v>137</v>
      </c>
      <c r="B5542" s="1">
        <v>43936</v>
      </c>
      <c r="C5542" s="1">
        <v>43951</v>
      </c>
      <c r="D5542">
        <v>960</v>
      </c>
      <c r="E5542">
        <v>969.4</v>
      </c>
      <c r="F5542">
        <v>908.5</v>
      </c>
      <c r="G5542">
        <v>915.9</v>
      </c>
      <c r="H5542">
        <v>449400</v>
      </c>
      <c r="I5542">
        <v>-21000</v>
      </c>
      <c r="J5542">
        <v>2703838530</v>
      </c>
      <c r="K5542">
        <v>-37920771</v>
      </c>
    </row>
    <row r="5543" spans="1:11" hidden="1" x14ac:dyDescent="0.25">
      <c r="A5543" s="1" t="s">
        <v>137</v>
      </c>
      <c r="B5543" s="1">
        <v>43936</v>
      </c>
      <c r="C5543" s="1">
        <v>43979</v>
      </c>
      <c r="D5543">
        <v>960.05</v>
      </c>
      <c r="E5543">
        <v>960.05</v>
      </c>
      <c r="F5543">
        <v>908</v>
      </c>
      <c r="G5543">
        <v>912</v>
      </c>
      <c r="H5543">
        <v>14000</v>
      </c>
      <c r="I5543">
        <v>4900</v>
      </c>
      <c r="J5543">
        <v>2703838530</v>
      </c>
      <c r="K5543">
        <v>-37920771</v>
      </c>
    </row>
    <row r="5544" spans="1:11" hidden="1" x14ac:dyDescent="0.25">
      <c r="A5544" s="1" t="s">
        <v>137</v>
      </c>
      <c r="B5544" s="1">
        <v>43936</v>
      </c>
      <c r="C5544" s="1">
        <v>44007</v>
      </c>
      <c r="D5544">
        <v>0</v>
      </c>
      <c r="E5544">
        <v>0</v>
      </c>
      <c r="F5544">
        <v>0</v>
      </c>
      <c r="G5544">
        <v>908.65</v>
      </c>
      <c r="H5544">
        <v>0</v>
      </c>
      <c r="I5544">
        <v>0</v>
      </c>
      <c r="J5544">
        <v>2703838530</v>
      </c>
      <c r="K5544">
        <v>-37920771</v>
      </c>
    </row>
    <row r="5545" spans="1:11" hidden="1" x14ac:dyDescent="0.25">
      <c r="A5545" s="1" t="s">
        <v>138</v>
      </c>
      <c r="B5545" s="1">
        <v>43936</v>
      </c>
      <c r="C5545" s="1">
        <v>43951</v>
      </c>
      <c r="D5545">
        <v>161.75</v>
      </c>
      <c r="E5545">
        <v>171.95</v>
      </c>
      <c r="F5545">
        <v>150.9</v>
      </c>
      <c r="G5545">
        <v>153.80000000000001</v>
      </c>
      <c r="H5545">
        <v>1829200</v>
      </c>
      <c r="I5545">
        <v>-78200</v>
      </c>
      <c r="J5545">
        <v>2703838530</v>
      </c>
      <c r="K5545">
        <v>-37920771</v>
      </c>
    </row>
    <row r="5546" spans="1:11" hidden="1" x14ac:dyDescent="0.25">
      <c r="A5546" s="1" t="s">
        <v>138</v>
      </c>
      <c r="B5546" s="1">
        <v>43936</v>
      </c>
      <c r="C5546" s="1">
        <v>43979</v>
      </c>
      <c r="D5546">
        <v>164.75</v>
      </c>
      <c r="E5546">
        <v>170.55</v>
      </c>
      <c r="F5546">
        <v>151.65</v>
      </c>
      <c r="G5546">
        <v>154.1</v>
      </c>
      <c r="H5546">
        <v>90100</v>
      </c>
      <c r="I5546">
        <v>6800</v>
      </c>
      <c r="J5546">
        <v>2703838530</v>
      </c>
      <c r="K5546">
        <v>-37920771</v>
      </c>
    </row>
    <row r="5547" spans="1:11" hidden="1" x14ac:dyDescent="0.25">
      <c r="A5547" s="1" t="s">
        <v>138</v>
      </c>
      <c r="B5547" s="1">
        <v>43936</v>
      </c>
      <c r="C5547" s="1">
        <v>44007</v>
      </c>
      <c r="D5547">
        <v>0</v>
      </c>
      <c r="E5547">
        <v>0</v>
      </c>
      <c r="F5547">
        <v>0</v>
      </c>
      <c r="G5547">
        <v>167.25</v>
      </c>
      <c r="H5547">
        <v>0</v>
      </c>
      <c r="I5547">
        <v>0</v>
      </c>
      <c r="J5547">
        <v>2703838530</v>
      </c>
      <c r="K5547">
        <v>-37920771</v>
      </c>
    </row>
    <row r="5548" spans="1:11" hidden="1" x14ac:dyDescent="0.25">
      <c r="A5548" s="1" t="s">
        <v>139</v>
      </c>
      <c r="B5548" s="1">
        <v>43936</v>
      </c>
      <c r="C5548" s="1">
        <v>43951</v>
      </c>
      <c r="D5548">
        <v>3546</v>
      </c>
      <c r="E5548">
        <v>3688</v>
      </c>
      <c r="F5548">
        <v>3541.75</v>
      </c>
      <c r="G5548">
        <v>3602.75</v>
      </c>
      <c r="H5548">
        <v>1877800</v>
      </c>
      <c r="I5548">
        <v>34200</v>
      </c>
      <c r="J5548">
        <v>2703838530</v>
      </c>
      <c r="K5548">
        <v>-37920771</v>
      </c>
    </row>
    <row r="5549" spans="1:11" hidden="1" x14ac:dyDescent="0.25">
      <c r="A5549" s="1" t="s">
        <v>139</v>
      </c>
      <c r="B5549" s="1">
        <v>43936</v>
      </c>
      <c r="C5549" s="1">
        <v>43979</v>
      </c>
      <c r="D5549">
        <v>3604.8</v>
      </c>
      <c r="E5549">
        <v>3680</v>
      </c>
      <c r="F5549">
        <v>3595</v>
      </c>
      <c r="G5549">
        <v>3633.3</v>
      </c>
      <c r="H5549">
        <v>9600</v>
      </c>
      <c r="I5549">
        <v>0</v>
      </c>
      <c r="J5549">
        <v>2703838530</v>
      </c>
      <c r="K5549">
        <v>-37920771</v>
      </c>
    </row>
    <row r="5550" spans="1:11" hidden="1" x14ac:dyDescent="0.25">
      <c r="A5550" s="1" t="s">
        <v>139</v>
      </c>
      <c r="B5550" s="1">
        <v>43936</v>
      </c>
      <c r="C5550" s="1">
        <v>44007</v>
      </c>
      <c r="D5550">
        <v>0</v>
      </c>
      <c r="E5550">
        <v>0</v>
      </c>
      <c r="F5550">
        <v>0</v>
      </c>
      <c r="G5550">
        <v>3296.05</v>
      </c>
      <c r="H5550">
        <v>400</v>
      </c>
      <c r="I5550">
        <v>0</v>
      </c>
      <c r="J5550">
        <v>2703838530</v>
      </c>
      <c r="K5550">
        <v>-37920771</v>
      </c>
    </row>
    <row r="5551" spans="1:11" hidden="1" x14ac:dyDescent="0.25">
      <c r="A5551" s="1" t="s">
        <v>140</v>
      </c>
      <c r="B5551" s="1">
        <v>43936</v>
      </c>
      <c r="C5551" s="1">
        <v>43951</v>
      </c>
      <c r="D5551">
        <v>331.15</v>
      </c>
      <c r="E5551">
        <v>383.75</v>
      </c>
      <c r="F5551">
        <v>331.15</v>
      </c>
      <c r="G5551">
        <v>351.8</v>
      </c>
      <c r="H5551">
        <v>13600800</v>
      </c>
      <c r="I5551">
        <v>427500</v>
      </c>
      <c r="J5551">
        <v>2703838530</v>
      </c>
      <c r="K5551">
        <v>-37920771</v>
      </c>
    </row>
    <row r="5552" spans="1:11" hidden="1" x14ac:dyDescent="0.25">
      <c r="A5552" s="1" t="s">
        <v>140</v>
      </c>
      <c r="B5552" s="1">
        <v>43936</v>
      </c>
      <c r="C5552" s="1">
        <v>43979</v>
      </c>
      <c r="D5552">
        <v>334.65</v>
      </c>
      <c r="E5552">
        <v>381.2</v>
      </c>
      <c r="F5552">
        <v>333</v>
      </c>
      <c r="G5552">
        <v>350.5</v>
      </c>
      <c r="H5552">
        <v>214200</v>
      </c>
      <c r="I5552">
        <v>83700</v>
      </c>
      <c r="J5552">
        <v>2703838530</v>
      </c>
      <c r="K5552">
        <v>-37920771</v>
      </c>
    </row>
    <row r="5553" spans="1:11" hidden="1" x14ac:dyDescent="0.25">
      <c r="A5553" s="1" t="s">
        <v>140</v>
      </c>
      <c r="B5553" s="1">
        <v>43936</v>
      </c>
      <c r="C5553" s="1">
        <v>44007</v>
      </c>
      <c r="D5553">
        <v>333</v>
      </c>
      <c r="E5553">
        <v>373</v>
      </c>
      <c r="F5553">
        <v>333</v>
      </c>
      <c r="G5553">
        <v>348</v>
      </c>
      <c r="H5553">
        <v>13500</v>
      </c>
      <c r="I5553">
        <v>-4500</v>
      </c>
      <c r="J5553">
        <v>2703838530</v>
      </c>
      <c r="K5553">
        <v>-37920771</v>
      </c>
    </row>
    <row r="5554" spans="1:11" hidden="1" x14ac:dyDescent="0.25">
      <c r="A5554" s="1" t="s">
        <v>141</v>
      </c>
      <c r="B5554" s="1">
        <v>43936</v>
      </c>
      <c r="C5554" s="1">
        <v>43951</v>
      </c>
      <c r="D5554">
        <v>79.400000000000006</v>
      </c>
      <c r="E5554">
        <v>83.6</v>
      </c>
      <c r="F5554">
        <v>77.8</v>
      </c>
      <c r="G5554">
        <v>78.900000000000006</v>
      </c>
      <c r="H5554">
        <v>87475500</v>
      </c>
      <c r="I5554">
        <v>248500</v>
      </c>
      <c r="J5554">
        <v>2703838530</v>
      </c>
      <c r="K5554">
        <v>-37920771</v>
      </c>
    </row>
    <row r="5555" spans="1:11" hidden="1" x14ac:dyDescent="0.25">
      <c r="A5555" s="1" t="s">
        <v>141</v>
      </c>
      <c r="B5555" s="1">
        <v>43936</v>
      </c>
      <c r="C5555" s="1">
        <v>43979</v>
      </c>
      <c r="D5555">
        <v>79.900000000000006</v>
      </c>
      <c r="E5555">
        <v>83.8</v>
      </c>
      <c r="F5555">
        <v>78.2</v>
      </c>
      <c r="G5555">
        <v>79.25</v>
      </c>
      <c r="H5555">
        <v>2772000</v>
      </c>
      <c r="I5555">
        <v>448000</v>
      </c>
      <c r="J5555">
        <v>2703838530</v>
      </c>
      <c r="K5555">
        <v>-37920771</v>
      </c>
    </row>
    <row r="5556" spans="1:11" hidden="1" x14ac:dyDescent="0.25">
      <c r="A5556" s="1" t="s">
        <v>141</v>
      </c>
      <c r="B5556" s="1">
        <v>43936</v>
      </c>
      <c r="C5556" s="1">
        <v>44007</v>
      </c>
      <c r="D5556">
        <v>80.599999999999994</v>
      </c>
      <c r="E5556">
        <v>83.35</v>
      </c>
      <c r="F5556">
        <v>79</v>
      </c>
      <c r="G5556">
        <v>79.650000000000006</v>
      </c>
      <c r="H5556">
        <v>70000</v>
      </c>
      <c r="I5556">
        <v>10500</v>
      </c>
      <c r="J5556">
        <v>2703838530</v>
      </c>
      <c r="K5556">
        <v>-37920771</v>
      </c>
    </row>
    <row r="5557" spans="1:11" hidden="1" x14ac:dyDescent="0.25">
      <c r="A5557" s="1" t="s">
        <v>142</v>
      </c>
      <c r="B5557" s="1">
        <v>43936</v>
      </c>
      <c r="C5557" s="1">
        <v>43951</v>
      </c>
      <c r="D5557">
        <v>511</v>
      </c>
      <c r="E5557">
        <v>539.5</v>
      </c>
      <c r="F5557">
        <v>510.15</v>
      </c>
      <c r="G5557">
        <v>517.25</v>
      </c>
      <c r="H5557">
        <v>1219000</v>
      </c>
      <c r="I5557">
        <v>-28000</v>
      </c>
      <c r="J5557">
        <v>2703838530</v>
      </c>
      <c r="K5557">
        <v>-37920771</v>
      </c>
    </row>
    <row r="5558" spans="1:11" hidden="1" x14ac:dyDescent="0.25">
      <c r="A5558" s="1" t="s">
        <v>142</v>
      </c>
      <c r="B5558" s="1">
        <v>43936</v>
      </c>
      <c r="C5558" s="1">
        <v>43979</v>
      </c>
      <c r="D5558">
        <v>517.45000000000005</v>
      </c>
      <c r="E5558">
        <v>538</v>
      </c>
      <c r="F5558">
        <v>513</v>
      </c>
      <c r="G5558">
        <v>516.79999999999995</v>
      </c>
      <c r="H5558">
        <v>40000</v>
      </c>
      <c r="I5558">
        <v>4000</v>
      </c>
      <c r="J5558">
        <v>2703838530</v>
      </c>
      <c r="K5558">
        <v>-37920771</v>
      </c>
    </row>
    <row r="5559" spans="1:11" hidden="1" x14ac:dyDescent="0.25">
      <c r="A5559" s="1" t="s">
        <v>142</v>
      </c>
      <c r="B5559" s="1">
        <v>43936</v>
      </c>
      <c r="C5559" s="1">
        <v>44007</v>
      </c>
      <c r="D5559">
        <v>0</v>
      </c>
      <c r="E5559">
        <v>0</v>
      </c>
      <c r="F5559">
        <v>0</v>
      </c>
      <c r="G5559">
        <v>512.4</v>
      </c>
      <c r="H5559">
        <v>0</v>
      </c>
      <c r="I5559">
        <v>0</v>
      </c>
      <c r="J5559">
        <v>2703838530</v>
      </c>
      <c r="K5559">
        <v>-37920771</v>
      </c>
    </row>
    <row r="5560" spans="1:11" hidden="1" x14ac:dyDescent="0.25">
      <c r="A5560" s="1" t="s">
        <v>143</v>
      </c>
      <c r="B5560" s="1">
        <v>43936</v>
      </c>
      <c r="C5560" s="1">
        <v>43951</v>
      </c>
      <c r="D5560">
        <v>191.25</v>
      </c>
      <c r="E5560">
        <v>193.9</v>
      </c>
      <c r="F5560">
        <v>186.1</v>
      </c>
      <c r="G5560">
        <v>186.95</v>
      </c>
      <c r="H5560">
        <v>20809600</v>
      </c>
      <c r="I5560">
        <v>1449600</v>
      </c>
      <c r="J5560">
        <v>2703838530</v>
      </c>
      <c r="K5560">
        <v>-37920771</v>
      </c>
    </row>
    <row r="5561" spans="1:11" hidden="1" x14ac:dyDescent="0.25">
      <c r="A5561" s="1" t="s">
        <v>143</v>
      </c>
      <c r="B5561" s="1">
        <v>43936</v>
      </c>
      <c r="C5561" s="1">
        <v>43979</v>
      </c>
      <c r="D5561">
        <v>191.75</v>
      </c>
      <c r="E5561">
        <v>193.5</v>
      </c>
      <c r="F5561">
        <v>186.65</v>
      </c>
      <c r="G5561">
        <v>187.1</v>
      </c>
      <c r="H5561">
        <v>220800</v>
      </c>
      <c r="I5561">
        <v>60800</v>
      </c>
      <c r="J5561">
        <v>2703838530</v>
      </c>
      <c r="K5561">
        <v>-37920771</v>
      </c>
    </row>
    <row r="5562" spans="1:11" hidden="1" x14ac:dyDescent="0.25">
      <c r="A5562" s="1" t="s">
        <v>143</v>
      </c>
      <c r="B5562" s="1">
        <v>43936</v>
      </c>
      <c r="C5562" s="1">
        <v>44007</v>
      </c>
      <c r="D5562">
        <v>185.8</v>
      </c>
      <c r="E5562">
        <v>189.1</v>
      </c>
      <c r="F5562">
        <v>185.75</v>
      </c>
      <c r="G5562">
        <v>189.1</v>
      </c>
      <c r="H5562">
        <v>25600</v>
      </c>
      <c r="I5562">
        <v>3200</v>
      </c>
      <c r="J5562">
        <v>2703838530</v>
      </c>
      <c r="K5562">
        <v>-37920771</v>
      </c>
    </row>
    <row r="5563" spans="1:11" hidden="1" x14ac:dyDescent="0.25">
      <c r="A5563" s="1" t="s">
        <v>144</v>
      </c>
      <c r="B5563" s="1">
        <v>43936</v>
      </c>
      <c r="C5563" s="1">
        <v>43951</v>
      </c>
      <c r="D5563">
        <v>23.55</v>
      </c>
      <c r="E5563">
        <v>25.55</v>
      </c>
      <c r="F5563">
        <v>23.25</v>
      </c>
      <c r="G5563">
        <v>24.1</v>
      </c>
      <c r="H5563">
        <v>49007200</v>
      </c>
      <c r="I5563">
        <v>-1768800</v>
      </c>
      <c r="J5563">
        <v>2703838530</v>
      </c>
      <c r="K5563">
        <v>-37920771</v>
      </c>
    </row>
    <row r="5564" spans="1:11" hidden="1" x14ac:dyDescent="0.25">
      <c r="A5564" s="1" t="s">
        <v>144</v>
      </c>
      <c r="B5564" s="1">
        <v>43936</v>
      </c>
      <c r="C5564" s="1">
        <v>43979</v>
      </c>
      <c r="D5564">
        <v>22.05</v>
      </c>
      <c r="E5564">
        <v>23.6</v>
      </c>
      <c r="F5564">
        <v>21.8</v>
      </c>
      <c r="G5564">
        <v>22.35</v>
      </c>
      <c r="H5564">
        <v>6450400</v>
      </c>
      <c r="I5564">
        <v>1311200</v>
      </c>
      <c r="J5564">
        <v>2703838530</v>
      </c>
      <c r="K5564">
        <v>-37920771</v>
      </c>
    </row>
    <row r="5565" spans="1:11" hidden="1" x14ac:dyDescent="0.25">
      <c r="A5565" s="1" t="s">
        <v>145</v>
      </c>
      <c r="B5565" s="1">
        <v>43936</v>
      </c>
      <c r="C5565" s="1">
        <v>43951</v>
      </c>
      <c r="D5565">
        <v>141.5</v>
      </c>
      <c r="E5565">
        <v>141.5</v>
      </c>
      <c r="F5565">
        <v>129.5</v>
      </c>
      <c r="G5565">
        <v>133.80000000000001</v>
      </c>
      <c r="H5565">
        <v>20141600</v>
      </c>
      <c r="I5565">
        <v>-134300</v>
      </c>
      <c r="J5565">
        <v>2703838530</v>
      </c>
      <c r="K5565">
        <v>-37920771</v>
      </c>
    </row>
    <row r="5566" spans="1:11" hidden="1" x14ac:dyDescent="0.25">
      <c r="A5566" s="1" t="s">
        <v>145</v>
      </c>
      <c r="B5566" s="1">
        <v>43936</v>
      </c>
      <c r="C5566" s="1">
        <v>43979</v>
      </c>
      <c r="D5566">
        <v>137.1</v>
      </c>
      <c r="E5566">
        <v>140.35</v>
      </c>
      <c r="F5566">
        <v>130.85</v>
      </c>
      <c r="G5566">
        <v>134.5</v>
      </c>
      <c r="H5566">
        <v>205700</v>
      </c>
      <c r="I5566">
        <v>-18700</v>
      </c>
      <c r="J5566">
        <v>2703838530</v>
      </c>
      <c r="K5566">
        <v>-37920771</v>
      </c>
    </row>
    <row r="5567" spans="1:11" hidden="1" x14ac:dyDescent="0.25">
      <c r="A5567" s="1" t="s">
        <v>145</v>
      </c>
      <c r="B5567" s="1">
        <v>43936</v>
      </c>
      <c r="C5567" s="1">
        <v>44007</v>
      </c>
      <c r="D5567">
        <v>0</v>
      </c>
      <c r="E5567">
        <v>0</v>
      </c>
      <c r="F5567">
        <v>0</v>
      </c>
      <c r="G5567">
        <v>149.75</v>
      </c>
      <c r="H5567">
        <v>3400</v>
      </c>
      <c r="I5567">
        <v>0</v>
      </c>
      <c r="J5567">
        <v>2703838530</v>
      </c>
      <c r="K5567">
        <v>-37920771</v>
      </c>
    </row>
    <row r="5568" spans="1:11" hidden="1" x14ac:dyDescent="0.25">
      <c r="A5568" s="1" t="s">
        <v>146</v>
      </c>
      <c r="B5568" s="1">
        <v>43937</v>
      </c>
      <c r="C5568" s="1">
        <v>43951</v>
      </c>
      <c r="D5568">
        <v>1136</v>
      </c>
      <c r="E5568">
        <v>1164.9000000000001</v>
      </c>
      <c r="F5568">
        <v>1119.75</v>
      </c>
      <c r="G5568">
        <v>1153.8499999999999</v>
      </c>
      <c r="H5568">
        <v>1664400</v>
      </c>
      <c r="I5568">
        <v>-7600</v>
      </c>
      <c r="J5568">
        <v>2774006215</v>
      </c>
      <c r="K5568">
        <v>70167685</v>
      </c>
    </row>
    <row r="5569" spans="1:11" hidden="1" x14ac:dyDescent="0.25">
      <c r="A5569" s="1" t="s">
        <v>146</v>
      </c>
      <c r="B5569" s="1">
        <v>43937</v>
      </c>
      <c r="C5569" s="1">
        <v>43979</v>
      </c>
      <c r="D5569">
        <v>1135</v>
      </c>
      <c r="E5569">
        <v>1167.6500000000001</v>
      </c>
      <c r="F5569">
        <v>1130.8499999999999</v>
      </c>
      <c r="G5569">
        <v>1160.3</v>
      </c>
      <c r="H5569">
        <v>27200</v>
      </c>
      <c r="I5569">
        <v>1600</v>
      </c>
      <c r="J5569">
        <v>2774006215</v>
      </c>
      <c r="K5569">
        <v>70167685</v>
      </c>
    </row>
    <row r="5570" spans="1:11" hidden="1" x14ac:dyDescent="0.25">
      <c r="A5570" s="1" t="s">
        <v>146</v>
      </c>
      <c r="B5570" s="1">
        <v>43937</v>
      </c>
      <c r="C5570" s="1">
        <v>44007</v>
      </c>
      <c r="D5570">
        <v>0</v>
      </c>
      <c r="E5570">
        <v>0</v>
      </c>
      <c r="F5570">
        <v>0</v>
      </c>
      <c r="G5570">
        <v>991.6</v>
      </c>
      <c r="H5570">
        <v>800</v>
      </c>
      <c r="I5570">
        <v>0</v>
      </c>
      <c r="J5570">
        <v>2774006215</v>
      </c>
      <c r="K5570">
        <v>70167685</v>
      </c>
    </row>
    <row r="5571" spans="1:11" hidden="1" x14ac:dyDescent="0.25">
      <c r="A5571" s="1" t="s">
        <v>3</v>
      </c>
      <c r="B5571" s="1">
        <v>43937</v>
      </c>
      <c r="C5571" s="1">
        <v>43951</v>
      </c>
      <c r="D5571">
        <v>143</v>
      </c>
      <c r="E5571">
        <v>146</v>
      </c>
      <c r="F5571">
        <v>141.30000000000001</v>
      </c>
      <c r="G5571">
        <v>144.75</v>
      </c>
      <c r="H5571">
        <v>17552000</v>
      </c>
      <c r="I5571">
        <v>116000</v>
      </c>
      <c r="J5571">
        <v>2774006215</v>
      </c>
      <c r="K5571">
        <v>70167685</v>
      </c>
    </row>
    <row r="5572" spans="1:11" hidden="1" x14ac:dyDescent="0.25">
      <c r="A5572" s="1" t="s">
        <v>3</v>
      </c>
      <c r="B5572" s="1">
        <v>43937</v>
      </c>
      <c r="C5572" s="1">
        <v>43979</v>
      </c>
      <c r="D5572">
        <v>143</v>
      </c>
      <c r="E5572">
        <v>146</v>
      </c>
      <c r="F5572">
        <v>142.35</v>
      </c>
      <c r="G5572">
        <v>146</v>
      </c>
      <c r="H5572">
        <v>92000</v>
      </c>
      <c r="I5572">
        <v>28000</v>
      </c>
      <c r="J5572">
        <v>2774006215</v>
      </c>
      <c r="K5572">
        <v>70167685</v>
      </c>
    </row>
    <row r="5573" spans="1:11" hidden="1" x14ac:dyDescent="0.25">
      <c r="A5573" s="1" t="s">
        <v>3</v>
      </c>
      <c r="B5573" s="1">
        <v>43937</v>
      </c>
      <c r="C5573" s="1">
        <v>44007</v>
      </c>
      <c r="D5573">
        <v>0</v>
      </c>
      <c r="E5573">
        <v>0</v>
      </c>
      <c r="F5573">
        <v>0</v>
      </c>
      <c r="G5573">
        <v>142.44999999999999</v>
      </c>
      <c r="H5573">
        <v>0</v>
      </c>
      <c r="I5573">
        <v>0</v>
      </c>
      <c r="J5573">
        <v>2774006215</v>
      </c>
      <c r="K5573">
        <v>70167685</v>
      </c>
    </row>
    <row r="5574" spans="1:11" hidden="1" x14ac:dyDescent="0.25">
      <c r="A5574" s="1" t="s">
        <v>4</v>
      </c>
      <c r="B5574" s="1">
        <v>43937</v>
      </c>
      <c r="C5574" s="1">
        <v>43951</v>
      </c>
      <c r="D5574">
        <v>266</v>
      </c>
      <c r="E5574">
        <v>272.85000000000002</v>
      </c>
      <c r="F5574">
        <v>262</v>
      </c>
      <c r="G5574">
        <v>269.14999999999998</v>
      </c>
      <c r="H5574">
        <v>31217500</v>
      </c>
      <c r="I5574">
        <v>305000</v>
      </c>
      <c r="J5574">
        <v>2774006215</v>
      </c>
      <c r="K5574">
        <v>70167685</v>
      </c>
    </row>
    <row r="5575" spans="1:11" hidden="1" x14ac:dyDescent="0.25">
      <c r="A5575" s="1" t="s">
        <v>4</v>
      </c>
      <c r="B5575" s="1">
        <v>43937</v>
      </c>
      <c r="C5575" s="1">
        <v>43979</v>
      </c>
      <c r="D5575">
        <v>265.5</v>
      </c>
      <c r="E5575">
        <v>272.85000000000002</v>
      </c>
      <c r="F5575">
        <v>265.5</v>
      </c>
      <c r="G5575">
        <v>270.45</v>
      </c>
      <c r="H5575">
        <v>240000</v>
      </c>
      <c r="I5575">
        <v>50000</v>
      </c>
      <c r="J5575">
        <v>2774006215</v>
      </c>
      <c r="K5575">
        <v>70167685</v>
      </c>
    </row>
    <row r="5576" spans="1:11" hidden="1" x14ac:dyDescent="0.25">
      <c r="A5576" s="1" t="s">
        <v>4</v>
      </c>
      <c r="B5576" s="1">
        <v>43937</v>
      </c>
      <c r="C5576" s="1">
        <v>44007</v>
      </c>
      <c r="D5576">
        <v>0</v>
      </c>
      <c r="E5576">
        <v>0</v>
      </c>
      <c r="F5576">
        <v>0</v>
      </c>
      <c r="G5576">
        <v>273.5</v>
      </c>
      <c r="H5576">
        <v>7500</v>
      </c>
      <c r="I5576">
        <v>0</v>
      </c>
      <c r="J5576">
        <v>2774006215</v>
      </c>
      <c r="K5576">
        <v>70167685</v>
      </c>
    </row>
    <row r="5577" spans="1:11" hidden="1" x14ac:dyDescent="0.25">
      <c r="A5577" s="1" t="s">
        <v>5</v>
      </c>
      <c r="B5577" s="1">
        <v>43937</v>
      </c>
      <c r="C5577" s="1">
        <v>43951</v>
      </c>
      <c r="D5577">
        <v>30.2</v>
      </c>
      <c r="E5577">
        <v>30.4</v>
      </c>
      <c r="F5577">
        <v>29.4</v>
      </c>
      <c r="G5577">
        <v>30</v>
      </c>
      <c r="H5577">
        <v>60230000</v>
      </c>
      <c r="I5577">
        <v>570000</v>
      </c>
      <c r="J5577">
        <v>2774006215</v>
      </c>
      <c r="K5577">
        <v>70167685</v>
      </c>
    </row>
    <row r="5578" spans="1:11" hidden="1" x14ac:dyDescent="0.25">
      <c r="A5578" s="1" t="s">
        <v>5</v>
      </c>
      <c r="B5578" s="1">
        <v>43937</v>
      </c>
      <c r="C5578" s="1">
        <v>43979</v>
      </c>
      <c r="D5578">
        <v>29.35</v>
      </c>
      <c r="E5578">
        <v>30.4</v>
      </c>
      <c r="F5578">
        <v>29.3</v>
      </c>
      <c r="G5578">
        <v>30.05</v>
      </c>
      <c r="H5578">
        <v>400000</v>
      </c>
      <c r="I5578">
        <v>40000</v>
      </c>
      <c r="J5578">
        <v>2774006215</v>
      </c>
      <c r="K5578">
        <v>70167685</v>
      </c>
    </row>
    <row r="5579" spans="1:11" hidden="1" x14ac:dyDescent="0.25">
      <c r="A5579" s="1" t="s">
        <v>5</v>
      </c>
      <c r="B5579" s="1">
        <v>43937</v>
      </c>
      <c r="C5579" s="1">
        <v>44007</v>
      </c>
      <c r="D5579">
        <v>0</v>
      </c>
      <c r="E5579">
        <v>0</v>
      </c>
      <c r="F5579">
        <v>0</v>
      </c>
      <c r="G5579">
        <v>27</v>
      </c>
      <c r="H5579">
        <v>0</v>
      </c>
      <c r="I5579">
        <v>0</v>
      </c>
      <c r="J5579">
        <v>2774006215</v>
      </c>
      <c r="K5579">
        <v>70167685</v>
      </c>
    </row>
    <row r="5580" spans="1:11" hidden="1" x14ac:dyDescent="0.25">
      <c r="A5580" s="1" t="s">
        <v>6</v>
      </c>
      <c r="B5580" s="1">
        <v>43937</v>
      </c>
      <c r="C5580" s="1">
        <v>43951</v>
      </c>
      <c r="D5580">
        <v>507.5</v>
      </c>
      <c r="E5580">
        <v>529</v>
      </c>
      <c r="F5580">
        <v>500</v>
      </c>
      <c r="G5580">
        <v>523.54999999999995</v>
      </c>
      <c r="H5580">
        <v>999200</v>
      </c>
      <c r="I5580">
        <v>31200</v>
      </c>
      <c r="J5580">
        <v>2774006215</v>
      </c>
      <c r="K5580">
        <v>70167685</v>
      </c>
    </row>
    <row r="5581" spans="1:11" hidden="1" x14ac:dyDescent="0.25">
      <c r="A5581" s="1" t="s">
        <v>6</v>
      </c>
      <c r="B5581" s="1">
        <v>43937</v>
      </c>
      <c r="C5581" s="1">
        <v>43979</v>
      </c>
      <c r="D5581">
        <v>519.4</v>
      </c>
      <c r="E5581">
        <v>519.4</v>
      </c>
      <c r="F5581">
        <v>514.45000000000005</v>
      </c>
      <c r="G5581">
        <v>514.45000000000005</v>
      </c>
      <c r="H5581">
        <v>8800</v>
      </c>
      <c r="I5581">
        <v>800</v>
      </c>
      <c r="J5581">
        <v>2774006215</v>
      </c>
      <c r="K5581">
        <v>70167685</v>
      </c>
    </row>
    <row r="5582" spans="1:11" hidden="1" x14ac:dyDescent="0.25">
      <c r="A5582" s="1" t="s">
        <v>6</v>
      </c>
      <c r="B5582" s="1">
        <v>43937</v>
      </c>
      <c r="C5582" s="1">
        <v>44007</v>
      </c>
      <c r="D5582">
        <v>0</v>
      </c>
      <c r="E5582">
        <v>0</v>
      </c>
      <c r="F5582">
        <v>0</v>
      </c>
      <c r="G5582">
        <v>446.25</v>
      </c>
      <c r="H5582">
        <v>0</v>
      </c>
      <c r="I5582">
        <v>0</v>
      </c>
      <c r="J5582">
        <v>2774006215</v>
      </c>
      <c r="K5582">
        <v>70167685</v>
      </c>
    </row>
    <row r="5583" spans="1:11" hidden="1" x14ac:dyDescent="0.25">
      <c r="A5583" s="1" t="s">
        <v>7</v>
      </c>
      <c r="B5583" s="1">
        <v>43937</v>
      </c>
      <c r="C5583" s="1">
        <v>43951</v>
      </c>
      <c r="D5583">
        <v>167.65</v>
      </c>
      <c r="E5583">
        <v>174.6</v>
      </c>
      <c r="F5583">
        <v>164.65</v>
      </c>
      <c r="G5583">
        <v>170.7</v>
      </c>
      <c r="H5583">
        <v>19972500</v>
      </c>
      <c r="I5583">
        <v>242500</v>
      </c>
      <c r="J5583">
        <v>2774006215</v>
      </c>
      <c r="K5583">
        <v>70167685</v>
      </c>
    </row>
    <row r="5584" spans="1:11" hidden="1" x14ac:dyDescent="0.25">
      <c r="A5584" s="1" t="s">
        <v>7</v>
      </c>
      <c r="B5584" s="1">
        <v>43937</v>
      </c>
      <c r="C5584" s="1">
        <v>43979</v>
      </c>
      <c r="D5584">
        <v>165.4</v>
      </c>
      <c r="E5584">
        <v>173.1</v>
      </c>
      <c r="F5584">
        <v>165.4</v>
      </c>
      <c r="G5584">
        <v>170.75</v>
      </c>
      <c r="H5584">
        <v>267500</v>
      </c>
      <c r="I5584">
        <v>27500</v>
      </c>
      <c r="J5584">
        <v>2774006215</v>
      </c>
      <c r="K5584">
        <v>70167685</v>
      </c>
    </row>
    <row r="5585" spans="1:11" hidden="1" x14ac:dyDescent="0.25">
      <c r="A5585" s="1" t="s">
        <v>7</v>
      </c>
      <c r="B5585" s="1">
        <v>43937</v>
      </c>
      <c r="C5585" s="1">
        <v>44007</v>
      </c>
      <c r="D5585">
        <v>174.3</v>
      </c>
      <c r="E5585">
        <v>174.3</v>
      </c>
      <c r="F5585">
        <v>174.3</v>
      </c>
      <c r="G5585">
        <v>174.3</v>
      </c>
      <c r="H5585">
        <v>10000</v>
      </c>
      <c r="I5585">
        <v>2500</v>
      </c>
      <c r="J5585">
        <v>2774006215</v>
      </c>
      <c r="K5585">
        <v>70167685</v>
      </c>
    </row>
    <row r="5586" spans="1:11" hidden="1" x14ac:dyDescent="0.25">
      <c r="A5586" s="1" t="s">
        <v>8</v>
      </c>
      <c r="B5586" s="1">
        <v>43937</v>
      </c>
      <c r="C5586" s="1">
        <v>43951</v>
      </c>
      <c r="D5586">
        <v>1351.15</v>
      </c>
      <c r="E5586">
        <v>1437.9</v>
      </c>
      <c r="F5586">
        <v>1331.3</v>
      </c>
      <c r="G5586">
        <v>1425</v>
      </c>
      <c r="H5586">
        <v>790500</v>
      </c>
      <c r="I5586">
        <v>14000</v>
      </c>
      <c r="J5586">
        <v>2774006215</v>
      </c>
      <c r="K5586">
        <v>70167685</v>
      </c>
    </row>
    <row r="5587" spans="1:11" hidden="1" x14ac:dyDescent="0.25">
      <c r="A5587" s="1" t="s">
        <v>8</v>
      </c>
      <c r="B5587" s="1">
        <v>43937</v>
      </c>
      <c r="C5587" s="1">
        <v>43979</v>
      </c>
      <c r="D5587">
        <v>1394.55</v>
      </c>
      <c r="E5587">
        <v>1442.85</v>
      </c>
      <c r="F5587">
        <v>1393.1</v>
      </c>
      <c r="G5587">
        <v>1434.05</v>
      </c>
      <c r="H5587">
        <v>31500</v>
      </c>
      <c r="I5587">
        <v>10500</v>
      </c>
      <c r="J5587">
        <v>2774006215</v>
      </c>
      <c r="K5587">
        <v>70167685</v>
      </c>
    </row>
    <row r="5588" spans="1:11" hidden="1" x14ac:dyDescent="0.25">
      <c r="A5588" s="1" t="s">
        <v>8</v>
      </c>
      <c r="B5588" s="1">
        <v>43937</v>
      </c>
      <c r="C5588" s="1">
        <v>44007</v>
      </c>
      <c r="D5588">
        <v>1383</v>
      </c>
      <c r="E5588">
        <v>1435</v>
      </c>
      <c r="F5588">
        <v>1383</v>
      </c>
      <c r="G5588">
        <v>1435</v>
      </c>
      <c r="H5588">
        <v>1000</v>
      </c>
      <c r="I5588">
        <v>0</v>
      </c>
      <c r="J5588">
        <v>2774006215</v>
      </c>
      <c r="K5588">
        <v>70167685</v>
      </c>
    </row>
    <row r="5589" spans="1:11" hidden="1" x14ac:dyDescent="0.25">
      <c r="A5589" s="1" t="s">
        <v>9</v>
      </c>
      <c r="B5589" s="1">
        <v>43937</v>
      </c>
      <c r="C5589" s="1">
        <v>43951</v>
      </c>
      <c r="D5589">
        <v>88.55</v>
      </c>
      <c r="E5589">
        <v>96.5</v>
      </c>
      <c r="F5589">
        <v>88.3</v>
      </c>
      <c r="G5589">
        <v>94</v>
      </c>
      <c r="H5589">
        <v>4599000</v>
      </c>
      <c r="I5589">
        <v>-822000</v>
      </c>
      <c r="J5589">
        <v>2774006215</v>
      </c>
      <c r="K5589">
        <v>70167685</v>
      </c>
    </row>
    <row r="5590" spans="1:11" hidden="1" x14ac:dyDescent="0.25">
      <c r="A5590" s="1" t="s">
        <v>9</v>
      </c>
      <c r="B5590" s="1">
        <v>43937</v>
      </c>
      <c r="C5590" s="1">
        <v>43979</v>
      </c>
      <c r="D5590">
        <v>89.5</v>
      </c>
      <c r="E5590">
        <v>95.9</v>
      </c>
      <c r="F5590">
        <v>89.5</v>
      </c>
      <c r="G5590">
        <v>94.5</v>
      </c>
      <c r="H5590">
        <v>147000</v>
      </c>
      <c r="I5590">
        <v>18000</v>
      </c>
      <c r="J5590">
        <v>2774006215</v>
      </c>
      <c r="K5590">
        <v>70167685</v>
      </c>
    </row>
    <row r="5591" spans="1:11" hidden="1" x14ac:dyDescent="0.25">
      <c r="A5591" s="1" t="s">
        <v>9</v>
      </c>
      <c r="B5591" s="1">
        <v>43937</v>
      </c>
      <c r="C5591" s="1">
        <v>44007</v>
      </c>
      <c r="D5591">
        <v>94.8</v>
      </c>
      <c r="E5591">
        <v>94.8</v>
      </c>
      <c r="F5591">
        <v>92.25</v>
      </c>
      <c r="G5591">
        <v>92.25</v>
      </c>
      <c r="H5591">
        <v>18000</v>
      </c>
      <c r="I5591">
        <v>6000</v>
      </c>
      <c r="J5591">
        <v>2774006215</v>
      </c>
      <c r="K5591">
        <v>70167685</v>
      </c>
    </row>
    <row r="5592" spans="1:11" hidden="1" x14ac:dyDescent="0.25">
      <c r="A5592" s="1" t="s">
        <v>10</v>
      </c>
      <c r="B5592" s="1">
        <v>43937</v>
      </c>
      <c r="C5592" s="1">
        <v>43951</v>
      </c>
      <c r="D5592">
        <v>46.05</v>
      </c>
      <c r="E5592">
        <v>48.1</v>
      </c>
      <c r="F5592">
        <v>45.7</v>
      </c>
      <c r="G5592">
        <v>47.2</v>
      </c>
      <c r="H5592">
        <v>32624000</v>
      </c>
      <c r="I5592">
        <v>808000</v>
      </c>
      <c r="J5592">
        <v>2774006215</v>
      </c>
      <c r="K5592">
        <v>70167685</v>
      </c>
    </row>
    <row r="5593" spans="1:11" hidden="1" x14ac:dyDescent="0.25">
      <c r="A5593" s="1" t="s">
        <v>10</v>
      </c>
      <c r="B5593" s="1">
        <v>43937</v>
      </c>
      <c r="C5593" s="1">
        <v>43979</v>
      </c>
      <c r="D5593">
        <v>46</v>
      </c>
      <c r="E5593">
        <v>48</v>
      </c>
      <c r="F5593">
        <v>45.7</v>
      </c>
      <c r="G5593">
        <v>47.2</v>
      </c>
      <c r="H5593">
        <v>1984000</v>
      </c>
      <c r="I5593">
        <v>-8000</v>
      </c>
      <c r="J5593">
        <v>2774006215</v>
      </c>
      <c r="K5593">
        <v>70167685</v>
      </c>
    </row>
    <row r="5594" spans="1:11" hidden="1" x14ac:dyDescent="0.25">
      <c r="A5594" s="1" t="s">
        <v>10</v>
      </c>
      <c r="B5594" s="1">
        <v>43937</v>
      </c>
      <c r="C5594" s="1">
        <v>44007</v>
      </c>
      <c r="D5594">
        <v>47.2</v>
      </c>
      <c r="E5594">
        <v>47.2</v>
      </c>
      <c r="F5594">
        <v>46.7</v>
      </c>
      <c r="G5594">
        <v>47</v>
      </c>
      <c r="H5594">
        <v>112000</v>
      </c>
      <c r="I5594">
        <v>-40000</v>
      </c>
      <c r="J5594">
        <v>2774006215</v>
      </c>
      <c r="K5594">
        <v>70167685</v>
      </c>
    </row>
    <row r="5595" spans="1:11" hidden="1" x14ac:dyDescent="0.25">
      <c r="A5595" s="1" t="s">
        <v>11</v>
      </c>
      <c r="B5595" s="1">
        <v>43937</v>
      </c>
      <c r="C5595" s="1">
        <v>43951</v>
      </c>
      <c r="D5595">
        <v>1695.5</v>
      </c>
      <c r="E5595">
        <v>1756.6</v>
      </c>
      <c r="F5595">
        <v>1689.65</v>
      </c>
      <c r="G5595">
        <v>1746.45</v>
      </c>
      <c r="H5595">
        <v>5685600</v>
      </c>
      <c r="I5595">
        <v>-13800</v>
      </c>
      <c r="J5595">
        <v>2774006215</v>
      </c>
      <c r="K5595">
        <v>70167685</v>
      </c>
    </row>
    <row r="5596" spans="1:11" hidden="1" x14ac:dyDescent="0.25">
      <c r="A5596" s="1" t="s">
        <v>11</v>
      </c>
      <c r="B5596" s="1">
        <v>43937</v>
      </c>
      <c r="C5596" s="1">
        <v>43979</v>
      </c>
      <c r="D5596">
        <v>1702.65</v>
      </c>
      <c r="E5596">
        <v>1763</v>
      </c>
      <c r="F5596">
        <v>1702.65</v>
      </c>
      <c r="G5596">
        <v>1753.45</v>
      </c>
      <c r="H5596">
        <v>204600</v>
      </c>
      <c r="I5596">
        <v>51600</v>
      </c>
      <c r="J5596">
        <v>2774006215</v>
      </c>
      <c r="K5596">
        <v>70167685</v>
      </c>
    </row>
    <row r="5597" spans="1:11" hidden="1" x14ac:dyDescent="0.25">
      <c r="A5597" s="1" t="s">
        <v>11</v>
      </c>
      <c r="B5597" s="1">
        <v>43937</v>
      </c>
      <c r="C5597" s="1">
        <v>44007</v>
      </c>
      <c r="D5597">
        <v>1756</v>
      </c>
      <c r="E5597">
        <v>1756</v>
      </c>
      <c r="F5597">
        <v>1756</v>
      </c>
      <c r="G5597">
        <v>1756</v>
      </c>
      <c r="H5597">
        <v>3600</v>
      </c>
      <c r="I5597">
        <v>600</v>
      </c>
      <c r="J5597">
        <v>2774006215</v>
      </c>
      <c r="K5597">
        <v>70167685</v>
      </c>
    </row>
    <row r="5598" spans="1:11" hidden="1" x14ac:dyDescent="0.25">
      <c r="A5598" s="1" t="s">
        <v>12</v>
      </c>
      <c r="B5598" s="1">
        <v>43937</v>
      </c>
      <c r="C5598" s="1">
        <v>43951</v>
      </c>
      <c r="D5598">
        <v>518.35</v>
      </c>
      <c r="E5598">
        <v>553.04999999999995</v>
      </c>
      <c r="F5598">
        <v>513.29999999999995</v>
      </c>
      <c r="G5598">
        <v>548.20000000000005</v>
      </c>
      <c r="H5598">
        <v>8004000</v>
      </c>
      <c r="I5598">
        <v>361000</v>
      </c>
      <c r="J5598">
        <v>2774006215</v>
      </c>
      <c r="K5598">
        <v>70167685</v>
      </c>
    </row>
    <row r="5599" spans="1:11" hidden="1" x14ac:dyDescent="0.25">
      <c r="A5599" s="1" t="s">
        <v>12</v>
      </c>
      <c r="B5599" s="1">
        <v>43937</v>
      </c>
      <c r="C5599" s="1">
        <v>43979</v>
      </c>
      <c r="D5599">
        <v>517.85</v>
      </c>
      <c r="E5599">
        <v>556</v>
      </c>
      <c r="F5599">
        <v>517.85</v>
      </c>
      <c r="G5599">
        <v>552.04999999999995</v>
      </c>
      <c r="H5599">
        <v>353000</v>
      </c>
      <c r="I5599">
        <v>88000</v>
      </c>
      <c r="J5599">
        <v>2774006215</v>
      </c>
      <c r="K5599">
        <v>70167685</v>
      </c>
    </row>
    <row r="5600" spans="1:11" hidden="1" x14ac:dyDescent="0.25">
      <c r="A5600" s="1" t="s">
        <v>12</v>
      </c>
      <c r="B5600" s="1">
        <v>43937</v>
      </c>
      <c r="C5600" s="1">
        <v>44007</v>
      </c>
      <c r="D5600">
        <v>529.54999999999995</v>
      </c>
      <c r="E5600">
        <v>552.20000000000005</v>
      </c>
      <c r="F5600">
        <v>529.54999999999995</v>
      </c>
      <c r="G5600">
        <v>552.20000000000005</v>
      </c>
      <c r="H5600">
        <v>13000</v>
      </c>
      <c r="I5600">
        <v>4000</v>
      </c>
      <c r="J5600">
        <v>2774006215</v>
      </c>
      <c r="K5600">
        <v>70167685</v>
      </c>
    </row>
    <row r="5601" spans="1:11" hidden="1" x14ac:dyDescent="0.25">
      <c r="A5601" s="1" t="s">
        <v>13</v>
      </c>
      <c r="B5601" s="1">
        <v>43937</v>
      </c>
      <c r="C5601" s="1">
        <v>43951</v>
      </c>
      <c r="D5601">
        <v>413.85</v>
      </c>
      <c r="E5601">
        <v>429.25</v>
      </c>
      <c r="F5601">
        <v>402</v>
      </c>
      <c r="G5601">
        <v>425.05</v>
      </c>
      <c r="H5601">
        <v>47311200</v>
      </c>
      <c r="I5601">
        <v>751200</v>
      </c>
      <c r="J5601">
        <v>2774006215</v>
      </c>
      <c r="K5601">
        <v>70167685</v>
      </c>
    </row>
    <row r="5602" spans="1:11" hidden="1" x14ac:dyDescent="0.25">
      <c r="A5602" s="1" t="s">
        <v>13</v>
      </c>
      <c r="B5602" s="1">
        <v>43937</v>
      </c>
      <c r="C5602" s="1">
        <v>43979</v>
      </c>
      <c r="D5602">
        <v>408</v>
      </c>
      <c r="E5602">
        <v>431.2</v>
      </c>
      <c r="F5602">
        <v>404.65</v>
      </c>
      <c r="G5602">
        <v>427.4</v>
      </c>
      <c r="H5602">
        <v>3729600</v>
      </c>
      <c r="I5602">
        <v>1036800</v>
      </c>
      <c r="J5602">
        <v>2774006215</v>
      </c>
      <c r="K5602">
        <v>70167685</v>
      </c>
    </row>
    <row r="5603" spans="1:11" hidden="1" x14ac:dyDescent="0.25">
      <c r="A5603" s="1" t="s">
        <v>13</v>
      </c>
      <c r="B5603" s="1">
        <v>43937</v>
      </c>
      <c r="C5603" s="1">
        <v>44007</v>
      </c>
      <c r="D5603">
        <v>407.6</v>
      </c>
      <c r="E5603">
        <v>430</v>
      </c>
      <c r="F5603">
        <v>407.6</v>
      </c>
      <c r="G5603">
        <v>430</v>
      </c>
      <c r="H5603">
        <v>22800</v>
      </c>
      <c r="I5603">
        <v>-2400</v>
      </c>
      <c r="J5603">
        <v>2774006215</v>
      </c>
      <c r="K5603">
        <v>70167685</v>
      </c>
    </row>
    <row r="5604" spans="1:11" hidden="1" x14ac:dyDescent="0.25">
      <c r="A5604" s="1" t="s">
        <v>14</v>
      </c>
      <c r="B5604" s="1">
        <v>43937</v>
      </c>
      <c r="C5604" s="1">
        <v>43951</v>
      </c>
      <c r="D5604">
        <v>2323.1</v>
      </c>
      <c r="E5604">
        <v>2373.75</v>
      </c>
      <c r="F5604">
        <v>2279.0500000000002</v>
      </c>
      <c r="G5604">
        <v>2347.6</v>
      </c>
      <c r="H5604">
        <v>1373750</v>
      </c>
      <c r="I5604">
        <v>31500</v>
      </c>
      <c r="J5604">
        <v>2774006215</v>
      </c>
      <c r="K5604">
        <v>70167685</v>
      </c>
    </row>
    <row r="5605" spans="1:11" hidden="1" x14ac:dyDescent="0.25">
      <c r="A5605" s="1" t="s">
        <v>14</v>
      </c>
      <c r="B5605" s="1">
        <v>43937</v>
      </c>
      <c r="C5605" s="1">
        <v>43979</v>
      </c>
      <c r="D5605">
        <v>2315</v>
      </c>
      <c r="E5605">
        <v>2369</v>
      </c>
      <c r="F5605">
        <v>2315</v>
      </c>
      <c r="G5605">
        <v>2362.4499999999998</v>
      </c>
      <c r="H5605">
        <v>18500</v>
      </c>
      <c r="I5605">
        <v>750</v>
      </c>
      <c r="J5605">
        <v>2774006215</v>
      </c>
      <c r="K5605">
        <v>70167685</v>
      </c>
    </row>
    <row r="5606" spans="1:11" hidden="1" x14ac:dyDescent="0.25">
      <c r="A5606" s="1" t="s">
        <v>14</v>
      </c>
      <c r="B5606" s="1">
        <v>43937</v>
      </c>
      <c r="C5606" s="1">
        <v>44007</v>
      </c>
      <c r="D5606">
        <v>0</v>
      </c>
      <c r="E5606">
        <v>0</v>
      </c>
      <c r="F5606">
        <v>0</v>
      </c>
      <c r="G5606">
        <v>2139.8000000000002</v>
      </c>
      <c r="H5606">
        <v>0</v>
      </c>
      <c r="I5606">
        <v>0</v>
      </c>
      <c r="J5606">
        <v>2774006215</v>
      </c>
      <c r="K5606">
        <v>70167685</v>
      </c>
    </row>
    <row r="5607" spans="1:11" hidden="1" x14ac:dyDescent="0.25">
      <c r="A5607" s="1" t="s">
        <v>15</v>
      </c>
      <c r="B5607" s="1">
        <v>43937</v>
      </c>
      <c r="C5607" s="1">
        <v>43951</v>
      </c>
      <c r="D5607">
        <v>4597.3500000000004</v>
      </c>
      <c r="E5607">
        <v>4780</v>
      </c>
      <c r="F5607">
        <v>4521</v>
      </c>
      <c r="G5607">
        <v>4732.6000000000004</v>
      </c>
      <c r="H5607">
        <v>743625</v>
      </c>
      <c r="I5607">
        <v>36125</v>
      </c>
      <c r="J5607">
        <v>2774006215</v>
      </c>
      <c r="K5607">
        <v>70167685</v>
      </c>
    </row>
    <row r="5608" spans="1:11" hidden="1" x14ac:dyDescent="0.25">
      <c r="A5608" s="1" t="s">
        <v>15</v>
      </c>
      <c r="B5608" s="1">
        <v>43937</v>
      </c>
      <c r="C5608" s="1">
        <v>43979</v>
      </c>
      <c r="D5608">
        <v>4558.95</v>
      </c>
      <c r="E5608">
        <v>4793</v>
      </c>
      <c r="F5608">
        <v>4558.95</v>
      </c>
      <c r="G5608">
        <v>4737.8999999999996</v>
      </c>
      <c r="H5608">
        <v>13375</v>
      </c>
      <c r="I5608">
        <v>625</v>
      </c>
      <c r="J5608">
        <v>2774006215</v>
      </c>
      <c r="K5608">
        <v>70167685</v>
      </c>
    </row>
    <row r="5609" spans="1:11" hidden="1" x14ac:dyDescent="0.25">
      <c r="A5609" s="1" t="s">
        <v>15</v>
      </c>
      <c r="B5609" s="1">
        <v>43937</v>
      </c>
      <c r="C5609" s="1">
        <v>44007</v>
      </c>
      <c r="D5609">
        <v>0</v>
      </c>
      <c r="E5609">
        <v>0</v>
      </c>
      <c r="F5609">
        <v>0</v>
      </c>
      <c r="G5609">
        <v>4537.1000000000004</v>
      </c>
      <c r="H5609">
        <v>1125</v>
      </c>
      <c r="I5609">
        <v>0</v>
      </c>
      <c r="J5609">
        <v>2774006215</v>
      </c>
      <c r="K5609">
        <v>70167685</v>
      </c>
    </row>
    <row r="5610" spans="1:11" hidden="1" x14ac:dyDescent="0.25">
      <c r="A5610" s="1" t="s">
        <v>16</v>
      </c>
      <c r="B5610" s="1">
        <v>43937</v>
      </c>
      <c r="C5610" s="1">
        <v>43951</v>
      </c>
      <c r="D5610">
        <v>2149.75</v>
      </c>
      <c r="E5610">
        <v>2266</v>
      </c>
      <c r="F5610">
        <v>2129.0500000000002</v>
      </c>
      <c r="G5610">
        <v>2236.65</v>
      </c>
      <c r="H5610">
        <v>4992250</v>
      </c>
      <c r="I5610">
        <v>326750</v>
      </c>
      <c r="J5610">
        <v>2774006215</v>
      </c>
      <c r="K5610">
        <v>70167685</v>
      </c>
    </row>
    <row r="5611" spans="1:11" hidden="1" x14ac:dyDescent="0.25">
      <c r="A5611" s="1" t="s">
        <v>16</v>
      </c>
      <c r="B5611" s="1">
        <v>43937</v>
      </c>
      <c r="C5611" s="1">
        <v>43979</v>
      </c>
      <c r="D5611">
        <v>2161.35</v>
      </c>
      <c r="E5611">
        <v>2273.75</v>
      </c>
      <c r="F5611">
        <v>2142</v>
      </c>
      <c r="G5611">
        <v>2251.35</v>
      </c>
      <c r="H5611">
        <v>149000</v>
      </c>
      <c r="I5611">
        <v>5750</v>
      </c>
      <c r="J5611">
        <v>2774006215</v>
      </c>
      <c r="K5611">
        <v>70167685</v>
      </c>
    </row>
    <row r="5612" spans="1:11" hidden="1" x14ac:dyDescent="0.25">
      <c r="A5612" s="1" t="s">
        <v>16</v>
      </c>
      <c r="B5612" s="1">
        <v>43937</v>
      </c>
      <c r="C5612" s="1">
        <v>44007</v>
      </c>
      <c r="D5612">
        <v>2152</v>
      </c>
      <c r="E5612">
        <v>2270</v>
      </c>
      <c r="F5612">
        <v>2152</v>
      </c>
      <c r="G5612">
        <v>2254.25</v>
      </c>
      <c r="H5612">
        <v>8500</v>
      </c>
      <c r="I5612">
        <v>-250</v>
      </c>
      <c r="J5612">
        <v>2774006215</v>
      </c>
      <c r="K5612">
        <v>70167685</v>
      </c>
    </row>
    <row r="5613" spans="1:11" hidden="1" x14ac:dyDescent="0.25">
      <c r="A5613" s="1" t="s">
        <v>17</v>
      </c>
      <c r="B5613" s="1">
        <v>43937</v>
      </c>
      <c r="C5613" s="1">
        <v>43951</v>
      </c>
      <c r="D5613">
        <v>874.05</v>
      </c>
      <c r="E5613">
        <v>924.9</v>
      </c>
      <c r="F5613">
        <v>864.05</v>
      </c>
      <c r="G5613">
        <v>909.25</v>
      </c>
      <c r="H5613">
        <v>658400</v>
      </c>
      <c r="I5613">
        <v>92800</v>
      </c>
      <c r="J5613">
        <v>2774006215</v>
      </c>
      <c r="K5613">
        <v>70167685</v>
      </c>
    </row>
    <row r="5614" spans="1:11" hidden="1" x14ac:dyDescent="0.25">
      <c r="A5614" s="1" t="s">
        <v>17</v>
      </c>
      <c r="B5614" s="1">
        <v>43937</v>
      </c>
      <c r="C5614" s="1">
        <v>43979</v>
      </c>
      <c r="D5614">
        <v>897</v>
      </c>
      <c r="E5614">
        <v>919</v>
      </c>
      <c r="F5614">
        <v>897</v>
      </c>
      <c r="G5614">
        <v>908.05</v>
      </c>
      <c r="H5614">
        <v>5600</v>
      </c>
      <c r="I5614">
        <v>800</v>
      </c>
      <c r="J5614">
        <v>2774006215</v>
      </c>
      <c r="K5614">
        <v>70167685</v>
      </c>
    </row>
    <row r="5615" spans="1:11" hidden="1" x14ac:dyDescent="0.25">
      <c r="A5615" s="1" t="s">
        <v>17</v>
      </c>
      <c r="B5615" s="1">
        <v>43937</v>
      </c>
      <c r="C5615" s="1">
        <v>44007</v>
      </c>
      <c r="D5615">
        <v>0</v>
      </c>
      <c r="E5615">
        <v>0</v>
      </c>
      <c r="F5615">
        <v>0</v>
      </c>
      <c r="G5615">
        <v>831.8</v>
      </c>
      <c r="H5615">
        <v>0</v>
      </c>
      <c r="I5615">
        <v>0</v>
      </c>
      <c r="J5615">
        <v>2774006215</v>
      </c>
      <c r="K5615">
        <v>70167685</v>
      </c>
    </row>
    <row r="5616" spans="1:11" hidden="1" x14ac:dyDescent="0.25">
      <c r="A5616" s="1" t="s">
        <v>18</v>
      </c>
      <c r="B5616" s="1">
        <v>43937</v>
      </c>
      <c r="C5616" s="1">
        <v>43951</v>
      </c>
      <c r="D5616">
        <v>183.05</v>
      </c>
      <c r="E5616">
        <v>206</v>
      </c>
      <c r="F5616">
        <v>180.9</v>
      </c>
      <c r="G5616">
        <v>200.1</v>
      </c>
      <c r="H5616">
        <v>11347200</v>
      </c>
      <c r="I5616">
        <v>399600</v>
      </c>
      <c r="J5616">
        <v>2774006215</v>
      </c>
      <c r="K5616">
        <v>70167685</v>
      </c>
    </row>
    <row r="5617" spans="1:11" hidden="1" x14ac:dyDescent="0.25">
      <c r="A5617" s="1" t="s">
        <v>18</v>
      </c>
      <c r="B5617" s="1">
        <v>43937</v>
      </c>
      <c r="C5617" s="1">
        <v>43979</v>
      </c>
      <c r="D5617">
        <v>185</v>
      </c>
      <c r="E5617">
        <v>206.75</v>
      </c>
      <c r="F5617">
        <v>180.95</v>
      </c>
      <c r="G5617">
        <v>200.7</v>
      </c>
      <c r="H5617">
        <v>176400</v>
      </c>
      <c r="I5617">
        <v>48000</v>
      </c>
      <c r="J5617">
        <v>2774006215</v>
      </c>
      <c r="K5617">
        <v>70167685</v>
      </c>
    </row>
    <row r="5618" spans="1:11" hidden="1" x14ac:dyDescent="0.25">
      <c r="A5618" s="1" t="s">
        <v>18</v>
      </c>
      <c r="B5618" s="1">
        <v>43937</v>
      </c>
      <c r="C5618" s="1">
        <v>44007</v>
      </c>
      <c r="D5618">
        <v>194</v>
      </c>
      <c r="E5618">
        <v>205</v>
      </c>
      <c r="F5618">
        <v>194</v>
      </c>
      <c r="G5618">
        <v>197</v>
      </c>
      <c r="H5618">
        <v>8400</v>
      </c>
      <c r="I5618">
        <v>3600</v>
      </c>
      <c r="J5618">
        <v>2774006215</v>
      </c>
      <c r="K5618">
        <v>70167685</v>
      </c>
    </row>
    <row r="5619" spans="1:11" hidden="1" x14ac:dyDescent="0.25">
      <c r="A5619" s="1" t="s">
        <v>19</v>
      </c>
      <c r="B5619" s="1">
        <v>43937</v>
      </c>
      <c r="C5619" s="1">
        <v>43951</v>
      </c>
      <c r="D5619">
        <v>48.65</v>
      </c>
      <c r="E5619">
        <v>50.55</v>
      </c>
      <c r="F5619">
        <v>48</v>
      </c>
      <c r="G5619">
        <v>49.95</v>
      </c>
      <c r="H5619">
        <v>36768600</v>
      </c>
      <c r="I5619">
        <v>1009800</v>
      </c>
      <c r="J5619">
        <v>2774006215</v>
      </c>
      <c r="K5619">
        <v>70167685</v>
      </c>
    </row>
    <row r="5620" spans="1:11" hidden="1" x14ac:dyDescent="0.25">
      <c r="A5620" s="1" t="s">
        <v>19</v>
      </c>
      <c r="B5620" s="1">
        <v>43937</v>
      </c>
      <c r="C5620" s="1">
        <v>43979</v>
      </c>
      <c r="D5620">
        <v>48.85</v>
      </c>
      <c r="E5620">
        <v>50.6</v>
      </c>
      <c r="F5620">
        <v>48.4</v>
      </c>
      <c r="G5620">
        <v>50.15</v>
      </c>
      <c r="H5620">
        <v>1738800</v>
      </c>
      <c r="I5620">
        <v>307800</v>
      </c>
      <c r="J5620">
        <v>2774006215</v>
      </c>
      <c r="K5620">
        <v>70167685</v>
      </c>
    </row>
    <row r="5621" spans="1:11" hidden="1" x14ac:dyDescent="0.25">
      <c r="A5621" s="1" t="s">
        <v>19</v>
      </c>
      <c r="B5621" s="1">
        <v>43937</v>
      </c>
      <c r="C5621" s="1">
        <v>44007</v>
      </c>
      <c r="D5621">
        <v>50.15</v>
      </c>
      <c r="E5621">
        <v>50.15</v>
      </c>
      <c r="F5621">
        <v>49.7</v>
      </c>
      <c r="G5621">
        <v>49.7</v>
      </c>
      <c r="H5621">
        <v>43200</v>
      </c>
      <c r="I5621">
        <v>5400</v>
      </c>
      <c r="J5621">
        <v>2774006215</v>
      </c>
      <c r="K5621">
        <v>70167685</v>
      </c>
    </row>
    <row r="5622" spans="1:11" hidden="1" x14ac:dyDescent="0.25">
      <c r="A5622" s="1" t="s">
        <v>20</v>
      </c>
      <c r="B5622" s="1">
        <v>43937</v>
      </c>
      <c r="C5622" s="1">
        <v>43951</v>
      </c>
      <c r="D5622">
        <v>1199.05</v>
      </c>
      <c r="E5622">
        <v>1249</v>
      </c>
      <c r="F5622">
        <v>1157.3499999999999</v>
      </c>
      <c r="G5622">
        <v>1236.45</v>
      </c>
      <c r="H5622">
        <v>1457500</v>
      </c>
      <c r="I5622">
        <v>106700</v>
      </c>
      <c r="J5622">
        <v>2774006215</v>
      </c>
      <c r="K5622">
        <v>70167685</v>
      </c>
    </row>
    <row r="5623" spans="1:11" hidden="1" x14ac:dyDescent="0.25">
      <c r="A5623" s="1" t="s">
        <v>20</v>
      </c>
      <c r="B5623" s="1">
        <v>43937</v>
      </c>
      <c r="C5623" s="1">
        <v>43979</v>
      </c>
      <c r="D5623">
        <v>1170</v>
      </c>
      <c r="E5623">
        <v>1251</v>
      </c>
      <c r="F5623">
        <v>1163.55</v>
      </c>
      <c r="G5623">
        <v>1239.9000000000001</v>
      </c>
      <c r="H5623">
        <v>32450</v>
      </c>
      <c r="I5623">
        <v>550</v>
      </c>
      <c r="J5623">
        <v>2774006215</v>
      </c>
      <c r="K5623">
        <v>70167685</v>
      </c>
    </row>
    <row r="5624" spans="1:11" hidden="1" x14ac:dyDescent="0.25">
      <c r="A5624" s="1" t="s">
        <v>20</v>
      </c>
      <c r="B5624" s="1">
        <v>43937</v>
      </c>
      <c r="C5624" s="1">
        <v>44007</v>
      </c>
      <c r="D5624">
        <v>1242.7</v>
      </c>
      <c r="E5624">
        <v>1242.7</v>
      </c>
      <c r="F5624">
        <v>1242.7</v>
      </c>
      <c r="G5624">
        <v>1242.7</v>
      </c>
      <c r="H5624">
        <v>4400</v>
      </c>
      <c r="I5624">
        <v>550</v>
      </c>
      <c r="J5624">
        <v>2774006215</v>
      </c>
      <c r="K5624">
        <v>70167685</v>
      </c>
    </row>
    <row r="5625" spans="1:11" hidden="1" x14ac:dyDescent="0.25">
      <c r="A5625" s="1" t="s">
        <v>21</v>
      </c>
      <c r="B5625" s="1">
        <v>43937</v>
      </c>
      <c r="C5625" s="1">
        <v>43951</v>
      </c>
      <c r="D5625">
        <v>71.2</v>
      </c>
      <c r="E5625">
        <v>72.55</v>
      </c>
      <c r="F5625">
        <v>70.599999999999994</v>
      </c>
      <c r="G5625">
        <v>71.45</v>
      </c>
      <c r="H5625">
        <v>15936000</v>
      </c>
      <c r="I5625">
        <v>1014000</v>
      </c>
      <c r="J5625">
        <v>2774006215</v>
      </c>
      <c r="K5625">
        <v>70167685</v>
      </c>
    </row>
    <row r="5626" spans="1:11" hidden="1" x14ac:dyDescent="0.25">
      <c r="A5626" s="1" t="s">
        <v>21</v>
      </c>
      <c r="B5626" s="1">
        <v>43937</v>
      </c>
      <c r="C5626" s="1">
        <v>43979</v>
      </c>
      <c r="D5626">
        <v>71.150000000000006</v>
      </c>
      <c r="E5626">
        <v>72.3</v>
      </c>
      <c r="F5626">
        <v>71.150000000000006</v>
      </c>
      <c r="G5626">
        <v>71.55</v>
      </c>
      <c r="H5626">
        <v>582000</v>
      </c>
      <c r="I5626">
        <v>72000</v>
      </c>
      <c r="J5626">
        <v>2774006215</v>
      </c>
      <c r="K5626">
        <v>70167685</v>
      </c>
    </row>
    <row r="5627" spans="1:11" hidden="1" x14ac:dyDescent="0.25">
      <c r="A5627" s="1" t="s">
        <v>21</v>
      </c>
      <c r="B5627" s="1">
        <v>43937</v>
      </c>
      <c r="C5627" s="1">
        <v>44007</v>
      </c>
      <c r="D5627">
        <v>71.75</v>
      </c>
      <c r="E5627">
        <v>71.75</v>
      </c>
      <c r="F5627">
        <v>71.75</v>
      </c>
      <c r="G5627">
        <v>71.75</v>
      </c>
      <c r="H5627">
        <v>36000</v>
      </c>
      <c r="I5627">
        <v>6000</v>
      </c>
      <c r="J5627">
        <v>2774006215</v>
      </c>
      <c r="K5627">
        <v>70167685</v>
      </c>
    </row>
    <row r="5628" spans="1:11" hidden="1" x14ac:dyDescent="0.25">
      <c r="A5628" s="1" t="s">
        <v>22</v>
      </c>
      <c r="B5628" s="1">
        <v>43937</v>
      </c>
      <c r="C5628" s="1">
        <v>43951</v>
      </c>
      <c r="D5628">
        <v>512</v>
      </c>
      <c r="E5628">
        <v>521.35</v>
      </c>
      <c r="F5628">
        <v>509</v>
      </c>
      <c r="G5628">
        <v>518.75</v>
      </c>
      <c r="H5628">
        <v>4624400</v>
      </c>
      <c r="I5628">
        <v>-156200</v>
      </c>
      <c r="J5628">
        <v>2774006215</v>
      </c>
      <c r="K5628">
        <v>70167685</v>
      </c>
    </row>
    <row r="5629" spans="1:11" hidden="1" x14ac:dyDescent="0.25">
      <c r="A5629" s="1" t="s">
        <v>22</v>
      </c>
      <c r="B5629" s="1">
        <v>43937</v>
      </c>
      <c r="C5629" s="1">
        <v>43979</v>
      </c>
      <c r="D5629">
        <v>515</v>
      </c>
      <c r="E5629">
        <v>519.1</v>
      </c>
      <c r="F5629">
        <v>515</v>
      </c>
      <c r="G5629">
        <v>519.1</v>
      </c>
      <c r="H5629">
        <v>41800</v>
      </c>
      <c r="I5629">
        <v>2200</v>
      </c>
      <c r="J5629">
        <v>2774006215</v>
      </c>
      <c r="K5629">
        <v>70167685</v>
      </c>
    </row>
    <row r="5630" spans="1:11" hidden="1" x14ac:dyDescent="0.25">
      <c r="A5630" s="1" t="s">
        <v>22</v>
      </c>
      <c r="B5630" s="1">
        <v>43937</v>
      </c>
      <c r="C5630" s="1">
        <v>44007</v>
      </c>
      <c r="D5630">
        <v>514.5</v>
      </c>
      <c r="E5630">
        <v>514.5</v>
      </c>
      <c r="F5630">
        <v>514.5</v>
      </c>
      <c r="G5630">
        <v>514.5</v>
      </c>
      <c r="H5630">
        <v>4400</v>
      </c>
      <c r="I5630">
        <v>0</v>
      </c>
      <c r="J5630">
        <v>2774006215</v>
      </c>
      <c r="K5630">
        <v>70167685</v>
      </c>
    </row>
    <row r="5631" spans="1:11" hidden="1" x14ac:dyDescent="0.25">
      <c r="A5631" s="1" t="s">
        <v>23</v>
      </c>
      <c r="B5631" s="1">
        <v>43937</v>
      </c>
      <c r="C5631" s="1">
        <v>43951</v>
      </c>
      <c r="D5631">
        <v>238.2</v>
      </c>
      <c r="E5631">
        <v>244.6</v>
      </c>
      <c r="F5631">
        <v>230.4</v>
      </c>
      <c r="G5631">
        <v>239.15</v>
      </c>
      <c r="H5631">
        <v>6775600</v>
      </c>
      <c r="I5631">
        <v>215800</v>
      </c>
      <c r="J5631">
        <v>2774006215</v>
      </c>
      <c r="K5631">
        <v>70167685</v>
      </c>
    </row>
    <row r="5632" spans="1:11" hidden="1" x14ac:dyDescent="0.25">
      <c r="A5632" s="1" t="s">
        <v>23</v>
      </c>
      <c r="B5632" s="1">
        <v>43937</v>
      </c>
      <c r="C5632" s="1">
        <v>43979</v>
      </c>
      <c r="D5632">
        <v>231</v>
      </c>
      <c r="E5632">
        <v>244.2</v>
      </c>
      <c r="F5632">
        <v>231</v>
      </c>
      <c r="G5632">
        <v>238.4</v>
      </c>
      <c r="H5632">
        <v>85800</v>
      </c>
      <c r="I5632">
        <v>1300</v>
      </c>
      <c r="J5632">
        <v>2774006215</v>
      </c>
      <c r="K5632">
        <v>70167685</v>
      </c>
    </row>
    <row r="5633" spans="1:11" hidden="1" x14ac:dyDescent="0.25">
      <c r="A5633" s="1" t="s">
        <v>23</v>
      </c>
      <c r="B5633" s="1">
        <v>43937</v>
      </c>
      <c r="C5633" s="1">
        <v>44007</v>
      </c>
      <c r="D5633">
        <v>0</v>
      </c>
      <c r="E5633">
        <v>0</v>
      </c>
      <c r="F5633">
        <v>0</v>
      </c>
      <c r="G5633">
        <v>288.2</v>
      </c>
      <c r="H5633">
        <v>0</v>
      </c>
      <c r="I5633">
        <v>0</v>
      </c>
      <c r="J5633">
        <v>2774006215</v>
      </c>
      <c r="K5633">
        <v>70167685</v>
      </c>
    </row>
    <row r="5634" spans="1:11" hidden="1" x14ac:dyDescent="0.25">
      <c r="A5634" s="1" t="s">
        <v>24</v>
      </c>
      <c r="B5634" s="1">
        <v>43937</v>
      </c>
      <c r="C5634" s="1">
        <v>43951</v>
      </c>
      <c r="D5634">
        <v>501.6</v>
      </c>
      <c r="E5634">
        <v>515.6</v>
      </c>
      <c r="F5634">
        <v>499.15</v>
      </c>
      <c r="G5634">
        <v>503.35</v>
      </c>
      <c r="H5634">
        <v>50617446</v>
      </c>
      <c r="I5634">
        <v>-1088388</v>
      </c>
      <c r="J5634">
        <v>2774006215</v>
      </c>
      <c r="K5634">
        <v>70167685</v>
      </c>
    </row>
    <row r="5635" spans="1:11" hidden="1" x14ac:dyDescent="0.25">
      <c r="A5635" s="1" t="s">
        <v>24</v>
      </c>
      <c r="B5635" s="1">
        <v>43937</v>
      </c>
      <c r="C5635" s="1">
        <v>43979</v>
      </c>
      <c r="D5635">
        <v>504</v>
      </c>
      <c r="E5635">
        <v>517.75</v>
      </c>
      <c r="F5635">
        <v>502.6</v>
      </c>
      <c r="G5635">
        <v>506</v>
      </c>
      <c r="H5635">
        <v>4521993</v>
      </c>
      <c r="I5635">
        <v>3304035</v>
      </c>
      <c r="J5635">
        <v>2774006215</v>
      </c>
      <c r="K5635">
        <v>70167685</v>
      </c>
    </row>
    <row r="5636" spans="1:11" hidden="1" x14ac:dyDescent="0.25">
      <c r="A5636" s="1" t="s">
        <v>24</v>
      </c>
      <c r="B5636" s="1">
        <v>43937</v>
      </c>
      <c r="C5636" s="1">
        <v>44007</v>
      </c>
      <c r="D5636">
        <v>505</v>
      </c>
      <c r="E5636">
        <v>515</v>
      </c>
      <c r="F5636">
        <v>505</v>
      </c>
      <c r="G5636">
        <v>510</v>
      </c>
      <c r="H5636">
        <v>14808</v>
      </c>
      <c r="I5636">
        <v>0</v>
      </c>
      <c r="J5636">
        <v>2774006215</v>
      </c>
      <c r="K5636">
        <v>70167685</v>
      </c>
    </row>
    <row r="5637" spans="1:11" hidden="1" x14ac:dyDescent="0.25">
      <c r="A5637" s="1" t="s">
        <v>25</v>
      </c>
      <c r="B5637" s="1">
        <v>43937</v>
      </c>
      <c r="C5637" s="1">
        <v>43951</v>
      </c>
      <c r="D5637">
        <v>21.5</v>
      </c>
      <c r="E5637">
        <v>22</v>
      </c>
      <c r="F5637">
        <v>21.2</v>
      </c>
      <c r="G5637">
        <v>21.85</v>
      </c>
      <c r="H5637">
        <v>53092000</v>
      </c>
      <c r="I5637">
        <v>1757600</v>
      </c>
      <c r="J5637">
        <v>2774006215</v>
      </c>
      <c r="K5637">
        <v>70167685</v>
      </c>
    </row>
    <row r="5638" spans="1:11" hidden="1" x14ac:dyDescent="0.25">
      <c r="A5638" s="1" t="s">
        <v>25</v>
      </c>
      <c r="B5638" s="1">
        <v>43937</v>
      </c>
      <c r="C5638" s="1">
        <v>43979</v>
      </c>
      <c r="D5638">
        <v>21.7</v>
      </c>
      <c r="E5638">
        <v>22.05</v>
      </c>
      <c r="F5638">
        <v>21.45</v>
      </c>
      <c r="G5638">
        <v>21.95</v>
      </c>
      <c r="H5638">
        <v>3088800</v>
      </c>
      <c r="I5638">
        <v>322400</v>
      </c>
      <c r="J5638">
        <v>2774006215</v>
      </c>
      <c r="K5638">
        <v>70167685</v>
      </c>
    </row>
    <row r="5639" spans="1:11" hidden="1" x14ac:dyDescent="0.25">
      <c r="A5639" s="1" t="s">
        <v>25</v>
      </c>
      <c r="B5639" s="1">
        <v>43937</v>
      </c>
      <c r="C5639" s="1">
        <v>44007</v>
      </c>
      <c r="D5639">
        <v>21.8</v>
      </c>
      <c r="E5639">
        <v>21.85</v>
      </c>
      <c r="F5639">
        <v>21.75</v>
      </c>
      <c r="G5639">
        <v>21.75</v>
      </c>
      <c r="H5639">
        <v>426400</v>
      </c>
      <c r="I5639">
        <v>31200</v>
      </c>
      <c r="J5639">
        <v>2774006215</v>
      </c>
      <c r="K5639">
        <v>70167685</v>
      </c>
    </row>
    <row r="5640" spans="1:11" hidden="1" x14ac:dyDescent="0.25">
      <c r="A5640" s="1" t="s">
        <v>26</v>
      </c>
      <c r="B5640" s="1">
        <v>43937</v>
      </c>
      <c r="C5640" s="1">
        <v>43951</v>
      </c>
      <c r="D5640">
        <v>344</v>
      </c>
      <c r="E5640">
        <v>355</v>
      </c>
      <c r="F5640">
        <v>341</v>
      </c>
      <c r="G5640">
        <v>351.35</v>
      </c>
      <c r="H5640">
        <v>10407500</v>
      </c>
      <c r="I5640">
        <v>340400</v>
      </c>
      <c r="J5640">
        <v>2774006215</v>
      </c>
      <c r="K5640">
        <v>70167685</v>
      </c>
    </row>
    <row r="5641" spans="1:11" hidden="1" x14ac:dyDescent="0.25">
      <c r="A5641" s="1" t="s">
        <v>26</v>
      </c>
      <c r="B5641" s="1">
        <v>43937</v>
      </c>
      <c r="C5641" s="1">
        <v>43979</v>
      </c>
      <c r="D5641">
        <v>344</v>
      </c>
      <c r="E5641">
        <v>356.2</v>
      </c>
      <c r="F5641">
        <v>344</v>
      </c>
      <c r="G5641">
        <v>352.4</v>
      </c>
      <c r="H5641">
        <v>365700</v>
      </c>
      <c r="I5641">
        <v>46000</v>
      </c>
      <c r="J5641">
        <v>2774006215</v>
      </c>
      <c r="K5641">
        <v>70167685</v>
      </c>
    </row>
    <row r="5642" spans="1:11" hidden="1" x14ac:dyDescent="0.25">
      <c r="A5642" s="1" t="s">
        <v>26</v>
      </c>
      <c r="B5642" s="1">
        <v>43937</v>
      </c>
      <c r="C5642" s="1">
        <v>44007</v>
      </c>
      <c r="D5642">
        <v>350</v>
      </c>
      <c r="E5642">
        <v>353.5</v>
      </c>
      <c r="F5642">
        <v>350</v>
      </c>
      <c r="G5642">
        <v>353.5</v>
      </c>
      <c r="H5642">
        <v>39100</v>
      </c>
      <c r="I5642">
        <v>-2300</v>
      </c>
      <c r="J5642">
        <v>2774006215</v>
      </c>
      <c r="K5642">
        <v>70167685</v>
      </c>
    </row>
    <row r="5643" spans="1:11" hidden="1" x14ac:dyDescent="0.25">
      <c r="A5643" s="1" t="s">
        <v>27</v>
      </c>
      <c r="B5643" s="1">
        <v>43937</v>
      </c>
      <c r="C5643" s="1">
        <v>43951</v>
      </c>
      <c r="D5643">
        <v>10401</v>
      </c>
      <c r="E5643">
        <v>10724.45</v>
      </c>
      <c r="F5643">
        <v>10174.4</v>
      </c>
      <c r="G5643">
        <v>10426.4</v>
      </c>
      <c r="H5643">
        <v>125720</v>
      </c>
      <c r="I5643">
        <v>400</v>
      </c>
      <c r="J5643">
        <v>2774006215</v>
      </c>
      <c r="K5643">
        <v>70167685</v>
      </c>
    </row>
    <row r="5644" spans="1:11" hidden="1" x14ac:dyDescent="0.25">
      <c r="A5644" s="1" t="s">
        <v>27</v>
      </c>
      <c r="B5644" s="1">
        <v>43937</v>
      </c>
      <c r="C5644" s="1">
        <v>43979</v>
      </c>
      <c r="D5644">
        <v>10475.049999999999</v>
      </c>
      <c r="E5644">
        <v>10475.049999999999</v>
      </c>
      <c r="F5644">
        <v>10425.299999999999</v>
      </c>
      <c r="G5644">
        <v>10425.299999999999</v>
      </c>
      <c r="H5644">
        <v>480</v>
      </c>
      <c r="I5644">
        <v>240</v>
      </c>
      <c r="J5644">
        <v>2774006215</v>
      </c>
      <c r="K5644">
        <v>70167685</v>
      </c>
    </row>
    <row r="5645" spans="1:11" hidden="1" x14ac:dyDescent="0.25">
      <c r="A5645" s="1" t="s">
        <v>27</v>
      </c>
      <c r="B5645" s="1">
        <v>43937</v>
      </c>
      <c r="C5645" s="1">
        <v>44007</v>
      </c>
      <c r="D5645">
        <v>0</v>
      </c>
      <c r="E5645">
        <v>0</v>
      </c>
      <c r="F5645">
        <v>0</v>
      </c>
      <c r="G5645">
        <v>10020.950000000001</v>
      </c>
      <c r="H5645">
        <v>0</v>
      </c>
      <c r="I5645">
        <v>0</v>
      </c>
      <c r="J5645">
        <v>2774006215</v>
      </c>
      <c r="K5645">
        <v>70167685</v>
      </c>
    </row>
    <row r="5646" spans="1:11" hidden="1" x14ac:dyDescent="0.25">
      <c r="A5646" s="1" t="s">
        <v>28</v>
      </c>
      <c r="B5646" s="1">
        <v>43937</v>
      </c>
      <c r="C5646" s="1">
        <v>43951</v>
      </c>
      <c r="D5646">
        <v>354.95</v>
      </c>
      <c r="E5646">
        <v>365.7</v>
      </c>
      <c r="F5646">
        <v>350.55</v>
      </c>
      <c r="G5646">
        <v>357.6</v>
      </c>
      <c r="H5646">
        <v>15782400</v>
      </c>
      <c r="I5646">
        <v>257400</v>
      </c>
      <c r="J5646">
        <v>2774006215</v>
      </c>
      <c r="K5646">
        <v>70167685</v>
      </c>
    </row>
    <row r="5647" spans="1:11" hidden="1" x14ac:dyDescent="0.25">
      <c r="A5647" s="1" t="s">
        <v>28</v>
      </c>
      <c r="B5647" s="1">
        <v>43937</v>
      </c>
      <c r="C5647" s="1">
        <v>43979</v>
      </c>
      <c r="D5647">
        <v>355.8</v>
      </c>
      <c r="E5647">
        <v>363.5</v>
      </c>
      <c r="F5647">
        <v>355.8</v>
      </c>
      <c r="G5647">
        <v>359.1</v>
      </c>
      <c r="H5647">
        <v>181800</v>
      </c>
      <c r="I5647">
        <v>9000</v>
      </c>
      <c r="J5647">
        <v>2774006215</v>
      </c>
      <c r="K5647">
        <v>70167685</v>
      </c>
    </row>
    <row r="5648" spans="1:11" hidden="1" x14ac:dyDescent="0.25">
      <c r="A5648" s="1" t="s">
        <v>28</v>
      </c>
      <c r="B5648" s="1">
        <v>43937</v>
      </c>
      <c r="C5648" s="1">
        <v>44007</v>
      </c>
      <c r="D5648">
        <v>0</v>
      </c>
      <c r="E5648">
        <v>0</v>
      </c>
      <c r="F5648">
        <v>0</v>
      </c>
      <c r="G5648">
        <v>372.4</v>
      </c>
      <c r="H5648">
        <v>1800</v>
      </c>
      <c r="I5648">
        <v>0</v>
      </c>
      <c r="J5648">
        <v>2774006215</v>
      </c>
      <c r="K5648">
        <v>70167685</v>
      </c>
    </row>
    <row r="5649" spans="1:11" hidden="1" x14ac:dyDescent="0.25">
      <c r="A5649" s="1" t="s">
        <v>29</v>
      </c>
      <c r="B5649" s="1">
        <v>43937</v>
      </c>
      <c r="C5649" s="1">
        <v>43951</v>
      </c>
      <c r="D5649">
        <v>2846.55</v>
      </c>
      <c r="E5649">
        <v>2902.85</v>
      </c>
      <c r="F5649">
        <v>2823.35</v>
      </c>
      <c r="G5649">
        <v>2854.2</v>
      </c>
      <c r="H5649">
        <v>1202600</v>
      </c>
      <c r="I5649">
        <v>77800</v>
      </c>
      <c r="J5649">
        <v>2774006215</v>
      </c>
      <c r="K5649">
        <v>70167685</v>
      </c>
    </row>
    <row r="5650" spans="1:11" hidden="1" x14ac:dyDescent="0.25">
      <c r="A5650" s="1" t="s">
        <v>29</v>
      </c>
      <c r="B5650" s="1">
        <v>43937</v>
      </c>
      <c r="C5650" s="1">
        <v>43979</v>
      </c>
      <c r="D5650">
        <v>2896.95</v>
      </c>
      <c r="E5650">
        <v>2897</v>
      </c>
      <c r="F5650">
        <v>2860.6</v>
      </c>
      <c r="G5650">
        <v>2864.8</v>
      </c>
      <c r="H5650">
        <v>10400</v>
      </c>
      <c r="I5650">
        <v>0</v>
      </c>
      <c r="J5650">
        <v>2774006215</v>
      </c>
      <c r="K5650">
        <v>70167685</v>
      </c>
    </row>
    <row r="5651" spans="1:11" hidden="1" x14ac:dyDescent="0.25">
      <c r="A5651" s="1" t="s">
        <v>29</v>
      </c>
      <c r="B5651" s="1">
        <v>43937</v>
      </c>
      <c r="C5651" s="1">
        <v>44007</v>
      </c>
      <c r="D5651">
        <v>0</v>
      </c>
      <c r="E5651">
        <v>0</v>
      </c>
      <c r="F5651">
        <v>0</v>
      </c>
      <c r="G5651">
        <v>2846.05</v>
      </c>
      <c r="H5651">
        <v>800</v>
      </c>
      <c r="I5651">
        <v>0</v>
      </c>
      <c r="J5651">
        <v>2774006215</v>
      </c>
      <c r="K5651">
        <v>70167685</v>
      </c>
    </row>
    <row r="5652" spans="1:11" hidden="1" x14ac:dyDescent="0.25">
      <c r="A5652" s="1" t="s">
        <v>30</v>
      </c>
      <c r="B5652" s="1">
        <v>43937</v>
      </c>
      <c r="C5652" s="1">
        <v>43951</v>
      </c>
      <c r="D5652">
        <v>337.05</v>
      </c>
      <c r="E5652">
        <v>348.05</v>
      </c>
      <c r="F5652">
        <v>330.8</v>
      </c>
      <c r="G5652">
        <v>345.65</v>
      </c>
      <c r="H5652">
        <v>4796000</v>
      </c>
      <c r="I5652">
        <v>536800</v>
      </c>
      <c r="J5652">
        <v>2774006215</v>
      </c>
      <c r="K5652">
        <v>70167685</v>
      </c>
    </row>
    <row r="5653" spans="1:11" hidden="1" x14ac:dyDescent="0.25">
      <c r="A5653" s="1" t="s">
        <v>30</v>
      </c>
      <c r="B5653" s="1">
        <v>43937</v>
      </c>
      <c r="C5653" s="1">
        <v>43979</v>
      </c>
      <c r="D5653">
        <v>339.3</v>
      </c>
      <c r="E5653">
        <v>348.4</v>
      </c>
      <c r="F5653">
        <v>331.55</v>
      </c>
      <c r="G5653">
        <v>347.4</v>
      </c>
      <c r="H5653">
        <v>305800</v>
      </c>
      <c r="I5653">
        <v>17600</v>
      </c>
      <c r="J5653">
        <v>2774006215</v>
      </c>
      <c r="K5653">
        <v>70167685</v>
      </c>
    </row>
    <row r="5654" spans="1:11" hidden="1" x14ac:dyDescent="0.25">
      <c r="A5654" s="1" t="s">
        <v>30</v>
      </c>
      <c r="B5654" s="1">
        <v>43937</v>
      </c>
      <c r="C5654" s="1">
        <v>44007</v>
      </c>
      <c r="D5654">
        <v>0</v>
      </c>
      <c r="E5654">
        <v>0</v>
      </c>
      <c r="F5654">
        <v>0</v>
      </c>
      <c r="G5654">
        <v>342</v>
      </c>
      <c r="H5654">
        <v>15400</v>
      </c>
      <c r="I5654">
        <v>0</v>
      </c>
      <c r="J5654">
        <v>2774006215</v>
      </c>
      <c r="K5654">
        <v>70167685</v>
      </c>
    </row>
    <row r="5655" spans="1:11" hidden="1" x14ac:dyDescent="0.25">
      <c r="A5655" s="1" t="s">
        <v>31</v>
      </c>
      <c r="B5655" s="1">
        <v>43937</v>
      </c>
      <c r="C5655" s="1">
        <v>43951</v>
      </c>
      <c r="D5655">
        <v>87.25</v>
      </c>
      <c r="E5655">
        <v>87.65</v>
      </c>
      <c r="F5655">
        <v>84.95</v>
      </c>
      <c r="G5655">
        <v>86.35</v>
      </c>
      <c r="H5655">
        <v>8104200</v>
      </c>
      <c r="I5655">
        <v>1180400</v>
      </c>
      <c r="J5655">
        <v>2774006215</v>
      </c>
      <c r="K5655">
        <v>70167685</v>
      </c>
    </row>
    <row r="5656" spans="1:11" hidden="1" x14ac:dyDescent="0.25">
      <c r="A5656" s="1" t="s">
        <v>31</v>
      </c>
      <c r="B5656" s="1">
        <v>43937</v>
      </c>
      <c r="C5656" s="1">
        <v>43979</v>
      </c>
      <c r="D5656">
        <v>86.75</v>
      </c>
      <c r="E5656">
        <v>87.45</v>
      </c>
      <c r="F5656">
        <v>85.3</v>
      </c>
      <c r="G5656">
        <v>86.6</v>
      </c>
      <c r="H5656">
        <v>444600</v>
      </c>
      <c r="I5656">
        <v>122200</v>
      </c>
      <c r="J5656">
        <v>2774006215</v>
      </c>
      <c r="K5656">
        <v>70167685</v>
      </c>
    </row>
    <row r="5657" spans="1:11" hidden="1" x14ac:dyDescent="0.25">
      <c r="A5657" s="1" t="s">
        <v>31</v>
      </c>
      <c r="B5657" s="1">
        <v>43937</v>
      </c>
      <c r="C5657" s="1">
        <v>44007</v>
      </c>
      <c r="D5657">
        <v>87.45</v>
      </c>
      <c r="E5657">
        <v>87.45</v>
      </c>
      <c r="F5657">
        <v>87.45</v>
      </c>
      <c r="G5657">
        <v>87.45</v>
      </c>
      <c r="H5657">
        <v>10400</v>
      </c>
      <c r="I5657">
        <v>0</v>
      </c>
      <c r="J5657">
        <v>2774006215</v>
      </c>
      <c r="K5657">
        <v>70167685</v>
      </c>
    </row>
    <row r="5658" spans="1:11" hidden="1" x14ac:dyDescent="0.25">
      <c r="A5658" s="1" t="s">
        <v>32</v>
      </c>
      <c r="B5658" s="1">
        <v>43937</v>
      </c>
      <c r="C5658" s="1">
        <v>43951</v>
      </c>
      <c r="D5658">
        <v>321</v>
      </c>
      <c r="E5658">
        <v>340.55</v>
      </c>
      <c r="F5658">
        <v>313.60000000000002</v>
      </c>
      <c r="G5658">
        <v>334.95</v>
      </c>
      <c r="H5658">
        <v>1725000</v>
      </c>
      <c r="I5658">
        <v>-13800</v>
      </c>
      <c r="J5658">
        <v>2774006215</v>
      </c>
      <c r="K5658">
        <v>70167685</v>
      </c>
    </row>
    <row r="5659" spans="1:11" hidden="1" x14ac:dyDescent="0.25">
      <c r="A5659" s="1" t="s">
        <v>32</v>
      </c>
      <c r="B5659" s="1">
        <v>43937</v>
      </c>
      <c r="C5659" s="1">
        <v>43979</v>
      </c>
      <c r="D5659">
        <v>326.55</v>
      </c>
      <c r="E5659">
        <v>341.2</v>
      </c>
      <c r="F5659">
        <v>326</v>
      </c>
      <c r="G5659">
        <v>340.35</v>
      </c>
      <c r="H5659">
        <v>24600</v>
      </c>
      <c r="I5659">
        <v>2400</v>
      </c>
      <c r="J5659">
        <v>2774006215</v>
      </c>
      <c r="K5659">
        <v>70167685</v>
      </c>
    </row>
    <row r="5660" spans="1:11" hidden="1" x14ac:dyDescent="0.25">
      <c r="A5660" s="1" t="s">
        <v>32</v>
      </c>
      <c r="B5660" s="1">
        <v>43937</v>
      </c>
      <c r="C5660" s="1">
        <v>44007</v>
      </c>
      <c r="D5660">
        <v>0</v>
      </c>
      <c r="E5660">
        <v>0</v>
      </c>
      <c r="F5660">
        <v>0</v>
      </c>
      <c r="G5660">
        <v>323.14999999999998</v>
      </c>
      <c r="H5660">
        <v>0</v>
      </c>
      <c r="I5660">
        <v>0</v>
      </c>
      <c r="J5660">
        <v>2774006215</v>
      </c>
      <c r="K5660">
        <v>70167685</v>
      </c>
    </row>
    <row r="5661" spans="1:11" hidden="1" x14ac:dyDescent="0.25">
      <c r="A5661" s="1" t="s">
        <v>33</v>
      </c>
      <c r="B5661" s="1">
        <v>43937</v>
      </c>
      <c r="C5661" s="1">
        <v>43951</v>
      </c>
      <c r="D5661">
        <v>504.4</v>
      </c>
      <c r="E5661">
        <v>525.65</v>
      </c>
      <c r="F5661">
        <v>503</v>
      </c>
      <c r="G5661">
        <v>522.4</v>
      </c>
      <c r="H5661">
        <v>894400</v>
      </c>
      <c r="I5661">
        <v>-800</v>
      </c>
      <c r="J5661">
        <v>2774006215</v>
      </c>
      <c r="K5661">
        <v>70167685</v>
      </c>
    </row>
    <row r="5662" spans="1:11" hidden="1" x14ac:dyDescent="0.25">
      <c r="A5662" s="1" t="s">
        <v>33</v>
      </c>
      <c r="B5662" s="1">
        <v>43937</v>
      </c>
      <c r="C5662" s="1">
        <v>43979</v>
      </c>
      <c r="D5662">
        <v>518.85</v>
      </c>
      <c r="E5662">
        <v>519.4</v>
      </c>
      <c r="F5662">
        <v>517.79999999999995</v>
      </c>
      <c r="G5662">
        <v>517.79999999999995</v>
      </c>
      <c r="H5662">
        <v>7200</v>
      </c>
      <c r="I5662">
        <v>-1600</v>
      </c>
      <c r="J5662">
        <v>2774006215</v>
      </c>
      <c r="K5662">
        <v>70167685</v>
      </c>
    </row>
    <row r="5663" spans="1:11" hidden="1" x14ac:dyDescent="0.25">
      <c r="A5663" s="1" t="s">
        <v>34</v>
      </c>
      <c r="B5663" s="1">
        <v>43937</v>
      </c>
      <c r="C5663" s="1">
        <v>43951</v>
      </c>
      <c r="D5663">
        <v>151.85</v>
      </c>
      <c r="E5663">
        <v>164</v>
      </c>
      <c r="F5663">
        <v>149.5</v>
      </c>
      <c r="G5663">
        <v>160.6</v>
      </c>
      <c r="H5663">
        <v>5237500</v>
      </c>
      <c r="I5663">
        <v>945000</v>
      </c>
      <c r="J5663">
        <v>2774006215</v>
      </c>
      <c r="K5663">
        <v>70167685</v>
      </c>
    </row>
    <row r="5664" spans="1:11" hidden="1" x14ac:dyDescent="0.25">
      <c r="A5664" s="1" t="s">
        <v>34</v>
      </c>
      <c r="B5664" s="1">
        <v>43937</v>
      </c>
      <c r="C5664" s="1">
        <v>43979</v>
      </c>
      <c r="D5664">
        <v>155.19999999999999</v>
      </c>
      <c r="E5664">
        <v>163.30000000000001</v>
      </c>
      <c r="F5664">
        <v>150.85</v>
      </c>
      <c r="G5664">
        <v>163.30000000000001</v>
      </c>
      <c r="H5664">
        <v>65000</v>
      </c>
      <c r="I5664">
        <v>30000</v>
      </c>
      <c r="J5664">
        <v>2774006215</v>
      </c>
      <c r="K5664">
        <v>70167685</v>
      </c>
    </row>
    <row r="5665" spans="1:11" hidden="1" x14ac:dyDescent="0.25">
      <c r="A5665" s="1" t="s">
        <v>34</v>
      </c>
      <c r="B5665" s="1">
        <v>43937</v>
      </c>
      <c r="C5665" s="1">
        <v>44007</v>
      </c>
      <c r="D5665">
        <v>0</v>
      </c>
      <c r="E5665">
        <v>0</v>
      </c>
      <c r="F5665">
        <v>0</v>
      </c>
      <c r="G5665">
        <v>157</v>
      </c>
      <c r="H5665">
        <v>5000</v>
      </c>
      <c r="I5665">
        <v>0</v>
      </c>
      <c r="J5665">
        <v>2774006215</v>
      </c>
      <c r="K5665">
        <v>70167685</v>
      </c>
    </row>
    <row r="5666" spans="1:11" hidden="1" x14ac:dyDescent="0.25">
      <c r="A5666" s="1" t="s">
        <v>35</v>
      </c>
      <c r="B5666" s="1">
        <v>43937</v>
      </c>
      <c r="C5666" s="1">
        <v>43951</v>
      </c>
      <c r="D5666">
        <v>588.45000000000005</v>
      </c>
      <c r="E5666">
        <v>616</v>
      </c>
      <c r="F5666">
        <v>583.85</v>
      </c>
      <c r="G5666">
        <v>604.25</v>
      </c>
      <c r="H5666">
        <v>11914000</v>
      </c>
      <c r="I5666">
        <v>1247750</v>
      </c>
      <c r="J5666">
        <v>2774006215</v>
      </c>
      <c r="K5666">
        <v>70167685</v>
      </c>
    </row>
    <row r="5667" spans="1:11" hidden="1" x14ac:dyDescent="0.25">
      <c r="A5667" s="1" t="s">
        <v>35</v>
      </c>
      <c r="B5667" s="1">
        <v>43937</v>
      </c>
      <c r="C5667" s="1">
        <v>43979</v>
      </c>
      <c r="D5667">
        <v>595</v>
      </c>
      <c r="E5667">
        <v>618.75</v>
      </c>
      <c r="F5667">
        <v>587.15</v>
      </c>
      <c r="G5667">
        <v>607.70000000000005</v>
      </c>
      <c r="H5667">
        <v>511750</v>
      </c>
      <c r="I5667">
        <v>170200</v>
      </c>
      <c r="J5667">
        <v>2774006215</v>
      </c>
      <c r="K5667">
        <v>70167685</v>
      </c>
    </row>
    <row r="5668" spans="1:11" hidden="1" x14ac:dyDescent="0.25">
      <c r="A5668" s="1" t="s">
        <v>35</v>
      </c>
      <c r="B5668" s="1">
        <v>43937</v>
      </c>
      <c r="C5668" s="1">
        <v>44007</v>
      </c>
      <c r="D5668">
        <v>606.45000000000005</v>
      </c>
      <c r="E5668">
        <v>606.45000000000005</v>
      </c>
      <c r="F5668">
        <v>606.45000000000005</v>
      </c>
      <c r="G5668">
        <v>606.45000000000005</v>
      </c>
      <c r="H5668">
        <v>6900</v>
      </c>
      <c r="I5668">
        <v>1150</v>
      </c>
      <c r="J5668">
        <v>2774006215</v>
      </c>
      <c r="K5668">
        <v>70167685</v>
      </c>
    </row>
    <row r="5669" spans="1:11" hidden="1" x14ac:dyDescent="0.25">
      <c r="A5669" s="1" t="s">
        <v>36</v>
      </c>
      <c r="B5669" s="1">
        <v>43937</v>
      </c>
      <c r="C5669" s="1">
        <v>43951</v>
      </c>
      <c r="D5669">
        <v>145.5</v>
      </c>
      <c r="E5669">
        <v>151.15</v>
      </c>
      <c r="F5669">
        <v>145.05000000000001</v>
      </c>
      <c r="G5669">
        <v>148.25</v>
      </c>
      <c r="H5669">
        <v>23047200</v>
      </c>
      <c r="I5669">
        <v>399600</v>
      </c>
      <c r="J5669">
        <v>2774006215</v>
      </c>
      <c r="K5669">
        <v>70167685</v>
      </c>
    </row>
    <row r="5670" spans="1:11" hidden="1" x14ac:dyDescent="0.25">
      <c r="A5670" s="1" t="s">
        <v>36</v>
      </c>
      <c r="B5670" s="1">
        <v>43937</v>
      </c>
      <c r="C5670" s="1">
        <v>43979</v>
      </c>
      <c r="D5670">
        <v>147</v>
      </c>
      <c r="E5670">
        <v>151.5</v>
      </c>
      <c r="F5670">
        <v>146</v>
      </c>
      <c r="G5670">
        <v>149.05000000000001</v>
      </c>
      <c r="H5670">
        <v>588600</v>
      </c>
      <c r="I5670">
        <v>205200</v>
      </c>
      <c r="J5670">
        <v>2774006215</v>
      </c>
      <c r="K5670">
        <v>70167685</v>
      </c>
    </row>
    <row r="5671" spans="1:11" hidden="1" x14ac:dyDescent="0.25">
      <c r="A5671" s="1" t="s">
        <v>36</v>
      </c>
      <c r="B5671" s="1">
        <v>43937</v>
      </c>
      <c r="C5671" s="1">
        <v>44007</v>
      </c>
      <c r="D5671">
        <v>150.65</v>
      </c>
      <c r="E5671">
        <v>150.65</v>
      </c>
      <c r="F5671">
        <v>150.65</v>
      </c>
      <c r="G5671">
        <v>150.65</v>
      </c>
      <c r="H5671">
        <v>16200</v>
      </c>
      <c r="I5671">
        <v>0</v>
      </c>
      <c r="J5671">
        <v>2774006215</v>
      </c>
      <c r="K5671">
        <v>70167685</v>
      </c>
    </row>
    <row r="5672" spans="1:11" hidden="1" x14ac:dyDescent="0.25">
      <c r="A5672" s="1" t="s">
        <v>37</v>
      </c>
      <c r="B5672" s="1">
        <v>43937</v>
      </c>
      <c r="C5672" s="1">
        <v>43951</v>
      </c>
      <c r="D5672">
        <v>1373.9</v>
      </c>
      <c r="E5672">
        <v>1417.95</v>
      </c>
      <c r="F5672">
        <v>1370.05</v>
      </c>
      <c r="G5672">
        <v>1411.05</v>
      </c>
      <c r="H5672">
        <v>1822100</v>
      </c>
      <c r="I5672">
        <v>25200</v>
      </c>
      <c r="J5672">
        <v>2774006215</v>
      </c>
      <c r="K5672">
        <v>70167685</v>
      </c>
    </row>
    <row r="5673" spans="1:11" hidden="1" x14ac:dyDescent="0.25">
      <c r="A5673" s="1" t="s">
        <v>37</v>
      </c>
      <c r="B5673" s="1">
        <v>43937</v>
      </c>
      <c r="C5673" s="1">
        <v>43979</v>
      </c>
      <c r="D5673">
        <v>1371.4</v>
      </c>
      <c r="E5673">
        <v>1415.75</v>
      </c>
      <c r="F5673">
        <v>1371.4</v>
      </c>
      <c r="G5673">
        <v>1415.75</v>
      </c>
      <c r="H5673">
        <v>28700</v>
      </c>
      <c r="I5673">
        <v>700</v>
      </c>
      <c r="J5673">
        <v>2774006215</v>
      </c>
      <c r="K5673">
        <v>70167685</v>
      </c>
    </row>
    <row r="5674" spans="1:11" hidden="1" x14ac:dyDescent="0.25">
      <c r="A5674" s="1" t="s">
        <v>37</v>
      </c>
      <c r="B5674" s="1">
        <v>43937</v>
      </c>
      <c r="C5674" s="1">
        <v>44007</v>
      </c>
      <c r="D5674">
        <v>1384</v>
      </c>
      <c r="E5674">
        <v>1408</v>
      </c>
      <c r="F5674">
        <v>1380</v>
      </c>
      <c r="G5674">
        <v>1408</v>
      </c>
      <c r="H5674">
        <v>2100</v>
      </c>
      <c r="I5674">
        <v>2100</v>
      </c>
      <c r="J5674">
        <v>2774006215</v>
      </c>
      <c r="K5674">
        <v>70167685</v>
      </c>
    </row>
    <row r="5675" spans="1:11" hidden="1" x14ac:dyDescent="0.25">
      <c r="A5675" s="1" t="s">
        <v>38</v>
      </c>
      <c r="B5675" s="1">
        <v>43937</v>
      </c>
      <c r="C5675" s="1">
        <v>43951</v>
      </c>
      <c r="D5675">
        <v>384.55</v>
      </c>
      <c r="E5675">
        <v>384.55</v>
      </c>
      <c r="F5675">
        <v>368.4</v>
      </c>
      <c r="G5675">
        <v>373.65</v>
      </c>
      <c r="H5675">
        <v>3809031</v>
      </c>
      <c r="I5675">
        <v>139107</v>
      </c>
      <c r="J5675">
        <v>2774006215</v>
      </c>
      <c r="K5675">
        <v>70167685</v>
      </c>
    </row>
    <row r="5676" spans="1:11" hidden="1" x14ac:dyDescent="0.25">
      <c r="A5676" s="1" t="s">
        <v>38</v>
      </c>
      <c r="B5676" s="1">
        <v>43937</v>
      </c>
      <c r="C5676" s="1">
        <v>43979</v>
      </c>
      <c r="D5676">
        <v>378.05</v>
      </c>
      <c r="E5676">
        <v>378.05</v>
      </c>
      <c r="F5676">
        <v>370.9</v>
      </c>
      <c r="G5676">
        <v>373.55</v>
      </c>
      <c r="H5676">
        <v>31260</v>
      </c>
      <c r="I5676">
        <v>7815</v>
      </c>
      <c r="J5676">
        <v>2774006215</v>
      </c>
      <c r="K5676">
        <v>70167685</v>
      </c>
    </row>
    <row r="5677" spans="1:11" hidden="1" x14ac:dyDescent="0.25">
      <c r="A5677" s="1" t="s">
        <v>38</v>
      </c>
      <c r="B5677" s="1">
        <v>43937</v>
      </c>
      <c r="C5677" s="1">
        <v>44007</v>
      </c>
      <c r="D5677">
        <v>0</v>
      </c>
      <c r="E5677">
        <v>0</v>
      </c>
      <c r="F5677">
        <v>0</v>
      </c>
      <c r="G5677">
        <v>320</v>
      </c>
      <c r="H5677">
        <v>0</v>
      </c>
      <c r="I5677">
        <v>0</v>
      </c>
      <c r="J5677">
        <v>2774006215</v>
      </c>
      <c r="K5677">
        <v>70167685</v>
      </c>
    </row>
    <row r="5678" spans="1:11" hidden="1" x14ac:dyDescent="0.25">
      <c r="A5678" s="1" t="s">
        <v>39</v>
      </c>
      <c r="B5678" s="1">
        <v>43937</v>
      </c>
      <c r="C5678" s="1">
        <v>43951</v>
      </c>
      <c r="D5678">
        <v>368</v>
      </c>
      <c r="E5678">
        <v>396.95</v>
      </c>
      <c r="F5678">
        <v>366</v>
      </c>
      <c r="G5678">
        <v>390.1</v>
      </c>
      <c r="H5678">
        <v>1323900</v>
      </c>
      <c r="I5678">
        <v>-86400</v>
      </c>
      <c r="J5678">
        <v>2774006215</v>
      </c>
      <c r="K5678">
        <v>70167685</v>
      </c>
    </row>
    <row r="5679" spans="1:11" hidden="1" x14ac:dyDescent="0.25">
      <c r="A5679" s="1" t="s">
        <v>39</v>
      </c>
      <c r="B5679" s="1">
        <v>43937</v>
      </c>
      <c r="C5679" s="1">
        <v>43979</v>
      </c>
      <c r="D5679">
        <v>368.3</v>
      </c>
      <c r="E5679">
        <v>395</v>
      </c>
      <c r="F5679">
        <v>364.65</v>
      </c>
      <c r="G5679">
        <v>390.5</v>
      </c>
      <c r="H5679">
        <v>33300</v>
      </c>
      <c r="I5679">
        <v>9900</v>
      </c>
      <c r="J5679">
        <v>2774006215</v>
      </c>
      <c r="K5679">
        <v>70167685</v>
      </c>
    </row>
    <row r="5680" spans="1:11" hidden="1" x14ac:dyDescent="0.25">
      <c r="A5680" s="1" t="s">
        <v>39</v>
      </c>
      <c r="B5680" s="1">
        <v>43937</v>
      </c>
      <c r="C5680" s="1">
        <v>44007</v>
      </c>
      <c r="D5680">
        <v>0</v>
      </c>
      <c r="E5680">
        <v>0</v>
      </c>
      <c r="F5680">
        <v>0</v>
      </c>
      <c r="G5680">
        <v>385.25</v>
      </c>
      <c r="H5680">
        <v>0</v>
      </c>
      <c r="I5680">
        <v>0</v>
      </c>
      <c r="J5680">
        <v>2774006215</v>
      </c>
      <c r="K5680">
        <v>70167685</v>
      </c>
    </row>
    <row r="5681" spans="1:11" hidden="1" x14ac:dyDescent="0.25">
      <c r="A5681" s="1" t="s">
        <v>40</v>
      </c>
      <c r="B5681" s="1">
        <v>43937</v>
      </c>
      <c r="C5681" s="1">
        <v>43951</v>
      </c>
      <c r="D5681">
        <v>498.95</v>
      </c>
      <c r="E5681">
        <v>509.35</v>
      </c>
      <c r="F5681">
        <v>493.9</v>
      </c>
      <c r="G5681">
        <v>504.8</v>
      </c>
      <c r="H5681">
        <v>10737500</v>
      </c>
      <c r="I5681">
        <v>55000</v>
      </c>
      <c r="J5681">
        <v>2774006215</v>
      </c>
      <c r="K5681">
        <v>70167685</v>
      </c>
    </row>
    <row r="5682" spans="1:11" hidden="1" x14ac:dyDescent="0.25">
      <c r="A5682" s="1" t="s">
        <v>40</v>
      </c>
      <c r="B5682" s="1">
        <v>43937</v>
      </c>
      <c r="C5682" s="1">
        <v>43979</v>
      </c>
      <c r="D5682">
        <v>503</v>
      </c>
      <c r="E5682">
        <v>510</v>
      </c>
      <c r="F5682">
        <v>499.7</v>
      </c>
      <c r="G5682">
        <v>507.8</v>
      </c>
      <c r="H5682">
        <v>135000</v>
      </c>
      <c r="I5682">
        <v>51250</v>
      </c>
      <c r="J5682">
        <v>2774006215</v>
      </c>
      <c r="K5682">
        <v>70167685</v>
      </c>
    </row>
    <row r="5683" spans="1:11" hidden="1" x14ac:dyDescent="0.25">
      <c r="A5683" s="1" t="s">
        <v>40</v>
      </c>
      <c r="B5683" s="1">
        <v>43937</v>
      </c>
      <c r="C5683" s="1">
        <v>44007</v>
      </c>
      <c r="D5683">
        <v>0</v>
      </c>
      <c r="E5683">
        <v>0</v>
      </c>
      <c r="F5683">
        <v>0</v>
      </c>
      <c r="G5683">
        <v>432.65</v>
      </c>
      <c r="H5683">
        <v>0</v>
      </c>
      <c r="I5683">
        <v>0</v>
      </c>
      <c r="J5683">
        <v>2774006215</v>
      </c>
      <c r="K5683">
        <v>70167685</v>
      </c>
    </row>
    <row r="5684" spans="1:11" hidden="1" x14ac:dyDescent="0.25">
      <c r="A5684" s="1" t="s">
        <v>41</v>
      </c>
      <c r="B5684" s="1">
        <v>43937</v>
      </c>
      <c r="C5684" s="1">
        <v>43951</v>
      </c>
      <c r="D5684">
        <v>2392.5500000000002</v>
      </c>
      <c r="E5684">
        <v>2454.75</v>
      </c>
      <c r="F5684">
        <v>2361.1</v>
      </c>
      <c r="G5684">
        <v>2406.25</v>
      </c>
      <c r="H5684">
        <v>2206400</v>
      </c>
      <c r="I5684">
        <v>68000</v>
      </c>
      <c r="J5684">
        <v>2774006215</v>
      </c>
      <c r="K5684">
        <v>70167685</v>
      </c>
    </row>
    <row r="5685" spans="1:11" hidden="1" x14ac:dyDescent="0.25">
      <c r="A5685" s="1" t="s">
        <v>41</v>
      </c>
      <c r="B5685" s="1">
        <v>43937</v>
      </c>
      <c r="C5685" s="1">
        <v>43979</v>
      </c>
      <c r="D5685">
        <v>2403.3000000000002</v>
      </c>
      <c r="E5685">
        <v>2460</v>
      </c>
      <c r="F5685">
        <v>2400</v>
      </c>
      <c r="G5685">
        <v>2421.0500000000002</v>
      </c>
      <c r="H5685">
        <v>80000</v>
      </c>
      <c r="I5685">
        <v>18000</v>
      </c>
      <c r="J5685">
        <v>2774006215</v>
      </c>
      <c r="K5685">
        <v>70167685</v>
      </c>
    </row>
    <row r="5686" spans="1:11" hidden="1" x14ac:dyDescent="0.25">
      <c r="A5686" s="1" t="s">
        <v>41</v>
      </c>
      <c r="B5686" s="1">
        <v>43937</v>
      </c>
      <c r="C5686" s="1">
        <v>44007</v>
      </c>
      <c r="D5686">
        <v>2397.6</v>
      </c>
      <c r="E5686">
        <v>2450</v>
      </c>
      <c r="F5686">
        <v>2397.6</v>
      </c>
      <c r="G5686">
        <v>2418.65</v>
      </c>
      <c r="H5686">
        <v>1600</v>
      </c>
      <c r="I5686">
        <v>400</v>
      </c>
      <c r="J5686">
        <v>2774006215</v>
      </c>
      <c r="K5686">
        <v>70167685</v>
      </c>
    </row>
    <row r="5687" spans="1:11" hidden="1" x14ac:dyDescent="0.25">
      <c r="A5687" s="1" t="s">
        <v>42</v>
      </c>
      <c r="B5687" s="1">
        <v>43937</v>
      </c>
      <c r="C5687" s="1">
        <v>43951</v>
      </c>
      <c r="D5687">
        <v>137.65</v>
      </c>
      <c r="E5687">
        <v>143.9</v>
      </c>
      <c r="F5687">
        <v>133.5</v>
      </c>
      <c r="G5687">
        <v>134.85</v>
      </c>
      <c r="H5687">
        <v>25951200</v>
      </c>
      <c r="I5687">
        <v>521400</v>
      </c>
      <c r="J5687">
        <v>2774006215</v>
      </c>
      <c r="K5687">
        <v>70167685</v>
      </c>
    </row>
    <row r="5688" spans="1:11" hidden="1" x14ac:dyDescent="0.25">
      <c r="A5688" s="1" t="s">
        <v>42</v>
      </c>
      <c r="B5688" s="1">
        <v>43937</v>
      </c>
      <c r="C5688" s="1">
        <v>43979</v>
      </c>
      <c r="D5688">
        <v>141.15</v>
      </c>
      <c r="E5688">
        <v>144.05000000000001</v>
      </c>
      <c r="F5688">
        <v>134.25</v>
      </c>
      <c r="G5688">
        <v>135.55000000000001</v>
      </c>
      <c r="H5688">
        <v>475200</v>
      </c>
      <c r="I5688">
        <v>52800</v>
      </c>
      <c r="J5688">
        <v>2774006215</v>
      </c>
      <c r="K5688">
        <v>70167685</v>
      </c>
    </row>
    <row r="5689" spans="1:11" hidden="1" x14ac:dyDescent="0.25">
      <c r="A5689" s="1" t="s">
        <v>42</v>
      </c>
      <c r="B5689" s="1">
        <v>43937</v>
      </c>
      <c r="C5689" s="1">
        <v>44007</v>
      </c>
      <c r="D5689">
        <v>142.94999999999999</v>
      </c>
      <c r="E5689">
        <v>142.94999999999999</v>
      </c>
      <c r="F5689">
        <v>136.44999999999999</v>
      </c>
      <c r="G5689">
        <v>136.44999999999999</v>
      </c>
      <c r="H5689">
        <v>23100</v>
      </c>
      <c r="I5689">
        <v>9900</v>
      </c>
      <c r="J5689">
        <v>2774006215</v>
      </c>
      <c r="K5689">
        <v>70167685</v>
      </c>
    </row>
    <row r="5690" spans="1:11" hidden="1" x14ac:dyDescent="0.25">
      <c r="A5690" s="1" t="s">
        <v>43</v>
      </c>
      <c r="B5690" s="1">
        <v>43937</v>
      </c>
      <c r="C5690" s="1">
        <v>43951</v>
      </c>
      <c r="D5690">
        <v>3812.8</v>
      </c>
      <c r="E5690">
        <v>3911.65</v>
      </c>
      <c r="F5690">
        <v>3788.05</v>
      </c>
      <c r="G5690">
        <v>3878.35</v>
      </c>
      <c r="H5690">
        <v>2170500</v>
      </c>
      <c r="I5690">
        <v>157250</v>
      </c>
      <c r="J5690">
        <v>2774006215</v>
      </c>
      <c r="K5690">
        <v>70167685</v>
      </c>
    </row>
    <row r="5691" spans="1:11" hidden="1" x14ac:dyDescent="0.25">
      <c r="A5691" s="1" t="s">
        <v>43</v>
      </c>
      <c r="B5691" s="1">
        <v>43937</v>
      </c>
      <c r="C5691" s="1">
        <v>43979</v>
      </c>
      <c r="D5691">
        <v>3825</v>
      </c>
      <c r="E5691">
        <v>3923</v>
      </c>
      <c r="F5691">
        <v>3816.45</v>
      </c>
      <c r="G5691">
        <v>3895.15</v>
      </c>
      <c r="H5691">
        <v>108750</v>
      </c>
      <c r="I5691">
        <v>28250</v>
      </c>
      <c r="J5691">
        <v>2774006215</v>
      </c>
      <c r="K5691">
        <v>70167685</v>
      </c>
    </row>
    <row r="5692" spans="1:11" hidden="1" x14ac:dyDescent="0.25">
      <c r="A5692" s="1" t="s">
        <v>43</v>
      </c>
      <c r="B5692" s="1">
        <v>43937</v>
      </c>
      <c r="C5692" s="1">
        <v>44007</v>
      </c>
      <c r="D5692">
        <v>3891</v>
      </c>
      <c r="E5692">
        <v>3920</v>
      </c>
      <c r="F5692">
        <v>3891</v>
      </c>
      <c r="G5692">
        <v>3920</v>
      </c>
      <c r="H5692">
        <v>1750</v>
      </c>
      <c r="I5692">
        <v>500</v>
      </c>
      <c r="J5692">
        <v>2774006215</v>
      </c>
      <c r="K5692">
        <v>70167685</v>
      </c>
    </row>
    <row r="5693" spans="1:11" hidden="1" x14ac:dyDescent="0.25">
      <c r="A5693" s="1" t="s">
        <v>44</v>
      </c>
      <c r="B5693" s="1">
        <v>43937</v>
      </c>
      <c r="C5693" s="1">
        <v>43951</v>
      </c>
      <c r="D5693">
        <v>13272.8</v>
      </c>
      <c r="E5693">
        <v>13606.95</v>
      </c>
      <c r="F5693">
        <v>13061</v>
      </c>
      <c r="G5693">
        <v>13450.9</v>
      </c>
      <c r="H5693">
        <v>273360</v>
      </c>
      <c r="I5693">
        <v>7920</v>
      </c>
      <c r="J5693">
        <v>2774006215</v>
      </c>
      <c r="K5693">
        <v>70167685</v>
      </c>
    </row>
    <row r="5694" spans="1:11" hidden="1" x14ac:dyDescent="0.25">
      <c r="A5694" s="1" t="s">
        <v>44</v>
      </c>
      <c r="B5694" s="1">
        <v>43937</v>
      </c>
      <c r="C5694" s="1">
        <v>43979</v>
      </c>
      <c r="D5694">
        <v>13122.1</v>
      </c>
      <c r="E5694">
        <v>13661.95</v>
      </c>
      <c r="F5694">
        <v>13118.75</v>
      </c>
      <c r="G5694">
        <v>13470.45</v>
      </c>
      <c r="H5694">
        <v>2490</v>
      </c>
      <c r="I5694">
        <v>240</v>
      </c>
      <c r="J5694">
        <v>2774006215</v>
      </c>
      <c r="K5694">
        <v>70167685</v>
      </c>
    </row>
    <row r="5695" spans="1:11" hidden="1" x14ac:dyDescent="0.25">
      <c r="A5695" s="1" t="s">
        <v>44</v>
      </c>
      <c r="B5695" s="1">
        <v>43937</v>
      </c>
      <c r="C5695" s="1">
        <v>44007</v>
      </c>
      <c r="D5695">
        <v>13343.35</v>
      </c>
      <c r="E5695">
        <v>13413.2</v>
      </c>
      <c r="F5695">
        <v>13343.35</v>
      </c>
      <c r="G5695">
        <v>13413.2</v>
      </c>
      <c r="H5695">
        <v>120</v>
      </c>
      <c r="I5695">
        <v>0</v>
      </c>
      <c r="J5695">
        <v>2774006215</v>
      </c>
      <c r="K5695">
        <v>70167685</v>
      </c>
    </row>
    <row r="5696" spans="1:11" hidden="1" x14ac:dyDescent="0.25">
      <c r="A5696" s="1" t="s">
        <v>45</v>
      </c>
      <c r="B5696" s="1">
        <v>43937</v>
      </c>
      <c r="C5696" s="1">
        <v>43951</v>
      </c>
      <c r="D5696">
        <v>39.15</v>
      </c>
      <c r="E5696">
        <v>42.65</v>
      </c>
      <c r="F5696">
        <v>38.65</v>
      </c>
      <c r="G5696">
        <v>42.2</v>
      </c>
      <c r="H5696">
        <v>7139300</v>
      </c>
      <c r="I5696">
        <v>426300</v>
      </c>
      <c r="J5696">
        <v>2774006215</v>
      </c>
      <c r="K5696">
        <v>70167685</v>
      </c>
    </row>
    <row r="5697" spans="1:11" hidden="1" x14ac:dyDescent="0.25">
      <c r="A5697" s="1" t="s">
        <v>45</v>
      </c>
      <c r="B5697" s="1">
        <v>43937</v>
      </c>
      <c r="C5697" s="1">
        <v>43979</v>
      </c>
      <c r="D5697">
        <v>38.85</v>
      </c>
      <c r="E5697">
        <v>42.6</v>
      </c>
      <c r="F5697">
        <v>38.85</v>
      </c>
      <c r="G5697">
        <v>42.55</v>
      </c>
      <c r="H5697">
        <v>186200</v>
      </c>
      <c r="I5697">
        <v>-29400</v>
      </c>
      <c r="J5697">
        <v>2774006215</v>
      </c>
      <c r="K5697">
        <v>70167685</v>
      </c>
    </row>
    <row r="5698" spans="1:11" hidden="1" x14ac:dyDescent="0.25">
      <c r="A5698" s="1" t="s">
        <v>45</v>
      </c>
      <c r="B5698" s="1">
        <v>43937</v>
      </c>
      <c r="C5698" s="1">
        <v>44007</v>
      </c>
      <c r="D5698">
        <v>0</v>
      </c>
      <c r="E5698">
        <v>0</v>
      </c>
      <c r="F5698">
        <v>0</v>
      </c>
      <c r="G5698">
        <v>43.05</v>
      </c>
      <c r="H5698">
        <v>9800</v>
      </c>
      <c r="I5698">
        <v>0</v>
      </c>
      <c r="J5698">
        <v>2774006215</v>
      </c>
      <c r="K5698">
        <v>70167685</v>
      </c>
    </row>
    <row r="5699" spans="1:11" hidden="1" x14ac:dyDescent="0.25">
      <c r="A5699" s="1" t="s">
        <v>46</v>
      </c>
      <c r="B5699" s="1">
        <v>43937</v>
      </c>
      <c r="C5699" s="1">
        <v>43951</v>
      </c>
      <c r="D5699">
        <v>710.05</v>
      </c>
      <c r="E5699">
        <v>730</v>
      </c>
      <c r="F5699">
        <v>697.95</v>
      </c>
      <c r="G5699">
        <v>718.5</v>
      </c>
      <c r="H5699">
        <v>1376100</v>
      </c>
      <c r="I5699">
        <v>99000</v>
      </c>
      <c r="J5699">
        <v>2774006215</v>
      </c>
      <c r="K5699">
        <v>70167685</v>
      </c>
    </row>
    <row r="5700" spans="1:11" hidden="1" x14ac:dyDescent="0.25">
      <c r="A5700" s="1" t="s">
        <v>46</v>
      </c>
      <c r="B5700" s="1">
        <v>43937</v>
      </c>
      <c r="C5700" s="1">
        <v>43979</v>
      </c>
      <c r="D5700">
        <v>710.3</v>
      </c>
      <c r="E5700">
        <v>722.1</v>
      </c>
      <c r="F5700">
        <v>695</v>
      </c>
      <c r="G5700">
        <v>708.85</v>
      </c>
      <c r="H5700">
        <v>51700</v>
      </c>
      <c r="I5700">
        <v>8800</v>
      </c>
      <c r="J5700">
        <v>2774006215</v>
      </c>
      <c r="K5700">
        <v>70167685</v>
      </c>
    </row>
    <row r="5701" spans="1:11" hidden="1" x14ac:dyDescent="0.25">
      <c r="A5701" s="1" t="s">
        <v>46</v>
      </c>
      <c r="B5701" s="1">
        <v>43937</v>
      </c>
      <c r="C5701" s="1">
        <v>44007</v>
      </c>
      <c r="D5701">
        <v>0</v>
      </c>
      <c r="E5701">
        <v>0</v>
      </c>
      <c r="F5701">
        <v>0</v>
      </c>
      <c r="G5701">
        <v>743</v>
      </c>
      <c r="H5701">
        <v>2200</v>
      </c>
      <c r="I5701">
        <v>0</v>
      </c>
      <c r="J5701">
        <v>2774006215</v>
      </c>
      <c r="K5701">
        <v>70167685</v>
      </c>
    </row>
    <row r="5702" spans="1:11" hidden="1" x14ac:dyDescent="0.25">
      <c r="A5702" s="1" t="s">
        <v>47</v>
      </c>
      <c r="B5702" s="1">
        <v>43937</v>
      </c>
      <c r="C5702" s="1">
        <v>43951</v>
      </c>
      <c r="D5702">
        <v>138</v>
      </c>
      <c r="E5702">
        <v>144.15</v>
      </c>
      <c r="F5702">
        <v>137.44999999999999</v>
      </c>
      <c r="G5702">
        <v>143.44999999999999</v>
      </c>
      <c r="H5702">
        <v>3973000</v>
      </c>
      <c r="I5702">
        <v>223300</v>
      </c>
      <c r="J5702">
        <v>2774006215</v>
      </c>
      <c r="K5702">
        <v>70167685</v>
      </c>
    </row>
    <row r="5703" spans="1:11" hidden="1" x14ac:dyDescent="0.25">
      <c r="A5703" s="1" t="s">
        <v>47</v>
      </c>
      <c r="B5703" s="1">
        <v>43937</v>
      </c>
      <c r="C5703" s="1">
        <v>43979</v>
      </c>
      <c r="D5703">
        <v>140.15</v>
      </c>
      <c r="E5703">
        <v>144.5</v>
      </c>
      <c r="F5703">
        <v>139.5</v>
      </c>
      <c r="G5703">
        <v>144.25</v>
      </c>
      <c r="H5703">
        <v>95700</v>
      </c>
      <c r="I5703">
        <v>26100</v>
      </c>
      <c r="J5703">
        <v>2774006215</v>
      </c>
      <c r="K5703">
        <v>70167685</v>
      </c>
    </row>
    <row r="5704" spans="1:11" hidden="1" x14ac:dyDescent="0.25">
      <c r="A5704" s="1" t="s">
        <v>47</v>
      </c>
      <c r="B5704" s="1">
        <v>43937</v>
      </c>
      <c r="C5704" s="1">
        <v>44007</v>
      </c>
      <c r="D5704">
        <v>0</v>
      </c>
      <c r="E5704">
        <v>0</v>
      </c>
      <c r="F5704">
        <v>0</v>
      </c>
      <c r="G5704">
        <v>128.80000000000001</v>
      </c>
      <c r="H5704">
        <v>0</v>
      </c>
      <c r="I5704">
        <v>0</v>
      </c>
      <c r="J5704">
        <v>2774006215</v>
      </c>
      <c r="K5704">
        <v>70167685</v>
      </c>
    </row>
    <row r="5705" spans="1:11" hidden="1" x14ac:dyDescent="0.25">
      <c r="A5705" s="1" t="s">
        <v>48</v>
      </c>
      <c r="B5705" s="1">
        <v>43937</v>
      </c>
      <c r="C5705" s="1">
        <v>43951</v>
      </c>
      <c r="D5705">
        <v>41.25</v>
      </c>
      <c r="E5705">
        <v>42.8</v>
      </c>
      <c r="F5705">
        <v>40.700000000000003</v>
      </c>
      <c r="G5705">
        <v>42.45</v>
      </c>
      <c r="H5705">
        <v>42378000</v>
      </c>
      <c r="I5705">
        <v>294000</v>
      </c>
      <c r="J5705">
        <v>2774006215</v>
      </c>
      <c r="K5705">
        <v>70167685</v>
      </c>
    </row>
    <row r="5706" spans="1:11" hidden="1" x14ac:dyDescent="0.25">
      <c r="A5706" s="1" t="s">
        <v>48</v>
      </c>
      <c r="B5706" s="1">
        <v>43937</v>
      </c>
      <c r="C5706" s="1">
        <v>43979</v>
      </c>
      <c r="D5706">
        <v>41.2</v>
      </c>
      <c r="E5706">
        <v>42.85</v>
      </c>
      <c r="F5706">
        <v>41</v>
      </c>
      <c r="G5706">
        <v>42.5</v>
      </c>
      <c r="H5706">
        <v>826000</v>
      </c>
      <c r="I5706">
        <v>56000</v>
      </c>
      <c r="J5706">
        <v>2774006215</v>
      </c>
      <c r="K5706">
        <v>70167685</v>
      </c>
    </row>
    <row r="5707" spans="1:11" hidden="1" x14ac:dyDescent="0.25">
      <c r="A5707" s="1" t="s">
        <v>48</v>
      </c>
      <c r="B5707" s="1">
        <v>43937</v>
      </c>
      <c r="C5707" s="1">
        <v>44007</v>
      </c>
      <c r="D5707">
        <v>41.75</v>
      </c>
      <c r="E5707">
        <v>42.15</v>
      </c>
      <c r="F5707">
        <v>41.75</v>
      </c>
      <c r="G5707">
        <v>42.15</v>
      </c>
      <c r="H5707">
        <v>70000</v>
      </c>
      <c r="I5707">
        <v>7000</v>
      </c>
      <c r="J5707">
        <v>2774006215</v>
      </c>
      <c r="K5707">
        <v>70167685</v>
      </c>
    </row>
    <row r="5708" spans="1:11" hidden="1" x14ac:dyDescent="0.25">
      <c r="A5708" s="1" t="s">
        <v>49</v>
      </c>
      <c r="B5708" s="1">
        <v>43937</v>
      </c>
      <c r="C5708" s="1">
        <v>43951</v>
      </c>
      <c r="D5708">
        <v>85.35</v>
      </c>
      <c r="E5708">
        <v>90.55</v>
      </c>
      <c r="F5708">
        <v>84.65</v>
      </c>
      <c r="G5708">
        <v>89.8</v>
      </c>
      <c r="H5708">
        <v>25597866</v>
      </c>
      <c r="I5708">
        <v>624078</v>
      </c>
      <c r="J5708">
        <v>2774006215</v>
      </c>
      <c r="K5708">
        <v>70167685</v>
      </c>
    </row>
    <row r="5709" spans="1:11" hidden="1" x14ac:dyDescent="0.25">
      <c r="A5709" s="1" t="s">
        <v>49</v>
      </c>
      <c r="B5709" s="1">
        <v>43937</v>
      </c>
      <c r="C5709" s="1">
        <v>43979</v>
      </c>
      <c r="D5709">
        <v>88</v>
      </c>
      <c r="E5709">
        <v>90.4</v>
      </c>
      <c r="F5709">
        <v>88</v>
      </c>
      <c r="G5709">
        <v>90.3</v>
      </c>
      <c r="H5709">
        <v>592074</v>
      </c>
      <c r="I5709">
        <v>21336</v>
      </c>
      <c r="J5709">
        <v>2774006215</v>
      </c>
      <c r="K5709">
        <v>70167685</v>
      </c>
    </row>
    <row r="5710" spans="1:11" hidden="1" x14ac:dyDescent="0.25">
      <c r="A5710" s="1" t="s">
        <v>49</v>
      </c>
      <c r="B5710" s="1">
        <v>43937</v>
      </c>
      <c r="C5710" s="1">
        <v>44007</v>
      </c>
      <c r="D5710">
        <v>0</v>
      </c>
      <c r="E5710">
        <v>0</v>
      </c>
      <c r="F5710">
        <v>0</v>
      </c>
      <c r="G5710">
        <v>87.6</v>
      </c>
      <c r="H5710">
        <v>32004</v>
      </c>
      <c r="I5710">
        <v>0</v>
      </c>
      <c r="J5710">
        <v>2774006215</v>
      </c>
      <c r="K5710">
        <v>70167685</v>
      </c>
    </row>
    <row r="5711" spans="1:11" hidden="1" x14ac:dyDescent="0.25">
      <c r="A5711" s="1" t="s">
        <v>50</v>
      </c>
      <c r="B5711" s="1">
        <v>43937</v>
      </c>
      <c r="C5711" s="1">
        <v>43951</v>
      </c>
      <c r="D5711">
        <v>323.64999999999998</v>
      </c>
      <c r="E5711">
        <v>327.14999999999998</v>
      </c>
      <c r="F5711">
        <v>312.8</v>
      </c>
      <c r="G5711">
        <v>322.05</v>
      </c>
      <c r="H5711">
        <v>2609600</v>
      </c>
      <c r="I5711">
        <v>259000</v>
      </c>
      <c r="J5711">
        <v>2774006215</v>
      </c>
      <c r="K5711">
        <v>70167685</v>
      </c>
    </row>
    <row r="5712" spans="1:11" hidden="1" x14ac:dyDescent="0.25">
      <c r="A5712" s="1" t="s">
        <v>50</v>
      </c>
      <c r="B5712" s="1">
        <v>43937</v>
      </c>
      <c r="C5712" s="1">
        <v>43979</v>
      </c>
      <c r="D5712">
        <v>318.95</v>
      </c>
      <c r="E5712">
        <v>326.39999999999998</v>
      </c>
      <c r="F5712">
        <v>314.55</v>
      </c>
      <c r="G5712">
        <v>323.55</v>
      </c>
      <c r="H5712">
        <v>184800</v>
      </c>
      <c r="I5712">
        <v>9800</v>
      </c>
      <c r="J5712">
        <v>2774006215</v>
      </c>
      <c r="K5712">
        <v>70167685</v>
      </c>
    </row>
    <row r="5713" spans="1:11" hidden="1" x14ac:dyDescent="0.25">
      <c r="A5713" s="1" t="s">
        <v>50</v>
      </c>
      <c r="B5713" s="1">
        <v>43937</v>
      </c>
      <c r="C5713" s="1">
        <v>44007</v>
      </c>
      <c r="D5713">
        <v>0</v>
      </c>
      <c r="E5713">
        <v>0</v>
      </c>
      <c r="F5713">
        <v>0</v>
      </c>
      <c r="G5713">
        <v>323.89999999999998</v>
      </c>
      <c r="H5713">
        <v>8400</v>
      </c>
      <c r="I5713">
        <v>0</v>
      </c>
      <c r="J5713">
        <v>2774006215</v>
      </c>
      <c r="K5713">
        <v>70167685</v>
      </c>
    </row>
    <row r="5714" spans="1:11" hidden="1" x14ac:dyDescent="0.25">
      <c r="A5714" s="1" t="s">
        <v>51</v>
      </c>
      <c r="B5714" s="1">
        <v>43937</v>
      </c>
      <c r="C5714" s="1">
        <v>43951</v>
      </c>
      <c r="D5714">
        <v>16.899999999999999</v>
      </c>
      <c r="E5714">
        <v>17.350000000000001</v>
      </c>
      <c r="F5714">
        <v>16.899999999999999</v>
      </c>
      <c r="G5714">
        <v>17.25</v>
      </c>
      <c r="H5714">
        <v>58905000</v>
      </c>
      <c r="I5714">
        <v>225000</v>
      </c>
      <c r="J5714">
        <v>2774006215</v>
      </c>
      <c r="K5714">
        <v>70167685</v>
      </c>
    </row>
    <row r="5715" spans="1:11" hidden="1" x14ac:dyDescent="0.25">
      <c r="A5715" s="1" t="s">
        <v>51</v>
      </c>
      <c r="B5715" s="1">
        <v>43937</v>
      </c>
      <c r="C5715" s="1">
        <v>43979</v>
      </c>
      <c r="D5715">
        <v>17.100000000000001</v>
      </c>
      <c r="E5715">
        <v>17.5</v>
      </c>
      <c r="F5715">
        <v>17.100000000000001</v>
      </c>
      <c r="G5715">
        <v>17.2</v>
      </c>
      <c r="H5715">
        <v>1080000</v>
      </c>
      <c r="I5715">
        <v>0</v>
      </c>
      <c r="J5715">
        <v>2774006215</v>
      </c>
      <c r="K5715">
        <v>70167685</v>
      </c>
    </row>
    <row r="5716" spans="1:11" hidden="1" x14ac:dyDescent="0.25">
      <c r="A5716" s="1" t="s">
        <v>51</v>
      </c>
      <c r="B5716" s="1">
        <v>43937</v>
      </c>
      <c r="C5716" s="1">
        <v>44007</v>
      </c>
      <c r="D5716">
        <v>0</v>
      </c>
      <c r="E5716">
        <v>0</v>
      </c>
      <c r="F5716">
        <v>0</v>
      </c>
      <c r="G5716">
        <v>17.2</v>
      </c>
      <c r="H5716">
        <v>45000</v>
      </c>
      <c r="I5716">
        <v>0</v>
      </c>
      <c r="J5716">
        <v>2774006215</v>
      </c>
      <c r="K5716">
        <v>70167685</v>
      </c>
    </row>
    <row r="5717" spans="1:11" hidden="1" x14ac:dyDescent="0.25">
      <c r="A5717" s="1" t="s">
        <v>52</v>
      </c>
      <c r="B5717" s="1">
        <v>43937</v>
      </c>
      <c r="C5717" s="1">
        <v>43951</v>
      </c>
      <c r="D5717">
        <v>571.95000000000005</v>
      </c>
      <c r="E5717">
        <v>584.1</v>
      </c>
      <c r="F5717">
        <v>563.15</v>
      </c>
      <c r="G5717">
        <v>564.75</v>
      </c>
      <c r="H5717">
        <v>6002400</v>
      </c>
      <c r="I5717">
        <v>-20800</v>
      </c>
      <c r="J5717">
        <v>2774006215</v>
      </c>
      <c r="K5717">
        <v>70167685</v>
      </c>
    </row>
    <row r="5718" spans="1:11" hidden="1" x14ac:dyDescent="0.25">
      <c r="A5718" s="1" t="s">
        <v>52</v>
      </c>
      <c r="B5718" s="1">
        <v>43937</v>
      </c>
      <c r="C5718" s="1">
        <v>43979</v>
      </c>
      <c r="D5718">
        <v>578</v>
      </c>
      <c r="E5718">
        <v>578</v>
      </c>
      <c r="F5718">
        <v>565</v>
      </c>
      <c r="G5718">
        <v>566.54999999999995</v>
      </c>
      <c r="H5718">
        <v>34400</v>
      </c>
      <c r="I5718">
        <v>6400</v>
      </c>
      <c r="J5718">
        <v>2774006215</v>
      </c>
      <c r="K5718">
        <v>70167685</v>
      </c>
    </row>
    <row r="5719" spans="1:11" hidden="1" x14ac:dyDescent="0.25">
      <c r="A5719" s="1" t="s">
        <v>52</v>
      </c>
      <c r="B5719" s="1">
        <v>43937</v>
      </c>
      <c r="C5719" s="1">
        <v>44007</v>
      </c>
      <c r="D5719">
        <v>0</v>
      </c>
      <c r="E5719">
        <v>0</v>
      </c>
      <c r="F5719">
        <v>0</v>
      </c>
      <c r="G5719">
        <v>508.4</v>
      </c>
      <c r="H5719">
        <v>0</v>
      </c>
      <c r="I5719">
        <v>0</v>
      </c>
      <c r="J5719">
        <v>2774006215</v>
      </c>
      <c r="K5719">
        <v>70167685</v>
      </c>
    </row>
    <row r="5720" spans="1:11" hidden="1" x14ac:dyDescent="0.25">
      <c r="A5720" s="1" t="s">
        <v>53</v>
      </c>
      <c r="B5720" s="1">
        <v>43937</v>
      </c>
      <c r="C5720" s="1">
        <v>43951</v>
      </c>
      <c r="D5720">
        <v>649.04999999999995</v>
      </c>
      <c r="E5720">
        <v>694</v>
      </c>
      <c r="F5720">
        <v>649.04999999999995</v>
      </c>
      <c r="G5720">
        <v>688.65</v>
      </c>
      <c r="H5720">
        <v>60450</v>
      </c>
      <c r="I5720">
        <v>-650</v>
      </c>
      <c r="J5720">
        <v>2774006215</v>
      </c>
      <c r="K5720">
        <v>70167685</v>
      </c>
    </row>
    <row r="5721" spans="1:11" hidden="1" x14ac:dyDescent="0.25">
      <c r="A5721" s="1" t="s">
        <v>53</v>
      </c>
      <c r="B5721" s="1">
        <v>43937</v>
      </c>
      <c r="C5721" s="1">
        <v>43979</v>
      </c>
      <c r="D5721">
        <v>688.3</v>
      </c>
      <c r="E5721">
        <v>688.3</v>
      </c>
      <c r="F5721">
        <v>687.15</v>
      </c>
      <c r="G5721">
        <v>687.15</v>
      </c>
      <c r="H5721">
        <v>2600</v>
      </c>
      <c r="I5721">
        <v>650</v>
      </c>
      <c r="J5721">
        <v>2774006215</v>
      </c>
      <c r="K5721">
        <v>70167685</v>
      </c>
    </row>
    <row r="5722" spans="1:11" hidden="1" x14ac:dyDescent="0.25">
      <c r="A5722" s="1" t="s">
        <v>53</v>
      </c>
      <c r="B5722" s="1">
        <v>43937</v>
      </c>
      <c r="C5722" s="1">
        <v>44007</v>
      </c>
      <c r="D5722">
        <v>0</v>
      </c>
      <c r="E5722">
        <v>0</v>
      </c>
      <c r="F5722">
        <v>0</v>
      </c>
      <c r="G5722">
        <v>706.9</v>
      </c>
      <c r="H5722">
        <v>0</v>
      </c>
      <c r="I5722">
        <v>0</v>
      </c>
      <c r="J5722">
        <v>2774006215</v>
      </c>
      <c r="K5722">
        <v>70167685</v>
      </c>
    </row>
    <row r="5723" spans="1:11" hidden="1" x14ac:dyDescent="0.25">
      <c r="A5723" s="1" t="s">
        <v>54</v>
      </c>
      <c r="B5723" s="1">
        <v>43937</v>
      </c>
      <c r="C5723" s="1">
        <v>43951</v>
      </c>
      <c r="D5723">
        <v>528.95000000000005</v>
      </c>
      <c r="E5723">
        <v>556.35</v>
      </c>
      <c r="F5723">
        <v>522.65</v>
      </c>
      <c r="G5723">
        <v>544.35</v>
      </c>
      <c r="H5723">
        <v>17484000</v>
      </c>
      <c r="I5723">
        <v>-1598250</v>
      </c>
      <c r="J5723">
        <v>2774006215</v>
      </c>
      <c r="K5723">
        <v>70167685</v>
      </c>
    </row>
    <row r="5724" spans="1:11" hidden="1" x14ac:dyDescent="0.25">
      <c r="A5724" s="1" t="s">
        <v>54</v>
      </c>
      <c r="B5724" s="1">
        <v>43937</v>
      </c>
      <c r="C5724" s="1">
        <v>43979</v>
      </c>
      <c r="D5724">
        <v>524</v>
      </c>
      <c r="E5724">
        <v>555</v>
      </c>
      <c r="F5724">
        <v>524</v>
      </c>
      <c r="G5724">
        <v>545.70000000000005</v>
      </c>
      <c r="H5724">
        <v>105750</v>
      </c>
      <c r="I5724">
        <v>14250</v>
      </c>
      <c r="J5724">
        <v>2774006215</v>
      </c>
      <c r="K5724">
        <v>70167685</v>
      </c>
    </row>
    <row r="5725" spans="1:11" hidden="1" x14ac:dyDescent="0.25">
      <c r="A5725" s="1" t="s">
        <v>54</v>
      </c>
      <c r="B5725" s="1">
        <v>43937</v>
      </c>
      <c r="C5725" s="1">
        <v>44007</v>
      </c>
      <c r="D5725">
        <v>533.9</v>
      </c>
      <c r="E5725">
        <v>551</v>
      </c>
      <c r="F5725">
        <v>533.9</v>
      </c>
      <c r="G5725">
        <v>551</v>
      </c>
      <c r="H5725">
        <v>7500</v>
      </c>
      <c r="I5725">
        <v>4500</v>
      </c>
      <c r="J5725">
        <v>2774006215</v>
      </c>
      <c r="K5725">
        <v>70167685</v>
      </c>
    </row>
    <row r="5726" spans="1:11" hidden="1" x14ac:dyDescent="0.25">
      <c r="A5726" s="1" t="s">
        <v>55</v>
      </c>
      <c r="B5726" s="1">
        <v>43937</v>
      </c>
      <c r="C5726" s="1">
        <v>43951</v>
      </c>
      <c r="D5726">
        <v>535</v>
      </c>
      <c r="E5726">
        <v>553.5</v>
      </c>
      <c r="F5726">
        <v>527.25</v>
      </c>
      <c r="G5726">
        <v>542.4</v>
      </c>
      <c r="H5726">
        <v>5548000</v>
      </c>
      <c r="I5726">
        <v>-203000</v>
      </c>
      <c r="J5726">
        <v>2774006215</v>
      </c>
      <c r="K5726">
        <v>70167685</v>
      </c>
    </row>
    <row r="5727" spans="1:11" hidden="1" x14ac:dyDescent="0.25">
      <c r="A5727" s="1" t="s">
        <v>55</v>
      </c>
      <c r="B5727" s="1">
        <v>43937</v>
      </c>
      <c r="C5727" s="1">
        <v>43979</v>
      </c>
      <c r="D5727">
        <v>525</v>
      </c>
      <c r="E5727">
        <v>546</v>
      </c>
      <c r="F5727">
        <v>525</v>
      </c>
      <c r="G5727">
        <v>538.1</v>
      </c>
      <c r="H5727">
        <v>131000</v>
      </c>
      <c r="I5727">
        <v>12000</v>
      </c>
      <c r="J5727">
        <v>2774006215</v>
      </c>
      <c r="K5727">
        <v>70167685</v>
      </c>
    </row>
    <row r="5728" spans="1:11" hidden="1" x14ac:dyDescent="0.25">
      <c r="A5728" s="1" t="s">
        <v>55</v>
      </c>
      <c r="B5728" s="1">
        <v>43937</v>
      </c>
      <c r="C5728" s="1">
        <v>44007</v>
      </c>
      <c r="D5728">
        <v>548.35</v>
      </c>
      <c r="E5728">
        <v>548.35</v>
      </c>
      <c r="F5728">
        <v>548.35</v>
      </c>
      <c r="G5728">
        <v>548.35</v>
      </c>
      <c r="H5728">
        <v>4000</v>
      </c>
      <c r="I5728">
        <v>1000</v>
      </c>
      <c r="J5728">
        <v>2774006215</v>
      </c>
      <c r="K5728">
        <v>70167685</v>
      </c>
    </row>
    <row r="5729" spans="1:11" hidden="1" x14ac:dyDescent="0.25">
      <c r="A5729" s="1" t="s">
        <v>56</v>
      </c>
      <c r="B5729" s="1">
        <v>43937</v>
      </c>
      <c r="C5729" s="1">
        <v>43951</v>
      </c>
      <c r="D5729">
        <v>474.35</v>
      </c>
      <c r="E5729">
        <v>475</v>
      </c>
      <c r="F5729">
        <v>459.95</v>
      </c>
      <c r="G5729">
        <v>462.2</v>
      </c>
      <c r="H5729">
        <v>20377000</v>
      </c>
      <c r="I5729">
        <v>-249200</v>
      </c>
      <c r="J5729">
        <v>2774006215</v>
      </c>
      <c r="K5729">
        <v>70167685</v>
      </c>
    </row>
    <row r="5730" spans="1:11" hidden="1" x14ac:dyDescent="0.25">
      <c r="A5730" s="1" t="s">
        <v>56</v>
      </c>
      <c r="B5730" s="1">
        <v>43937</v>
      </c>
      <c r="C5730" s="1">
        <v>43979</v>
      </c>
      <c r="D5730">
        <v>472.35</v>
      </c>
      <c r="E5730">
        <v>472.35</v>
      </c>
      <c r="F5730">
        <v>461.55</v>
      </c>
      <c r="G5730">
        <v>462.2</v>
      </c>
      <c r="H5730">
        <v>245000</v>
      </c>
      <c r="I5730">
        <v>74200</v>
      </c>
      <c r="J5730">
        <v>2774006215</v>
      </c>
      <c r="K5730">
        <v>70167685</v>
      </c>
    </row>
    <row r="5731" spans="1:11" hidden="1" x14ac:dyDescent="0.25">
      <c r="A5731" s="1" t="s">
        <v>56</v>
      </c>
      <c r="B5731" s="1">
        <v>43937</v>
      </c>
      <c r="C5731" s="1">
        <v>44007</v>
      </c>
      <c r="D5731">
        <v>0</v>
      </c>
      <c r="E5731">
        <v>0</v>
      </c>
      <c r="F5731">
        <v>0</v>
      </c>
      <c r="G5731">
        <v>467.7</v>
      </c>
      <c r="H5731">
        <v>1400</v>
      </c>
      <c r="I5731">
        <v>0</v>
      </c>
      <c r="J5731">
        <v>2774006215</v>
      </c>
      <c r="K5731">
        <v>70167685</v>
      </c>
    </row>
    <row r="5732" spans="1:11" hidden="1" x14ac:dyDescent="0.25">
      <c r="A5732" s="1" t="s">
        <v>57</v>
      </c>
      <c r="B5732" s="1">
        <v>43937</v>
      </c>
      <c r="C5732" s="1">
        <v>43951</v>
      </c>
      <c r="D5732">
        <v>1595.95</v>
      </c>
      <c r="E5732">
        <v>1667.4</v>
      </c>
      <c r="F5732">
        <v>1579.45</v>
      </c>
      <c r="G5732">
        <v>1634.55</v>
      </c>
      <c r="H5732">
        <v>24911000</v>
      </c>
      <c r="I5732">
        <v>-2828750</v>
      </c>
      <c r="J5732">
        <v>2774006215</v>
      </c>
      <c r="K5732">
        <v>70167685</v>
      </c>
    </row>
    <row r="5733" spans="1:11" hidden="1" x14ac:dyDescent="0.25">
      <c r="A5733" s="1" t="s">
        <v>57</v>
      </c>
      <c r="B5733" s="1">
        <v>43937</v>
      </c>
      <c r="C5733" s="1">
        <v>43979</v>
      </c>
      <c r="D5733">
        <v>1596.3</v>
      </c>
      <c r="E5733">
        <v>1675.05</v>
      </c>
      <c r="F5733">
        <v>1594</v>
      </c>
      <c r="G5733">
        <v>1643.65</v>
      </c>
      <c r="H5733">
        <v>4446500</v>
      </c>
      <c r="I5733">
        <v>3610750</v>
      </c>
      <c r="J5733">
        <v>2774006215</v>
      </c>
      <c r="K5733">
        <v>70167685</v>
      </c>
    </row>
    <row r="5734" spans="1:11" hidden="1" x14ac:dyDescent="0.25">
      <c r="A5734" s="1" t="s">
        <v>57</v>
      </c>
      <c r="B5734" s="1">
        <v>43937</v>
      </c>
      <c r="C5734" s="1">
        <v>44007</v>
      </c>
      <c r="D5734">
        <v>1610.15</v>
      </c>
      <c r="E5734">
        <v>1665</v>
      </c>
      <c r="F5734">
        <v>1610.15</v>
      </c>
      <c r="G5734">
        <v>1650</v>
      </c>
      <c r="H5734">
        <v>5500</v>
      </c>
      <c r="I5734">
        <v>750</v>
      </c>
      <c r="J5734">
        <v>2774006215</v>
      </c>
      <c r="K5734">
        <v>70167685</v>
      </c>
    </row>
    <row r="5735" spans="1:11" hidden="1" x14ac:dyDescent="0.25">
      <c r="A5735" s="1" t="s">
        <v>58</v>
      </c>
      <c r="B5735" s="1">
        <v>43937</v>
      </c>
      <c r="C5735" s="1">
        <v>43951</v>
      </c>
      <c r="D5735">
        <v>861.35</v>
      </c>
      <c r="E5735">
        <v>888</v>
      </c>
      <c r="F5735">
        <v>855.05</v>
      </c>
      <c r="G5735">
        <v>881.95</v>
      </c>
      <c r="H5735">
        <v>29385000</v>
      </c>
      <c r="I5735">
        <v>-987500</v>
      </c>
      <c r="J5735">
        <v>2774006215</v>
      </c>
      <c r="K5735">
        <v>70167685</v>
      </c>
    </row>
    <row r="5736" spans="1:11" hidden="1" x14ac:dyDescent="0.25">
      <c r="A5736" s="1" t="s">
        <v>58</v>
      </c>
      <c r="B5736" s="1">
        <v>43937</v>
      </c>
      <c r="C5736" s="1">
        <v>43979</v>
      </c>
      <c r="D5736">
        <v>862</v>
      </c>
      <c r="E5736">
        <v>887.05</v>
      </c>
      <c r="F5736">
        <v>853.8</v>
      </c>
      <c r="G5736">
        <v>881.55</v>
      </c>
      <c r="H5736">
        <v>1989500</v>
      </c>
      <c r="I5736">
        <v>84000</v>
      </c>
      <c r="J5736">
        <v>2774006215</v>
      </c>
      <c r="K5736">
        <v>70167685</v>
      </c>
    </row>
    <row r="5737" spans="1:11" hidden="1" x14ac:dyDescent="0.25">
      <c r="A5737" s="1" t="s">
        <v>58</v>
      </c>
      <c r="B5737" s="1">
        <v>43937</v>
      </c>
      <c r="C5737" s="1">
        <v>44007</v>
      </c>
      <c r="D5737">
        <v>859.45</v>
      </c>
      <c r="E5737">
        <v>881.95</v>
      </c>
      <c r="F5737">
        <v>845.55</v>
      </c>
      <c r="G5737">
        <v>876.9</v>
      </c>
      <c r="H5737">
        <v>81000</v>
      </c>
      <c r="I5737">
        <v>0</v>
      </c>
      <c r="J5737">
        <v>2774006215</v>
      </c>
      <c r="K5737">
        <v>70167685</v>
      </c>
    </row>
    <row r="5738" spans="1:11" hidden="1" x14ac:dyDescent="0.25">
      <c r="A5738" s="1" t="s">
        <v>59</v>
      </c>
      <c r="B5738" s="1">
        <v>43937</v>
      </c>
      <c r="C5738" s="1">
        <v>43951</v>
      </c>
      <c r="D5738">
        <v>468.55</v>
      </c>
      <c r="E5738">
        <v>494.75</v>
      </c>
      <c r="F5738">
        <v>463.45</v>
      </c>
      <c r="G5738">
        <v>490.55</v>
      </c>
      <c r="H5738">
        <v>10157400</v>
      </c>
      <c r="I5738">
        <v>40500</v>
      </c>
      <c r="J5738">
        <v>2774006215</v>
      </c>
      <c r="K5738">
        <v>70167685</v>
      </c>
    </row>
    <row r="5739" spans="1:11" hidden="1" x14ac:dyDescent="0.25">
      <c r="A5739" s="1" t="s">
        <v>59</v>
      </c>
      <c r="B5739" s="1">
        <v>43937</v>
      </c>
      <c r="C5739" s="1">
        <v>43979</v>
      </c>
      <c r="D5739">
        <v>470</v>
      </c>
      <c r="E5739">
        <v>496</v>
      </c>
      <c r="F5739">
        <v>467.15</v>
      </c>
      <c r="G5739">
        <v>492.75</v>
      </c>
      <c r="H5739">
        <v>74700</v>
      </c>
      <c r="I5739">
        <v>0</v>
      </c>
      <c r="J5739">
        <v>2774006215</v>
      </c>
      <c r="K5739">
        <v>70167685</v>
      </c>
    </row>
    <row r="5740" spans="1:11" hidden="1" x14ac:dyDescent="0.25">
      <c r="A5740" s="1" t="s">
        <v>59</v>
      </c>
      <c r="B5740" s="1">
        <v>43937</v>
      </c>
      <c r="C5740" s="1">
        <v>44007</v>
      </c>
      <c r="D5740">
        <v>0</v>
      </c>
      <c r="E5740">
        <v>0</v>
      </c>
      <c r="F5740">
        <v>0</v>
      </c>
      <c r="G5740">
        <v>486.15</v>
      </c>
      <c r="H5740">
        <v>1800</v>
      </c>
      <c r="I5740">
        <v>0</v>
      </c>
      <c r="J5740">
        <v>2774006215</v>
      </c>
      <c r="K5740">
        <v>70167685</v>
      </c>
    </row>
    <row r="5741" spans="1:11" hidden="1" x14ac:dyDescent="0.25">
      <c r="A5741" s="1" t="s">
        <v>60</v>
      </c>
      <c r="B5741" s="1">
        <v>43937</v>
      </c>
      <c r="C5741" s="1">
        <v>43951</v>
      </c>
      <c r="D5741">
        <v>1801</v>
      </c>
      <c r="E5741">
        <v>1814.15</v>
      </c>
      <c r="F5741">
        <v>1760</v>
      </c>
      <c r="G5741">
        <v>1794.8</v>
      </c>
      <c r="H5741">
        <v>2095800</v>
      </c>
      <c r="I5741">
        <v>105600</v>
      </c>
      <c r="J5741">
        <v>2774006215</v>
      </c>
      <c r="K5741">
        <v>70167685</v>
      </c>
    </row>
    <row r="5742" spans="1:11" hidden="1" x14ac:dyDescent="0.25">
      <c r="A5742" s="1" t="s">
        <v>60</v>
      </c>
      <c r="B5742" s="1">
        <v>43937</v>
      </c>
      <c r="C5742" s="1">
        <v>43979</v>
      </c>
      <c r="D5742">
        <v>1807.6</v>
      </c>
      <c r="E5742">
        <v>1819.8</v>
      </c>
      <c r="F5742">
        <v>1770</v>
      </c>
      <c r="G5742">
        <v>1801.95</v>
      </c>
      <c r="H5742">
        <v>54800</v>
      </c>
      <c r="I5742">
        <v>6000</v>
      </c>
      <c r="J5742">
        <v>2774006215</v>
      </c>
      <c r="K5742">
        <v>70167685</v>
      </c>
    </row>
    <row r="5743" spans="1:11" hidden="1" x14ac:dyDescent="0.25">
      <c r="A5743" s="1" t="s">
        <v>60</v>
      </c>
      <c r="B5743" s="1">
        <v>43937</v>
      </c>
      <c r="C5743" s="1">
        <v>44007</v>
      </c>
      <c r="D5743">
        <v>1799</v>
      </c>
      <c r="E5743">
        <v>1799</v>
      </c>
      <c r="F5743">
        <v>1775.6</v>
      </c>
      <c r="G5743">
        <v>1775.6</v>
      </c>
      <c r="H5743">
        <v>1400</v>
      </c>
      <c r="I5743">
        <v>0</v>
      </c>
      <c r="J5743">
        <v>2774006215</v>
      </c>
      <c r="K5743">
        <v>70167685</v>
      </c>
    </row>
    <row r="5744" spans="1:11" hidden="1" x14ac:dyDescent="0.25">
      <c r="A5744" s="1" t="s">
        <v>61</v>
      </c>
      <c r="B5744" s="1">
        <v>43937</v>
      </c>
      <c r="C5744" s="1">
        <v>43951</v>
      </c>
      <c r="D5744">
        <v>115.85</v>
      </c>
      <c r="E5744">
        <v>121.9</v>
      </c>
      <c r="F5744">
        <v>114.6</v>
      </c>
      <c r="G5744">
        <v>120.65</v>
      </c>
      <c r="H5744">
        <v>29655500</v>
      </c>
      <c r="I5744">
        <v>98000</v>
      </c>
      <c r="J5744">
        <v>2774006215</v>
      </c>
      <c r="K5744">
        <v>70167685</v>
      </c>
    </row>
    <row r="5745" spans="1:11" hidden="1" x14ac:dyDescent="0.25">
      <c r="A5745" s="1" t="s">
        <v>61</v>
      </c>
      <c r="B5745" s="1">
        <v>43937</v>
      </c>
      <c r="C5745" s="1">
        <v>43979</v>
      </c>
      <c r="D5745">
        <v>116.5</v>
      </c>
      <c r="E5745">
        <v>122.35</v>
      </c>
      <c r="F5745">
        <v>116.5</v>
      </c>
      <c r="G5745">
        <v>121</v>
      </c>
      <c r="H5745">
        <v>864500</v>
      </c>
      <c r="I5745">
        <v>192500</v>
      </c>
      <c r="J5745">
        <v>2774006215</v>
      </c>
      <c r="K5745">
        <v>70167685</v>
      </c>
    </row>
    <row r="5746" spans="1:11" hidden="1" x14ac:dyDescent="0.25">
      <c r="A5746" s="1" t="s">
        <v>61</v>
      </c>
      <c r="B5746" s="1">
        <v>43937</v>
      </c>
      <c r="C5746" s="1">
        <v>44007</v>
      </c>
      <c r="D5746">
        <v>119.9</v>
      </c>
      <c r="E5746">
        <v>122.95</v>
      </c>
      <c r="F5746">
        <v>119.9</v>
      </c>
      <c r="G5746">
        <v>122.95</v>
      </c>
      <c r="H5746">
        <v>59500</v>
      </c>
      <c r="I5746">
        <v>28000</v>
      </c>
      <c r="J5746">
        <v>2774006215</v>
      </c>
      <c r="K5746">
        <v>70167685</v>
      </c>
    </row>
    <row r="5747" spans="1:11" hidden="1" x14ac:dyDescent="0.25">
      <c r="A5747" s="1" t="s">
        <v>62</v>
      </c>
      <c r="B5747" s="1">
        <v>43937</v>
      </c>
      <c r="C5747" s="1">
        <v>43951</v>
      </c>
      <c r="D5747">
        <v>211.65</v>
      </c>
      <c r="E5747">
        <v>219.25</v>
      </c>
      <c r="F5747">
        <v>209</v>
      </c>
      <c r="G5747">
        <v>214.6</v>
      </c>
      <c r="H5747">
        <v>12528600</v>
      </c>
      <c r="I5747">
        <v>327600</v>
      </c>
      <c r="J5747">
        <v>2774006215</v>
      </c>
      <c r="K5747">
        <v>70167685</v>
      </c>
    </row>
    <row r="5748" spans="1:11" hidden="1" x14ac:dyDescent="0.25">
      <c r="A5748" s="1" t="s">
        <v>62</v>
      </c>
      <c r="B5748" s="1">
        <v>43937</v>
      </c>
      <c r="C5748" s="1">
        <v>43979</v>
      </c>
      <c r="D5748">
        <v>212.4</v>
      </c>
      <c r="E5748">
        <v>219</v>
      </c>
      <c r="F5748">
        <v>212.4</v>
      </c>
      <c r="G5748">
        <v>215.35</v>
      </c>
      <c r="H5748">
        <v>138600</v>
      </c>
      <c r="I5748">
        <v>-14700</v>
      </c>
      <c r="J5748">
        <v>2774006215</v>
      </c>
      <c r="K5748">
        <v>70167685</v>
      </c>
    </row>
    <row r="5749" spans="1:11" hidden="1" x14ac:dyDescent="0.25">
      <c r="A5749" s="1" t="s">
        <v>62</v>
      </c>
      <c r="B5749" s="1">
        <v>43937</v>
      </c>
      <c r="C5749" s="1">
        <v>44007</v>
      </c>
      <c r="D5749">
        <v>213.1</v>
      </c>
      <c r="E5749">
        <v>215.55</v>
      </c>
      <c r="F5749">
        <v>213.1</v>
      </c>
      <c r="G5749">
        <v>214.4</v>
      </c>
      <c r="H5749">
        <v>8400</v>
      </c>
      <c r="I5749">
        <v>4200</v>
      </c>
      <c r="J5749">
        <v>2774006215</v>
      </c>
      <c r="K5749">
        <v>70167685</v>
      </c>
    </row>
    <row r="5750" spans="1:11" hidden="1" x14ac:dyDescent="0.25">
      <c r="A5750" s="1" t="s">
        <v>63</v>
      </c>
      <c r="B5750" s="1">
        <v>43937</v>
      </c>
      <c r="C5750" s="1">
        <v>43951</v>
      </c>
      <c r="D5750">
        <v>2452.8000000000002</v>
      </c>
      <c r="E5750">
        <v>2529.9499999999998</v>
      </c>
      <c r="F5750">
        <v>2422</v>
      </c>
      <c r="G5750">
        <v>2443</v>
      </c>
      <c r="H5750">
        <v>11582100</v>
      </c>
      <c r="I5750">
        <v>-982500</v>
      </c>
      <c r="J5750">
        <v>2774006215</v>
      </c>
      <c r="K5750">
        <v>70167685</v>
      </c>
    </row>
    <row r="5751" spans="1:11" hidden="1" x14ac:dyDescent="0.25">
      <c r="A5751" s="1" t="s">
        <v>63</v>
      </c>
      <c r="B5751" s="1">
        <v>43937</v>
      </c>
      <c r="C5751" s="1">
        <v>43979</v>
      </c>
      <c r="D5751">
        <v>2453.5</v>
      </c>
      <c r="E5751">
        <v>2537.1999999999998</v>
      </c>
      <c r="F5751">
        <v>2433</v>
      </c>
      <c r="G5751">
        <v>2453.9499999999998</v>
      </c>
      <c r="H5751">
        <v>1128900</v>
      </c>
      <c r="I5751">
        <v>137100</v>
      </c>
      <c r="J5751">
        <v>2774006215</v>
      </c>
      <c r="K5751">
        <v>70167685</v>
      </c>
    </row>
    <row r="5752" spans="1:11" hidden="1" x14ac:dyDescent="0.25">
      <c r="A5752" s="1" t="s">
        <v>63</v>
      </c>
      <c r="B5752" s="1">
        <v>43937</v>
      </c>
      <c r="C5752" s="1">
        <v>44007</v>
      </c>
      <c r="D5752">
        <v>2515</v>
      </c>
      <c r="E5752">
        <v>2517.85</v>
      </c>
      <c r="F5752">
        <v>2515</v>
      </c>
      <c r="G5752">
        <v>2517.85</v>
      </c>
      <c r="H5752">
        <v>4500</v>
      </c>
      <c r="I5752">
        <v>-300</v>
      </c>
      <c r="J5752">
        <v>2774006215</v>
      </c>
      <c r="K5752">
        <v>70167685</v>
      </c>
    </row>
    <row r="5753" spans="1:11" hidden="1" x14ac:dyDescent="0.25">
      <c r="A5753" s="1" t="s">
        <v>64</v>
      </c>
      <c r="B5753" s="1">
        <v>43937</v>
      </c>
      <c r="C5753" s="1">
        <v>43951</v>
      </c>
      <c r="D5753">
        <v>89.65</v>
      </c>
      <c r="E5753">
        <v>111</v>
      </c>
      <c r="F5753">
        <v>89.65</v>
      </c>
      <c r="G5753">
        <v>107.5</v>
      </c>
      <c r="H5753">
        <v>10977600</v>
      </c>
      <c r="I5753">
        <v>1911600</v>
      </c>
      <c r="J5753">
        <v>2774006215</v>
      </c>
      <c r="K5753">
        <v>70167685</v>
      </c>
    </row>
    <row r="5754" spans="1:11" hidden="1" x14ac:dyDescent="0.25">
      <c r="A5754" s="1" t="s">
        <v>64</v>
      </c>
      <c r="B5754" s="1">
        <v>43937</v>
      </c>
      <c r="C5754" s="1">
        <v>43979</v>
      </c>
      <c r="D5754">
        <v>93</v>
      </c>
      <c r="E5754">
        <v>108.85</v>
      </c>
      <c r="F5754">
        <v>92.95</v>
      </c>
      <c r="G5754">
        <v>104.75</v>
      </c>
      <c r="H5754">
        <v>878400</v>
      </c>
      <c r="I5754">
        <v>268800</v>
      </c>
      <c r="J5754">
        <v>2774006215</v>
      </c>
      <c r="K5754">
        <v>70167685</v>
      </c>
    </row>
    <row r="5755" spans="1:11" hidden="1" x14ac:dyDescent="0.25">
      <c r="A5755" s="1" t="s">
        <v>64</v>
      </c>
      <c r="B5755" s="1">
        <v>43937</v>
      </c>
      <c r="C5755" s="1">
        <v>44007</v>
      </c>
      <c r="D5755">
        <v>93</v>
      </c>
      <c r="E5755">
        <v>105</v>
      </c>
      <c r="F5755">
        <v>93</v>
      </c>
      <c r="G5755">
        <v>104.05</v>
      </c>
      <c r="H5755">
        <v>76800</v>
      </c>
      <c r="I5755">
        <v>2400</v>
      </c>
      <c r="J5755">
        <v>2774006215</v>
      </c>
      <c r="K5755">
        <v>70167685</v>
      </c>
    </row>
    <row r="5756" spans="1:11" hidden="1" x14ac:dyDescent="0.25">
      <c r="A5756" s="1" t="s">
        <v>65</v>
      </c>
      <c r="B5756" s="1">
        <v>43937</v>
      </c>
      <c r="C5756" s="1">
        <v>43951</v>
      </c>
      <c r="D5756">
        <v>325.10000000000002</v>
      </c>
      <c r="E5756">
        <v>348.4</v>
      </c>
      <c r="F5756">
        <v>320.10000000000002</v>
      </c>
      <c r="G5756">
        <v>342.9</v>
      </c>
      <c r="H5756">
        <v>80471875</v>
      </c>
      <c r="I5756">
        <v>462000</v>
      </c>
      <c r="J5756">
        <v>2774006215</v>
      </c>
      <c r="K5756">
        <v>70167685</v>
      </c>
    </row>
    <row r="5757" spans="1:11" hidden="1" x14ac:dyDescent="0.25">
      <c r="A5757" s="1" t="s">
        <v>65</v>
      </c>
      <c r="B5757" s="1">
        <v>43937</v>
      </c>
      <c r="C5757" s="1">
        <v>43979</v>
      </c>
      <c r="D5757">
        <v>325.85000000000002</v>
      </c>
      <c r="E5757">
        <v>349.15</v>
      </c>
      <c r="F5757">
        <v>321</v>
      </c>
      <c r="G5757">
        <v>344.05</v>
      </c>
      <c r="H5757">
        <v>2118875</v>
      </c>
      <c r="I5757">
        <v>-46750</v>
      </c>
      <c r="J5757">
        <v>2774006215</v>
      </c>
      <c r="K5757">
        <v>70167685</v>
      </c>
    </row>
    <row r="5758" spans="1:11" hidden="1" x14ac:dyDescent="0.25">
      <c r="A5758" s="1" t="s">
        <v>65</v>
      </c>
      <c r="B5758" s="1">
        <v>43937</v>
      </c>
      <c r="C5758" s="1">
        <v>44007</v>
      </c>
      <c r="D5758">
        <v>331.65</v>
      </c>
      <c r="E5758">
        <v>344</v>
      </c>
      <c r="F5758">
        <v>328.15</v>
      </c>
      <c r="G5758">
        <v>343.35</v>
      </c>
      <c r="H5758">
        <v>52250</v>
      </c>
      <c r="I5758">
        <v>-1375</v>
      </c>
      <c r="J5758">
        <v>2774006215</v>
      </c>
      <c r="K5758">
        <v>70167685</v>
      </c>
    </row>
    <row r="5759" spans="1:11" hidden="1" x14ac:dyDescent="0.25">
      <c r="A5759" s="1" t="s">
        <v>66</v>
      </c>
      <c r="B5759" s="1">
        <v>43937</v>
      </c>
      <c r="C5759" s="1">
        <v>43951</v>
      </c>
      <c r="D5759">
        <v>322.05</v>
      </c>
      <c r="E5759">
        <v>344.5</v>
      </c>
      <c r="F5759">
        <v>317.55</v>
      </c>
      <c r="G5759">
        <v>337.8</v>
      </c>
      <c r="H5759">
        <v>7785000</v>
      </c>
      <c r="I5759">
        <v>288000</v>
      </c>
      <c r="J5759">
        <v>2774006215</v>
      </c>
      <c r="K5759">
        <v>70167685</v>
      </c>
    </row>
    <row r="5760" spans="1:11" hidden="1" x14ac:dyDescent="0.25">
      <c r="A5760" s="1" t="s">
        <v>66</v>
      </c>
      <c r="B5760" s="1">
        <v>43937</v>
      </c>
      <c r="C5760" s="1">
        <v>43979</v>
      </c>
      <c r="D5760">
        <v>328.8</v>
      </c>
      <c r="E5760">
        <v>341.65</v>
      </c>
      <c r="F5760">
        <v>324.3</v>
      </c>
      <c r="G5760">
        <v>338.4</v>
      </c>
      <c r="H5760">
        <v>45000</v>
      </c>
      <c r="I5760">
        <v>15000</v>
      </c>
      <c r="J5760">
        <v>2774006215</v>
      </c>
      <c r="K5760">
        <v>70167685</v>
      </c>
    </row>
    <row r="5761" spans="1:11" hidden="1" x14ac:dyDescent="0.25">
      <c r="A5761" s="1" t="s">
        <v>66</v>
      </c>
      <c r="B5761" s="1">
        <v>43937</v>
      </c>
      <c r="C5761" s="1">
        <v>44007</v>
      </c>
      <c r="D5761">
        <v>0</v>
      </c>
      <c r="E5761">
        <v>0</v>
      </c>
      <c r="F5761">
        <v>0</v>
      </c>
      <c r="G5761">
        <v>348.85</v>
      </c>
      <c r="H5761">
        <v>1500</v>
      </c>
      <c r="I5761">
        <v>0</v>
      </c>
      <c r="J5761">
        <v>2774006215</v>
      </c>
      <c r="K5761">
        <v>70167685</v>
      </c>
    </row>
    <row r="5762" spans="1:11" hidden="1" x14ac:dyDescent="0.25">
      <c r="A5762" s="1" t="s">
        <v>67</v>
      </c>
      <c r="B5762" s="1">
        <v>43937</v>
      </c>
      <c r="C5762" s="1">
        <v>43951</v>
      </c>
      <c r="D5762">
        <v>4.45</v>
      </c>
      <c r="E5762">
        <v>4.7</v>
      </c>
      <c r="F5762">
        <v>4.25</v>
      </c>
      <c r="G5762">
        <v>4.3</v>
      </c>
      <c r="H5762">
        <v>306054000</v>
      </c>
      <c r="I5762">
        <v>27832000</v>
      </c>
      <c r="J5762">
        <v>2774006215</v>
      </c>
      <c r="K5762">
        <v>70167685</v>
      </c>
    </row>
    <row r="5763" spans="1:11" hidden="1" x14ac:dyDescent="0.25">
      <c r="A5763" s="1" t="s">
        <v>67</v>
      </c>
      <c r="B5763" s="1">
        <v>43937</v>
      </c>
      <c r="C5763" s="1">
        <v>43979</v>
      </c>
      <c r="D5763">
        <v>4.5999999999999996</v>
      </c>
      <c r="E5763">
        <v>4.7</v>
      </c>
      <c r="F5763">
        <v>4.3</v>
      </c>
      <c r="G5763">
        <v>4.3</v>
      </c>
      <c r="H5763">
        <v>15288000</v>
      </c>
      <c r="I5763">
        <v>1274000</v>
      </c>
      <c r="J5763">
        <v>2774006215</v>
      </c>
      <c r="K5763">
        <v>70167685</v>
      </c>
    </row>
    <row r="5764" spans="1:11" hidden="1" x14ac:dyDescent="0.25">
      <c r="A5764" s="1" t="s">
        <v>67</v>
      </c>
      <c r="B5764" s="1">
        <v>43937</v>
      </c>
      <c r="C5764" s="1">
        <v>44007</v>
      </c>
      <c r="D5764">
        <v>0</v>
      </c>
      <c r="E5764">
        <v>0</v>
      </c>
      <c r="F5764">
        <v>0</v>
      </c>
      <c r="G5764">
        <v>4.3499999999999996</v>
      </c>
      <c r="H5764">
        <v>196000</v>
      </c>
      <c r="I5764">
        <v>0</v>
      </c>
      <c r="J5764">
        <v>2774006215</v>
      </c>
      <c r="K5764">
        <v>70167685</v>
      </c>
    </row>
    <row r="5765" spans="1:11" hidden="1" x14ac:dyDescent="0.25">
      <c r="A5765" s="1" t="s">
        <v>68</v>
      </c>
      <c r="B5765" s="1">
        <v>43937</v>
      </c>
      <c r="C5765" s="1">
        <v>43951</v>
      </c>
      <c r="D5765">
        <v>22.2</v>
      </c>
      <c r="E5765">
        <v>24.6</v>
      </c>
      <c r="F5765">
        <v>22.1</v>
      </c>
      <c r="G5765">
        <v>24.2</v>
      </c>
      <c r="H5765">
        <v>93888000</v>
      </c>
      <c r="I5765">
        <v>-3564000</v>
      </c>
      <c r="J5765">
        <v>2774006215</v>
      </c>
      <c r="K5765">
        <v>70167685</v>
      </c>
    </row>
    <row r="5766" spans="1:11" hidden="1" x14ac:dyDescent="0.25">
      <c r="A5766" s="1" t="s">
        <v>68</v>
      </c>
      <c r="B5766" s="1">
        <v>43937</v>
      </c>
      <c r="C5766" s="1">
        <v>43979</v>
      </c>
      <c r="D5766">
        <v>22.15</v>
      </c>
      <c r="E5766">
        <v>24.25</v>
      </c>
      <c r="F5766">
        <v>22</v>
      </c>
      <c r="G5766">
        <v>23.8</v>
      </c>
      <c r="H5766">
        <v>25608000</v>
      </c>
      <c r="I5766">
        <v>1644000</v>
      </c>
      <c r="J5766">
        <v>2774006215</v>
      </c>
      <c r="K5766">
        <v>70167685</v>
      </c>
    </row>
    <row r="5767" spans="1:11" hidden="1" x14ac:dyDescent="0.25">
      <c r="A5767" s="1" t="s">
        <v>68</v>
      </c>
      <c r="B5767" s="1">
        <v>43937</v>
      </c>
      <c r="C5767" s="1">
        <v>44007</v>
      </c>
      <c r="D5767">
        <v>22</v>
      </c>
      <c r="E5767">
        <v>24.1</v>
      </c>
      <c r="F5767">
        <v>22</v>
      </c>
      <c r="G5767">
        <v>23.7</v>
      </c>
      <c r="H5767">
        <v>1728000</v>
      </c>
      <c r="I5767">
        <v>324000</v>
      </c>
      <c r="J5767">
        <v>2774006215</v>
      </c>
      <c r="K5767">
        <v>70167685</v>
      </c>
    </row>
    <row r="5768" spans="1:11" hidden="1" x14ac:dyDescent="0.25">
      <c r="A5768" s="1" t="s">
        <v>69</v>
      </c>
      <c r="B5768" s="1">
        <v>43937</v>
      </c>
      <c r="C5768" s="1">
        <v>43951</v>
      </c>
      <c r="D5768">
        <v>452</v>
      </c>
      <c r="E5768">
        <v>474.9</v>
      </c>
      <c r="F5768">
        <v>449.3</v>
      </c>
      <c r="G5768">
        <v>465.1</v>
      </c>
      <c r="H5768">
        <v>4776750</v>
      </c>
      <c r="I5768">
        <v>-57750</v>
      </c>
      <c r="J5768">
        <v>2774006215</v>
      </c>
      <c r="K5768">
        <v>70167685</v>
      </c>
    </row>
    <row r="5769" spans="1:11" hidden="1" x14ac:dyDescent="0.25">
      <c r="A5769" s="1" t="s">
        <v>69</v>
      </c>
      <c r="B5769" s="1">
        <v>43937</v>
      </c>
      <c r="C5769" s="1">
        <v>43979</v>
      </c>
      <c r="D5769">
        <v>463</v>
      </c>
      <c r="E5769">
        <v>470.85</v>
      </c>
      <c r="F5769">
        <v>463</v>
      </c>
      <c r="G5769">
        <v>465.25</v>
      </c>
      <c r="H5769">
        <v>71500</v>
      </c>
      <c r="I5769">
        <v>8250</v>
      </c>
      <c r="J5769">
        <v>2774006215</v>
      </c>
      <c r="K5769">
        <v>70167685</v>
      </c>
    </row>
    <row r="5770" spans="1:11" hidden="1" x14ac:dyDescent="0.25">
      <c r="A5770" s="1" t="s">
        <v>69</v>
      </c>
      <c r="B5770" s="1">
        <v>43937</v>
      </c>
      <c r="C5770" s="1">
        <v>44007</v>
      </c>
      <c r="D5770">
        <v>0</v>
      </c>
      <c r="E5770">
        <v>0</v>
      </c>
      <c r="F5770">
        <v>0</v>
      </c>
      <c r="G5770">
        <v>367.4</v>
      </c>
      <c r="H5770">
        <v>0</v>
      </c>
      <c r="I5770">
        <v>0</v>
      </c>
      <c r="J5770">
        <v>2774006215</v>
      </c>
      <c r="K5770">
        <v>70167685</v>
      </c>
    </row>
    <row r="5771" spans="1:11" hidden="1" x14ac:dyDescent="0.25">
      <c r="A5771" s="1" t="s">
        <v>70</v>
      </c>
      <c r="B5771" s="1">
        <v>43937</v>
      </c>
      <c r="C5771" s="1">
        <v>43951</v>
      </c>
      <c r="D5771">
        <v>993</v>
      </c>
      <c r="E5771">
        <v>1025.5999999999999</v>
      </c>
      <c r="F5771">
        <v>984</v>
      </c>
      <c r="G5771">
        <v>1014.95</v>
      </c>
      <c r="H5771">
        <v>3231900</v>
      </c>
      <c r="I5771">
        <v>-19200</v>
      </c>
      <c r="J5771">
        <v>2774006215</v>
      </c>
      <c r="K5771">
        <v>70167685</v>
      </c>
    </row>
    <row r="5772" spans="1:11" hidden="1" x14ac:dyDescent="0.25">
      <c r="A5772" s="1" t="s">
        <v>70</v>
      </c>
      <c r="B5772" s="1">
        <v>43937</v>
      </c>
      <c r="C5772" s="1">
        <v>43979</v>
      </c>
      <c r="D5772">
        <v>983</v>
      </c>
      <c r="E5772">
        <v>1008.05</v>
      </c>
      <c r="F5772">
        <v>973.7</v>
      </c>
      <c r="G5772">
        <v>999.95</v>
      </c>
      <c r="H5772">
        <v>105600</v>
      </c>
      <c r="I5772">
        <v>22800</v>
      </c>
      <c r="J5772">
        <v>2774006215</v>
      </c>
      <c r="K5772">
        <v>70167685</v>
      </c>
    </row>
    <row r="5773" spans="1:11" hidden="1" x14ac:dyDescent="0.25">
      <c r="A5773" s="1" t="s">
        <v>70</v>
      </c>
      <c r="B5773" s="1">
        <v>43937</v>
      </c>
      <c r="C5773" s="1">
        <v>44007</v>
      </c>
      <c r="D5773">
        <v>988.6</v>
      </c>
      <c r="E5773">
        <v>988.6</v>
      </c>
      <c r="F5773">
        <v>988.6</v>
      </c>
      <c r="G5773">
        <v>988.6</v>
      </c>
      <c r="H5773">
        <v>6000</v>
      </c>
      <c r="I5773">
        <v>-300</v>
      </c>
      <c r="J5773">
        <v>2774006215</v>
      </c>
      <c r="K5773">
        <v>70167685</v>
      </c>
    </row>
    <row r="5774" spans="1:11" hidden="1" x14ac:dyDescent="0.25">
      <c r="A5774" s="1" t="s">
        <v>71</v>
      </c>
      <c r="B5774" s="1">
        <v>43937</v>
      </c>
      <c r="C5774" s="1">
        <v>43951</v>
      </c>
      <c r="D5774">
        <v>423</v>
      </c>
      <c r="E5774">
        <v>443.45</v>
      </c>
      <c r="F5774">
        <v>414.4</v>
      </c>
      <c r="G5774">
        <v>437.15</v>
      </c>
      <c r="H5774">
        <v>16291600</v>
      </c>
      <c r="I5774">
        <v>-526400</v>
      </c>
      <c r="J5774">
        <v>2774006215</v>
      </c>
      <c r="K5774">
        <v>70167685</v>
      </c>
    </row>
    <row r="5775" spans="1:11" hidden="1" x14ac:dyDescent="0.25">
      <c r="A5775" s="1" t="s">
        <v>71</v>
      </c>
      <c r="B5775" s="1">
        <v>43937</v>
      </c>
      <c r="C5775" s="1">
        <v>43979</v>
      </c>
      <c r="D5775">
        <v>424.5</v>
      </c>
      <c r="E5775">
        <v>443.5</v>
      </c>
      <c r="F5775">
        <v>416.65</v>
      </c>
      <c r="G5775">
        <v>438.3</v>
      </c>
      <c r="H5775">
        <v>275600</v>
      </c>
      <c r="I5775">
        <v>-17200</v>
      </c>
      <c r="J5775">
        <v>2774006215</v>
      </c>
      <c r="K5775">
        <v>70167685</v>
      </c>
    </row>
    <row r="5776" spans="1:11" hidden="1" x14ac:dyDescent="0.25">
      <c r="A5776" s="1" t="s">
        <v>71</v>
      </c>
      <c r="B5776" s="1">
        <v>43937</v>
      </c>
      <c r="C5776" s="1">
        <v>44007</v>
      </c>
      <c r="D5776">
        <v>423</v>
      </c>
      <c r="E5776">
        <v>442.9</v>
      </c>
      <c r="F5776">
        <v>423</v>
      </c>
      <c r="G5776">
        <v>432</v>
      </c>
      <c r="H5776">
        <v>15600</v>
      </c>
      <c r="I5776">
        <v>800</v>
      </c>
      <c r="J5776">
        <v>2774006215</v>
      </c>
      <c r="K5776">
        <v>70167685</v>
      </c>
    </row>
    <row r="5777" spans="1:11" hidden="1" x14ac:dyDescent="0.25">
      <c r="A5777" s="1" t="s">
        <v>72</v>
      </c>
      <c r="B5777" s="1">
        <v>43937</v>
      </c>
      <c r="C5777" s="1">
        <v>43951</v>
      </c>
      <c r="D5777">
        <v>170</v>
      </c>
      <c r="E5777">
        <v>176.5</v>
      </c>
      <c r="F5777">
        <v>167.05</v>
      </c>
      <c r="G5777">
        <v>172.9</v>
      </c>
      <c r="H5777">
        <v>7298000</v>
      </c>
      <c r="I5777">
        <v>960000</v>
      </c>
      <c r="J5777">
        <v>2774006215</v>
      </c>
      <c r="K5777">
        <v>70167685</v>
      </c>
    </row>
    <row r="5778" spans="1:11" hidden="1" x14ac:dyDescent="0.25">
      <c r="A5778" s="1" t="s">
        <v>72</v>
      </c>
      <c r="B5778" s="1">
        <v>43937</v>
      </c>
      <c r="C5778" s="1">
        <v>43979</v>
      </c>
      <c r="D5778">
        <v>167.3</v>
      </c>
      <c r="E5778">
        <v>170.6</v>
      </c>
      <c r="F5778">
        <v>166</v>
      </c>
      <c r="G5778">
        <v>169.35</v>
      </c>
      <c r="H5778">
        <v>38000</v>
      </c>
      <c r="I5778">
        <v>2000</v>
      </c>
      <c r="J5778">
        <v>2774006215</v>
      </c>
      <c r="K5778">
        <v>70167685</v>
      </c>
    </row>
    <row r="5779" spans="1:11" hidden="1" x14ac:dyDescent="0.25">
      <c r="A5779" s="1" t="s">
        <v>72</v>
      </c>
      <c r="B5779" s="1">
        <v>43937</v>
      </c>
      <c r="C5779" s="1">
        <v>44007</v>
      </c>
      <c r="D5779">
        <v>0</v>
      </c>
      <c r="E5779">
        <v>0</v>
      </c>
      <c r="F5779">
        <v>0</v>
      </c>
      <c r="G5779">
        <v>158.94999999999999</v>
      </c>
      <c r="H5779">
        <v>0</v>
      </c>
      <c r="I5779">
        <v>0</v>
      </c>
      <c r="J5779">
        <v>2774006215</v>
      </c>
      <c r="K5779">
        <v>70167685</v>
      </c>
    </row>
    <row r="5780" spans="1:11" hidden="1" x14ac:dyDescent="0.25">
      <c r="A5780" s="1" t="s">
        <v>73</v>
      </c>
      <c r="B5780" s="1">
        <v>43937</v>
      </c>
      <c r="C5780" s="1">
        <v>43951</v>
      </c>
      <c r="D5780">
        <v>624.45000000000005</v>
      </c>
      <c r="E5780">
        <v>637.25</v>
      </c>
      <c r="F5780">
        <v>606.29999999999995</v>
      </c>
      <c r="G5780">
        <v>627.65</v>
      </c>
      <c r="H5780">
        <v>39969600</v>
      </c>
      <c r="I5780">
        <v>1501200</v>
      </c>
      <c r="J5780">
        <v>2774006215</v>
      </c>
      <c r="K5780">
        <v>70167685</v>
      </c>
    </row>
    <row r="5781" spans="1:11" hidden="1" x14ac:dyDescent="0.25">
      <c r="A5781" s="1" t="s">
        <v>73</v>
      </c>
      <c r="B5781" s="1">
        <v>43937</v>
      </c>
      <c r="C5781" s="1">
        <v>43979</v>
      </c>
      <c r="D5781">
        <v>619.65</v>
      </c>
      <c r="E5781">
        <v>639.45000000000005</v>
      </c>
      <c r="F5781">
        <v>608.95000000000005</v>
      </c>
      <c r="G5781">
        <v>631.15</v>
      </c>
      <c r="H5781">
        <v>754800</v>
      </c>
      <c r="I5781">
        <v>223200</v>
      </c>
      <c r="J5781">
        <v>2774006215</v>
      </c>
      <c r="K5781">
        <v>70167685</v>
      </c>
    </row>
    <row r="5782" spans="1:11" hidden="1" x14ac:dyDescent="0.25">
      <c r="A5782" s="1" t="s">
        <v>73</v>
      </c>
      <c r="B5782" s="1">
        <v>43937</v>
      </c>
      <c r="C5782" s="1">
        <v>44007</v>
      </c>
      <c r="D5782">
        <v>616</v>
      </c>
      <c r="E5782">
        <v>628</v>
      </c>
      <c r="F5782">
        <v>609</v>
      </c>
      <c r="G5782">
        <v>621.9</v>
      </c>
      <c r="H5782">
        <v>30000</v>
      </c>
      <c r="I5782">
        <v>1200</v>
      </c>
      <c r="J5782">
        <v>2774006215</v>
      </c>
      <c r="K5782">
        <v>70167685</v>
      </c>
    </row>
    <row r="5783" spans="1:11" hidden="1" x14ac:dyDescent="0.25">
      <c r="A5783" s="1" t="s">
        <v>74</v>
      </c>
      <c r="B5783" s="1">
        <v>43937</v>
      </c>
      <c r="C5783" s="1">
        <v>43951</v>
      </c>
      <c r="D5783">
        <v>83.1</v>
      </c>
      <c r="E5783">
        <v>86.25</v>
      </c>
      <c r="F5783">
        <v>83.05</v>
      </c>
      <c r="G5783">
        <v>85.2</v>
      </c>
      <c r="H5783">
        <v>51888000</v>
      </c>
      <c r="I5783">
        <v>236000</v>
      </c>
      <c r="J5783">
        <v>2774006215</v>
      </c>
      <c r="K5783">
        <v>70167685</v>
      </c>
    </row>
    <row r="5784" spans="1:11" hidden="1" x14ac:dyDescent="0.25">
      <c r="A5784" s="1" t="s">
        <v>74</v>
      </c>
      <c r="B5784" s="1">
        <v>43937</v>
      </c>
      <c r="C5784" s="1">
        <v>43979</v>
      </c>
      <c r="D5784">
        <v>85.25</v>
      </c>
      <c r="E5784">
        <v>86.15</v>
      </c>
      <c r="F5784">
        <v>83.35</v>
      </c>
      <c r="G5784">
        <v>85.25</v>
      </c>
      <c r="H5784">
        <v>1820000</v>
      </c>
      <c r="I5784">
        <v>328000</v>
      </c>
      <c r="J5784">
        <v>2774006215</v>
      </c>
      <c r="K5784">
        <v>70167685</v>
      </c>
    </row>
    <row r="5785" spans="1:11" hidden="1" x14ac:dyDescent="0.25">
      <c r="A5785" s="1" t="s">
        <v>74</v>
      </c>
      <c r="B5785" s="1">
        <v>43937</v>
      </c>
      <c r="C5785" s="1">
        <v>44007</v>
      </c>
      <c r="D5785">
        <v>87.55</v>
      </c>
      <c r="E5785">
        <v>87.55</v>
      </c>
      <c r="F5785">
        <v>85.5</v>
      </c>
      <c r="G5785">
        <v>85.65</v>
      </c>
      <c r="H5785">
        <v>72000</v>
      </c>
      <c r="I5785">
        <v>12000</v>
      </c>
      <c r="J5785">
        <v>2774006215</v>
      </c>
      <c r="K5785">
        <v>70167685</v>
      </c>
    </row>
    <row r="5786" spans="1:11" hidden="1" x14ac:dyDescent="0.25">
      <c r="A5786" s="1" t="s">
        <v>75</v>
      </c>
      <c r="B5786" s="1">
        <v>43937</v>
      </c>
      <c r="C5786" s="1">
        <v>43951</v>
      </c>
      <c r="D5786">
        <v>189.15</v>
      </c>
      <c r="E5786">
        <v>192</v>
      </c>
      <c r="F5786">
        <v>186.5</v>
      </c>
      <c r="G5786">
        <v>187.4</v>
      </c>
      <c r="H5786">
        <v>67653600</v>
      </c>
      <c r="I5786">
        <v>1336800</v>
      </c>
      <c r="J5786">
        <v>2774006215</v>
      </c>
      <c r="K5786">
        <v>70167685</v>
      </c>
    </row>
    <row r="5787" spans="1:11" hidden="1" x14ac:dyDescent="0.25">
      <c r="A5787" s="1" t="s">
        <v>75</v>
      </c>
      <c r="B5787" s="1">
        <v>43937</v>
      </c>
      <c r="C5787" s="1">
        <v>43979</v>
      </c>
      <c r="D5787">
        <v>190.45</v>
      </c>
      <c r="E5787">
        <v>191.35</v>
      </c>
      <c r="F5787">
        <v>186.3</v>
      </c>
      <c r="G5787">
        <v>187.3</v>
      </c>
      <c r="H5787">
        <v>2822400</v>
      </c>
      <c r="I5787">
        <v>405600</v>
      </c>
      <c r="J5787">
        <v>2774006215</v>
      </c>
      <c r="K5787">
        <v>70167685</v>
      </c>
    </row>
    <row r="5788" spans="1:11" hidden="1" x14ac:dyDescent="0.25">
      <c r="A5788" s="1" t="s">
        <v>75</v>
      </c>
      <c r="B5788" s="1">
        <v>43937</v>
      </c>
      <c r="C5788" s="1">
        <v>44007</v>
      </c>
      <c r="D5788">
        <v>187.6</v>
      </c>
      <c r="E5788">
        <v>187.85</v>
      </c>
      <c r="F5788">
        <v>185.85</v>
      </c>
      <c r="G5788">
        <v>186.5</v>
      </c>
      <c r="H5788">
        <v>259200</v>
      </c>
      <c r="I5788">
        <v>67200</v>
      </c>
      <c r="J5788">
        <v>2774006215</v>
      </c>
      <c r="K5788">
        <v>70167685</v>
      </c>
    </row>
    <row r="5789" spans="1:11" hidden="1" x14ac:dyDescent="0.25">
      <c r="A5789" s="1" t="s">
        <v>76</v>
      </c>
      <c r="B5789" s="1">
        <v>43937</v>
      </c>
      <c r="C5789" s="1">
        <v>43951</v>
      </c>
      <c r="D5789">
        <v>87</v>
      </c>
      <c r="E5789">
        <v>92.05</v>
      </c>
      <c r="F5789">
        <v>86.3</v>
      </c>
      <c r="G5789">
        <v>88.6</v>
      </c>
      <c r="H5789">
        <v>11460000</v>
      </c>
      <c r="I5789">
        <v>1000000</v>
      </c>
      <c r="J5789">
        <v>2774006215</v>
      </c>
      <c r="K5789">
        <v>70167685</v>
      </c>
    </row>
    <row r="5790" spans="1:11" hidden="1" x14ac:dyDescent="0.25">
      <c r="A5790" s="1" t="s">
        <v>76</v>
      </c>
      <c r="B5790" s="1">
        <v>43937</v>
      </c>
      <c r="C5790" s="1">
        <v>43979</v>
      </c>
      <c r="D5790">
        <v>88.3</v>
      </c>
      <c r="E5790">
        <v>92.25</v>
      </c>
      <c r="F5790">
        <v>87.7</v>
      </c>
      <c r="G5790">
        <v>89.05</v>
      </c>
      <c r="H5790">
        <v>470000</v>
      </c>
      <c r="I5790">
        <v>20000</v>
      </c>
      <c r="J5790">
        <v>2774006215</v>
      </c>
      <c r="K5790">
        <v>70167685</v>
      </c>
    </row>
    <row r="5791" spans="1:11" hidden="1" x14ac:dyDescent="0.25">
      <c r="A5791" s="1" t="s">
        <v>76</v>
      </c>
      <c r="B5791" s="1">
        <v>43937</v>
      </c>
      <c r="C5791" s="1">
        <v>44007</v>
      </c>
      <c r="D5791">
        <v>0</v>
      </c>
      <c r="E5791">
        <v>0</v>
      </c>
      <c r="F5791">
        <v>0</v>
      </c>
      <c r="G5791">
        <v>92.5</v>
      </c>
      <c r="H5791">
        <v>20000</v>
      </c>
      <c r="I5791">
        <v>0</v>
      </c>
      <c r="J5791">
        <v>2774006215</v>
      </c>
      <c r="K5791">
        <v>70167685</v>
      </c>
    </row>
    <row r="5792" spans="1:11" hidden="1" x14ac:dyDescent="0.25">
      <c r="A5792" s="1" t="s">
        <v>77</v>
      </c>
      <c r="B5792" s="1">
        <v>43937</v>
      </c>
      <c r="C5792" s="1">
        <v>43951</v>
      </c>
      <c r="D5792">
        <v>168.75</v>
      </c>
      <c r="E5792">
        <v>175.3</v>
      </c>
      <c r="F5792">
        <v>167.65</v>
      </c>
      <c r="G5792">
        <v>171.1</v>
      </c>
      <c r="H5792">
        <v>25599000</v>
      </c>
      <c r="I5792">
        <v>-32200</v>
      </c>
      <c r="J5792">
        <v>2774006215</v>
      </c>
      <c r="K5792">
        <v>70167685</v>
      </c>
    </row>
    <row r="5793" spans="1:11" hidden="1" x14ac:dyDescent="0.25">
      <c r="A5793" s="1" t="s">
        <v>77</v>
      </c>
      <c r="B5793" s="1">
        <v>43937</v>
      </c>
      <c r="C5793" s="1">
        <v>43979</v>
      </c>
      <c r="D5793">
        <v>169.2</v>
      </c>
      <c r="E5793">
        <v>175.5</v>
      </c>
      <c r="F5793">
        <v>169.2</v>
      </c>
      <c r="G5793">
        <v>172.25</v>
      </c>
      <c r="H5793">
        <v>266800</v>
      </c>
      <c r="I5793">
        <v>9200</v>
      </c>
      <c r="J5793">
        <v>2774006215</v>
      </c>
      <c r="K5793">
        <v>70167685</v>
      </c>
    </row>
    <row r="5794" spans="1:11" hidden="1" x14ac:dyDescent="0.25">
      <c r="A5794" s="1" t="s">
        <v>77</v>
      </c>
      <c r="B5794" s="1">
        <v>43937</v>
      </c>
      <c r="C5794" s="1">
        <v>44007</v>
      </c>
      <c r="D5794">
        <v>0</v>
      </c>
      <c r="E5794">
        <v>0</v>
      </c>
      <c r="F5794">
        <v>0</v>
      </c>
      <c r="G5794">
        <v>171</v>
      </c>
      <c r="H5794">
        <v>2300</v>
      </c>
      <c r="I5794">
        <v>0</v>
      </c>
      <c r="J5794">
        <v>2774006215</v>
      </c>
      <c r="K5794">
        <v>70167685</v>
      </c>
    </row>
    <row r="5795" spans="1:11" hidden="1" x14ac:dyDescent="0.25">
      <c r="A5795" s="1" t="s">
        <v>78</v>
      </c>
      <c r="B5795" s="1">
        <v>43937</v>
      </c>
      <c r="C5795" s="1">
        <v>43951</v>
      </c>
      <c r="D5795">
        <v>1374</v>
      </c>
      <c r="E5795">
        <v>1459</v>
      </c>
      <c r="F5795">
        <v>1348</v>
      </c>
      <c r="G5795">
        <v>1441.6</v>
      </c>
      <c r="H5795">
        <v>1670000</v>
      </c>
      <c r="I5795">
        <v>60500</v>
      </c>
      <c r="J5795">
        <v>2774006215</v>
      </c>
      <c r="K5795">
        <v>70167685</v>
      </c>
    </row>
    <row r="5796" spans="1:11" hidden="1" x14ac:dyDescent="0.25">
      <c r="A5796" s="1" t="s">
        <v>78</v>
      </c>
      <c r="B5796" s="1">
        <v>43937</v>
      </c>
      <c r="C5796" s="1">
        <v>43979</v>
      </c>
      <c r="D5796">
        <v>1374</v>
      </c>
      <c r="E5796">
        <v>1416.2</v>
      </c>
      <c r="F5796">
        <v>1315</v>
      </c>
      <c r="G5796">
        <v>1400.5</v>
      </c>
      <c r="H5796">
        <v>52500</v>
      </c>
      <c r="I5796">
        <v>25500</v>
      </c>
      <c r="J5796">
        <v>2774006215</v>
      </c>
      <c r="K5796">
        <v>70167685</v>
      </c>
    </row>
    <row r="5797" spans="1:11" hidden="1" x14ac:dyDescent="0.25">
      <c r="A5797" s="1" t="s">
        <v>78</v>
      </c>
      <c r="B5797" s="1">
        <v>43937</v>
      </c>
      <c r="C5797" s="1">
        <v>44007</v>
      </c>
      <c r="D5797">
        <v>0</v>
      </c>
      <c r="E5797">
        <v>0</v>
      </c>
      <c r="F5797">
        <v>0</v>
      </c>
      <c r="G5797">
        <v>1393</v>
      </c>
      <c r="H5797">
        <v>500</v>
      </c>
      <c r="I5797">
        <v>0</v>
      </c>
      <c r="J5797">
        <v>2774006215</v>
      </c>
      <c r="K5797">
        <v>70167685</v>
      </c>
    </row>
    <row r="5798" spans="1:11" hidden="1" x14ac:dyDescent="0.25">
      <c r="A5798" s="1" t="s">
        <v>79</v>
      </c>
      <c r="B5798" s="1">
        <v>43937</v>
      </c>
      <c r="C5798" s="1">
        <v>43951</v>
      </c>
      <c r="D5798">
        <v>311.10000000000002</v>
      </c>
      <c r="E5798">
        <v>335.25</v>
      </c>
      <c r="F5798">
        <v>310.85000000000002</v>
      </c>
      <c r="G5798">
        <v>331.7</v>
      </c>
      <c r="H5798">
        <v>1383200</v>
      </c>
      <c r="I5798">
        <v>70000</v>
      </c>
      <c r="J5798">
        <v>2774006215</v>
      </c>
      <c r="K5798">
        <v>70167685</v>
      </c>
    </row>
    <row r="5799" spans="1:11" hidden="1" x14ac:dyDescent="0.25">
      <c r="A5799" s="1" t="s">
        <v>79</v>
      </c>
      <c r="B5799" s="1">
        <v>43937</v>
      </c>
      <c r="C5799" s="1">
        <v>43979</v>
      </c>
      <c r="D5799">
        <v>310.25</v>
      </c>
      <c r="E5799">
        <v>325.2</v>
      </c>
      <c r="F5799">
        <v>307.89999999999998</v>
      </c>
      <c r="G5799">
        <v>324.25</v>
      </c>
      <c r="H5799">
        <v>29400</v>
      </c>
      <c r="I5799">
        <v>-4200</v>
      </c>
      <c r="J5799">
        <v>2774006215</v>
      </c>
      <c r="K5799">
        <v>70167685</v>
      </c>
    </row>
    <row r="5800" spans="1:11" hidden="1" x14ac:dyDescent="0.25">
      <c r="A5800" s="1" t="s">
        <v>79</v>
      </c>
      <c r="B5800" s="1">
        <v>43937</v>
      </c>
      <c r="C5800" s="1">
        <v>44007</v>
      </c>
      <c r="D5800">
        <v>0</v>
      </c>
      <c r="E5800">
        <v>0</v>
      </c>
      <c r="F5800">
        <v>0</v>
      </c>
      <c r="G5800">
        <v>297.05</v>
      </c>
      <c r="H5800">
        <v>0</v>
      </c>
      <c r="I5800">
        <v>0</v>
      </c>
      <c r="J5800">
        <v>2774006215</v>
      </c>
      <c r="K5800">
        <v>70167685</v>
      </c>
    </row>
    <row r="5801" spans="1:11" hidden="1" x14ac:dyDescent="0.25">
      <c r="A5801" s="1" t="s">
        <v>80</v>
      </c>
      <c r="B5801" s="1">
        <v>43937</v>
      </c>
      <c r="C5801" s="1">
        <v>43951</v>
      </c>
      <c r="D5801">
        <v>1153.05</v>
      </c>
      <c r="E5801">
        <v>1163.8</v>
      </c>
      <c r="F5801">
        <v>1113.45</v>
      </c>
      <c r="G5801">
        <v>1136.25</v>
      </c>
      <c r="H5801">
        <v>8999600</v>
      </c>
      <c r="I5801">
        <v>233600</v>
      </c>
      <c r="J5801">
        <v>2774006215</v>
      </c>
      <c r="K5801">
        <v>70167685</v>
      </c>
    </row>
    <row r="5802" spans="1:11" hidden="1" x14ac:dyDescent="0.25">
      <c r="A5802" s="1" t="s">
        <v>80</v>
      </c>
      <c r="B5802" s="1">
        <v>43937</v>
      </c>
      <c r="C5802" s="1">
        <v>43979</v>
      </c>
      <c r="D5802">
        <v>1145.5</v>
      </c>
      <c r="E5802">
        <v>1157.75</v>
      </c>
      <c r="F5802">
        <v>1112.75</v>
      </c>
      <c r="G5802">
        <v>1132.5</v>
      </c>
      <c r="H5802">
        <v>818000</v>
      </c>
      <c r="I5802">
        <v>189600</v>
      </c>
      <c r="J5802">
        <v>2774006215</v>
      </c>
      <c r="K5802">
        <v>70167685</v>
      </c>
    </row>
    <row r="5803" spans="1:11" hidden="1" x14ac:dyDescent="0.25">
      <c r="A5803" s="1" t="s">
        <v>80</v>
      </c>
      <c r="B5803" s="1">
        <v>43937</v>
      </c>
      <c r="C5803" s="1">
        <v>44007</v>
      </c>
      <c r="D5803">
        <v>1130</v>
      </c>
      <c r="E5803">
        <v>1150</v>
      </c>
      <c r="F5803">
        <v>1118</v>
      </c>
      <c r="G5803">
        <v>1135.5999999999999</v>
      </c>
      <c r="H5803">
        <v>10800</v>
      </c>
      <c r="I5803">
        <v>3200</v>
      </c>
      <c r="J5803">
        <v>2774006215</v>
      </c>
      <c r="K5803">
        <v>70167685</v>
      </c>
    </row>
    <row r="5804" spans="1:11" hidden="1" x14ac:dyDescent="0.25">
      <c r="A5804" s="1" t="s">
        <v>81</v>
      </c>
      <c r="B5804" s="1">
        <v>43937</v>
      </c>
      <c r="C5804" s="1">
        <v>43951</v>
      </c>
      <c r="D5804">
        <v>51.95</v>
      </c>
      <c r="E5804">
        <v>61.8</v>
      </c>
      <c r="F5804">
        <v>51.9</v>
      </c>
      <c r="G5804">
        <v>60.85</v>
      </c>
      <c r="H5804">
        <v>20008800</v>
      </c>
      <c r="I5804">
        <v>1226400</v>
      </c>
      <c r="J5804">
        <v>2774006215</v>
      </c>
      <c r="K5804">
        <v>70167685</v>
      </c>
    </row>
    <row r="5805" spans="1:11" hidden="1" x14ac:dyDescent="0.25">
      <c r="A5805" s="1" t="s">
        <v>81</v>
      </c>
      <c r="B5805" s="1">
        <v>43937</v>
      </c>
      <c r="C5805" s="1">
        <v>43979</v>
      </c>
      <c r="D5805">
        <v>51.55</v>
      </c>
      <c r="E5805">
        <v>60.65</v>
      </c>
      <c r="F5805">
        <v>51.55</v>
      </c>
      <c r="G5805">
        <v>60.05</v>
      </c>
      <c r="H5805">
        <v>3460800</v>
      </c>
      <c r="I5805">
        <v>644000</v>
      </c>
      <c r="J5805">
        <v>2774006215</v>
      </c>
      <c r="K5805">
        <v>70167685</v>
      </c>
    </row>
    <row r="5806" spans="1:11" hidden="1" x14ac:dyDescent="0.25">
      <c r="A5806" s="1" t="s">
        <v>81</v>
      </c>
      <c r="B5806" s="1">
        <v>43937</v>
      </c>
      <c r="C5806" s="1">
        <v>44007</v>
      </c>
      <c r="D5806">
        <v>53.5</v>
      </c>
      <c r="E5806">
        <v>59.9</v>
      </c>
      <c r="F5806">
        <v>53.5</v>
      </c>
      <c r="G5806">
        <v>59.9</v>
      </c>
      <c r="H5806">
        <v>44800</v>
      </c>
      <c r="I5806">
        <v>-5600</v>
      </c>
      <c r="J5806">
        <v>2774006215</v>
      </c>
      <c r="K5806">
        <v>70167685</v>
      </c>
    </row>
    <row r="5807" spans="1:11" hidden="1" x14ac:dyDescent="0.25">
      <c r="A5807" s="1" t="s">
        <v>82</v>
      </c>
      <c r="B5807" s="1">
        <v>43937</v>
      </c>
      <c r="C5807" s="1">
        <v>43951</v>
      </c>
      <c r="D5807">
        <v>245.2</v>
      </c>
      <c r="E5807">
        <v>264.5</v>
      </c>
      <c r="F5807">
        <v>242.2</v>
      </c>
      <c r="G5807">
        <v>258.8</v>
      </c>
      <c r="H5807">
        <v>8253700</v>
      </c>
      <c r="I5807">
        <v>546000</v>
      </c>
      <c r="J5807">
        <v>2774006215</v>
      </c>
      <c r="K5807">
        <v>70167685</v>
      </c>
    </row>
    <row r="5808" spans="1:11" hidden="1" x14ac:dyDescent="0.25">
      <c r="A5808" s="1" t="s">
        <v>82</v>
      </c>
      <c r="B5808" s="1">
        <v>43937</v>
      </c>
      <c r="C5808" s="1">
        <v>43979</v>
      </c>
      <c r="D5808">
        <v>245.25</v>
      </c>
      <c r="E5808">
        <v>265.45</v>
      </c>
      <c r="F5808">
        <v>245.15</v>
      </c>
      <c r="G5808">
        <v>259.8</v>
      </c>
      <c r="H5808">
        <v>263900</v>
      </c>
      <c r="I5808">
        <v>139100</v>
      </c>
      <c r="J5808">
        <v>2774006215</v>
      </c>
      <c r="K5808">
        <v>70167685</v>
      </c>
    </row>
    <row r="5809" spans="1:11" hidden="1" x14ac:dyDescent="0.25">
      <c r="A5809" s="1" t="s">
        <v>82</v>
      </c>
      <c r="B5809" s="1">
        <v>43937</v>
      </c>
      <c r="C5809" s="1">
        <v>44007</v>
      </c>
      <c r="D5809">
        <v>0</v>
      </c>
      <c r="E5809">
        <v>0</v>
      </c>
      <c r="F5809">
        <v>0</v>
      </c>
      <c r="G5809">
        <v>232.2</v>
      </c>
      <c r="H5809">
        <v>0</v>
      </c>
      <c r="I5809">
        <v>0</v>
      </c>
      <c r="J5809">
        <v>2774006215</v>
      </c>
      <c r="K5809">
        <v>70167685</v>
      </c>
    </row>
    <row r="5810" spans="1:11" hidden="1" x14ac:dyDescent="0.25">
      <c r="A5810" s="1" t="s">
        <v>83</v>
      </c>
      <c r="B5810" s="1">
        <v>43937</v>
      </c>
      <c r="C5810" s="1">
        <v>43951</v>
      </c>
      <c r="D5810">
        <v>875.15</v>
      </c>
      <c r="E5810">
        <v>923.6</v>
      </c>
      <c r="F5810">
        <v>872.4</v>
      </c>
      <c r="G5810">
        <v>916.6</v>
      </c>
      <c r="H5810">
        <v>11378250</v>
      </c>
      <c r="I5810">
        <v>-58875</v>
      </c>
      <c r="J5810">
        <v>2774006215</v>
      </c>
      <c r="K5810">
        <v>70167685</v>
      </c>
    </row>
    <row r="5811" spans="1:11" hidden="1" x14ac:dyDescent="0.25">
      <c r="A5811" s="1" t="s">
        <v>83</v>
      </c>
      <c r="B5811" s="1">
        <v>43937</v>
      </c>
      <c r="C5811" s="1">
        <v>43979</v>
      </c>
      <c r="D5811">
        <v>886.2</v>
      </c>
      <c r="E5811">
        <v>926</v>
      </c>
      <c r="F5811">
        <v>886.2</v>
      </c>
      <c r="G5811">
        <v>920.8</v>
      </c>
      <c r="H5811">
        <v>329625</v>
      </c>
      <c r="I5811">
        <v>36000</v>
      </c>
      <c r="J5811">
        <v>2774006215</v>
      </c>
      <c r="K5811">
        <v>70167685</v>
      </c>
    </row>
    <row r="5812" spans="1:11" hidden="1" x14ac:dyDescent="0.25">
      <c r="A5812" s="1" t="s">
        <v>83</v>
      </c>
      <c r="B5812" s="1">
        <v>43937</v>
      </c>
      <c r="C5812" s="1">
        <v>44007</v>
      </c>
      <c r="D5812">
        <v>924.6</v>
      </c>
      <c r="E5812">
        <v>924.6</v>
      </c>
      <c r="F5812">
        <v>924.6</v>
      </c>
      <c r="G5812">
        <v>924.6</v>
      </c>
      <c r="H5812">
        <v>5250</v>
      </c>
      <c r="I5812">
        <v>0</v>
      </c>
      <c r="J5812">
        <v>2774006215</v>
      </c>
      <c r="K5812">
        <v>70167685</v>
      </c>
    </row>
    <row r="5813" spans="1:11" hidden="1" x14ac:dyDescent="0.25">
      <c r="A5813" s="1" t="s">
        <v>84</v>
      </c>
      <c r="B5813" s="1">
        <v>43937</v>
      </c>
      <c r="C5813" s="1">
        <v>43951</v>
      </c>
      <c r="D5813">
        <v>802.3</v>
      </c>
      <c r="E5813">
        <v>835.55</v>
      </c>
      <c r="F5813">
        <v>790.6</v>
      </c>
      <c r="G5813">
        <v>828.15</v>
      </c>
      <c r="H5813">
        <v>9662100</v>
      </c>
      <c r="I5813">
        <v>95900</v>
      </c>
      <c r="J5813">
        <v>2774006215</v>
      </c>
      <c r="K5813">
        <v>70167685</v>
      </c>
    </row>
    <row r="5814" spans="1:11" hidden="1" x14ac:dyDescent="0.25">
      <c r="A5814" s="1" t="s">
        <v>84</v>
      </c>
      <c r="B5814" s="1">
        <v>43937</v>
      </c>
      <c r="C5814" s="1">
        <v>43979</v>
      </c>
      <c r="D5814">
        <v>809</v>
      </c>
      <c r="E5814">
        <v>838.85</v>
      </c>
      <c r="F5814">
        <v>800.8</v>
      </c>
      <c r="G5814">
        <v>832</v>
      </c>
      <c r="H5814">
        <v>372400</v>
      </c>
      <c r="I5814">
        <v>67200</v>
      </c>
      <c r="J5814">
        <v>2774006215</v>
      </c>
      <c r="K5814">
        <v>70167685</v>
      </c>
    </row>
    <row r="5815" spans="1:11" hidden="1" x14ac:dyDescent="0.25">
      <c r="A5815" s="1" t="s">
        <v>84</v>
      </c>
      <c r="B5815" s="1">
        <v>43937</v>
      </c>
      <c r="C5815" s="1">
        <v>44007</v>
      </c>
      <c r="D5815">
        <v>0</v>
      </c>
      <c r="E5815">
        <v>0</v>
      </c>
      <c r="F5815">
        <v>0</v>
      </c>
      <c r="G5815">
        <v>815</v>
      </c>
      <c r="H5815">
        <v>9100</v>
      </c>
      <c r="I5815">
        <v>0</v>
      </c>
      <c r="J5815">
        <v>2774006215</v>
      </c>
      <c r="K5815">
        <v>70167685</v>
      </c>
    </row>
    <row r="5816" spans="1:11" hidden="1" x14ac:dyDescent="0.25">
      <c r="A5816" s="1" t="s">
        <v>85</v>
      </c>
      <c r="B5816" s="1">
        <v>43937</v>
      </c>
      <c r="C5816" s="1">
        <v>43951</v>
      </c>
      <c r="D5816">
        <v>346.25</v>
      </c>
      <c r="E5816">
        <v>361.05</v>
      </c>
      <c r="F5816">
        <v>346.25</v>
      </c>
      <c r="G5816">
        <v>357.7</v>
      </c>
      <c r="H5816">
        <v>13816000</v>
      </c>
      <c r="I5816">
        <v>475000</v>
      </c>
      <c r="J5816">
        <v>2774006215</v>
      </c>
      <c r="K5816">
        <v>70167685</v>
      </c>
    </row>
    <row r="5817" spans="1:11" hidden="1" x14ac:dyDescent="0.25">
      <c r="A5817" s="1" t="s">
        <v>85</v>
      </c>
      <c r="B5817" s="1">
        <v>43937</v>
      </c>
      <c r="C5817" s="1">
        <v>43979</v>
      </c>
      <c r="D5817">
        <v>352.25</v>
      </c>
      <c r="E5817">
        <v>361.9</v>
      </c>
      <c r="F5817">
        <v>351</v>
      </c>
      <c r="G5817">
        <v>357.45</v>
      </c>
      <c r="H5817">
        <v>479000</v>
      </c>
      <c r="I5817">
        <v>12000</v>
      </c>
      <c r="J5817">
        <v>2774006215</v>
      </c>
      <c r="K5817">
        <v>70167685</v>
      </c>
    </row>
    <row r="5818" spans="1:11" hidden="1" x14ac:dyDescent="0.25">
      <c r="A5818" s="1" t="s">
        <v>85</v>
      </c>
      <c r="B5818" s="1">
        <v>43937</v>
      </c>
      <c r="C5818" s="1">
        <v>44007</v>
      </c>
      <c r="D5818">
        <v>357</v>
      </c>
      <c r="E5818">
        <v>358</v>
      </c>
      <c r="F5818">
        <v>354</v>
      </c>
      <c r="G5818">
        <v>358</v>
      </c>
      <c r="H5818">
        <v>6000</v>
      </c>
      <c r="I5818">
        <v>0</v>
      </c>
      <c r="J5818">
        <v>2774006215</v>
      </c>
      <c r="K5818">
        <v>70167685</v>
      </c>
    </row>
    <row r="5819" spans="1:11" hidden="1" x14ac:dyDescent="0.25">
      <c r="A5819" s="1" t="s">
        <v>86</v>
      </c>
      <c r="B5819" s="1">
        <v>43937</v>
      </c>
      <c r="C5819" s="1">
        <v>43951</v>
      </c>
      <c r="D5819">
        <v>154.5</v>
      </c>
      <c r="E5819">
        <v>174.45</v>
      </c>
      <c r="F5819">
        <v>152.69999999999999</v>
      </c>
      <c r="G5819">
        <v>167.1</v>
      </c>
      <c r="H5819">
        <v>11052800</v>
      </c>
      <c r="I5819">
        <v>548800</v>
      </c>
      <c r="J5819">
        <v>2774006215</v>
      </c>
      <c r="K5819">
        <v>70167685</v>
      </c>
    </row>
    <row r="5820" spans="1:11" hidden="1" x14ac:dyDescent="0.25">
      <c r="A5820" s="1" t="s">
        <v>86</v>
      </c>
      <c r="B5820" s="1">
        <v>43937</v>
      </c>
      <c r="C5820" s="1">
        <v>43979</v>
      </c>
      <c r="D5820">
        <v>157.35</v>
      </c>
      <c r="E5820">
        <v>174.8</v>
      </c>
      <c r="F5820">
        <v>157.35</v>
      </c>
      <c r="G5820">
        <v>168.8</v>
      </c>
      <c r="H5820">
        <v>84800</v>
      </c>
      <c r="I5820">
        <v>0</v>
      </c>
      <c r="J5820">
        <v>2774006215</v>
      </c>
      <c r="K5820">
        <v>70167685</v>
      </c>
    </row>
    <row r="5821" spans="1:11" hidden="1" x14ac:dyDescent="0.25">
      <c r="A5821" s="1" t="s">
        <v>86</v>
      </c>
      <c r="B5821" s="1">
        <v>43937</v>
      </c>
      <c r="C5821" s="1">
        <v>44007</v>
      </c>
      <c r="D5821">
        <v>0</v>
      </c>
      <c r="E5821">
        <v>0</v>
      </c>
      <c r="F5821">
        <v>0</v>
      </c>
      <c r="G5821">
        <v>167</v>
      </c>
      <c r="H5821">
        <v>1600</v>
      </c>
      <c r="I5821">
        <v>0</v>
      </c>
      <c r="J5821">
        <v>2774006215</v>
      </c>
      <c r="K5821">
        <v>70167685</v>
      </c>
    </row>
    <row r="5822" spans="1:11" hidden="1" x14ac:dyDescent="0.25">
      <c r="A5822" s="1" t="s">
        <v>87</v>
      </c>
      <c r="B5822" s="1">
        <v>43937</v>
      </c>
      <c r="C5822" s="1">
        <v>43951</v>
      </c>
      <c r="D5822">
        <v>100</v>
      </c>
      <c r="E5822">
        <v>107.45</v>
      </c>
      <c r="F5822">
        <v>98.5</v>
      </c>
      <c r="G5822">
        <v>105.8</v>
      </c>
      <c r="H5822">
        <v>10500000</v>
      </c>
      <c r="I5822">
        <v>648000</v>
      </c>
      <c r="J5822">
        <v>2774006215</v>
      </c>
      <c r="K5822">
        <v>70167685</v>
      </c>
    </row>
    <row r="5823" spans="1:11" hidden="1" x14ac:dyDescent="0.25">
      <c r="A5823" s="1" t="s">
        <v>87</v>
      </c>
      <c r="B5823" s="1">
        <v>43937</v>
      </c>
      <c r="C5823" s="1">
        <v>43979</v>
      </c>
      <c r="D5823">
        <v>99.15</v>
      </c>
      <c r="E5823">
        <v>107.75</v>
      </c>
      <c r="F5823">
        <v>99</v>
      </c>
      <c r="G5823">
        <v>106.8</v>
      </c>
      <c r="H5823">
        <v>354000</v>
      </c>
      <c r="I5823">
        <v>-18000</v>
      </c>
      <c r="J5823">
        <v>2774006215</v>
      </c>
      <c r="K5823">
        <v>70167685</v>
      </c>
    </row>
    <row r="5824" spans="1:11" hidden="1" x14ac:dyDescent="0.25">
      <c r="A5824" s="1" t="s">
        <v>87</v>
      </c>
      <c r="B5824" s="1">
        <v>43937</v>
      </c>
      <c r="C5824" s="1">
        <v>44007</v>
      </c>
      <c r="D5824">
        <v>0</v>
      </c>
      <c r="E5824">
        <v>0</v>
      </c>
      <c r="F5824">
        <v>0</v>
      </c>
      <c r="G5824">
        <v>110.35</v>
      </c>
      <c r="H5824">
        <v>6000</v>
      </c>
      <c r="I5824">
        <v>0</v>
      </c>
      <c r="J5824">
        <v>2774006215</v>
      </c>
      <c r="K5824">
        <v>70167685</v>
      </c>
    </row>
    <row r="5825" spans="1:11" hidden="1" x14ac:dyDescent="0.25">
      <c r="A5825" s="1" t="s">
        <v>88</v>
      </c>
      <c r="B5825" s="1">
        <v>43937</v>
      </c>
      <c r="C5825" s="1">
        <v>43951</v>
      </c>
      <c r="D5825">
        <v>301</v>
      </c>
      <c r="E5825">
        <v>314.2</v>
      </c>
      <c r="F5825">
        <v>297.45</v>
      </c>
      <c r="G5825">
        <v>307.25</v>
      </c>
      <c r="H5825">
        <v>10400000</v>
      </c>
      <c r="I5825">
        <v>132600</v>
      </c>
      <c r="J5825">
        <v>2774006215</v>
      </c>
      <c r="K5825">
        <v>70167685</v>
      </c>
    </row>
    <row r="5826" spans="1:11" hidden="1" x14ac:dyDescent="0.25">
      <c r="A5826" s="1" t="s">
        <v>88</v>
      </c>
      <c r="B5826" s="1">
        <v>43937</v>
      </c>
      <c r="C5826" s="1">
        <v>43979</v>
      </c>
      <c r="D5826">
        <v>304.14999999999998</v>
      </c>
      <c r="E5826">
        <v>315</v>
      </c>
      <c r="F5826">
        <v>304.14999999999998</v>
      </c>
      <c r="G5826">
        <v>309.10000000000002</v>
      </c>
      <c r="H5826">
        <v>191100</v>
      </c>
      <c r="I5826">
        <v>6500</v>
      </c>
      <c r="J5826">
        <v>2774006215</v>
      </c>
      <c r="K5826">
        <v>70167685</v>
      </c>
    </row>
    <row r="5827" spans="1:11" hidden="1" x14ac:dyDescent="0.25">
      <c r="A5827" s="1" t="s">
        <v>88</v>
      </c>
      <c r="B5827" s="1">
        <v>43937</v>
      </c>
      <c r="C5827" s="1">
        <v>44007</v>
      </c>
      <c r="D5827">
        <v>0</v>
      </c>
      <c r="E5827">
        <v>0</v>
      </c>
      <c r="F5827">
        <v>0</v>
      </c>
      <c r="G5827">
        <v>271.05</v>
      </c>
      <c r="H5827">
        <v>0</v>
      </c>
      <c r="I5827">
        <v>0</v>
      </c>
      <c r="J5827">
        <v>2774006215</v>
      </c>
      <c r="K5827">
        <v>70167685</v>
      </c>
    </row>
    <row r="5828" spans="1:11" hidden="1" x14ac:dyDescent="0.25">
      <c r="A5828" s="1" t="s">
        <v>89</v>
      </c>
      <c r="B5828" s="1">
        <v>43937</v>
      </c>
      <c r="C5828" s="1">
        <v>43951</v>
      </c>
      <c r="D5828">
        <v>5038.6000000000004</v>
      </c>
      <c r="E5828">
        <v>5245.05</v>
      </c>
      <c r="F5828">
        <v>4986.55</v>
      </c>
      <c r="G5828">
        <v>5157.7</v>
      </c>
      <c r="H5828">
        <v>2080200</v>
      </c>
      <c r="I5828">
        <v>-24600</v>
      </c>
      <c r="J5828">
        <v>2774006215</v>
      </c>
      <c r="K5828">
        <v>70167685</v>
      </c>
    </row>
    <row r="5829" spans="1:11" hidden="1" x14ac:dyDescent="0.25">
      <c r="A5829" s="1" t="s">
        <v>89</v>
      </c>
      <c r="B5829" s="1">
        <v>43937</v>
      </c>
      <c r="C5829" s="1">
        <v>43979</v>
      </c>
      <c r="D5829">
        <v>5075.45</v>
      </c>
      <c r="E5829">
        <v>5268</v>
      </c>
      <c r="F5829">
        <v>5020</v>
      </c>
      <c r="G5829">
        <v>5186.1000000000004</v>
      </c>
      <c r="H5829">
        <v>147400</v>
      </c>
      <c r="I5829">
        <v>47900</v>
      </c>
      <c r="J5829">
        <v>2774006215</v>
      </c>
      <c r="K5829">
        <v>70167685</v>
      </c>
    </row>
    <row r="5830" spans="1:11" hidden="1" x14ac:dyDescent="0.25">
      <c r="A5830" s="1" t="s">
        <v>89</v>
      </c>
      <c r="B5830" s="1">
        <v>43937</v>
      </c>
      <c r="C5830" s="1">
        <v>44007</v>
      </c>
      <c r="D5830">
        <v>5140</v>
      </c>
      <c r="E5830">
        <v>5265</v>
      </c>
      <c r="F5830">
        <v>5140</v>
      </c>
      <c r="G5830">
        <v>5203.2</v>
      </c>
      <c r="H5830">
        <v>1900</v>
      </c>
      <c r="I5830">
        <v>400</v>
      </c>
      <c r="J5830">
        <v>2774006215</v>
      </c>
      <c r="K5830">
        <v>70167685</v>
      </c>
    </row>
    <row r="5831" spans="1:11" hidden="1" x14ac:dyDescent="0.25">
      <c r="A5831" s="1" t="s">
        <v>90</v>
      </c>
      <c r="B5831" s="1">
        <v>43937</v>
      </c>
      <c r="C5831" s="1">
        <v>43951</v>
      </c>
      <c r="D5831">
        <v>557.4</v>
      </c>
      <c r="E5831">
        <v>571.95000000000005</v>
      </c>
      <c r="F5831">
        <v>543.65</v>
      </c>
      <c r="G5831">
        <v>546.95000000000005</v>
      </c>
      <c r="H5831">
        <v>9663750</v>
      </c>
      <c r="I5831">
        <v>250000</v>
      </c>
      <c r="J5831">
        <v>2774006215</v>
      </c>
      <c r="K5831">
        <v>70167685</v>
      </c>
    </row>
    <row r="5832" spans="1:11" hidden="1" x14ac:dyDescent="0.25">
      <c r="A5832" s="1" t="s">
        <v>90</v>
      </c>
      <c r="B5832" s="1">
        <v>43937</v>
      </c>
      <c r="C5832" s="1">
        <v>43979</v>
      </c>
      <c r="D5832">
        <v>556</v>
      </c>
      <c r="E5832">
        <v>568.45000000000005</v>
      </c>
      <c r="F5832">
        <v>547</v>
      </c>
      <c r="G5832">
        <v>547.4</v>
      </c>
      <c r="H5832">
        <v>133750</v>
      </c>
      <c r="I5832">
        <v>-5000</v>
      </c>
      <c r="J5832">
        <v>2774006215</v>
      </c>
      <c r="K5832">
        <v>70167685</v>
      </c>
    </row>
    <row r="5833" spans="1:11" hidden="1" x14ac:dyDescent="0.25">
      <c r="A5833" s="1" t="s">
        <v>90</v>
      </c>
      <c r="B5833" s="1">
        <v>43937</v>
      </c>
      <c r="C5833" s="1">
        <v>44007</v>
      </c>
      <c r="D5833">
        <v>0</v>
      </c>
      <c r="E5833">
        <v>0</v>
      </c>
      <c r="F5833">
        <v>0</v>
      </c>
      <c r="G5833">
        <v>498.35</v>
      </c>
      <c r="H5833">
        <v>0</v>
      </c>
      <c r="I5833">
        <v>0</v>
      </c>
      <c r="J5833">
        <v>2774006215</v>
      </c>
      <c r="K5833">
        <v>70167685</v>
      </c>
    </row>
    <row r="5834" spans="1:11" hidden="1" x14ac:dyDescent="0.25">
      <c r="A5834" s="1" t="s">
        <v>91</v>
      </c>
      <c r="B5834" s="1">
        <v>43937</v>
      </c>
      <c r="C5834" s="1">
        <v>43951</v>
      </c>
      <c r="D5834">
        <v>390</v>
      </c>
      <c r="E5834">
        <v>434.9</v>
      </c>
      <c r="F5834">
        <v>388</v>
      </c>
      <c r="G5834">
        <v>425.9</v>
      </c>
      <c r="H5834">
        <v>748800</v>
      </c>
      <c r="I5834">
        <v>-163800</v>
      </c>
      <c r="J5834">
        <v>2774006215</v>
      </c>
      <c r="K5834">
        <v>70167685</v>
      </c>
    </row>
    <row r="5835" spans="1:11" hidden="1" x14ac:dyDescent="0.25">
      <c r="A5835" s="1" t="s">
        <v>91</v>
      </c>
      <c r="B5835" s="1">
        <v>43937</v>
      </c>
      <c r="C5835" s="1">
        <v>43979</v>
      </c>
      <c r="D5835">
        <v>416.95</v>
      </c>
      <c r="E5835">
        <v>428.55</v>
      </c>
      <c r="F5835">
        <v>404.8</v>
      </c>
      <c r="G5835">
        <v>425</v>
      </c>
      <c r="H5835">
        <v>32500</v>
      </c>
      <c r="I5835">
        <v>5200</v>
      </c>
      <c r="J5835">
        <v>2774006215</v>
      </c>
      <c r="K5835">
        <v>70167685</v>
      </c>
    </row>
    <row r="5836" spans="1:11" hidden="1" x14ac:dyDescent="0.25">
      <c r="A5836" s="1" t="s">
        <v>91</v>
      </c>
      <c r="B5836" s="1">
        <v>43937</v>
      </c>
      <c r="C5836" s="1">
        <v>44007</v>
      </c>
      <c r="D5836">
        <v>0</v>
      </c>
      <c r="E5836">
        <v>0</v>
      </c>
      <c r="F5836">
        <v>0</v>
      </c>
      <c r="G5836">
        <v>390</v>
      </c>
      <c r="H5836">
        <v>0</v>
      </c>
      <c r="I5836">
        <v>0</v>
      </c>
      <c r="J5836">
        <v>2774006215</v>
      </c>
      <c r="K5836">
        <v>70167685</v>
      </c>
    </row>
    <row r="5837" spans="1:11" hidden="1" x14ac:dyDescent="0.25">
      <c r="A5837" s="1" t="s">
        <v>92</v>
      </c>
      <c r="B5837" s="1">
        <v>43937</v>
      </c>
      <c r="C5837" s="1">
        <v>43951</v>
      </c>
      <c r="D5837">
        <v>933.95</v>
      </c>
      <c r="E5837">
        <v>962.8</v>
      </c>
      <c r="F5837">
        <v>926.05</v>
      </c>
      <c r="G5837">
        <v>945.35</v>
      </c>
      <c r="H5837">
        <v>1413000</v>
      </c>
      <c r="I5837">
        <v>35400</v>
      </c>
      <c r="J5837">
        <v>2774006215</v>
      </c>
      <c r="K5837">
        <v>70167685</v>
      </c>
    </row>
    <row r="5838" spans="1:11" hidden="1" x14ac:dyDescent="0.25">
      <c r="A5838" s="1" t="s">
        <v>92</v>
      </c>
      <c r="B5838" s="1">
        <v>43937</v>
      </c>
      <c r="C5838" s="1">
        <v>43979</v>
      </c>
      <c r="D5838">
        <v>934</v>
      </c>
      <c r="E5838">
        <v>950</v>
      </c>
      <c r="F5838">
        <v>934</v>
      </c>
      <c r="G5838">
        <v>947.05</v>
      </c>
      <c r="H5838">
        <v>6000</v>
      </c>
      <c r="I5838">
        <v>1800</v>
      </c>
      <c r="J5838">
        <v>2774006215</v>
      </c>
      <c r="K5838">
        <v>70167685</v>
      </c>
    </row>
    <row r="5839" spans="1:11" hidden="1" x14ac:dyDescent="0.25">
      <c r="A5839" s="1" t="s">
        <v>92</v>
      </c>
      <c r="B5839" s="1">
        <v>43937</v>
      </c>
      <c r="C5839" s="1">
        <v>44007</v>
      </c>
      <c r="D5839">
        <v>0</v>
      </c>
      <c r="E5839">
        <v>0</v>
      </c>
      <c r="F5839">
        <v>0</v>
      </c>
      <c r="G5839">
        <v>874.75</v>
      </c>
      <c r="H5839">
        <v>0</v>
      </c>
      <c r="I5839">
        <v>0</v>
      </c>
      <c r="J5839">
        <v>2774006215</v>
      </c>
      <c r="K5839">
        <v>70167685</v>
      </c>
    </row>
    <row r="5840" spans="1:11" hidden="1" x14ac:dyDescent="0.25">
      <c r="A5840" s="1" t="s">
        <v>93</v>
      </c>
      <c r="B5840" s="1">
        <v>43937</v>
      </c>
      <c r="C5840" s="1">
        <v>43951</v>
      </c>
      <c r="D5840">
        <v>721.35</v>
      </c>
      <c r="E5840">
        <v>735.3</v>
      </c>
      <c r="F5840">
        <v>711.05</v>
      </c>
      <c r="G5840">
        <v>725.05</v>
      </c>
      <c r="H5840">
        <v>876800</v>
      </c>
      <c r="I5840">
        <v>23200</v>
      </c>
      <c r="J5840">
        <v>2774006215</v>
      </c>
      <c r="K5840">
        <v>70167685</v>
      </c>
    </row>
    <row r="5841" spans="1:11" hidden="1" x14ac:dyDescent="0.25">
      <c r="A5841" s="1" t="s">
        <v>93</v>
      </c>
      <c r="B5841" s="1">
        <v>43937</v>
      </c>
      <c r="C5841" s="1">
        <v>43979</v>
      </c>
      <c r="D5841">
        <v>702</v>
      </c>
      <c r="E5841">
        <v>704.7</v>
      </c>
      <c r="F5841">
        <v>702</v>
      </c>
      <c r="G5841">
        <v>703.85</v>
      </c>
      <c r="H5841">
        <v>8800</v>
      </c>
      <c r="I5841">
        <v>2400</v>
      </c>
      <c r="J5841">
        <v>2774006215</v>
      </c>
      <c r="K5841">
        <v>70167685</v>
      </c>
    </row>
    <row r="5842" spans="1:11" hidden="1" x14ac:dyDescent="0.25">
      <c r="A5842" s="1" t="s">
        <v>93</v>
      </c>
      <c r="B5842" s="1">
        <v>43937</v>
      </c>
      <c r="C5842" s="1">
        <v>44007</v>
      </c>
      <c r="D5842">
        <v>0</v>
      </c>
      <c r="E5842">
        <v>0</v>
      </c>
      <c r="F5842">
        <v>0</v>
      </c>
      <c r="G5842">
        <v>850.75</v>
      </c>
      <c r="H5842">
        <v>0</v>
      </c>
      <c r="I5842">
        <v>0</v>
      </c>
      <c r="J5842">
        <v>2774006215</v>
      </c>
      <c r="K5842">
        <v>70167685</v>
      </c>
    </row>
    <row r="5843" spans="1:11" hidden="1" x14ac:dyDescent="0.25">
      <c r="A5843" s="1" t="s">
        <v>94</v>
      </c>
      <c r="B5843" s="1">
        <v>43937</v>
      </c>
      <c r="C5843" s="1">
        <v>43951</v>
      </c>
      <c r="D5843">
        <v>72</v>
      </c>
      <c r="E5843">
        <v>83.65</v>
      </c>
      <c r="F5843">
        <v>70.599999999999994</v>
      </c>
      <c r="G5843">
        <v>81.55</v>
      </c>
      <c r="H5843">
        <v>21205000</v>
      </c>
      <c r="I5843">
        <v>-1155000</v>
      </c>
      <c r="J5843">
        <v>2774006215</v>
      </c>
      <c r="K5843">
        <v>70167685</v>
      </c>
    </row>
    <row r="5844" spans="1:11" hidden="1" x14ac:dyDescent="0.25">
      <c r="A5844" s="1" t="s">
        <v>94</v>
      </c>
      <c r="B5844" s="1">
        <v>43937</v>
      </c>
      <c r="C5844" s="1">
        <v>43979</v>
      </c>
      <c r="D5844">
        <v>72.900000000000006</v>
      </c>
      <c r="E5844">
        <v>82.8</v>
      </c>
      <c r="F5844">
        <v>71</v>
      </c>
      <c r="G5844">
        <v>81.900000000000006</v>
      </c>
      <c r="H5844">
        <v>415000</v>
      </c>
      <c r="I5844">
        <v>45000</v>
      </c>
      <c r="J5844">
        <v>2774006215</v>
      </c>
      <c r="K5844">
        <v>70167685</v>
      </c>
    </row>
    <row r="5845" spans="1:11" hidden="1" x14ac:dyDescent="0.25">
      <c r="A5845" s="1" t="s">
        <v>94</v>
      </c>
      <c r="B5845" s="1">
        <v>43937</v>
      </c>
      <c r="C5845" s="1">
        <v>44007</v>
      </c>
      <c r="D5845">
        <v>73.2</v>
      </c>
      <c r="E5845">
        <v>82.05</v>
      </c>
      <c r="F5845">
        <v>73</v>
      </c>
      <c r="G5845">
        <v>81.3</v>
      </c>
      <c r="H5845">
        <v>80000</v>
      </c>
      <c r="I5845">
        <v>45000</v>
      </c>
      <c r="J5845">
        <v>2774006215</v>
      </c>
      <c r="K5845">
        <v>70167685</v>
      </c>
    </row>
    <row r="5846" spans="1:11" hidden="1" x14ac:dyDescent="0.25">
      <c r="A5846" s="1" t="s">
        <v>95</v>
      </c>
      <c r="B5846" s="1">
        <v>43937</v>
      </c>
      <c r="C5846" s="1">
        <v>43951</v>
      </c>
      <c r="D5846">
        <v>57493.1</v>
      </c>
      <c r="E5846">
        <v>61426.7</v>
      </c>
      <c r="F5846">
        <v>57422.85</v>
      </c>
      <c r="G5846">
        <v>60573.4</v>
      </c>
      <c r="H5846">
        <v>17050</v>
      </c>
      <c r="I5846">
        <v>1210</v>
      </c>
      <c r="J5846">
        <v>2774006215</v>
      </c>
      <c r="K5846">
        <v>70167685</v>
      </c>
    </row>
    <row r="5847" spans="1:11" hidden="1" x14ac:dyDescent="0.25">
      <c r="A5847" s="1" t="s">
        <v>95</v>
      </c>
      <c r="B5847" s="1">
        <v>43937</v>
      </c>
      <c r="C5847" s="1">
        <v>43979</v>
      </c>
      <c r="D5847">
        <v>57299.95</v>
      </c>
      <c r="E5847">
        <v>60954.2</v>
      </c>
      <c r="F5847">
        <v>57299.95</v>
      </c>
      <c r="G5847">
        <v>60954.2</v>
      </c>
      <c r="H5847">
        <v>210</v>
      </c>
      <c r="I5847">
        <v>30</v>
      </c>
      <c r="J5847">
        <v>2774006215</v>
      </c>
      <c r="K5847">
        <v>70167685</v>
      </c>
    </row>
    <row r="5848" spans="1:11" hidden="1" x14ac:dyDescent="0.25">
      <c r="A5848" s="1" t="s">
        <v>95</v>
      </c>
      <c r="B5848" s="1">
        <v>43937</v>
      </c>
      <c r="C5848" s="1">
        <v>44007</v>
      </c>
      <c r="D5848">
        <v>0</v>
      </c>
      <c r="E5848">
        <v>0</v>
      </c>
      <c r="F5848">
        <v>0</v>
      </c>
      <c r="G5848">
        <v>56208.7</v>
      </c>
      <c r="H5848">
        <v>0</v>
      </c>
      <c r="I5848">
        <v>0</v>
      </c>
      <c r="J5848">
        <v>2774006215</v>
      </c>
      <c r="K5848">
        <v>70167685</v>
      </c>
    </row>
    <row r="5849" spans="1:11" hidden="1" x14ac:dyDescent="0.25">
      <c r="A5849" s="1" t="s">
        <v>96</v>
      </c>
      <c r="B5849" s="1">
        <v>43937</v>
      </c>
      <c r="C5849" s="1">
        <v>43951</v>
      </c>
      <c r="D5849">
        <v>687.2</v>
      </c>
      <c r="E5849">
        <v>709.1</v>
      </c>
      <c r="F5849">
        <v>661.25</v>
      </c>
      <c r="G5849">
        <v>698.6</v>
      </c>
      <c r="H5849">
        <v>2005500</v>
      </c>
      <c r="I5849">
        <v>136500</v>
      </c>
      <c r="J5849">
        <v>2774006215</v>
      </c>
      <c r="K5849">
        <v>70167685</v>
      </c>
    </row>
    <row r="5850" spans="1:11" hidden="1" x14ac:dyDescent="0.25">
      <c r="A5850" s="1" t="s">
        <v>96</v>
      </c>
      <c r="B5850" s="1">
        <v>43937</v>
      </c>
      <c r="C5850" s="1">
        <v>43979</v>
      </c>
      <c r="D5850">
        <v>675.45</v>
      </c>
      <c r="E5850">
        <v>701.3</v>
      </c>
      <c r="F5850">
        <v>675.45</v>
      </c>
      <c r="G5850">
        <v>697.55</v>
      </c>
      <c r="H5850">
        <v>24000</v>
      </c>
      <c r="I5850">
        <v>-4500</v>
      </c>
      <c r="J5850">
        <v>2774006215</v>
      </c>
      <c r="K5850">
        <v>70167685</v>
      </c>
    </row>
    <row r="5851" spans="1:11" hidden="1" x14ac:dyDescent="0.25">
      <c r="A5851" s="1" t="s">
        <v>96</v>
      </c>
      <c r="B5851" s="1">
        <v>43937</v>
      </c>
      <c r="C5851" s="1">
        <v>44007</v>
      </c>
      <c r="D5851">
        <v>0</v>
      </c>
      <c r="E5851">
        <v>0</v>
      </c>
      <c r="F5851">
        <v>0</v>
      </c>
      <c r="G5851">
        <v>615.9</v>
      </c>
      <c r="H5851">
        <v>0</v>
      </c>
      <c r="I5851">
        <v>0</v>
      </c>
      <c r="J5851">
        <v>2774006215</v>
      </c>
      <c r="K5851">
        <v>70167685</v>
      </c>
    </row>
    <row r="5852" spans="1:11" hidden="1" x14ac:dyDescent="0.25">
      <c r="A5852" s="1" t="s">
        <v>97</v>
      </c>
      <c r="B5852" s="1">
        <v>43937</v>
      </c>
      <c r="C5852" s="1">
        <v>43951</v>
      </c>
      <c r="D5852">
        <v>30.2</v>
      </c>
      <c r="E5852">
        <v>31.45</v>
      </c>
      <c r="F5852">
        <v>29.65</v>
      </c>
      <c r="G5852">
        <v>31.2</v>
      </c>
      <c r="H5852">
        <v>17386200</v>
      </c>
      <c r="I5852">
        <v>-187200</v>
      </c>
      <c r="J5852">
        <v>2774006215</v>
      </c>
      <c r="K5852">
        <v>70167685</v>
      </c>
    </row>
    <row r="5853" spans="1:11" hidden="1" x14ac:dyDescent="0.25">
      <c r="A5853" s="1" t="s">
        <v>97</v>
      </c>
      <c r="B5853" s="1">
        <v>43937</v>
      </c>
      <c r="C5853" s="1">
        <v>43979</v>
      </c>
      <c r="D5853">
        <v>29.75</v>
      </c>
      <c r="E5853">
        <v>31.15</v>
      </c>
      <c r="F5853">
        <v>29.75</v>
      </c>
      <c r="G5853">
        <v>31.1</v>
      </c>
      <c r="H5853">
        <v>1064700</v>
      </c>
      <c r="I5853">
        <v>245700</v>
      </c>
      <c r="J5853">
        <v>2774006215</v>
      </c>
      <c r="K5853">
        <v>70167685</v>
      </c>
    </row>
    <row r="5854" spans="1:11" hidden="1" x14ac:dyDescent="0.25">
      <c r="A5854" s="1" t="s">
        <v>97</v>
      </c>
      <c r="B5854" s="1">
        <v>43937</v>
      </c>
      <c r="C5854" s="1">
        <v>44007</v>
      </c>
      <c r="D5854">
        <v>0</v>
      </c>
      <c r="E5854">
        <v>0</v>
      </c>
      <c r="F5854">
        <v>0</v>
      </c>
      <c r="G5854">
        <v>29.55</v>
      </c>
      <c r="H5854">
        <v>0</v>
      </c>
      <c r="I5854">
        <v>0</v>
      </c>
      <c r="J5854">
        <v>2774006215</v>
      </c>
      <c r="K5854">
        <v>70167685</v>
      </c>
    </row>
    <row r="5855" spans="1:11" hidden="1" x14ac:dyDescent="0.25">
      <c r="A5855" s="1" t="s">
        <v>98</v>
      </c>
      <c r="B5855" s="1">
        <v>43937</v>
      </c>
      <c r="C5855" s="1">
        <v>43951</v>
      </c>
      <c r="D5855">
        <v>2358</v>
      </c>
      <c r="E5855">
        <v>2425.65</v>
      </c>
      <c r="F5855">
        <v>2335.6</v>
      </c>
      <c r="G5855">
        <v>2348.9</v>
      </c>
      <c r="H5855">
        <v>640000</v>
      </c>
      <c r="I5855">
        <v>1200</v>
      </c>
      <c r="J5855">
        <v>2774006215</v>
      </c>
      <c r="K5855">
        <v>70167685</v>
      </c>
    </row>
    <row r="5856" spans="1:11" hidden="1" x14ac:dyDescent="0.25">
      <c r="A5856" s="1" t="s">
        <v>98</v>
      </c>
      <c r="B5856" s="1">
        <v>43937</v>
      </c>
      <c r="C5856" s="1">
        <v>43979</v>
      </c>
      <c r="D5856">
        <v>2367.1999999999998</v>
      </c>
      <c r="E5856">
        <v>2402.65</v>
      </c>
      <c r="F5856">
        <v>2365</v>
      </c>
      <c r="G5856">
        <v>2402.65</v>
      </c>
      <c r="H5856">
        <v>3000</v>
      </c>
      <c r="I5856">
        <v>600</v>
      </c>
      <c r="J5856">
        <v>2774006215</v>
      </c>
      <c r="K5856">
        <v>70167685</v>
      </c>
    </row>
    <row r="5857" spans="1:11" hidden="1" x14ac:dyDescent="0.25">
      <c r="A5857" s="1" t="s">
        <v>98</v>
      </c>
      <c r="B5857" s="1">
        <v>43937</v>
      </c>
      <c r="C5857" s="1">
        <v>44007</v>
      </c>
      <c r="D5857">
        <v>0</v>
      </c>
      <c r="E5857">
        <v>0</v>
      </c>
      <c r="F5857">
        <v>0</v>
      </c>
      <c r="G5857">
        <v>2060</v>
      </c>
      <c r="H5857">
        <v>0</v>
      </c>
      <c r="I5857">
        <v>0</v>
      </c>
      <c r="J5857">
        <v>2774006215</v>
      </c>
      <c r="K5857">
        <v>70167685</v>
      </c>
    </row>
    <row r="5858" spans="1:11" hidden="1" x14ac:dyDescent="0.25">
      <c r="A5858" s="1" t="s">
        <v>99</v>
      </c>
      <c r="B5858" s="1">
        <v>43937</v>
      </c>
      <c r="C5858" s="1">
        <v>43951</v>
      </c>
      <c r="D5858">
        <v>25.4</v>
      </c>
      <c r="E5858">
        <v>27.2</v>
      </c>
      <c r="F5858">
        <v>25.1</v>
      </c>
      <c r="G5858">
        <v>26.95</v>
      </c>
      <c r="H5858">
        <v>16911000</v>
      </c>
      <c r="I5858">
        <v>-1899000</v>
      </c>
      <c r="J5858">
        <v>2774006215</v>
      </c>
      <c r="K5858">
        <v>70167685</v>
      </c>
    </row>
    <row r="5859" spans="1:11" hidden="1" x14ac:dyDescent="0.25">
      <c r="A5859" s="1" t="s">
        <v>99</v>
      </c>
      <c r="B5859" s="1">
        <v>43937</v>
      </c>
      <c r="C5859" s="1">
        <v>43979</v>
      </c>
      <c r="D5859">
        <v>25.85</v>
      </c>
      <c r="E5859">
        <v>27.25</v>
      </c>
      <c r="F5859">
        <v>25.6</v>
      </c>
      <c r="G5859">
        <v>27.05</v>
      </c>
      <c r="H5859">
        <v>963000</v>
      </c>
      <c r="I5859">
        <v>9000</v>
      </c>
      <c r="J5859">
        <v>2774006215</v>
      </c>
      <c r="K5859">
        <v>70167685</v>
      </c>
    </row>
    <row r="5860" spans="1:11" hidden="1" x14ac:dyDescent="0.25">
      <c r="A5860" s="1" t="s">
        <v>99</v>
      </c>
      <c r="B5860" s="1">
        <v>43937</v>
      </c>
      <c r="C5860" s="1">
        <v>44007</v>
      </c>
      <c r="D5860">
        <v>26.35</v>
      </c>
      <c r="E5860">
        <v>26.55</v>
      </c>
      <c r="F5860">
        <v>26.35</v>
      </c>
      <c r="G5860">
        <v>26.55</v>
      </c>
      <c r="H5860">
        <v>171000</v>
      </c>
      <c r="I5860">
        <v>9000</v>
      </c>
      <c r="J5860">
        <v>2774006215</v>
      </c>
      <c r="K5860">
        <v>70167685</v>
      </c>
    </row>
    <row r="5861" spans="1:11" hidden="1" x14ac:dyDescent="0.25">
      <c r="A5861" s="1" t="s">
        <v>100</v>
      </c>
      <c r="B5861" s="1">
        <v>43937</v>
      </c>
      <c r="C5861" s="1">
        <v>43951</v>
      </c>
      <c r="D5861">
        <v>17249.55</v>
      </c>
      <c r="E5861">
        <v>18031.849999999999</v>
      </c>
      <c r="F5861">
        <v>17150</v>
      </c>
      <c r="G5861">
        <v>17934</v>
      </c>
      <c r="H5861">
        <v>357850</v>
      </c>
      <c r="I5861">
        <v>12100</v>
      </c>
      <c r="J5861">
        <v>2774006215</v>
      </c>
      <c r="K5861">
        <v>70167685</v>
      </c>
    </row>
    <row r="5862" spans="1:11" hidden="1" x14ac:dyDescent="0.25">
      <c r="A5862" s="1" t="s">
        <v>100</v>
      </c>
      <c r="B5862" s="1">
        <v>43937</v>
      </c>
      <c r="C5862" s="1">
        <v>43979</v>
      </c>
      <c r="D5862">
        <v>17160</v>
      </c>
      <c r="E5862">
        <v>18020</v>
      </c>
      <c r="F5862">
        <v>17160</v>
      </c>
      <c r="G5862">
        <v>17982.95</v>
      </c>
      <c r="H5862">
        <v>5050</v>
      </c>
      <c r="I5862">
        <v>-350</v>
      </c>
      <c r="J5862">
        <v>2774006215</v>
      </c>
      <c r="K5862">
        <v>70167685</v>
      </c>
    </row>
    <row r="5863" spans="1:11" hidden="1" x14ac:dyDescent="0.25">
      <c r="A5863" s="1" t="s">
        <v>100</v>
      </c>
      <c r="B5863" s="1">
        <v>43937</v>
      </c>
      <c r="C5863" s="1">
        <v>44007</v>
      </c>
      <c r="D5863">
        <v>0</v>
      </c>
      <c r="E5863">
        <v>0</v>
      </c>
      <c r="F5863">
        <v>0</v>
      </c>
      <c r="G5863">
        <v>16755.349999999999</v>
      </c>
      <c r="H5863">
        <v>100</v>
      </c>
      <c r="I5863">
        <v>0</v>
      </c>
      <c r="J5863">
        <v>2774006215</v>
      </c>
      <c r="K5863">
        <v>70167685</v>
      </c>
    </row>
    <row r="5864" spans="1:11" hidden="1" x14ac:dyDescent="0.25">
      <c r="A5864" s="1" t="s">
        <v>101</v>
      </c>
      <c r="B5864" s="1">
        <v>43937</v>
      </c>
      <c r="C5864" s="1">
        <v>43951</v>
      </c>
      <c r="D5864">
        <v>1030.9000000000001</v>
      </c>
      <c r="E5864">
        <v>1099.95</v>
      </c>
      <c r="F5864">
        <v>1030.9000000000001</v>
      </c>
      <c r="G5864">
        <v>1073.1500000000001</v>
      </c>
      <c r="H5864">
        <v>345375</v>
      </c>
      <c r="I5864">
        <v>2625</v>
      </c>
      <c r="J5864">
        <v>2774006215</v>
      </c>
      <c r="K5864">
        <v>70167685</v>
      </c>
    </row>
    <row r="5865" spans="1:11" hidden="1" x14ac:dyDescent="0.25">
      <c r="A5865" s="1" t="s">
        <v>101</v>
      </c>
      <c r="B5865" s="1">
        <v>43937</v>
      </c>
      <c r="C5865" s="1">
        <v>43979</v>
      </c>
      <c r="D5865">
        <v>1068</v>
      </c>
      <c r="E5865">
        <v>1068</v>
      </c>
      <c r="F5865">
        <v>1068</v>
      </c>
      <c r="G5865">
        <v>1068</v>
      </c>
      <c r="H5865">
        <v>1875</v>
      </c>
      <c r="I5865">
        <v>375</v>
      </c>
      <c r="J5865">
        <v>2774006215</v>
      </c>
      <c r="K5865">
        <v>70167685</v>
      </c>
    </row>
    <row r="5866" spans="1:11" hidden="1" x14ac:dyDescent="0.25">
      <c r="A5866" s="1" t="s">
        <v>101</v>
      </c>
      <c r="B5866" s="1">
        <v>43937</v>
      </c>
      <c r="C5866" s="1">
        <v>44007</v>
      </c>
      <c r="D5866">
        <v>0</v>
      </c>
      <c r="E5866">
        <v>0</v>
      </c>
      <c r="F5866">
        <v>0</v>
      </c>
      <c r="G5866">
        <v>1187.5</v>
      </c>
      <c r="H5866">
        <v>0</v>
      </c>
      <c r="I5866">
        <v>0</v>
      </c>
      <c r="J5866">
        <v>2774006215</v>
      </c>
      <c r="K5866">
        <v>70167685</v>
      </c>
    </row>
    <row r="5867" spans="1:11" hidden="1" x14ac:dyDescent="0.25">
      <c r="A5867" s="1" t="s">
        <v>102</v>
      </c>
      <c r="B5867" s="1">
        <v>43937</v>
      </c>
      <c r="C5867" s="1">
        <v>43951</v>
      </c>
      <c r="D5867">
        <v>82.5</v>
      </c>
      <c r="E5867">
        <v>83.1</v>
      </c>
      <c r="F5867">
        <v>80</v>
      </c>
      <c r="G5867">
        <v>80.650000000000006</v>
      </c>
      <c r="H5867">
        <v>22476000</v>
      </c>
      <c r="I5867">
        <v>-762000</v>
      </c>
      <c r="J5867">
        <v>2774006215</v>
      </c>
      <c r="K5867">
        <v>70167685</v>
      </c>
    </row>
    <row r="5868" spans="1:11" hidden="1" x14ac:dyDescent="0.25">
      <c r="A5868" s="1" t="s">
        <v>102</v>
      </c>
      <c r="B5868" s="1">
        <v>43937</v>
      </c>
      <c r="C5868" s="1">
        <v>43979</v>
      </c>
      <c r="D5868">
        <v>81.7</v>
      </c>
      <c r="E5868">
        <v>82.45</v>
      </c>
      <c r="F5868">
        <v>80.599999999999994</v>
      </c>
      <c r="G5868">
        <v>80.900000000000006</v>
      </c>
      <c r="H5868">
        <v>642000</v>
      </c>
      <c r="I5868">
        <v>72000</v>
      </c>
      <c r="J5868">
        <v>2774006215</v>
      </c>
      <c r="K5868">
        <v>70167685</v>
      </c>
    </row>
    <row r="5869" spans="1:11" hidden="1" x14ac:dyDescent="0.25">
      <c r="A5869" s="1" t="s">
        <v>102</v>
      </c>
      <c r="B5869" s="1">
        <v>43937</v>
      </c>
      <c r="C5869" s="1">
        <v>44007</v>
      </c>
      <c r="D5869">
        <v>0</v>
      </c>
      <c r="E5869">
        <v>0</v>
      </c>
      <c r="F5869">
        <v>0</v>
      </c>
      <c r="G5869">
        <v>84.7</v>
      </c>
      <c r="H5869">
        <v>12000</v>
      </c>
      <c r="I5869">
        <v>0</v>
      </c>
      <c r="J5869">
        <v>2774006215</v>
      </c>
      <c r="K5869">
        <v>70167685</v>
      </c>
    </row>
    <row r="5870" spans="1:11" hidden="1" x14ac:dyDescent="0.25">
      <c r="A5870" s="1" t="s">
        <v>103</v>
      </c>
      <c r="B5870" s="1">
        <v>43937</v>
      </c>
      <c r="C5870" s="1">
        <v>43951</v>
      </c>
      <c r="D5870">
        <v>87.65</v>
      </c>
      <c r="E5870">
        <v>96.1</v>
      </c>
      <c r="F5870">
        <v>87.65</v>
      </c>
      <c r="G5870">
        <v>95.2</v>
      </c>
      <c r="H5870">
        <v>38414400</v>
      </c>
      <c r="I5870">
        <v>-2764800</v>
      </c>
      <c r="J5870">
        <v>2774006215</v>
      </c>
      <c r="K5870">
        <v>70167685</v>
      </c>
    </row>
    <row r="5871" spans="1:11" hidden="1" x14ac:dyDescent="0.25">
      <c r="A5871" s="1" t="s">
        <v>103</v>
      </c>
      <c r="B5871" s="1">
        <v>43937</v>
      </c>
      <c r="C5871" s="1">
        <v>43979</v>
      </c>
      <c r="D5871">
        <v>89.45</v>
      </c>
      <c r="E5871">
        <v>96.25</v>
      </c>
      <c r="F5871">
        <v>89.4</v>
      </c>
      <c r="G5871">
        <v>95.35</v>
      </c>
      <c r="H5871">
        <v>1060800</v>
      </c>
      <c r="I5871">
        <v>81600</v>
      </c>
      <c r="J5871">
        <v>2774006215</v>
      </c>
      <c r="K5871">
        <v>70167685</v>
      </c>
    </row>
    <row r="5872" spans="1:11" hidden="1" x14ac:dyDescent="0.25">
      <c r="A5872" s="1" t="s">
        <v>103</v>
      </c>
      <c r="B5872" s="1">
        <v>43937</v>
      </c>
      <c r="C5872" s="1">
        <v>44007</v>
      </c>
      <c r="D5872">
        <v>0</v>
      </c>
      <c r="E5872">
        <v>0</v>
      </c>
      <c r="F5872">
        <v>0</v>
      </c>
      <c r="G5872">
        <v>91.5</v>
      </c>
      <c r="H5872">
        <v>14400</v>
      </c>
      <c r="I5872">
        <v>0</v>
      </c>
      <c r="J5872">
        <v>2774006215</v>
      </c>
      <c r="K5872">
        <v>70167685</v>
      </c>
    </row>
    <row r="5873" spans="1:11" hidden="1" x14ac:dyDescent="0.25">
      <c r="A5873" s="1" t="s">
        <v>104</v>
      </c>
      <c r="B5873" s="1">
        <v>43937</v>
      </c>
      <c r="C5873" s="1">
        <v>43951</v>
      </c>
      <c r="D5873">
        <v>88.2</v>
      </c>
      <c r="E5873">
        <v>91.3</v>
      </c>
      <c r="F5873">
        <v>88.2</v>
      </c>
      <c r="G5873">
        <v>90.55</v>
      </c>
      <c r="H5873">
        <v>5197071</v>
      </c>
      <c r="I5873">
        <v>-37389</v>
      </c>
      <c r="J5873">
        <v>2774006215</v>
      </c>
      <c r="K5873">
        <v>70167685</v>
      </c>
    </row>
    <row r="5874" spans="1:11" hidden="1" x14ac:dyDescent="0.25">
      <c r="A5874" s="1" t="s">
        <v>105</v>
      </c>
      <c r="B5874" s="1">
        <v>43937</v>
      </c>
      <c r="C5874" s="1">
        <v>43951</v>
      </c>
      <c r="D5874">
        <v>74</v>
      </c>
      <c r="E5874">
        <v>76.75</v>
      </c>
      <c r="F5874">
        <v>73.900000000000006</v>
      </c>
      <c r="G5874">
        <v>75.95</v>
      </c>
      <c r="H5874">
        <v>50856400</v>
      </c>
      <c r="I5874">
        <v>192700</v>
      </c>
      <c r="J5874">
        <v>2774006215</v>
      </c>
      <c r="K5874">
        <v>70167685</v>
      </c>
    </row>
    <row r="5875" spans="1:11" hidden="1" x14ac:dyDescent="0.25">
      <c r="A5875" s="1" t="s">
        <v>105</v>
      </c>
      <c r="B5875" s="1">
        <v>43937</v>
      </c>
      <c r="C5875" s="1">
        <v>43979</v>
      </c>
      <c r="D5875">
        <v>74.150000000000006</v>
      </c>
      <c r="E5875">
        <v>76.95</v>
      </c>
      <c r="F5875">
        <v>74.099999999999994</v>
      </c>
      <c r="G5875">
        <v>76.3</v>
      </c>
      <c r="H5875">
        <v>2119700</v>
      </c>
      <c r="I5875">
        <v>225500</v>
      </c>
      <c r="J5875">
        <v>2774006215</v>
      </c>
      <c r="K5875">
        <v>70167685</v>
      </c>
    </row>
    <row r="5876" spans="1:11" hidden="1" x14ac:dyDescent="0.25">
      <c r="A5876" s="1" t="s">
        <v>105</v>
      </c>
      <c r="B5876" s="1">
        <v>43937</v>
      </c>
      <c r="C5876" s="1">
        <v>44007</v>
      </c>
      <c r="D5876">
        <v>76</v>
      </c>
      <c r="E5876">
        <v>76</v>
      </c>
      <c r="F5876">
        <v>76</v>
      </c>
      <c r="G5876">
        <v>76</v>
      </c>
      <c r="H5876">
        <v>20500</v>
      </c>
      <c r="I5876">
        <v>4100</v>
      </c>
      <c r="J5876">
        <v>2774006215</v>
      </c>
      <c r="K5876">
        <v>70167685</v>
      </c>
    </row>
    <row r="5877" spans="1:11" hidden="1" x14ac:dyDescent="0.25">
      <c r="A5877" s="1" t="s">
        <v>106</v>
      </c>
      <c r="B5877" s="1">
        <v>43937</v>
      </c>
      <c r="C5877" s="1">
        <v>43951</v>
      </c>
      <c r="D5877">
        <v>16736.5</v>
      </c>
      <c r="E5877">
        <v>17198.8</v>
      </c>
      <c r="F5877">
        <v>16665.599999999999</v>
      </c>
      <c r="G5877">
        <v>16952.099999999999</v>
      </c>
      <c r="H5877">
        <v>125050</v>
      </c>
      <c r="I5877">
        <v>-2150</v>
      </c>
      <c r="J5877">
        <v>2774006215</v>
      </c>
      <c r="K5877">
        <v>70167685</v>
      </c>
    </row>
    <row r="5878" spans="1:11" hidden="1" x14ac:dyDescent="0.25">
      <c r="A5878" s="1" t="s">
        <v>106</v>
      </c>
      <c r="B5878" s="1">
        <v>43937</v>
      </c>
      <c r="C5878" s="1">
        <v>43979</v>
      </c>
      <c r="D5878">
        <v>16970.099999999999</v>
      </c>
      <c r="E5878">
        <v>17070</v>
      </c>
      <c r="F5878">
        <v>16875.05</v>
      </c>
      <c r="G5878">
        <v>16941.7</v>
      </c>
      <c r="H5878">
        <v>1275</v>
      </c>
      <c r="I5878">
        <v>550</v>
      </c>
      <c r="J5878">
        <v>2774006215</v>
      </c>
      <c r="K5878">
        <v>70167685</v>
      </c>
    </row>
    <row r="5879" spans="1:11" hidden="1" x14ac:dyDescent="0.25">
      <c r="A5879" s="1" t="s">
        <v>106</v>
      </c>
      <c r="B5879" s="1">
        <v>43937</v>
      </c>
      <c r="C5879" s="1">
        <v>44007</v>
      </c>
      <c r="D5879">
        <v>0</v>
      </c>
      <c r="E5879">
        <v>0</v>
      </c>
      <c r="F5879">
        <v>0</v>
      </c>
      <c r="G5879">
        <v>17994.5</v>
      </c>
      <c r="H5879">
        <v>0</v>
      </c>
      <c r="I5879">
        <v>0</v>
      </c>
      <c r="J5879">
        <v>2774006215</v>
      </c>
      <c r="K5879">
        <v>70167685</v>
      </c>
    </row>
    <row r="5880" spans="1:11" hidden="1" x14ac:dyDescent="0.25">
      <c r="A5880" s="1" t="s">
        <v>107</v>
      </c>
      <c r="B5880" s="1">
        <v>43937</v>
      </c>
      <c r="C5880" s="1">
        <v>43951</v>
      </c>
      <c r="D5880">
        <v>934.9</v>
      </c>
      <c r="E5880">
        <v>940.95</v>
      </c>
      <c r="F5880">
        <v>889.2</v>
      </c>
      <c r="G5880">
        <v>898.85</v>
      </c>
      <c r="H5880">
        <v>2866902</v>
      </c>
      <c r="I5880">
        <v>4944</v>
      </c>
      <c r="J5880">
        <v>2774006215</v>
      </c>
      <c r="K5880">
        <v>70167685</v>
      </c>
    </row>
    <row r="5881" spans="1:11" hidden="1" x14ac:dyDescent="0.25">
      <c r="A5881" s="1" t="s">
        <v>107</v>
      </c>
      <c r="B5881" s="1">
        <v>43937</v>
      </c>
      <c r="C5881" s="1">
        <v>43979</v>
      </c>
      <c r="D5881">
        <v>934.55</v>
      </c>
      <c r="E5881">
        <v>934.55</v>
      </c>
      <c r="F5881">
        <v>893</v>
      </c>
      <c r="G5881">
        <v>897.9</v>
      </c>
      <c r="H5881">
        <v>88992</v>
      </c>
      <c r="I5881">
        <v>53766</v>
      </c>
      <c r="J5881">
        <v>2774006215</v>
      </c>
      <c r="K5881">
        <v>70167685</v>
      </c>
    </row>
    <row r="5882" spans="1:11" hidden="1" x14ac:dyDescent="0.25">
      <c r="A5882" s="1" t="s">
        <v>107</v>
      </c>
      <c r="B5882" s="1">
        <v>43937</v>
      </c>
      <c r="C5882" s="1">
        <v>44007</v>
      </c>
      <c r="D5882">
        <v>927.9</v>
      </c>
      <c r="E5882">
        <v>927.9</v>
      </c>
      <c r="F5882">
        <v>901.05</v>
      </c>
      <c r="G5882">
        <v>904.95</v>
      </c>
      <c r="H5882">
        <v>2163</v>
      </c>
      <c r="I5882">
        <v>-309</v>
      </c>
      <c r="J5882">
        <v>2774006215</v>
      </c>
      <c r="K5882">
        <v>70167685</v>
      </c>
    </row>
    <row r="5883" spans="1:11" hidden="1" x14ac:dyDescent="0.25">
      <c r="A5883" s="1" t="s">
        <v>108</v>
      </c>
      <c r="B5883" s="1">
        <v>43937</v>
      </c>
      <c r="C5883" s="1">
        <v>43951</v>
      </c>
      <c r="D5883">
        <v>207.05</v>
      </c>
      <c r="E5883">
        <v>220.9</v>
      </c>
      <c r="F5883">
        <v>204.2</v>
      </c>
      <c r="G5883">
        <v>219.1</v>
      </c>
      <c r="H5883">
        <v>9978000</v>
      </c>
      <c r="I5883">
        <v>216000</v>
      </c>
      <c r="J5883">
        <v>2774006215</v>
      </c>
      <c r="K5883">
        <v>70167685</v>
      </c>
    </row>
    <row r="5884" spans="1:11" hidden="1" x14ac:dyDescent="0.25">
      <c r="A5884" s="1" t="s">
        <v>108</v>
      </c>
      <c r="B5884" s="1">
        <v>43937</v>
      </c>
      <c r="C5884" s="1">
        <v>43979</v>
      </c>
      <c r="D5884">
        <v>208.75</v>
      </c>
      <c r="E5884">
        <v>219.75</v>
      </c>
      <c r="F5884">
        <v>207.75</v>
      </c>
      <c r="G5884">
        <v>219.75</v>
      </c>
      <c r="H5884">
        <v>24000</v>
      </c>
      <c r="I5884">
        <v>3000</v>
      </c>
      <c r="J5884">
        <v>2774006215</v>
      </c>
      <c r="K5884">
        <v>70167685</v>
      </c>
    </row>
    <row r="5885" spans="1:11" hidden="1" x14ac:dyDescent="0.25">
      <c r="A5885" s="1" t="s">
        <v>108</v>
      </c>
      <c r="B5885" s="1">
        <v>43937</v>
      </c>
      <c r="C5885" s="1">
        <v>44007</v>
      </c>
      <c r="D5885">
        <v>0</v>
      </c>
      <c r="E5885">
        <v>0</v>
      </c>
      <c r="F5885">
        <v>0</v>
      </c>
      <c r="G5885">
        <v>220.9</v>
      </c>
      <c r="H5885">
        <v>0</v>
      </c>
      <c r="I5885">
        <v>0</v>
      </c>
      <c r="J5885">
        <v>2774006215</v>
      </c>
      <c r="K5885">
        <v>70167685</v>
      </c>
    </row>
    <row r="5886" spans="1:11" hidden="1" x14ac:dyDescent="0.25">
      <c r="A5886" s="1" t="s">
        <v>109</v>
      </c>
      <c r="B5886" s="1">
        <v>43937</v>
      </c>
      <c r="C5886" s="1">
        <v>43951</v>
      </c>
      <c r="D5886">
        <v>87.25</v>
      </c>
      <c r="E5886">
        <v>91.4</v>
      </c>
      <c r="F5886">
        <v>87</v>
      </c>
      <c r="G5886">
        <v>90.4</v>
      </c>
      <c r="H5886">
        <v>35550800</v>
      </c>
      <c r="I5886">
        <v>1035400</v>
      </c>
      <c r="J5886">
        <v>2774006215</v>
      </c>
      <c r="K5886">
        <v>70167685</v>
      </c>
    </row>
    <row r="5887" spans="1:11" hidden="1" x14ac:dyDescent="0.25">
      <c r="A5887" s="1" t="s">
        <v>109</v>
      </c>
      <c r="B5887" s="1">
        <v>43937</v>
      </c>
      <c r="C5887" s="1">
        <v>43979</v>
      </c>
      <c r="D5887">
        <v>88.1</v>
      </c>
      <c r="E5887">
        <v>91.8</v>
      </c>
      <c r="F5887">
        <v>87.95</v>
      </c>
      <c r="G5887">
        <v>90.9</v>
      </c>
      <c r="H5887">
        <v>1488000</v>
      </c>
      <c r="I5887">
        <v>570400</v>
      </c>
      <c r="J5887">
        <v>2774006215</v>
      </c>
      <c r="K5887">
        <v>70167685</v>
      </c>
    </row>
    <row r="5888" spans="1:11" hidden="1" x14ac:dyDescent="0.25">
      <c r="A5888" s="1" t="s">
        <v>109</v>
      </c>
      <c r="B5888" s="1">
        <v>43937</v>
      </c>
      <c r="C5888" s="1">
        <v>44007</v>
      </c>
      <c r="D5888">
        <v>0</v>
      </c>
      <c r="E5888">
        <v>0</v>
      </c>
      <c r="F5888">
        <v>0</v>
      </c>
      <c r="G5888">
        <v>93.85</v>
      </c>
      <c r="H5888">
        <v>0</v>
      </c>
      <c r="I5888">
        <v>0</v>
      </c>
      <c r="J5888">
        <v>2774006215</v>
      </c>
      <c r="K5888">
        <v>70167685</v>
      </c>
    </row>
    <row r="5889" spans="1:11" hidden="1" x14ac:dyDescent="0.25">
      <c r="A5889" s="1" t="s">
        <v>110</v>
      </c>
      <c r="B5889" s="1">
        <v>43937</v>
      </c>
      <c r="C5889" s="1">
        <v>43951</v>
      </c>
      <c r="D5889">
        <v>1480</v>
      </c>
      <c r="E5889">
        <v>1495</v>
      </c>
      <c r="F5889">
        <v>1470.1</v>
      </c>
      <c r="G5889">
        <v>1482.55</v>
      </c>
      <c r="H5889">
        <v>2220500</v>
      </c>
      <c r="I5889">
        <v>-25500</v>
      </c>
      <c r="J5889">
        <v>2774006215</v>
      </c>
      <c r="K5889">
        <v>70167685</v>
      </c>
    </row>
    <row r="5890" spans="1:11" hidden="1" x14ac:dyDescent="0.25">
      <c r="A5890" s="1" t="s">
        <v>110</v>
      </c>
      <c r="B5890" s="1">
        <v>43937</v>
      </c>
      <c r="C5890" s="1">
        <v>43979</v>
      </c>
      <c r="D5890">
        <v>1485</v>
      </c>
      <c r="E5890">
        <v>1495</v>
      </c>
      <c r="F5890">
        <v>1482.2</v>
      </c>
      <c r="G5890">
        <v>1486.6</v>
      </c>
      <c r="H5890">
        <v>29500</v>
      </c>
      <c r="I5890">
        <v>2500</v>
      </c>
      <c r="J5890">
        <v>2774006215</v>
      </c>
      <c r="K5890">
        <v>70167685</v>
      </c>
    </row>
    <row r="5891" spans="1:11" hidden="1" x14ac:dyDescent="0.25">
      <c r="A5891" s="1" t="s">
        <v>110</v>
      </c>
      <c r="B5891" s="1">
        <v>43937</v>
      </c>
      <c r="C5891" s="1">
        <v>44007</v>
      </c>
      <c r="D5891">
        <v>0</v>
      </c>
      <c r="E5891">
        <v>0</v>
      </c>
      <c r="F5891">
        <v>0</v>
      </c>
      <c r="G5891">
        <v>1287.75</v>
      </c>
      <c r="H5891">
        <v>0</v>
      </c>
      <c r="I5891">
        <v>0</v>
      </c>
      <c r="J5891">
        <v>2774006215</v>
      </c>
      <c r="K5891">
        <v>70167685</v>
      </c>
    </row>
    <row r="5892" spans="1:11" hidden="1" x14ac:dyDescent="0.25">
      <c r="A5892" s="1" t="s">
        <v>111</v>
      </c>
      <c r="B5892" s="1">
        <v>43937</v>
      </c>
      <c r="C5892" s="1">
        <v>43951</v>
      </c>
      <c r="D5892">
        <v>30.55</v>
      </c>
      <c r="E5892">
        <v>31.65</v>
      </c>
      <c r="F5892">
        <v>30.3</v>
      </c>
      <c r="G5892">
        <v>31.3</v>
      </c>
      <c r="H5892">
        <v>45558700</v>
      </c>
      <c r="I5892">
        <v>1269900</v>
      </c>
      <c r="J5892">
        <v>2774006215</v>
      </c>
      <c r="K5892">
        <v>70167685</v>
      </c>
    </row>
    <row r="5893" spans="1:11" hidden="1" x14ac:dyDescent="0.25">
      <c r="A5893" s="1" t="s">
        <v>111</v>
      </c>
      <c r="B5893" s="1">
        <v>43937</v>
      </c>
      <c r="C5893" s="1">
        <v>43979</v>
      </c>
      <c r="D5893">
        <v>30.95</v>
      </c>
      <c r="E5893">
        <v>31.75</v>
      </c>
      <c r="F5893">
        <v>30.75</v>
      </c>
      <c r="G5893">
        <v>31.4</v>
      </c>
      <c r="H5893">
        <v>4689500</v>
      </c>
      <c r="I5893">
        <v>340300</v>
      </c>
      <c r="J5893">
        <v>2774006215</v>
      </c>
      <c r="K5893">
        <v>70167685</v>
      </c>
    </row>
    <row r="5894" spans="1:11" hidden="1" x14ac:dyDescent="0.25">
      <c r="A5894" s="1" t="s">
        <v>111</v>
      </c>
      <c r="B5894" s="1">
        <v>43937</v>
      </c>
      <c r="C5894" s="1">
        <v>44007</v>
      </c>
      <c r="D5894">
        <v>31</v>
      </c>
      <c r="E5894">
        <v>31.7</v>
      </c>
      <c r="F5894">
        <v>31</v>
      </c>
      <c r="G5894">
        <v>31.3</v>
      </c>
      <c r="H5894">
        <v>332000</v>
      </c>
      <c r="I5894">
        <v>24900</v>
      </c>
      <c r="J5894">
        <v>2774006215</v>
      </c>
      <c r="K5894">
        <v>70167685</v>
      </c>
    </row>
    <row r="5895" spans="1:11" hidden="1" x14ac:dyDescent="0.25">
      <c r="A5895" s="1" t="s">
        <v>112</v>
      </c>
      <c r="B5895" s="1">
        <v>43937</v>
      </c>
      <c r="C5895" s="1">
        <v>43951</v>
      </c>
      <c r="D5895">
        <v>158.55000000000001</v>
      </c>
      <c r="E5895">
        <v>167.2</v>
      </c>
      <c r="F5895">
        <v>158.25</v>
      </c>
      <c r="G5895">
        <v>164.3</v>
      </c>
      <c r="H5895">
        <v>38772000</v>
      </c>
      <c r="I5895">
        <v>-176000</v>
      </c>
      <c r="J5895">
        <v>2774006215</v>
      </c>
      <c r="K5895">
        <v>70167685</v>
      </c>
    </row>
    <row r="5896" spans="1:11" hidden="1" x14ac:dyDescent="0.25">
      <c r="A5896" s="1" t="s">
        <v>112</v>
      </c>
      <c r="B5896" s="1">
        <v>43937</v>
      </c>
      <c r="C5896" s="1">
        <v>43979</v>
      </c>
      <c r="D5896">
        <v>161.44999999999999</v>
      </c>
      <c r="E5896">
        <v>166.15</v>
      </c>
      <c r="F5896">
        <v>161.44999999999999</v>
      </c>
      <c r="G5896">
        <v>164.95</v>
      </c>
      <c r="H5896">
        <v>884000</v>
      </c>
      <c r="I5896">
        <v>84000</v>
      </c>
      <c r="J5896">
        <v>2774006215</v>
      </c>
      <c r="K5896">
        <v>70167685</v>
      </c>
    </row>
    <row r="5897" spans="1:11" hidden="1" x14ac:dyDescent="0.25">
      <c r="A5897" s="1" t="s">
        <v>112</v>
      </c>
      <c r="B5897" s="1">
        <v>43937</v>
      </c>
      <c r="C5897" s="1">
        <v>44007</v>
      </c>
      <c r="D5897">
        <v>166</v>
      </c>
      <c r="E5897">
        <v>166</v>
      </c>
      <c r="F5897">
        <v>166</v>
      </c>
      <c r="G5897">
        <v>166</v>
      </c>
      <c r="H5897">
        <v>4000</v>
      </c>
      <c r="I5897">
        <v>-4000</v>
      </c>
      <c r="J5897">
        <v>2774006215</v>
      </c>
      <c r="K5897">
        <v>70167685</v>
      </c>
    </row>
    <row r="5898" spans="1:11" hidden="1" x14ac:dyDescent="0.25">
      <c r="A5898" s="1" t="s">
        <v>113</v>
      </c>
      <c r="B5898" s="1">
        <v>43937</v>
      </c>
      <c r="C5898" s="1">
        <v>43951</v>
      </c>
      <c r="D5898">
        <v>990</v>
      </c>
      <c r="E5898">
        <v>1081</v>
      </c>
      <c r="F5898">
        <v>988.9</v>
      </c>
      <c r="G5898">
        <v>1068.4000000000001</v>
      </c>
      <c r="H5898">
        <v>1299200</v>
      </c>
      <c r="I5898">
        <v>50800</v>
      </c>
      <c r="J5898">
        <v>2774006215</v>
      </c>
      <c r="K5898">
        <v>70167685</v>
      </c>
    </row>
    <row r="5899" spans="1:11" hidden="1" x14ac:dyDescent="0.25">
      <c r="A5899" s="1" t="s">
        <v>113</v>
      </c>
      <c r="B5899" s="1">
        <v>43937</v>
      </c>
      <c r="C5899" s="1">
        <v>43979</v>
      </c>
      <c r="D5899">
        <v>921.95</v>
      </c>
      <c r="E5899">
        <v>1004.45</v>
      </c>
      <c r="F5899">
        <v>921.95</v>
      </c>
      <c r="G5899">
        <v>997</v>
      </c>
      <c r="H5899">
        <v>140400</v>
      </c>
      <c r="I5899">
        <v>64000</v>
      </c>
      <c r="J5899">
        <v>2774006215</v>
      </c>
      <c r="K5899">
        <v>70167685</v>
      </c>
    </row>
    <row r="5900" spans="1:11" hidden="1" x14ac:dyDescent="0.25">
      <c r="A5900" s="1" t="s">
        <v>113</v>
      </c>
      <c r="B5900" s="1">
        <v>43937</v>
      </c>
      <c r="C5900" s="1">
        <v>44007</v>
      </c>
      <c r="D5900">
        <v>0</v>
      </c>
      <c r="E5900">
        <v>0</v>
      </c>
      <c r="F5900">
        <v>0</v>
      </c>
      <c r="G5900">
        <v>938.35</v>
      </c>
      <c r="H5900">
        <v>1600</v>
      </c>
      <c r="I5900">
        <v>0</v>
      </c>
      <c r="J5900">
        <v>2774006215</v>
      </c>
      <c r="K5900">
        <v>70167685</v>
      </c>
    </row>
    <row r="5901" spans="1:11" hidden="1" x14ac:dyDescent="0.25">
      <c r="A5901" s="1" t="s">
        <v>114</v>
      </c>
      <c r="B5901" s="1">
        <v>43937</v>
      </c>
      <c r="C5901" s="1">
        <v>43951</v>
      </c>
      <c r="D5901">
        <v>512.54999999999995</v>
      </c>
      <c r="E5901">
        <v>531</v>
      </c>
      <c r="F5901">
        <v>507.6</v>
      </c>
      <c r="G5901">
        <v>528.15</v>
      </c>
      <c r="H5901">
        <v>690400</v>
      </c>
      <c r="I5901">
        <v>52800</v>
      </c>
      <c r="J5901">
        <v>2774006215</v>
      </c>
      <c r="K5901">
        <v>70167685</v>
      </c>
    </row>
    <row r="5902" spans="1:11" hidden="1" x14ac:dyDescent="0.25">
      <c r="A5902" s="1" t="s">
        <v>114</v>
      </c>
      <c r="B5902" s="1">
        <v>43937</v>
      </c>
      <c r="C5902" s="1">
        <v>43979</v>
      </c>
      <c r="D5902">
        <v>528.54999999999995</v>
      </c>
      <c r="E5902">
        <v>528.54999999999995</v>
      </c>
      <c r="F5902">
        <v>516.04999999999995</v>
      </c>
      <c r="G5902">
        <v>523.45000000000005</v>
      </c>
      <c r="H5902">
        <v>4800</v>
      </c>
      <c r="I5902">
        <v>4000</v>
      </c>
      <c r="J5902">
        <v>2774006215</v>
      </c>
      <c r="K5902">
        <v>70167685</v>
      </c>
    </row>
    <row r="5903" spans="1:11" hidden="1" x14ac:dyDescent="0.25">
      <c r="A5903" s="1" t="s">
        <v>114</v>
      </c>
      <c r="B5903" s="1">
        <v>43937</v>
      </c>
      <c r="C5903" s="1">
        <v>44007</v>
      </c>
      <c r="D5903">
        <v>0</v>
      </c>
      <c r="E5903">
        <v>0</v>
      </c>
      <c r="F5903">
        <v>0</v>
      </c>
      <c r="G5903">
        <v>526.65</v>
      </c>
      <c r="H5903">
        <v>0</v>
      </c>
      <c r="I5903">
        <v>0</v>
      </c>
      <c r="J5903">
        <v>2774006215</v>
      </c>
      <c r="K5903">
        <v>70167685</v>
      </c>
    </row>
    <row r="5904" spans="1:11" hidden="1" x14ac:dyDescent="0.25">
      <c r="A5904" s="1" t="s">
        <v>115</v>
      </c>
      <c r="B5904" s="1">
        <v>43937</v>
      </c>
      <c r="C5904" s="1">
        <v>43951</v>
      </c>
      <c r="D5904">
        <v>118.3</v>
      </c>
      <c r="E5904">
        <v>126.8</v>
      </c>
      <c r="F5904">
        <v>115.45</v>
      </c>
      <c r="G5904">
        <v>124.9</v>
      </c>
      <c r="H5904">
        <v>15400500</v>
      </c>
      <c r="I5904">
        <v>996000</v>
      </c>
      <c r="J5904">
        <v>2774006215</v>
      </c>
      <c r="K5904">
        <v>70167685</v>
      </c>
    </row>
    <row r="5905" spans="1:11" hidden="1" x14ac:dyDescent="0.25">
      <c r="A5905" s="1" t="s">
        <v>115</v>
      </c>
      <c r="B5905" s="1">
        <v>43937</v>
      </c>
      <c r="C5905" s="1">
        <v>43979</v>
      </c>
      <c r="D5905">
        <v>111.7</v>
      </c>
      <c r="E5905">
        <v>121.25</v>
      </c>
      <c r="F5905">
        <v>110.8</v>
      </c>
      <c r="G5905">
        <v>119.75</v>
      </c>
      <c r="H5905">
        <v>3798000</v>
      </c>
      <c r="I5905">
        <v>313500</v>
      </c>
      <c r="J5905">
        <v>2774006215</v>
      </c>
      <c r="K5905">
        <v>70167685</v>
      </c>
    </row>
    <row r="5906" spans="1:11" hidden="1" x14ac:dyDescent="0.25">
      <c r="A5906" s="1" t="s">
        <v>115</v>
      </c>
      <c r="B5906" s="1">
        <v>43937</v>
      </c>
      <c r="C5906" s="1">
        <v>44007</v>
      </c>
      <c r="D5906">
        <v>0</v>
      </c>
      <c r="E5906">
        <v>0</v>
      </c>
      <c r="F5906">
        <v>0</v>
      </c>
      <c r="G5906">
        <v>120.5</v>
      </c>
      <c r="H5906">
        <v>42000</v>
      </c>
      <c r="I5906">
        <v>0</v>
      </c>
      <c r="J5906">
        <v>2774006215</v>
      </c>
      <c r="K5906">
        <v>70167685</v>
      </c>
    </row>
    <row r="5907" spans="1:11" hidden="1" x14ac:dyDescent="0.25">
      <c r="A5907" s="1" t="s">
        <v>116</v>
      </c>
      <c r="B5907" s="1">
        <v>43937</v>
      </c>
      <c r="C5907" s="1">
        <v>43951</v>
      </c>
      <c r="D5907">
        <v>89.3</v>
      </c>
      <c r="E5907">
        <v>92.25</v>
      </c>
      <c r="F5907">
        <v>88.5</v>
      </c>
      <c r="G5907">
        <v>91.55</v>
      </c>
      <c r="H5907">
        <v>23022000</v>
      </c>
      <c r="I5907">
        <v>234000</v>
      </c>
      <c r="J5907">
        <v>2774006215</v>
      </c>
      <c r="K5907">
        <v>70167685</v>
      </c>
    </row>
    <row r="5908" spans="1:11" hidden="1" x14ac:dyDescent="0.25">
      <c r="A5908" s="1" t="s">
        <v>116</v>
      </c>
      <c r="B5908" s="1">
        <v>43937</v>
      </c>
      <c r="C5908" s="1">
        <v>43979</v>
      </c>
      <c r="D5908">
        <v>89.65</v>
      </c>
      <c r="E5908">
        <v>92.4</v>
      </c>
      <c r="F5908">
        <v>89.65</v>
      </c>
      <c r="G5908">
        <v>91.85</v>
      </c>
      <c r="H5908">
        <v>462000</v>
      </c>
      <c r="I5908">
        <v>24000</v>
      </c>
      <c r="J5908">
        <v>2774006215</v>
      </c>
      <c r="K5908">
        <v>70167685</v>
      </c>
    </row>
    <row r="5909" spans="1:11" hidden="1" x14ac:dyDescent="0.25">
      <c r="A5909" s="1" t="s">
        <v>116</v>
      </c>
      <c r="B5909" s="1">
        <v>43937</v>
      </c>
      <c r="C5909" s="1">
        <v>44007</v>
      </c>
      <c r="D5909">
        <v>0</v>
      </c>
      <c r="E5909">
        <v>0</v>
      </c>
      <c r="F5909">
        <v>0</v>
      </c>
      <c r="G5909">
        <v>92.4</v>
      </c>
      <c r="H5909">
        <v>6000</v>
      </c>
      <c r="I5909">
        <v>0</v>
      </c>
      <c r="J5909">
        <v>2774006215</v>
      </c>
      <c r="K5909">
        <v>70167685</v>
      </c>
    </row>
    <row r="5910" spans="1:11" hidden="1" x14ac:dyDescent="0.25">
      <c r="A5910" s="1" t="s">
        <v>117</v>
      </c>
      <c r="B5910" s="1">
        <v>43937</v>
      </c>
      <c r="C5910" s="1">
        <v>43951</v>
      </c>
      <c r="D5910">
        <v>1152.3499999999999</v>
      </c>
      <c r="E5910">
        <v>1193.4000000000001</v>
      </c>
      <c r="F5910">
        <v>1152.1500000000001</v>
      </c>
      <c r="G5910">
        <v>1175.1500000000001</v>
      </c>
      <c r="H5910">
        <v>38579500</v>
      </c>
      <c r="I5910">
        <v>303000</v>
      </c>
      <c r="J5910">
        <v>2774006215</v>
      </c>
      <c r="K5910">
        <v>70167685</v>
      </c>
    </row>
    <row r="5911" spans="1:11" hidden="1" x14ac:dyDescent="0.25">
      <c r="A5911" s="1" t="s">
        <v>117</v>
      </c>
      <c r="B5911" s="1">
        <v>43937</v>
      </c>
      <c r="C5911" s="1">
        <v>43979</v>
      </c>
      <c r="D5911">
        <v>1150.5</v>
      </c>
      <c r="E5911">
        <v>1199</v>
      </c>
      <c r="F5911">
        <v>1150.45</v>
      </c>
      <c r="G5911">
        <v>1182.05</v>
      </c>
      <c r="H5911">
        <v>2452000</v>
      </c>
      <c r="I5911">
        <v>1089500</v>
      </c>
      <c r="J5911">
        <v>2774006215</v>
      </c>
      <c r="K5911">
        <v>70167685</v>
      </c>
    </row>
    <row r="5912" spans="1:11" hidden="1" x14ac:dyDescent="0.25">
      <c r="A5912" s="1" t="s">
        <v>117</v>
      </c>
      <c r="B5912" s="1">
        <v>43937</v>
      </c>
      <c r="C5912" s="1">
        <v>44007</v>
      </c>
      <c r="D5912">
        <v>1173.4000000000001</v>
      </c>
      <c r="E5912">
        <v>1200</v>
      </c>
      <c r="F5912">
        <v>1173.4000000000001</v>
      </c>
      <c r="G5912">
        <v>1181.5999999999999</v>
      </c>
      <c r="H5912">
        <v>48500</v>
      </c>
      <c r="I5912">
        <v>1000</v>
      </c>
      <c r="J5912">
        <v>2774006215</v>
      </c>
      <c r="K5912">
        <v>70167685</v>
      </c>
    </row>
    <row r="5913" spans="1:11" hidden="1" x14ac:dyDescent="0.25">
      <c r="A5913" s="1" t="s">
        <v>118</v>
      </c>
      <c r="B5913" s="1">
        <v>43937</v>
      </c>
      <c r="C5913" s="1">
        <v>43951</v>
      </c>
      <c r="D5913">
        <v>25.8</v>
      </c>
      <c r="E5913">
        <v>27.15</v>
      </c>
      <c r="F5913">
        <v>25.6</v>
      </c>
      <c r="G5913">
        <v>26.95</v>
      </c>
      <c r="H5913">
        <v>27396500</v>
      </c>
      <c r="I5913">
        <v>141300</v>
      </c>
      <c r="J5913">
        <v>2774006215</v>
      </c>
      <c r="K5913">
        <v>70167685</v>
      </c>
    </row>
    <row r="5914" spans="1:11" hidden="1" x14ac:dyDescent="0.25">
      <c r="A5914" s="1" t="s">
        <v>118</v>
      </c>
      <c r="B5914" s="1">
        <v>43937</v>
      </c>
      <c r="C5914" s="1">
        <v>43979</v>
      </c>
      <c r="D5914">
        <v>26</v>
      </c>
      <c r="E5914">
        <v>27</v>
      </c>
      <c r="F5914">
        <v>25.9</v>
      </c>
      <c r="G5914">
        <v>26.85</v>
      </c>
      <c r="H5914">
        <v>2417800</v>
      </c>
      <c r="I5914">
        <v>-15700</v>
      </c>
      <c r="J5914">
        <v>2774006215</v>
      </c>
      <c r="K5914">
        <v>70167685</v>
      </c>
    </row>
    <row r="5915" spans="1:11" hidden="1" x14ac:dyDescent="0.25">
      <c r="A5915" s="1" t="s">
        <v>118</v>
      </c>
      <c r="B5915" s="1">
        <v>43937</v>
      </c>
      <c r="C5915" s="1">
        <v>44007</v>
      </c>
      <c r="D5915">
        <v>26.55</v>
      </c>
      <c r="E5915">
        <v>26.55</v>
      </c>
      <c r="F5915">
        <v>26.55</v>
      </c>
      <c r="G5915">
        <v>26.55</v>
      </c>
      <c r="H5915">
        <v>109900</v>
      </c>
      <c r="I5915">
        <v>0</v>
      </c>
      <c r="J5915">
        <v>2774006215</v>
      </c>
      <c r="K5915">
        <v>70167685</v>
      </c>
    </row>
    <row r="5916" spans="1:11" hidden="1" x14ac:dyDescent="0.25">
      <c r="A5916" s="1" t="s">
        <v>119</v>
      </c>
      <c r="B5916" s="1">
        <v>43937</v>
      </c>
      <c r="C5916" s="1">
        <v>43951</v>
      </c>
      <c r="D5916">
        <v>182</v>
      </c>
      <c r="E5916">
        <v>190.7</v>
      </c>
      <c r="F5916">
        <v>180.35</v>
      </c>
      <c r="G5916">
        <v>189.2</v>
      </c>
      <c r="H5916">
        <v>87840000</v>
      </c>
      <c r="I5916">
        <v>486000</v>
      </c>
      <c r="J5916">
        <v>2774006215</v>
      </c>
      <c r="K5916">
        <v>70167685</v>
      </c>
    </row>
    <row r="5917" spans="1:11" hidden="1" x14ac:dyDescent="0.25">
      <c r="A5917" s="1" t="s">
        <v>119</v>
      </c>
      <c r="B5917" s="1">
        <v>43937</v>
      </c>
      <c r="C5917" s="1">
        <v>43979</v>
      </c>
      <c r="D5917">
        <v>182.6</v>
      </c>
      <c r="E5917">
        <v>191.4</v>
      </c>
      <c r="F5917">
        <v>181</v>
      </c>
      <c r="G5917">
        <v>190.1</v>
      </c>
      <c r="H5917">
        <v>5334000</v>
      </c>
      <c r="I5917">
        <v>69000</v>
      </c>
      <c r="J5917">
        <v>2774006215</v>
      </c>
      <c r="K5917">
        <v>70167685</v>
      </c>
    </row>
    <row r="5918" spans="1:11" hidden="1" x14ac:dyDescent="0.25">
      <c r="A5918" s="1" t="s">
        <v>119</v>
      </c>
      <c r="B5918" s="1">
        <v>43937</v>
      </c>
      <c r="C5918" s="1">
        <v>44007</v>
      </c>
      <c r="D5918">
        <v>181.5</v>
      </c>
      <c r="E5918">
        <v>191.45</v>
      </c>
      <c r="F5918">
        <v>181.5</v>
      </c>
      <c r="G5918">
        <v>191.05</v>
      </c>
      <c r="H5918">
        <v>243000</v>
      </c>
      <c r="I5918">
        <v>-3000</v>
      </c>
      <c r="J5918">
        <v>2774006215</v>
      </c>
      <c r="K5918">
        <v>70167685</v>
      </c>
    </row>
    <row r="5919" spans="1:11" hidden="1" x14ac:dyDescent="0.25">
      <c r="A5919" s="1" t="s">
        <v>120</v>
      </c>
      <c r="B5919" s="1">
        <v>43937</v>
      </c>
      <c r="C5919" s="1">
        <v>43951</v>
      </c>
      <c r="D5919">
        <v>17925.25</v>
      </c>
      <c r="E5919">
        <v>19188.7</v>
      </c>
      <c r="F5919">
        <v>17689.900000000001</v>
      </c>
      <c r="G5919">
        <v>18930.349999999999</v>
      </c>
      <c r="H5919">
        <v>144550</v>
      </c>
      <c r="I5919">
        <v>4050</v>
      </c>
      <c r="J5919">
        <v>2774006215</v>
      </c>
      <c r="K5919">
        <v>70167685</v>
      </c>
    </row>
    <row r="5920" spans="1:11" hidden="1" x14ac:dyDescent="0.25">
      <c r="A5920" s="1" t="s">
        <v>120</v>
      </c>
      <c r="B5920" s="1">
        <v>43937</v>
      </c>
      <c r="C5920" s="1">
        <v>43979</v>
      </c>
      <c r="D5920">
        <v>17700</v>
      </c>
      <c r="E5920">
        <v>19000</v>
      </c>
      <c r="F5920">
        <v>17700</v>
      </c>
      <c r="G5920">
        <v>18950</v>
      </c>
      <c r="H5920">
        <v>1750</v>
      </c>
      <c r="I5920">
        <v>1000</v>
      </c>
      <c r="J5920">
        <v>2774006215</v>
      </c>
      <c r="K5920">
        <v>70167685</v>
      </c>
    </row>
    <row r="5921" spans="1:11" hidden="1" x14ac:dyDescent="0.25">
      <c r="A5921" s="1" t="s">
        <v>120</v>
      </c>
      <c r="B5921" s="1">
        <v>43937</v>
      </c>
      <c r="C5921" s="1">
        <v>44007</v>
      </c>
      <c r="D5921">
        <v>0</v>
      </c>
      <c r="E5921">
        <v>0</v>
      </c>
      <c r="F5921">
        <v>0</v>
      </c>
      <c r="G5921">
        <v>17500</v>
      </c>
      <c r="H5921">
        <v>50</v>
      </c>
      <c r="I5921">
        <v>0</v>
      </c>
      <c r="J5921">
        <v>2774006215</v>
      </c>
      <c r="K5921">
        <v>70167685</v>
      </c>
    </row>
    <row r="5922" spans="1:11" hidden="1" x14ac:dyDescent="0.25">
      <c r="A5922" s="1" t="s">
        <v>121</v>
      </c>
      <c r="B5922" s="1">
        <v>43937</v>
      </c>
      <c r="C5922" s="1">
        <v>43951</v>
      </c>
      <c r="D5922">
        <v>1184.3499999999999</v>
      </c>
      <c r="E5922">
        <v>1227.0999999999999</v>
      </c>
      <c r="F5922">
        <v>1173.1500000000001</v>
      </c>
      <c r="G5922">
        <v>1209.05</v>
      </c>
      <c r="H5922">
        <v>1259500</v>
      </c>
      <c r="I5922">
        <v>0</v>
      </c>
      <c r="J5922">
        <v>2774006215</v>
      </c>
      <c r="K5922">
        <v>70167685</v>
      </c>
    </row>
    <row r="5923" spans="1:11" hidden="1" x14ac:dyDescent="0.25">
      <c r="A5923" s="1" t="s">
        <v>121</v>
      </c>
      <c r="B5923" s="1">
        <v>43937</v>
      </c>
      <c r="C5923" s="1">
        <v>43979</v>
      </c>
      <c r="D5923">
        <v>1184.95</v>
      </c>
      <c r="E5923">
        <v>1222</v>
      </c>
      <c r="F5923">
        <v>1184.95</v>
      </c>
      <c r="G5923">
        <v>1211</v>
      </c>
      <c r="H5923">
        <v>15400</v>
      </c>
      <c r="I5923">
        <v>2750</v>
      </c>
      <c r="J5923">
        <v>2774006215</v>
      </c>
      <c r="K5923">
        <v>70167685</v>
      </c>
    </row>
    <row r="5924" spans="1:11" hidden="1" x14ac:dyDescent="0.25">
      <c r="A5924" s="1" t="s">
        <v>121</v>
      </c>
      <c r="B5924" s="1">
        <v>43937</v>
      </c>
      <c r="C5924" s="1">
        <v>44007</v>
      </c>
      <c r="D5924">
        <v>0</v>
      </c>
      <c r="E5924">
        <v>0</v>
      </c>
      <c r="F5924">
        <v>0</v>
      </c>
      <c r="G5924">
        <v>1107.6500000000001</v>
      </c>
      <c r="H5924">
        <v>0</v>
      </c>
      <c r="I5924">
        <v>0</v>
      </c>
      <c r="J5924">
        <v>2774006215</v>
      </c>
      <c r="K5924">
        <v>70167685</v>
      </c>
    </row>
    <row r="5925" spans="1:11" hidden="1" x14ac:dyDescent="0.25">
      <c r="A5925" s="1" t="s">
        <v>122</v>
      </c>
      <c r="B5925" s="1">
        <v>43937</v>
      </c>
      <c r="C5925" s="1">
        <v>43951</v>
      </c>
      <c r="D5925">
        <v>3315.05</v>
      </c>
      <c r="E5925">
        <v>3459</v>
      </c>
      <c r="F5925">
        <v>3268.05</v>
      </c>
      <c r="G5925">
        <v>3421.65</v>
      </c>
      <c r="H5925">
        <v>482250</v>
      </c>
      <c r="I5925">
        <v>-500</v>
      </c>
      <c r="J5925">
        <v>2774006215</v>
      </c>
      <c r="K5925">
        <v>70167685</v>
      </c>
    </row>
    <row r="5926" spans="1:11" hidden="1" x14ac:dyDescent="0.25">
      <c r="A5926" s="1" t="s">
        <v>122</v>
      </c>
      <c r="B5926" s="1">
        <v>43937</v>
      </c>
      <c r="C5926" s="1">
        <v>43979</v>
      </c>
      <c r="D5926">
        <v>3322.6</v>
      </c>
      <c r="E5926">
        <v>3450</v>
      </c>
      <c r="F5926">
        <v>3310</v>
      </c>
      <c r="G5926">
        <v>3447.1</v>
      </c>
      <c r="H5926">
        <v>8750</v>
      </c>
      <c r="I5926">
        <v>0</v>
      </c>
      <c r="J5926">
        <v>2774006215</v>
      </c>
      <c r="K5926">
        <v>70167685</v>
      </c>
    </row>
    <row r="5927" spans="1:11" hidden="1" x14ac:dyDescent="0.25">
      <c r="A5927" s="1" t="s">
        <v>122</v>
      </c>
      <c r="B5927" s="1">
        <v>43937</v>
      </c>
      <c r="C5927" s="1">
        <v>44007</v>
      </c>
      <c r="D5927">
        <v>0</v>
      </c>
      <c r="E5927">
        <v>0</v>
      </c>
      <c r="F5927">
        <v>0</v>
      </c>
      <c r="G5927">
        <v>2814.85</v>
      </c>
      <c r="H5927">
        <v>0</v>
      </c>
      <c r="I5927">
        <v>0</v>
      </c>
      <c r="J5927">
        <v>2774006215</v>
      </c>
      <c r="K5927">
        <v>70167685</v>
      </c>
    </row>
    <row r="5928" spans="1:11" hidden="1" x14ac:dyDescent="0.25">
      <c r="A5928" s="1" t="s">
        <v>123</v>
      </c>
      <c r="B5928" s="1">
        <v>43937</v>
      </c>
      <c r="C5928" s="1">
        <v>43951</v>
      </c>
      <c r="D5928">
        <v>657.75</v>
      </c>
      <c r="E5928">
        <v>701</v>
      </c>
      <c r="F5928">
        <v>641.9</v>
      </c>
      <c r="G5928">
        <v>681.75</v>
      </c>
      <c r="H5928">
        <v>2127600</v>
      </c>
      <c r="I5928">
        <v>88200</v>
      </c>
      <c r="J5928">
        <v>2774006215</v>
      </c>
      <c r="K5928">
        <v>70167685</v>
      </c>
    </row>
    <row r="5929" spans="1:11" hidden="1" x14ac:dyDescent="0.25">
      <c r="A5929" s="1" t="s">
        <v>123</v>
      </c>
      <c r="B5929" s="1">
        <v>43937</v>
      </c>
      <c r="C5929" s="1">
        <v>43979</v>
      </c>
      <c r="D5929">
        <v>650.04999999999995</v>
      </c>
      <c r="E5929">
        <v>692</v>
      </c>
      <c r="F5929">
        <v>643.04999999999995</v>
      </c>
      <c r="G5929">
        <v>674.75</v>
      </c>
      <c r="H5929">
        <v>46200</v>
      </c>
      <c r="I5929">
        <v>6000</v>
      </c>
      <c r="J5929">
        <v>2774006215</v>
      </c>
      <c r="K5929">
        <v>70167685</v>
      </c>
    </row>
    <row r="5930" spans="1:11" hidden="1" x14ac:dyDescent="0.25">
      <c r="A5930" s="1" t="s">
        <v>123</v>
      </c>
      <c r="B5930" s="1">
        <v>43937</v>
      </c>
      <c r="C5930" s="1">
        <v>44007</v>
      </c>
      <c r="D5930">
        <v>0</v>
      </c>
      <c r="E5930">
        <v>0</v>
      </c>
      <c r="F5930">
        <v>0</v>
      </c>
      <c r="G5930">
        <v>655</v>
      </c>
      <c r="H5930">
        <v>2400</v>
      </c>
      <c r="I5930">
        <v>0</v>
      </c>
      <c r="J5930">
        <v>2774006215</v>
      </c>
      <c r="K5930">
        <v>70167685</v>
      </c>
    </row>
    <row r="5931" spans="1:11" hidden="1" x14ac:dyDescent="0.25">
      <c r="A5931" s="1" t="s">
        <v>124</v>
      </c>
      <c r="B5931" s="1">
        <v>43937</v>
      </c>
      <c r="C5931" s="1">
        <v>43951</v>
      </c>
      <c r="D5931">
        <v>449.35</v>
      </c>
      <c r="E5931">
        <v>469</v>
      </c>
      <c r="F5931">
        <v>449.3</v>
      </c>
      <c r="G5931">
        <v>466.2</v>
      </c>
      <c r="H5931">
        <v>47630000</v>
      </c>
      <c r="I5931">
        <v>-40000</v>
      </c>
      <c r="J5931">
        <v>2774006215</v>
      </c>
      <c r="K5931">
        <v>70167685</v>
      </c>
    </row>
    <row r="5932" spans="1:11" hidden="1" x14ac:dyDescent="0.25">
      <c r="A5932" s="1" t="s">
        <v>124</v>
      </c>
      <c r="B5932" s="1">
        <v>43937</v>
      </c>
      <c r="C5932" s="1">
        <v>43979</v>
      </c>
      <c r="D5932">
        <v>460.2</v>
      </c>
      <c r="E5932">
        <v>470.85</v>
      </c>
      <c r="F5932">
        <v>452.95</v>
      </c>
      <c r="G5932">
        <v>468.45</v>
      </c>
      <c r="H5932">
        <v>1587500</v>
      </c>
      <c r="I5932">
        <v>353750</v>
      </c>
      <c r="J5932">
        <v>2774006215</v>
      </c>
      <c r="K5932">
        <v>70167685</v>
      </c>
    </row>
    <row r="5933" spans="1:11" hidden="1" x14ac:dyDescent="0.25">
      <c r="A5933" s="1" t="s">
        <v>124</v>
      </c>
      <c r="B5933" s="1">
        <v>43937</v>
      </c>
      <c r="C5933" s="1">
        <v>44007</v>
      </c>
      <c r="D5933">
        <v>456.05</v>
      </c>
      <c r="E5933">
        <v>461.45</v>
      </c>
      <c r="F5933">
        <v>453.95</v>
      </c>
      <c r="G5933">
        <v>465.5</v>
      </c>
      <c r="H5933">
        <v>20000</v>
      </c>
      <c r="I5933">
        <v>3750</v>
      </c>
      <c r="J5933">
        <v>2774006215</v>
      </c>
      <c r="K5933">
        <v>70167685</v>
      </c>
    </row>
    <row r="5934" spans="1:11" hidden="1" x14ac:dyDescent="0.25">
      <c r="A5934" s="1" t="s">
        <v>125</v>
      </c>
      <c r="B5934" s="1">
        <v>43937</v>
      </c>
      <c r="C5934" s="1">
        <v>43951</v>
      </c>
      <c r="D5934">
        <v>344.95</v>
      </c>
      <c r="E5934">
        <v>368.55</v>
      </c>
      <c r="F5934">
        <v>344.9</v>
      </c>
      <c r="G5934">
        <v>362</v>
      </c>
      <c r="H5934">
        <v>4450800</v>
      </c>
      <c r="I5934">
        <v>260400</v>
      </c>
      <c r="J5934">
        <v>2774006215</v>
      </c>
      <c r="K5934">
        <v>70167685</v>
      </c>
    </row>
    <row r="5935" spans="1:11" hidden="1" x14ac:dyDescent="0.25">
      <c r="A5935" s="1" t="s">
        <v>125</v>
      </c>
      <c r="B5935" s="1">
        <v>43937</v>
      </c>
      <c r="C5935" s="1">
        <v>43979</v>
      </c>
      <c r="D5935">
        <v>354</v>
      </c>
      <c r="E5935">
        <v>368.15</v>
      </c>
      <c r="F5935">
        <v>354</v>
      </c>
      <c r="G5935">
        <v>364.2</v>
      </c>
      <c r="H5935">
        <v>82800</v>
      </c>
      <c r="I5935">
        <v>25200</v>
      </c>
      <c r="J5935">
        <v>2774006215</v>
      </c>
      <c r="K5935">
        <v>70167685</v>
      </c>
    </row>
    <row r="5936" spans="1:11" hidden="1" x14ac:dyDescent="0.25">
      <c r="A5936" s="1" t="s">
        <v>125</v>
      </c>
      <c r="B5936" s="1">
        <v>43937</v>
      </c>
      <c r="C5936" s="1">
        <v>44007</v>
      </c>
      <c r="D5936">
        <v>0</v>
      </c>
      <c r="E5936">
        <v>0</v>
      </c>
      <c r="F5936">
        <v>0</v>
      </c>
      <c r="G5936">
        <v>337.6</v>
      </c>
      <c r="H5936">
        <v>3600</v>
      </c>
      <c r="I5936">
        <v>0</v>
      </c>
      <c r="J5936">
        <v>2774006215</v>
      </c>
      <c r="K5936">
        <v>70167685</v>
      </c>
    </row>
    <row r="5937" spans="1:11" hidden="1" x14ac:dyDescent="0.25">
      <c r="A5937" s="1" t="s">
        <v>126</v>
      </c>
      <c r="B5937" s="1">
        <v>43937</v>
      </c>
      <c r="C5937" s="1">
        <v>43951</v>
      </c>
      <c r="D5937">
        <v>244.4</v>
      </c>
      <c r="E5937">
        <v>259.55</v>
      </c>
      <c r="F5937">
        <v>240</v>
      </c>
      <c r="G5937">
        <v>254.7</v>
      </c>
      <c r="H5937">
        <v>1106100</v>
      </c>
      <c r="I5937">
        <v>-18900</v>
      </c>
      <c r="J5937">
        <v>2774006215</v>
      </c>
      <c r="K5937">
        <v>70167685</v>
      </c>
    </row>
    <row r="5938" spans="1:11" hidden="1" x14ac:dyDescent="0.25">
      <c r="A5938" s="1" t="s">
        <v>126</v>
      </c>
      <c r="B5938" s="1">
        <v>43937</v>
      </c>
      <c r="C5938" s="1">
        <v>43979</v>
      </c>
      <c r="D5938">
        <v>240.9</v>
      </c>
      <c r="E5938">
        <v>259.2</v>
      </c>
      <c r="F5938">
        <v>240.9</v>
      </c>
      <c r="G5938">
        <v>254.6</v>
      </c>
      <c r="H5938">
        <v>54900</v>
      </c>
      <c r="I5938">
        <v>-15300</v>
      </c>
      <c r="J5938">
        <v>2774006215</v>
      </c>
      <c r="K5938">
        <v>70167685</v>
      </c>
    </row>
    <row r="5939" spans="1:11" hidden="1" x14ac:dyDescent="0.25">
      <c r="A5939" s="1" t="s">
        <v>126</v>
      </c>
      <c r="B5939" s="1">
        <v>43937</v>
      </c>
      <c r="C5939" s="1">
        <v>44007</v>
      </c>
      <c r="D5939">
        <v>249.4</v>
      </c>
      <c r="E5939">
        <v>249.4</v>
      </c>
      <c r="F5939">
        <v>249.4</v>
      </c>
      <c r="G5939">
        <v>249.4</v>
      </c>
      <c r="H5939">
        <v>4500</v>
      </c>
      <c r="I5939">
        <v>900</v>
      </c>
      <c r="J5939">
        <v>2774006215</v>
      </c>
      <c r="K5939">
        <v>70167685</v>
      </c>
    </row>
    <row r="5940" spans="1:11" hidden="1" x14ac:dyDescent="0.25">
      <c r="A5940" s="1" t="s">
        <v>127</v>
      </c>
      <c r="B5940" s="1">
        <v>43937</v>
      </c>
      <c r="C5940" s="1">
        <v>43951</v>
      </c>
      <c r="D5940">
        <v>316.60000000000002</v>
      </c>
      <c r="E5940">
        <v>333.75</v>
      </c>
      <c r="F5940">
        <v>316.60000000000002</v>
      </c>
      <c r="G5940">
        <v>324</v>
      </c>
      <c r="H5940">
        <v>6952500</v>
      </c>
      <c r="I5940">
        <v>54000</v>
      </c>
      <c r="J5940">
        <v>2774006215</v>
      </c>
      <c r="K5940">
        <v>70167685</v>
      </c>
    </row>
    <row r="5941" spans="1:11" hidden="1" x14ac:dyDescent="0.25">
      <c r="A5941" s="1" t="s">
        <v>127</v>
      </c>
      <c r="B5941" s="1">
        <v>43937</v>
      </c>
      <c r="C5941" s="1">
        <v>43979</v>
      </c>
      <c r="D5941">
        <v>325</v>
      </c>
      <c r="E5941">
        <v>333</v>
      </c>
      <c r="F5941">
        <v>320</v>
      </c>
      <c r="G5941">
        <v>323.5</v>
      </c>
      <c r="H5941">
        <v>151200</v>
      </c>
      <c r="I5941">
        <v>21600</v>
      </c>
      <c r="J5941">
        <v>2774006215</v>
      </c>
      <c r="K5941">
        <v>70167685</v>
      </c>
    </row>
    <row r="5942" spans="1:11" hidden="1" x14ac:dyDescent="0.25">
      <c r="A5942" s="1" t="s">
        <v>127</v>
      </c>
      <c r="B5942" s="1">
        <v>43937</v>
      </c>
      <c r="C5942" s="1">
        <v>44007</v>
      </c>
      <c r="D5942">
        <v>0</v>
      </c>
      <c r="E5942">
        <v>0</v>
      </c>
      <c r="F5942">
        <v>0</v>
      </c>
      <c r="G5942">
        <v>283.45</v>
      </c>
      <c r="H5942">
        <v>0</v>
      </c>
      <c r="I5942">
        <v>0</v>
      </c>
      <c r="J5942">
        <v>2774006215</v>
      </c>
      <c r="K5942">
        <v>70167685</v>
      </c>
    </row>
    <row r="5943" spans="1:11" hidden="1" x14ac:dyDescent="0.25">
      <c r="A5943" s="1" t="s">
        <v>128</v>
      </c>
      <c r="B5943" s="1">
        <v>43937</v>
      </c>
      <c r="C5943" s="1">
        <v>43951</v>
      </c>
      <c r="D5943">
        <v>71.599999999999994</v>
      </c>
      <c r="E5943">
        <v>75.75</v>
      </c>
      <c r="F5943">
        <v>71.2</v>
      </c>
      <c r="G5943">
        <v>75.099999999999994</v>
      </c>
      <c r="H5943">
        <v>53311400</v>
      </c>
      <c r="I5943">
        <v>821300</v>
      </c>
      <c r="J5943">
        <v>2774006215</v>
      </c>
      <c r="K5943">
        <v>70167685</v>
      </c>
    </row>
    <row r="5944" spans="1:11" hidden="1" x14ac:dyDescent="0.25">
      <c r="A5944" s="1" t="s">
        <v>128</v>
      </c>
      <c r="B5944" s="1">
        <v>43937</v>
      </c>
      <c r="C5944" s="1">
        <v>43979</v>
      </c>
      <c r="D5944">
        <v>71.7</v>
      </c>
      <c r="E5944">
        <v>76</v>
      </c>
      <c r="F5944">
        <v>71.7</v>
      </c>
      <c r="G5944">
        <v>75.3</v>
      </c>
      <c r="H5944">
        <v>4076400</v>
      </c>
      <c r="I5944">
        <v>249400</v>
      </c>
      <c r="J5944">
        <v>2774006215</v>
      </c>
      <c r="K5944">
        <v>70167685</v>
      </c>
    </row>
    <row r="5945" spans="1:11" hidden="1" x14ac:dyDescent="0.25">
      <c r="A5945" s="1" t="s">
        <v>128</v>
      </c>
      <c r="B5945" s="1">
        <v>43937</v>
      </c>
      <c r="C5945" s="1">
        <v>44007</v>
      </c>
      <c r="D5945">
        <v>75.400000000000006</v>
      </c>
      <c r="E5945">
        <v>75.95</v>
      </c>
      <c r="F5945">
        <v>75.400000000000006</v>
      </c>
      <c r="G5945">
        <v>75.7</v>
      </c>
      <c r="H5945">
        <v>266600</v>
      </c>
      <c r="I5945">
        <v>8600</v>
      </c>
      <c r="J5945">
        <v>2774006215</v>
      </c>
      <c r="K5945">
        <v>70167685</v>
      </c>
    </row>
    <row r="5946" spans="1:11" hidden="1" x14ac:dyDescent="0.25">
      <c r="A5946" s="1" t="s">
        <v>129</v>
      </c>
      <c r="B5946" s="1">
        <v>43937</v>
      </c>
      <c r="C5946" s="1">
        <v>43951</v>
      </c>
      <c r="D5946">
        <v>34.75</v>
      </c>
      <c r="E5946">
        <v>35.6</v>
      </c>
      <c r="F5946">
        <v>34.700000000000003</v>
      </c>
      <c r="G5946">
        <v>34.9</v>
      </c>
      <c r="H5946">
        <v>44397000</v>
      </c>
      <c r="I5946">
        <v>2160000</v>
      </c>
      <c r="J5946">
        <v>2774006215</v>
      </c>
      <c r="K5946">
        <v>70167685</v>
      </c>
    </row>
    <row r="5947" spans="1:11" hidden="1" x14ac:dyDescent="0.25">
      <c r="A5947" s="1" t="s">
        <v>129</v>
      </c>
      <c r="B5947" s="1">
        <v>43937</v>
      </c>
      <c r="C5947" s="1">
        <v>43979</v>
      </c>
      <c r="D5947">
        <v>35.25</v>
      </c>
      <c r="E5947">
        <v>35.6</v>
      </c>
      <c r="F5947">
        <v>34.9</v>
      </c>
      <c r="G5947">
        <v>34.950000000000003</v>
      </c>
      <c r="H5947">
        <v>612000</v>
      </c>
      <c r="I5947">
        <v>171000</v>
      </c>
      <c r="J5947">
        <v>2774006215</v>
      </c>
      <c r="K5947">
        <v>70167685</v>
      </c>
    </row>
    <row r="5948" spans="1:11" hidden="1" x14ac:dyDescent="0.25">
      <c r="A5948" s="1" t="s">
        <v>129</v>
      </c>
      <c r="B5948" s="1">
        <v>43937</v>
      </c>
      <c r="C5948" s="1">
        <v>44007</v>
      </c>
      <c r="D5948">
        <v>35.6</v>
      </c>
      <c r="E5948">
        <v>35.6</v>
      </c>
      <c r="F5948">
        <v>35</v>
      </c>
      <c r="G5948">
        <v>35.049999999999997</v>
      </c>
      <c r="H5948">
        <v>63000</v>
      </c>
      <c r="I5948">
        <v>45000</v>
      </c>
      <c r="J5948">
        <v>2774006215</v>
      </c>
      <c r="K5948">
        <v>70167685</v>
      </c>
    </row>
    <row r="5949" spans="1:11" hidden="1" x14ac:dyDescent="0.25">
      <c r="A5949" s="1" t="s">
        <v>130</v>
      </c>
      <c r="B5949" s="1">
        <v>43937</v>
      </c>
      <c r="C5949" s="1">
        <v>43951</v>
      </c>
      <c r="D5949">
        <v>276.60000000000002</v>
      </c>
      <c r="E5949">
        <v>291.55</v>
      </c>
      <c r="F5949">
        <v>276</v>
      </c>
      <c r="G5949">
        <v>288.7</v>
      </c>
      <c r="H5949">
        <v>12951000</v>
      </c>
      <c r="I5949">
        <v>-154500</v>
      </c>
      <c r="J5949">
        <v>2774006215</v>
      </c>
      <c r="K5949">
        <v>70167685</v>
      </c>
    </row>
    <row r="5950" spans="1:11" hidden="1" x14ac:dyDescent="0.25">
      <c r="A5950" s="1" t="s">
        <v>130</v>
      </c>
      <c r="B5950" s="1">
        <v>43937</v>
      </c>
      <c r="C5950" s="1">
        <v>43979</v>
      </c>
      <c r="D5950">
        <v>278.85000000000002</v>
      </c>
      <c r="E5950">
        <v>292.25</v>
      </c>
      <c r="F5950">
        <v>278.10000000000002</v>
      </c>
      <c r="G5950">
        <v>290.05</v>
      </c>
      <c r="H5950">
        <v>1057500</v>
      </c>
      <c r="I5950">
        <v>124500</v>
      </c>
      <c r="J5950">
        <v>2774006215</v>
      </c>
      <c r="K5950">
        <v>70167685</v>
      </c>
    </row>
    <row r="5951" spans="1:11" hidden="1" x14ac:dyDescent="0.25">
      <c r="A5951" s="1" t="s">
        <v>130</v>
      </c>
      <c r="B5951" s="1">
        <v>43937</v>
      </c>
      <c r="C5951" s="1">
        <v>44007</v>
      </c>
      <c r="D5951">
        <v>280.89999999999998</v>
      </c>
      <c r="E5951">
        <v>292</v>
      </c>
      <c r="F5951">
        <v>280.89999999999998</v>
      </c>
      <c r="G5951">
        <v>289.8</v>
      </c>
      <c r="H5951">
        <v>13500</v>
      </c>
      <c r="I5951">
        <v>3000</v>
      </c>
      <c r="J5951">
        <v>2774006215</v>
      </c>
      <c r="K5951">
        <v>70167685</v>
      </c>
    </row>
    <row r="5952" spans="1:11" hidden="1" x14ac:dyDescent="0.25">
      <c r="A5952" s="1" t="s">
        <v>131</v>
      </c>
      <c r="B5952" s="1">
        <v>43937</v>
      </c>
      <c r="C5952" s="1">
        <v>43951</v>
      </c>
      <c r="D5952">
        <v>1702.35</v>
      </c>
      <c r="E5952">
        <v>1765</v>
      </c>
      <c r="F5952">
        <v>1680.15</v>
      </c>
      <c r="G5952">
        <v>1722.55</v>
      </c>
      <c r="H5952">
        <v>15436250</v>
      </c>
      <c r="I5952">
        <v>273500</v>
      </c>
      <c r="J5952">
        <v>2774006215</v>
      </c>
      <c r="K5952">
        <v>70167685</v>
      </c>
    </row>
    <row r="5953" spans="1:11" hidden="1" x14ac:dyDescent="0.25">
      <c r="A5953" s="1" t="s">
        <v>131</v>
      </c>
      <c r="B5953" s="1">
        <v>43937</v>
      </c>
      <c r="C5953" s="1">
        <v>43979</v>
      </c>
      <c r="D5953">
        <v>1720.5</v>
      </c>
      <c r="E5953">
        <v>1769.55</v>
      </c>
      <c r="F5953">
        <v>1690.05</v>
      </c>
      <c r="G5953">
        <v>1726.9</v>
      </c>
      <c r="H5953">
        <v>138500</v>
      </c>
      <c r="I5953">
        <v>25000</v>
      </c>
      <c r="J5953">
        <v>2774006215</v>
      </c>
      <c r="K5953">
        <v>70167685</v>
      </c>
    </row>
    <row r="5954" spans="1:11" hidden="1" x14ac:dyDescent="0.25">
      <c r="A5954" s="1" t="s">
        <v>131</v>
      </c>
      <c r="B5954" s="1">
        <v>43937</v>
      </c>
      <c r="C5954" s="1">
        <v>44007</v>
      </c>
      <c r="D5954">
        <v>1725</v>
      </c>
      <c r="E5954">
        <v>1759.65</v>
      </c>
      <c r="F5954">
        <v>1695.9</v>
      </c>
      <c r="G5954">
        <v>1748.45</v>
      </c>
      <c r="H5954">
        <v>5500</v>
      </c>
      <c r="I5954">
        <v>1750</v>
      </c>
      <c r="J5954">
        <v>2774006215</v>
      </c>
      <c r="K5954">
        <v>70167685</v>
      </c>
    </row>
    <row r="5955" spans="1:11" hidden="1" x14ac:dyDescent="0.25">
      <c r="A5955" s="1" t="s">
        <v>132</v>
      </c>
      <c r="B5955" s="1">
        <v>43937</v>
      </c>
      <c r="C5955" s="1">
        <v>43951</v>
      </c>
      <c r="D5955">
        <v>527.25</v>
      </c>
      <c r="E5955">
        <v>532.5</v>
      </c>
      <c r="F5955">
        <v>509.2</v>
      </c>
      <c r="G5955">
        <v>520.45000000000005</v>
      </c>
      <c r="H5955">
        <v>12818400</v>
      </c>
      <c r="I5955">
        <v>732000</v>
      </c>
      <c r="J5955">
        <v>2774006215</v>
      </c>
      <c r="K5955">
        <v>70167685</v>
      </c>
    </row>
    <row r="5956" spans="1:11" hidden="1" x14ac:dyDescent="0.25">
      <c r="A5956" s="1" t="s">
        <v>132</v>
      </c>
      <c r="B5956" s="1">
        <v>43937</v>
      </c>
      <c r="C5956" s="1">
        <v>43979</v>
      </c>
      <c r="D5956">
        <v>521</v>
      </c>
      <c r="E5956">
        <v>526</v>
      </c>
      <c r="F5956">
        <v>512.04999999999995</v>
      </c>
      <c r="G5956">
        <v>523.15</v>
      </c>
      <c r="H5956">
        <v>98400</v>
      </c>
      <c r="I5956">
        <v>22800</v>
      </c>
      <c r="J5956">
        <v>2774006215</v>
      </c>
      <c r="K5956">
        <v>70167685</v>
      </c>
    </row>
    <row r="5957" spans="1:11" hidden="1" x14ac:dyDescent="0.25">
      <c r="A5957" s="1" t="s">
        <v>132</v>
      </c>
      <c r="B5957" s="1">
        <v>43937</v>
      </c>
      <c r="C5957" s="1">
        <v>44007</v>
      </c>
      <c r="D5957">
        <v>526.45000000000005</v>
      </c>
      <c r="E5957">
        <v>526.45000000000005</v>
      </c>
      <c r="F5957">
        <v>526.45000000000005</v>
      </c>
      <c r="G5957">
        <v>526.45000000000005</v>
      </c>
      <c r="H5957">
        <v>4800</v>
      </c>
      <c r="I5957">
        <v>1200</v>
      </c>
      <c r="J5957">
        <v>2774006215</v>
      </c>
      <c r="K5957">
        <v>70167685</v>
      </c>
    </row>
    <row r="5958" spans="1:11" hidden="1" x14ac:dyDescent="0.25">
      <c r="A5958" s="1" t="s">
        <v>133</v>
      </c>
      <c r="B5958" s="1">
        <v>43937</v>
      </c>
      <c r="C5958" s="1">
        <v>43951</v>
      </c>
      <c r="D5958">
        <v>935.4</v>
      </c>
      <c r="E5958">
        <v>996.45</v>
      </c>
      <c r="F5958">
        <v>918.7</v>
      </c>
      <c r="G5958">
        <v>988.5</v>
      </c>
      <c r="H5958">
        <v>6453000</v>
      </c>
      <c r="I5958">
        <v>362250</v>
      </c>
      <c r="J5958">
        <v>2774006215</v>
      </c>
      <c r="K5958">
        <v>70167685</v>
      </c>
    </row>
    <row r="5959" spans="1:11" hidden="1" x14ac:dyDescent="0.25">
      <c r="A5959" s="1" t="s">
        <v>133</v>
      </c>
      <c r="B5959" s="1">
        <v>43937</v>
      </c>
      <c r="C5959" s="1">
        <v>43979</v>
      </c>
      <c r="D5959">
        <v>935.55</v>
      </c>
      <c r="E5959">
        <v>999.45</v>
      </c>
      <c r="F5959">
        <v>925</v>
      </c>
      <c r="G5959">
        <v>993.8</v>
      </c>
      <c r="H5959">
        <v>374250</v>
      </c>
      <c r="I5959">
        <v>29250</v>
      </c>
      <c r="J5959">
        <v>2774006215</v>
      </c>
      <c r="K5959">
        <v>70167685</v>
      </c>
    </row>
    <row r="5960" spans="1:11" hidden="1" x14ac:dyDescent="0.25">
      <c r="A5960" s="1" t="s">
        <v>133</v>
      </c>
      <c r="B5960" s="1">
        <v>43937</v>
      </c>
      <c r="C5960" s="1">
        <v>44007</v>
      </c>
      <c r="D5960">
        <v>935</v>
      </c>
      <c r="E5960">
        <v>992.45</v>
      </c>
      <c r="F5960">
        <v>935</v>
      </c>
      <c r="G5960">
        <v>988.95</v>
      </c>
      <c r="H5960">
        <v>9000</v>
      </c>
      <c r="I5960">
        <v>750</v>
      </c>
      <c r="J5960">
        <v>2774006215</v>
      </c>
      <c r="K5960">
        <v>70167685</v>
      </c>
    </row>
    <row r="5961" spans="1:11" hidden="1" x14ac:dyDescent="0.25">
      <c r="A5961" s="1" t="s">
        <v>134</v>
      </c>
      <c r="B5961" s="1">
        <v>43937</v>
      </c>
      <c r="C5961" s="1">
        <v>43951</v>
      </c>
      <c r="D5961">
        <v>2342.1999999999998</v>
      </c>
      <c r="E5961">
        <v>2364.3000000000002</v>
      </c>
      <c r="F5961">
        <v>2253.65</v>
      </c>
      <c r="G5961">
        <v>2348.9499999999998</v>
      </c>
      <c r="H5961">
        <v>745000</v>
      </c>
      <c r="I5961">
        <v>150500</v>
      </c>
      <c r="J5961">
        <v>2774006215</v>
      </c>
      <c r="K5961">
        <v>70167685</v>
      </c>
    </row>
    <row r="5962" spans="1:11" hidden="1" x14ac:dyDescent="0.25">
      <c r="A5962" s="1" t="s">
        <v>134</v>
      </c>
      <c r="B5962" s="1">
        <v>43937</v>
      </c>
      <c r="C5962" s="1">
        <v>43979</v>
      </c>
      <c r="D5962">
        <v>2321.0500000000002</v>
      </c>
      <c r="E5962">
        <v>2358.75</v>
      </c>
      <c r="F5962">
        <v>2260</v>
      </c>
      <c r="G5962">
        <v>2358.75</v>
      </c>
      <c r="H5962">
        <v>9500</v>
      </c>
      <c r="I5962">
        <v>-500</v>
      </c>
      <c r="J5962">
        <v>2774006215</v>
      </c>
      <c r="K5962">
        <v>70167685</v>
      </c>
    </row>
    <row r="5963" spans="1:11" hidden="1" x14ac:dyDescent="0.25">
      <c r="A5963" s="1" t="s">
        <v>134</v>
      </c>
      <c r="B5963" s="1">
        <v>43937</v>
      </c>
      <c r="C5963" s="1">
        <v>44007</v>
      </c>
      <c r="D5963">
        <v>0</v>
      </c>
      <c r="E5963">
        <v>0</v>
      </c>
      <c r="F5963">
        <v>0</v>
      </c>
      <c r="G5963">
        <v>1843.75</v>
      </c>
      <c r="H5963">
        <v>0</v>
      </c>
      <c r="I5963">
        <v>0</v>
      </c>
      <c r="J5963">
        <v>2774006215</v>
      </c>
      <c r="K5963">
        <v>70167685</v>
      </c>
    </row>
    <row r="5964" spans="1:11" hidden="1" x14ac:dyDescent="0.25">
      <c r="A5964" s="1" t="s">
        <v>135</v>
      </c>
      <c r="B5964" s="1">
        <v>43937</v>
      </c>
      <c r="C5964" s="1">
        <v>43951</v>
      </c>
      <c r="D5964">
        <v>294.89999999999998</v>
      </c>
      <c r="E5964">
        <v>301.5</v>
      </c>
      <c r="F5964">
        <v>294</v>
      </c>
      <c r="G5964">
        <v>299.85000000000002</v>
      </c>
      <c r="H5964">
        <v>1275000</v>
      </c>
      <c r="I5964">
        <v>48000</v>
      </c>
      <c r="J5964">
        <v>2774006215</v>
      </c>
      <c r="K5964">
        <v>70167685</v>
      </c>
    </row>
    <row r="5965" spans="1:11" hidden="1" x14ac:dyDescent="0.25">
      <c r="A5965" s="1" t="s">
        <v>135</v>
      </c>
      <c r="B5965" s="1">
        <v>43937</v>
      </c>
      <c r="C5965" s="1">
        <v>43979</v>
      </c>
      <c r="D5965">
        <v>298.7</v>
      </c>
      <c r="E5965">
        <v>298.7</v>
      </c>
      <c r="F5965">
        <v>298.7</v>
      </c>
      <c r="G5965">
        <v>298.7</v>
      </c>
      <c r="H5965">
        <v>12000</v>
      </c>
      <c r="I5965">
        <v>0</v>
      </c>
      <c r="J5965">
        <v>2774006215</v>
      </c>
      <c r="K5965">
        <v>70167685</v>
      </c>
    </row>
    <row r="5966" spans="1:11" hidden="1" x14ac:dyDescent="0.25">
      <c r="A5966" s="1" t="s">
        <v>135</v>
      </c>
      <c r="B5966" s="1">
        <v>43937</v>
      </c>
      <c r="C5966" s="1">
        <v>44007</v>
      </c>
      <c r="D5966">
        <v>0</v>
      </c>
      <c r="E5966">
        <v>0</v>
      </c>
      <c r="F5966">
        <v>0</v>
      </c>
      <c r="G5966">
        <v>291.3</v>
      </c>
      <c r="H5966">
        <v>0</v>
      </c>
      <c r="I5966">
        <v>0</v>
      </c>
      <c r="J5966">
        <v>2774006215</v>
      </c>
      <c r="K5966">
        <v>70167685</v>
      </c>
    </row>
    <row r="5967" spans="1:11" hidden="1" x14ac:dyDescent="0.25">
      <c r="A5967" s="1" t="s">
        <v>136</v>
      </c>
      <c r="B5967" s="1">
        <v>43937</v>
      </c>
      <c r="C5967" s="1">
        <v>43951</v>
      </c>
      <c r="D5967">
        <v>268.14999999999998</v>
      </c>
      <c r="E5967">
        <v>280.3</v>
      </c>
      <c r="F5967">
        <v>265.10000000000002</v>
      </c>
      <c r="G5967">
        <v>277.5</v>
      </c>
      <c r="H5967">
        <v>3362850</v>
      </c>
      <c r="I5967">
        <v>286200</v>
      </c>
      <c r="J5967">
        <v>2774006215</v>
      </c>
      <c r="K5967">
        <v>70167685</v>
      </c>
    </row>
    <row r="5968" spans="1:11" hidden="1" x14ac:dyDescent="0.25">
      <c r="A5968" s="1" t="s">
        <v>136</v>
      </c>
      <c r="B5968" s="1">
        <v>43937</v>
      </c>
      <c r="C5968" s="1">
        <v>43979</v>
      </c>
      <c r="D5968">
        <v>262</v>
      </c>
      <c r="E5968">
        <v>270.7</v>
      </c>
      <c r="F5968">
        <v>258.05</v>
      </c>
      <c r="G5968">
        <v>267.89999999999998</v>
      </c>
      <c r="H5968">
        <v>240300</v>
      </c>
      <c r="I5968">
        <v>109350</v>
      </c>
      <c r="J5968">
        <v>2774006215</v>
      </c>
      <c r="K5968">
        <v>70167685</v>
      </c>
    </row>
    <row r="5969" spans="1:11" hidden="1" x14ac:dyDescent="0.25">
      <c r="A5969" s="1" t="s">
        <v>136</v>
      </c>
      <c r="B5969" s="1">
        <v>43937</v>
      </c>
      <c r="C5969" s="1">
        <v>44007</v>
      </c>
      <c r="D5969">
        <v>0</v>
      </c>
      <c r="E5969">
        <v>0</v>
      </c>
      <c r="F5969">
        <v>0</v>
      </c>
      <c r="G5969">
        <v>277.39999999999998</v>
      </c>
      <c r="H5969">
        <v>8100</v>
      </c>
      <c r="I5969">
        <v>0</v>
      </c>
      <c r="J5969">
        <v>2774006215</v>
      </c>
      <c r="K5969">
        <v>70167685</v>
      </c>
    </row>
    <row r="5970" spans="1:11" hidden="1" x14ac:dyDescent="0.25">
      <c r="A5970" s="1" t="s">
        <v>137</v>
      </c>
      <c r="B5970" s="1">
        <v>43937</v>
      </c>
      <c r="C5970" s="1">
        <v>43951</v>
      </c>
      <c r="D5970">
        <v>903.05</v>
      </c>
      <c r="E5970">
        <v>929.9</v>
      </c>
      <c r="F5970">
        <v>893.2</v>
      </c>
      <c r="G5970">
        <v>925.75</v>
      </c>
      <c r="H5970">
        <v>462700</v>
      </c>
      <c r="I5970">
        <v>13300</v>
      </c>
      <c r="J5970">
        <v>2774006215</v>
      </c>
      <c r="K5970">
        <v>70167685</v>
      </c>
    </row>
    <row r="5971" spans="1:11" hidden="1" x14ac:dyDescent="0.25">
      <c r="A5971" s="1" t="s">
        <v>137</v>
      </c>
      <c r="B5971" s="1">
        <v>43937</v>
      </c>
      <c r="C5971" s="1">
        <v>43979</v>
      </c>
      <c r="D5971">
        <v>918.35</v>
      </c>
      <c r="E5971">
        <v>929.95</v>
      </c>
      <c r="F5971">
        <v>918.1</v>
      </c>
      <c r="G5971">
        <v>924.4</v>
      </c>
      <c r="H5971">
        <v>14700</v>
      </c>
      <c r="I5971">
        <v>700</v>
      </c>
      <c r="J5971">
        <v>2774006215</v>
      </c>
      <c r="K5971">
        <v>70167685</v>
      </c>
    </row>
    <row r="5972" spans="1:11" hidden="1" x14ac:dyDescent="0.25">
      <c r="A5972" s="1" t="s">
        <v>137</v>
      </c>
      <c r="B5972" s="1">
        <v>43937</v>
      </c>
      <c r="C5972" s="1">
        <v>44007</v>
      </c>
      <c r="D5972">
        <v>0</v>
      </c>
      <c r="E5972">
        <v>0</v>
      </c>
      <c r="F5972">
        <v>0</v>
      </c>
      <c r="G5972">
        <v>908.65</v>
      </c>
      <c r="H5972">
        <v>0</v>
      </c>
      <c r="I5972">
        <v>0</v>
      </c>
      <c r="J5972">
        <v>2774006215</v>
      </c>
      <c r="K5972">
        <v>70167685</v>
      </c>
    </row>
    <row r="5973" spans="1:11" hidden="1" x14ac:dyDescent="0.25">
      <c r="A5973" s="1" t="s">
        <v>138</v>
      </c>
      <c r="B5973" s="1">
        <v>43937</v>
      </c>
      <c r="C5973" s="1">
        <v>43951</v>
      </c>
      <c r="D5973">
        <v>153.1</v>
      </c>
      <c r="E5973">
        <v>169.2</v>
      </c>
      <c r="F5973">
        <v>152.4</v>
      </c>
      <c r="G5973">
        <v>166.5</v>
      </c>
      <c r="H5973">
        <v>1944800</v>
      </c>
      <c r="I5973">
        <v>115600</v>
      </c>
      <c r="J5973">
        <v>2774006215</v>
      </c>
      <c r="K5973">
        <v>70167685</v>
      </c>
    </row>
    <row r="5974" spans="1:11" hidden="1" x14ac:dyDescent="0.25">
      <c r="A5974" s="1" t="s">
        <v>138</v>
      </c>
      <c r="B5974" s="1">
        <v>43937</v>
      </c>
      <c r="C5974" s="1">
        <v>43979</v>
      </c>
      <c r="D5974">
        <v>158.44999999999999</v>
      </c>
      <c r="E5974">
        <v>168.4</v>
      </c>
      <c r="F5974">
        <v>157.69999999999999</v>
      </c>
      <c r="G5974">
        <v>166.7</v>
      </c>
      <c r="H5974">
        <v>93500</v>
      </c>
      <c r="I5974">
        <v>3400</v>
      </c>
      <c r="J5974">
        <v>2774006215</v>
      </c>
      <c r="K5974">
        <v>70167685</v>
      </c>
    </row>
    <row r="5975" spans="1:11" hidden="1" x14ac:dyDescent="0.25">
      <c r="A5975" s="1" t="s">
        <v>138</v>
      </c>
      <c r="B5975" s="1">
        <v>43937</v>
      </c>
      <c r="C5975" s="1">
        <v>44007</v>
      </c>
      <c r="D5975">
        <v>0</v>
      </c>
      <c r="E5975">
        <v>0</v>
      </c>
      <c r="F5975">
        <v>0</v>
      </c>
      <c r="G5975">
        <v>167.25</v>
      </c>
      <c r="H5975">
        <v>0</v>
      </c>
      <c r="I5975">
        <v>0</v>
      </c>
      <c r="J5975">
        <v>2774006215</v>
      </c>
      <c r="K5975">
        <v>70167685</v>
      </c>
    </row>
    <row r="5976" spans="1:11" hidden="1" x14ac:dyDescent="0.25">
      <c r="A5976" s="1" t="s">
        <v>139</v>
      </c>
      <c r="B5976" s="1">
        <v>43937</v>
      </c>
      <c r="C5976" s="1">
        <v>43951</v>
      </c>
      <c r="D5976">
        <v>3551.2</v>
      </c>
      <c r="E5976">
        <v>3583.15</v>
      </c>
      <c r="F5976">
        <v>3492.95</v>
      </c>
      <c r="G5976">
        <v>3558.15</v>
      </c>
      <c r="H5976">
        <v>1906000</v>
      </c>
      <c r="I5976">
        <v>28200</v>
      </c>
      <c r="J5976">
        <v>2774006215</v>
      </c>
      <c r="K5976">
        <v>70167685</v>
      </c>
    </row>
    <row r="5977" spans="1:11" hidden="1" x14ac:dyDescent="0.25">
      <c r="A5977" s="1" t="s">
        <v>139</v>
      </c>
      <c r="B5977" s="1">
        <v>43937</v>
      </c>
      <c r="C5977" s="1">
        <v>43979</v>
      </c>
      <c r="D5977">
        <v>3590</v>
      </c>
      <c r="E5977">
        <v>3590</v>
      </c>
      <c r="F5977">
        <v>3531</v>
      </c>
      <c r="G5977">
        <v>3575.25</v>
      </c>
      <c r="H5977">
        <v>10800</v>
      </c>
      <c r="I5977">
        <v>1200</v>
      </c>
      <c r="J5977">
        <v>2774006215</v>
      </c>
      <c r="K5977">
        <v>70167685</v>
      </c>
    </row>
    <row r="5978" spans="1:11" hidden="1" x14ac:dyDescent="0.25">
      <c r="A5978" s="1" t="s">
        <v>139</v>
      </c>
      <c r="B5978" s="1">
        <v>43937</v>
      </c>
      <c r="C5978" s="1">
        <v>44007</v>
      </c>
      <c r="D5978">
        <v>0</v>
      </c>
      <c r="E5978">
        <v>0</v>
      </c>
      <c r="F5978">
        <v>0</v>
      </c>
      <c r="G5978">
        <v>3296.05</v>
      </c>
      <c r="H5978">
        <v>400</v>
      </c>
      <c r="I5978">
        <v>0</v>
      </c>
      <c r="J5978">
        <v>2774006215</v>
      </c>
      <c r="K5978">
        <v>70167685</v>
      </c>
    </row>
    <row r="5979" spans="1:11" hidden="1" x14ac:dyDescent="0.25">
      <c r="A5979" s="1" t="s">
        <v>140</v>
      </c>
      <c r="B5979" s="1">
        <v>43937</v>
      </c>
      <c r="C5979" s="1">
        <v>43951</v>
      </c>
      <c r="D5979">
        <v>356.9</v>
      </c>
      <c r="E5979">
        <v>369.5</v>
      </c>
      <c r="F5979">
        <v>356.9</v>
      </c>
      <c r="G5979">
        <v>365.5</v>
      </c>
      <c r="H5979">
        <v>13695300</v>
      </c>
      <c r="I5979">
        <v>94500</v>
      </c>
      <c r="J5979">
        <v>2774006215</v>
      </c>
      <c r="K5979">
        <v>70167685</v>
      </c>
    </row>
    <row r="5980" spans="1:11" hidden="1" x14ac:dyDescent="0.25">
      <c r="A5980" s="1" t="s">
        <v>140</v>
      </c>
      <c r="B5980" s="1">
        <v>43937</v>
      </c>
      <c r="C5980" s="1">
        <v>43979</v>
      </c>
      <c r="D5980">
        <v>361.25</v>
      </c>
      <c r="E5980">
        <v>367.75</v>
      </c>
      <c r="F5980">
        <v>353.9</v>
      </c>
      <c r="G5980">
        <v>364.95</v>
      </c>
      <c r="H5980">
        <v>253800</v>
      </c>
      <c r="I5980">
        <v>39600</v>
      </c>
      <c r="J5980">
        <v>2774006215</v>
      </c>
      <c r="K5980">
        <v>70167685</v>
      </c>
    </row>
    <row r="5981" spans="1:11" hidden="1" x14ac:dyDescent="0.25">
      <c r="A5981" s="1" t="s">
        <v>140</v>
      </c>
      <c r="B5981" s="1">
        <v>43937</v>
      </c>
      <c r="C5981" s="1">
        <v>44007</v>
      </c>
      <c r="D5981">
        <v>358.3</v>
      </c>
      <c r="E5981">
        <v>362.65</v>
      </c>
      <c r="F5981">
        <v>357.25</v>
      </c>
      <c r="G5981">
        <v>357.6</v>
      </c>
      <c r="H5981">
        <v>12600</v>
      </c>
      <c r="I5981">
        <v>-900</v>
      </c>
      <c r="J5981">
        <v>2774006215</v>
      </c>
      <c r="K5981">
        <v>70167685</v>
      </c>
    </row>
    <row r="5982" spans="1:11" hidden="1" x14ac:dyDescent="0.25">
      <c r="A5982" s="1" t="s">
        <v>141</v>
      </c>
      <c r="B5982" s="1">
        <v>43937</v>
      </c>
      <c r="C5982" s="1">
        <v>43951</v>
      </c>
      <c r="D5982">
        <v>77.650000000000006</v>
      </c>
      <c r="E5982">
        <v>85</v>
      </c>
      <c r="F5982">
        <v>77.55</v>
      </c>
      <c r="G5982">
        <v>83.1</v>
      </c>
      <c r="H5982">
        <v>88371500</v>
      </c>
      <c r="I5982">
        <v>896000</v>
      </c>
      <c r="J5982">
        <v>2774006215</v>
      </c>
      <c r="K5982">
        <v>70167685</v>
      </c>
    </row>
    <row r="5983" spans="1:11" hidden="1" x14ac:dyDescent="0.25">
      <c r="A5983" s="1" t="s">
        <v>141</v>
      </c>
      <c r="B5983" s="1">
        <v>43937</v>
      </c>
      <c r="C5983" s="1">
        <v>43979</v>
      </c>
      <c r="D5983">
        <v>78.5</v>
      </c>
      <c r="E5983">
        <v>85.35</v>
      </c>
      <c r="F5983">
        <v>78.400000000000006</v>
      </c>
      <c r="G5983">
        <v>83.4</v>
      </c>
      <c r="H5983">
        <v>3944500</v>
      </c>
      <c r="I5983">
        <v>1172500</v>
      </c>
      <c r="J5983">
        <v>2774006215</v>
      </c>
      <c r="K5983">
        <v>70167685</v>
      </c>
    </row>
    <row r="5984" spans="1:11" hidden="1" x14ac:dyDescent="0.25">
      <c r="A5984" s="1" t="s">
        <v>141</v>
      </c>
      <c r="B5984" s="1">
        <v>43937</v>
      </c>
      <c r="C5984" s="1">
        <v>44007</v>
      </c>
      <c r="D5984">
        <v>82.2</v>
      </c>
      <c r="E5984">
        <v>85.85</v>
      </c>
      <c r="F5984">
        <v>82.2</v>
      </c>
      <c r="G5984">
        <v>83.8</v>
      </c>
      <c r="H5984">
        <v>98000</v>
      </c>
      <c r="I5984">
        <v>28000</v>
      </c>
      <c r="J5984">
        <v>2774006215</v>
      </c>
      <c r="K5984">
        <v>70167685</v>
      </c>
    </row>
    <row r="5985" spans="1:11" hidden="1" x14ac:dyDescent="0.25">
      <c r="A5985" s="1" t="s">
        <v>142</v>
      </c>
      <c r="B5985" s="1">
        <v>43937</v>
      </c>
      <c r="C5985" s="1">
        <v>43951</v>
      </c>
      <c r="D5985">
        <v>515.95000000000005</v>
      </c>
      <c r="E5985">
        <v>535.45000000000005</v>
      </c>
      <c r="F5985">
        <v>510.55</v>
      </c>
      <c r="G5985">
        <v>524.79999999999995</v>
      </c>
      <c r="H5985">
        <v>1441000</v>
      </c>
      <c r="I5985">
        <v>222000</v>
      </c>
      <c r="J5985">
        <v>2774006215</v>
      </c>
      <c r="K5985">
        <v>70167685</v>
      </c>
    </row>
    <row r="5986" spans="1:11" hidden="1" x14ac:dyDescent="0.25">
      <c r="A5986" s="1" t="s">
        <v>142</v>
      </c>
      <c r="B5986" s="1">
        <v>43937</v>
      </c>
      <c r="C5986" s="1">
        <v>43979</v>
      </c>
      <c r="D5986">
        <v>520</v>
      </c>
      <c r="E5986">
        <v>532</v>
      </c>
      <c r="F5986">
        <v>520</v>
      </c>
      <c r="G5986">
        <v>524.65</v>
      </c>
      <c r="H5986">
        <v>47000</v>
      </c>
      <c r="I5986">
        <v>7000</v>
      </c>
      <c r="J5986">
        <v>2774006215</v>
      </c>
      <c r="K5986">
        <v>70167685</v>
      </c>
    </row>
    <row r="5987" spans="1:11" hidden="1" x14ac:dyDescent="0.25">
      <c r="A5987" s="1" t="s">
        <v>142</v>
      </c>
      <c r="B5987" s="1">
        <v>43937</v>
      </c>
      <c r="C5987" s="1">
        <v>44007</v>
      </c>
      <c r="D5987">
        <v>0</v>
      </c>
      <c r="E5987">
        <v>0</v>
      </c>
      <c r="F5987">
        <v>0</v>
      </c>
      <c r="G5987">
        <v>512.4</v>
      </c>
      <c r="H5987">
        <v>0</v>
      </c>
      <c r="I5987">
        <v>0</v>
      </c>
      <c r="J5987">
        <v>2774006215</v>
      </c>
      <c r="K5987">
        <v>70167685</v>
      </c>
    </row>
    <row r="5988" spans="1:11" hidden="1" x14ac:dyDescent="0.25">
      <c r="A5988" s="1" t="s">
        <v>143</v>
      </c>
      <c r="B5988" s="1">
        <v>43937</v>
      </c>
      <c r="C5988" s="1">
        <v>43951</v>
      </c>
      <c r="D5988">
        <v>181</v>
      </c>
      <c r="E5988">
        <v>190.65</v>
      </c>
      <c r="F5988">
        <v>181</v>
      </c>
      <c r="G5988">
        <v>189</v>
      </c>
      <c r="H5988">
        <v>21369600</v>
      </c>
      <c r="I5988">
        <v>560000</v>
      </c>
      <c r="J5988">
        <v>2774006215</v>
      </c>
      <c r="K5988">
        <v>70167685</v>
      </c>
    </row>
    <row r="5989" spans="1:11" hidden="1" x14ac:dyDescent="0.25">
      <c r="A5989" s="1" t="s">
        <v>143</v>
      </c>
      <c r="B5989" s="1">
        <v>43937</v>
      </c>
      <c r="C5989" s="1">
        <v>43979</v>
      </c>
      <c r="D5989">
        <v>183.1</v>
      </c>
      <c r="E5989">
        <v>190.65</v>
      </c>
      <c r="F5989">
        <v>182</v>
      </c>
      <c r="G5989">
        <v>189.5</v>
      </c>
      <c r="H5989">
        <v>240000</v>
      </c>
      <c r="I5989">
        <v>19200</v>
      </c>
      <c r="J5989">
        <v>2774006215</v>
      </c>
      <c r="K5989">
        <v>70167685</v>
      </c>
    </row>
    <row r="5990" spans="1:11" hidden="1" x14ac:dyDescent="0.25">
      <c r="A5990" s="1" t="s">
        <v>143</v>
      </c>
      <c r="B5990" s="1">
        <v>43937</v>
      </c>
      <c r="C5990" s="1">
        <v>44007</v>
      </c>
      <c r="D5990">
        <v>184.65</v>
      </c>
      <c r="E5990">
        <v>189.15</v>
      </c>
      <c r="F5990">
        <v>184.65</v>
      </c>
      <c r="G5990">
        <v>188</v>
      </c>
      <c r="H5990">
        <v>22400</v>
      </c>
      <c r="I5990">
        <v>-3200</v>
      </c>
      <c r="J5990">
        <v>2774006215</v>
      </c>
      <c r="K5990">
        <v>70167685</v>
      </c>
    </row>
    <row r="5991" spans="1:11" hidden="1" x14ac:dyDescent="0.25">
      <c r="A5991" s="1" t="s">
        <v>144</v>
      </c>
      <c r="B5991" s="1">
        <v>43937</v>
      </c>
      <c r="C5991" s="1">
        <v>43951</v>
      </c>
      <c r="D5991">
        <v>23.5</v>
      </c>
      <c r="E5991">
        <v>24.5</v>
      </c>
      <c r="F5991">
        <v>23.45</v>
      </c>
      <c r="G5991">
        <v>24.3</v>
      </c>
      <c r="H5991">
        <v>47828000</v>
      </c>
      <c r="I5991">
        <v>-1179200</v>
      </c>
      <c r="J5991">
        <v>2774006215</v>
      </c>
      <c r="K5991">
        <v>70167685</v>
      </c>
    </row>
    <row r="5992" spans="1:11" hidden="1" x14ac:dyDescent="0.25">
      <c r="A5992" s="1" t="s">
        <v>144</v>
      </c>
      <c r="B5992" s="1">
        <v>43937</v>
      </c>
      <c r="C5992" s="1">
        <v>43979</v>
      </c>
      <c r="D5992">
        <v>22.05</v>
      </c>
      <c r="E5992">
        <v>23</v>
      </c>
      <c r="F5992">
        <v>22.05</v>
      </c>
      <c r="G5992">
        <v>22.55</v>
      </c>
      <c r="H5992">
        <v>7664800</v>
      </c>
      <c r="I5992">
        <v>1214400</v>
      </c>
      <c r="J5992">
        <v>2774006215</v>
      </c>
      <c r="K5992">
        <v>70167685</v>
      </c>
    </row>
    <row r="5993" spans="1:11" hidden="1" x14ac:dyDescent="0.25">
      <c r="A5993" s="1" t="s">
        <v>145</v>
      </c>
      <c r="B5993" s="1">
        <v>43937</v>
      </c>
      <c r="C5993" s="1">
        <v>43951</v>
      </c>
      <c r="D5993">
        <v>132.44999999999999</v>
      </c>
      <c r="E5993">
        <v>139.55000000000001</v>
      </c>
      <c r="F5993">
        <v>131.55000000000001</v>
      </c>
      <c r="G5993">
        <v>136.4</v>
      </c>
      <c r="H5993">
        <v>19937600</v>
      </c>
      <c r="I5993">
        <v>-204000</v>
      </c>
      <c r="J5993">
        <v>2774006215</v>
      </c>
      <c r="K5993">
        <v>70167685</v>
      </c>
    </row>
    <row r="5994" spans="1:11" hidden="1" x14ac:dyDescent="0.25">
      <c r="A5994" s="1" t="s">
        <v>145</v>
      </c>
      <c r="B5994" s="1">
        <v>43937</v>
      </c>
      <c r="C5994" s="1">
        <v>43979</v>
      </c>
      <c r="D5994">
        <v>134.5</v>
      </c>
      <c r="E5994">
        <v>139.94999999999999</v>
      </c>
      <c r="F5994">
        <v>134.5</v>
      </c>
      <c r="G5994">
        <v>136.9</v>
      </c>
      <c r="H5994">
        <v>226100</v>
      </c>
      <c r="I5994">
        <v>20400</v>
      </c>
      <c r="J5994">
        <v>2774006215</v>
      </c>
      <c r="K5994">
        <v>70167685</v>
      </c>
    </row>
    <row r="5995" spans="1:11" hidden="1" x14ac:dyDescent="0.25">
      <c r="A5995" s="1" t="s">
        <v>145</v>
      </c>
      <c r="B5995" s="1">
        <v>43937</v>
      </c>
      <c r="C5995" s="1">
        <v>44007</v>
      </c>
      <c r="D5995">
        <v>0</v>
      </c>
      <c r="E5995">
        <v>0</v>
      </c>
      <c r="F5995">
        <v>0</v>
      </c>
      <c r="G5995">
        <v>149.75</v>
      </c>
      <c r="H5995">
        <v>3400</v>
      </c>
      <c r="I5995">
        <v>0</v>
      </c>
      <c r="J5995">
        <v>2774006215</v>
      </c>
      <c r="K5995">
        <v>70167685</v>
      </c>
    </row>
    <row r="5996" spans="1:11" hidden="1" x14ac:dyDescent="0.25">
      <c r="A5996" s="1" t="s">
        <v>146</v>
      </c>
      <c r="B5996" s="1">
        <v>43938</v>
      </c>
      <c r="C5996" s="1">
        <v>43951</v>
      </c>
      <c r="D5996">
        <v>1175</v>
      </c>
      <c r="E5996">
        <v>1190.7</v>
      </c>
      <c r="F5996">
        <v>1136.2</v>
      </c>
      <c r="G5996">
        <v>1173.45</v>
      </c>
      <c r="H5996">
        <v>1580800</v>
      </c>
      <c r="I5996">
        <v>-83600</v>
      </c>
      <c r="J5996">
        <v>2792569754</v>
      </c>
      <c r="K5996">
        <v>18563539</v>
      </c>
    </row>
    <row r="5997" spans="1:11" hidden="1" x14ac:dyDescent="0.25">
      <c r="A5997" s="1" t="s">
        <v>146</v>
      </c>
      <c r="B5997" s="1">
        <v>43938</v>
      </c>
      <c r="C5997" s="1">
        <v>43979</v>
      </c>
      <c r="D5997">
        <v>1192.05</v>
      </c>
      <c r="E5997">
        <v>1195.3499999999999</v>
      </c>
      <c r="F5997">
        <v>1147.8499999999999</v>
      </c>
      <c r="G5997">
        <v>1180.9000000000001</v>
      </c>
      <c r="H5997">
        <v>28400</v>
      </c>
      <c r="I5997">
        <v>1200</v>
      </c>
      <c r="J5997">
        <v>2792569754</v>
      </c>
      <c r="K5997">
        <v>18563539</v>
      </c>
    </row>
    <row r="5998" spans="1:11" hidden="1" x14ac:dyDescent="0.25">
      <c r="A5998" s="1" t="s">
        <v>146</v>
      </c>
      <c r="B5998" s="1">
        <v>43938</v>
      </c>
      <c r="C5998" s="1">
        <v>44007</v>
      </c>
      <c r="D5998">
        <v>1150</v>
      </c>
      <c r="E5998">
        <v>1180</v>
      </c>
      <c r="F5998">
        <v>1150</v>
      </c>
      <c r="G5998">
        <v>1180</v>
      </c>
      <c r="H5998">
        <v>1200</v>
      </c>
      <c r="I5998">
        <v>400</v>
      </c>
      <c r="J5998">
        <v>2792569754</v>
      </c>
      <c r="K5998">
        <v>18563539</v>
      </c>
    </row>
    <row r="5999" spans="1:11" hidden="1" x14ac:dyDescent="0.25">
      <c r="A5999" s="1" t="s">
        <v>3</v>
      </c>
      <c r="B5999" s="1">
        <v>43938</v>
      </c>
      <c r="C5999" s="1">
        <v>43951</v>
      </c>
      <c r="D5999">
        <v>148</v>
      </c>
      <c r="E5999">
        <v>149.19999999999999</v>
      </c>
      <c r="F5999">
        <v>142.15</v>
      </c>
      <c r="G5999">
        <v>144.75</v>
      </c>
      <c r="H5999">
        <v>17612000</v>
      </c>
      <c r="I5999">
        <v>60000</v>
      </c>
      <c r="J5999">
        <v>2792569754</v>
      </c>
      <c r="K5999">
        <v>18563539</v>
      </c>
    </row>
    <row r="6000" spans="1:11" hidden="1" x14ac:dyDescent="0.25">
      <c r="A6000" s="1" t="s">
        <v>3</v>
      </c>
      <c r="B6000" s="1">
        <v>43938</v>
      </c>
      <c r="C6000" s="1">
        <v>43979</v>
      </c>
      <c r="D6000">
        <v>146.75</v>
      </c>
      <c r="E6000">
        <v>146.75</v>
      </c>
      <c r="F6000">
        <v>144.4</v>
      </c>
      <c r="G6000">
        <v>144.4</v>
      </c>
      <c r="H6000">
        <v>96000</v>
      </c>
      <c r="I6000">
        <v>4000</v>
      </c>
      <c r="J6000">
        <v>2792569754</v>
      </c>
      <c r="K6000">
        <v>18563539</v>
      </c>
    </row>
    <row r="6001" spans="1:11" hidden="1" x14ac:dyDescent="0.25">
      <c r="A6001" s="1" t="s">
        <v>3</v>
      </c>
      <c r="B6001" s="1">
        <v>43938</v>
      </c>
      <c r="C6001" s="1">
        <v>44007</v>
      </c>
      <c r="D6001">
        <v>0</v>
      </c>
      <c r="E6001">
        <v>0</v>
      </c>
      <c r="F6001">
        <v>0</v>
      </c>
      <c r="G6001">
        <v>142.44999999999999</v>
      </c>
      <c r="H6001">
        <v>0</v>
      </c>
      <c r="I6001">
        <v>0</v>
      </c>
      <c r="J6001">
        <v>2792569754</v>
      </c>
      <c r="K6001">
        <v>18563539</v>
      </c>
    </row>
    <row r="6002" spans="1:11" hidden="1" x14ac:dyDescent="0.25">
      <c r="A6002" s="1" t="s">
        <v>4</v>
      </c>
      <c r="B6002" s="1">
        <v>43938</v>
      </c>
      <c r="C6002" s="1">
        <v>43951</v>
      </c>
      <c r="D6002">
        <v>275.8</v>
      </c>
      <c r="E6002">
        <v>276</v>
      </c>
      <c r="F6002">
        <v>264.2</v>
      </c>
      <c r="G6002">
        <v>269.5</v>
      </c>
      <c r="H6002">
        <v>31095000</v>
      </c>
      <c r="I6002">
        <v>-122500</v>
      </c>
      <c r="J6002">
        <v>2792569754</v>
      </c>
      <c r="K6002">
        <v>18563539</v>
      </c>
    </row>
    <row r="6003" spans="1:11" hidden="1" x14ac:dyDescent="0.25">
      <c r="A6003" s="1" t="s">
        <v>4</v>
      </c>
      <c r="B6003" s="1">
        <v>43938</v>
      </c>
      <c r="C6003" s="1">
        <v>43979</v>
      </c>
      <c r="D6003">
        <v>274.10000000000002</v>
      </c>
      <c r="E6003">
        <v>274.10000000000002</v>
      </c>
      <c r="F6003">
        <v>264.64999999999998</v>
      </c>
      <c r="G6003">
        <v>270.89999999999998</v>
      </c>
      <c r="H6003">
        <v>270000</v>
      </c>
      <c r="I6003">
        <v>30000</v>
      </c>
      <c r="J6003">
        <v>2792569754</v>
      </c>
      <c r="K6003">
        <v>18563539</v>
      </c>
    </row>
    <row r="6004" spans="1:11" hidden="1" x14ac:dyDescent="0.25">
      <c r="A6004" s="1" t="s">
        <v>4</v>
      </c>
      <c r="B6004" s="1">
        <v>43938</v>
      </c>
      <c r="C6004" s="1">
        <v>44007</v>
      </c>
      <c r="D6004">
        <v>0</v>
      </c>
      <c r="E6004">
        <v>0</v>
      </c>
      <c r="F6004">
        <v>0</v>
      </c>
      <c r="G6004">
        <v>273.5</v>
      </c>
      <c r="H6004">
        <v>7500</v>
      </c>
      <c r="I6004">
        <v>0</v>
      </c>
      <c r="J6004">
        <v>2792569754</v>
      </c>
      <c r="K6004">
        <v>18563539</v>
      </c>
    </row>
    <row r="6005" spans="1:11" hidden="1" x14ac:dyDescent="0.25">
      <c r="A6005" s="1" t="s">
        <v>5</v>
      </c>
      <c r="B6005" s="1">
        <v>43938</v>
      </c>
      <c r="C6005" s="1">
        <v>43951</v>
      </c>
      <c r="D6005">
        <v>31.05</v>
      </c>
      <c r="E6005">
        <v>31.55</v>
      </c>
      <c r="F6005">
        <v>30.3</v>
      </c>
      <c r="G6005">
        <v>31.15</v>
      </c>
      <c r="H6005">
        <v>60970000</v>
      </c>
      <c r="I6005">
        <v>740000</v>
      </c>
      <c r="J6005">
        <v>2792569754</v>
      </c>
      <c r="K6005">
        <v>18563539</v>
      </c>
    </row>
    <row r="6006" spans="1:11" hidden="1" x14ac:dyDescent="0.25">
      <c r="A6006" s="1" t="s">
        <v>5</v>
      </c>
      <c r="B6006" s="1">
        <v>43938</v>
      </c>
      <c r="C6006" s="1">
        <v>43979</v>
      </c>
      <c r="D6006">
        <v>31</v>
      </c>
      <c r="E6006">
        <v>31.55</v>
      </c>
      <c r="F6006">
        <v>30.65</v>
      </c>
      <c r="G6006">
        <v>31.35</v>
      </c>
      <c r="H6006">
        <v>2430000</v>
      </c>
      <c r="I6006">
        <v>2030000</v>
      </c>
      <c r="J6006">
        <v>2792569754</v>
      </c>
      <c r="K6006">
        <v>18563539</v>
      </c>
    </row>
    <row r="6007" spans="1:11" hidden="1" x14ac:dyDescent="0.25">
      <c r="A6007" s="1" t="s">
        <v>5</v>
      </c>
      <c r="B6007" s="1">
        <v>43938</v>
      </c>
      <c r="C6007" s="1">
        <v>44007</v>
      </c>
      <c r="D6007">
        <v>0</v>
      </c>
      <c r="E6007">
        <v>0</v>
      </c>
      <c r="F6007">
        <v>0</v>
      </c>
      <c r="G6007">
        <v>27</v>
      </c>
      <c r="H6007">
        <v>0</v>
      </c>
      <c r="I6007">
        <v>0</v>
      </c>
      <c r="J6007">
        <v>2792569754</v>
      </c>
      <c r="K6007">
        <v>18563539</v>
      </c>
    </row>
    <row r="6008" spans="1:11" hidden="1" x14ac:dyDescent="0.25">
      <c r="A6008" s="1" t="s">
        <v>6</v>
      </c>
      <c r="B6008" s="1">
        <v>43938</v>
      </c>
      <c r="C6008" s="1">
        <v>43951</v>
      </c>
      <c r="D6008">
        <v>535.25</v>
      </c>
      <c r="E6008">
        <v>548.85</v>
      </c>
      <c r="F6008">
        <v>525.6</v>
      </c>
      <c r="G6008">
        <v>543.54999999999995</v>
      </c>
      <c r="H6008">
        <v>1024800</v>
      </c>
      <c r="I6008">
        <v>25600</v>
      </c>
      <c r="J6008">
        <v>2792569754</v>
      </c>
      <c r="K6008">
        <v>18563539</v>
      </c>
    </row>
    <row r="6009" spans="1:11" hidden="1" x14ac:dyDescent="0.25">
      <c r="A6009" s="1" t="s">
        <v>6</v>
      </c>
      <c r="B6009" s="1">
        <v>43938</v>
      </c>
      <c r="C6009" s="1">
        <v>43979</v>
      </c>
      <c r="D6009">
        <v>532.15</v>
      </c>
      <c r="E6009">
        <v>544.1</v>
      </c>
      <c r="F6009">
        <v>532.15</v>
      </c>
      <c r="G6009">
        <v>532.35</v>
      </c>
      <c r="H6009">
        <v>9600</v>
      </c>
      <c r="I6009">
        <v>800</v>
      </c>
      <c r="J6009">
        <v>2792569754</v>
      </c>
      <c r="K6009">
        <v>18563539</v>
      </c>
    </row>
    <row r="6010" spans="1:11" hidden="1" x14ac:dyDescent="0.25">
      <c r="A6010" s="1" t="s">
        <v>6</v>
      </c>
      <c r="B6010" s="1">
        <v>43938</v>
      </c>
      <c r="C6010" s="1">
        <v>44007</v>
      </c>
      <c r="D6010">
        <v>0</v>
      </c>
      <c r="E6010">
        <v>0</v>
      </c>
      <c r="F6010">
        <v>0</v>
      </c>
      <c r="G6010">
        <v>446.25</v>
      </c>
      <c r="H6010">
        <v>0</v>
      </c>
      <c r="I6010">
        <v>0</v>
      </c>
      <c r="J6010">
        <v>2792569754</v>
      </c>
      <c r="K6010">
        <v>18563539</v>
      </c>
    </row>
    <row r="6011" spans="1:11" hidden="1" x14ac:dyDescent="0.25">
      <c r="A6011" s="1" t="s">
        <v>7</v>
      </c>
      <c r="B6011" s="1">
        <v>43938</v>
      </c>
      <c r="C6011" s="1">
        <v>43951</v>
      </c>
      <c r="D6011">
        <v>174</v>
      </c>
      <c r="E6011">
        <v>175.75</v>
      </c>
      <c r="F6011">
        <v>169.5</v>
      </c>
      <c r="G6011">
        <v>173.1</v>
      </c>
      <c r="H6011">
        <v>19410000</v>
      </c>
      <c r="I6011">
        <v>-562500</v>
      </c>
      <c r="J6011">
        <v>2792569754</v>
      </c>
      <c r="K6011">
        <v>18563539</v>
      </c>
    </row>
    <row r="6012" spans="1:11" hidden="1" x14ac:dyDescent="0.25">
      <c r="A6012" s="1" t="s">
        <v>7</v>
      </c>
      <c r="B6012" s="1">
        <v>43938</v>
      </c>
      <c r="C6012" s="1">
        <v>43979</v>
      </c>
      <c r="D6012">
        <v>175</v>
      </c>
      <c r="E6012">
        <v>175.5</v>
      </c>
      <c r="F6012">
        <v>169.5</v>
      </c>
      <c r="G6012">
        <v>173.35</v>
      </c>
      <c r="H6012">
        <v>355000</v>
      </c>
      <c r="I6012">
        <v>87500</v>
      </c>
      <c r="J6012">
        <v>2792569754</v>
      </c>
      <c r="K6012">
        <v>18563539</v>
      </c>
    </row>
    <row r="6013" spans="1:11" hidden="1" x14ac:dyDescent="0.25">
      <c r="A6013" s="1" t="s">
        <v>7</v>
      </c>
      <c r="B6013" s="1">
        <v>43938</v>
      </c>
      <c r="C6013" s="1">
        <v>44007</v>
      </c>
      <c r="D6013">
        <v>0</v>
      </c>
      <c r="E6013">
        <v>0</v>
      </c>
      <c r="F6013">
        <v>0</v>
      </c>
      <c r="G6013">
        <v>174.3</v>
      </c>
      <c r="H6013">
        <v>10000</v>
      </c>
      <c r="I6013">
        <v>0</v>
      </c>
      <c r="J6013">
        <v>2792569754</v>
      </c>
      <c r="K6013">
        <v>18563539</v>
      </c>
    </row>
    <row r="6014" spans="1:11" hidden="1" x14ac:dyDescent="0.25">
      <c r="A6014" s="1" t="s">
        <v>8</v>
      </c>
      <c r="B6014" s="1">
        <v>43938</v>
      </c>
      <c r="C6014" s="1">
        <v>43951</v>
      </c>
      <c r="D6014">
        <v>1450</v>
      </c>
      <c r="E6014">
        <v>1479.8</v>
      </c>
      <c r="F6014">
        <v>1364</v>
      </c>
      <c r="G6014">
        <v>1381.55</v>
      </c>
      <c r="H6014">
        <v>894500</v>
      </c>
      <c r="I6014">
        <v>104000</v>
      </c>
      <c r="J6014">
        <v>2792569754</v>
      </c>
      <c r="K6014">
        <v>18563539</v>
      </c>
    </row>
    <row r="6015" spans="1:11" hidden="1" x14ac:dyDescent="0.25">
      <c r="A6015" s="1" t="s">
        <v>8</v>
      </c>
      <c r="B6015" s="1">
        <v>43938</v>
      </c>
      <c r="C6015" s="1">
        <v>43979</v>
      </c>
      <c r="D6015">
        <v>1485.65</v>
      </c>
      <c r="E6015">
        <v>1485.7</v>
      </c>
      <c r="F6015">
        <v>1374</v>
      </c>
      <c r="G6015">
        <v>1388.75</v>
      </c>
      <c r="H6015">
        <v>32000</v>
      </c>
      <c r="I6015">
        <v>500</v>
      </c>
      <c r="J6015">
        <v>2792569754</v>
      </c>
      <c r="K6015">
        <v>18563539</v>
      </c>
    </row>
    <row r="6016" spans="1:11" hidden="1" x14ac:dyDescent="0.25">
      <c r="A6016" s="1" t="s">
        <v>8</v>
      </c>
      <c r="B6016" s="1">
        <v>43938</v>
      </c>
      <c r="C6016" s="1">
        <v>44007</v>
      </c>
      <c r="D6016">
        <v>1470</v>
      </c>
      <c r="E6016">
        <v>1470</v>
      </c>
      <c r="F6016">
        <v>1390</v>
      </c>
      <c r="G6016">
        <v>1391.7</v>
      </c>
      <c r="H6016">
        <v>1000</v>
      </c>
      <c r="I6016">
        <v>0</v>
      </c>
      <c r="J6016">
        <v>2792569754</v>
      </c>
      <c r="K6016">
        <v>18563539</v>
      </c>
    </row>
    <row r="6017" spans="1:11" hidden="1" x14ac:dyDescent="0.25">
      <c r="A6017" s="1" t="s">
        <v>9</v>
      </c>
      <c r="B6017" s="1">
        <v>43938</v>
      </c>
      <c r="C6017" s="1">
        <v>43951</v>
      </c>
      <c r="D6017">
        <v>98.4</v>
      </c>
      <c r="E6017">
        <v>98.4</v>
      </c>
      <c r="F6017">
        <v>94.35</v>
      </c>
      <c r="G6017">
        <v>97.95</v>
      </c>
      <c r="H6017">
        <v>3786000</v>
      </c>
      <c r="I6017">
        <v>-813000</v>
      </c>
      <c r="J6017">
        <v>2792569754</v>
      </c>
      <c r="K6017">
        <v>18563539</v>
      </c>
    </row>
    <row r="6018" spans="1:11" hidden="1" x14ac:dyDescent="0.25">
      <c r="A6018" s="1" t="s">
        <v>9</v>
      </c>
      <c r="B6018" s="1">
        <v>43938</v>
      </c>
      <c r="C6018" s="1">
        <v>43979</v>
      </c>
      <c r="D6018">
        <v>96.65</v>
      </c>
      <c r="E6018">
        <v>97.65</v>
      </c>
      <c r="F6018">
        <v>94.85</v>
      </c>
      <c r="G6018">
        <v>97.55</v>
      </c>
      <c r="H6018">
        <v>156000</v>
      </c>
      <c r="I6018">
        <v>9000</v>
      </c>
      <c r="J6018">
        <v>2792569754</v>
      </c>
      <c r="K6018">
        <v>18563539</v>
      </c>
    </row>
    <row r="6019" spans="1:11" hidden="1" x14ac:dyDescent="0.25">
      <c r="A6019" s="1" t="s">
        <v>9</v>
      </c>
      <c r="B6019" s="1">
        <v>43938</v>
      </c>
      <c r="C6019" s="1">
        <v>44007</v>
      </c>
      <c r="D6019">
        <v>95.75</v>
      </c>
      <c r="E6019">
        <v>98.25</v>
      </c>
      <c r="F6019">
        <v>95.75</v>
      </c>
      <c r="G6019">
        <v>98.25</v>
      </c>
      <c r="H6019">
        <v>24000</v>
      </c>
      <c r="I6019">
        <v>6000</v>
      </c>
      <c r="J6019">
        <v>2792569754</v>
      </c>
      <c r="K6019">
        <v>18563539</v>
      </c>
    </row>
    <row r="6020" spans="1:11" hidden="1" x14ac:dyDescent="0.25">
      <c r="A6020" s="1" t="s">
        <v>10</v>
      </c>
      <c r="B6020" s="1">
        <v>43938</v>
      </c>
      <c r="C6020" s="1">
        <v>43951</v>
      </c>
      <c r="D6020">
        <v>49.2</v>
      </c>
      <c r="E6020">
        <v>49.65</v>
      </c>
      <c r="F6020">
        <v>47.75</v>
      </c>
      <c r="G6020">
        <v>49.15</v>
      </c>
      <c r="H6020">
        <v>32088000</v>
      </c>
      <c r="I6020">
        <v>-536000</v>
      </c>
      <c r="J6020">
        <v>2792569754</v>
      </c>
      <c r="K6020">
        <v>18563539</v>
      </c>
    </row>
    <row r="6021" spans="1:11" hidden="1" x14ac:dyDescent="0.25">
      <c r="A6021" s="1" t="s">
        <v>10</v>
      </c>
      <c r="B6021" s="1">
        <v>43938</v>
      </c>
      <c r="C6021" s="1">
        <v>43979</v>
      </c>
      <c r="D6021">
        <v>49</v>
      </c>
      <c r="E6021">
        <v>49.35</v>
      </c>
      <c r="F6021">
        <v>47.85</v>
      </c>
      <c r="G6021">
        <v>49.05</v>
      </c>
      <c r="H6021">
        <v>2152000</v>
      </c>
      <c r="I6021">
        <v>168000</v>
      </c>
      <c r="J6021">
        <v>2792569754</v>
      </c>
      <c r="K6021">
        <v>18563539</v>
      </c>
    </row>
    <row r="6022" spans="1:11" hidden="1" x14ac:dyDescent="0.25">
      <c r="A6022" s="1" t="s">
        <v>10</v>
      </c>
      <c r="B6022" s="1">
        <v>43938</v>
      </c>
      <c r="C6022" s="1">
        <v>44007</v>
      </c>
      <c r="D6022">
        <v>48.35</v>
      </c>
      <c r="E6022">
        <v>49.6</v>
      </c>
      <c r="F6022">
        <v>48</v>
      </c>
      <c r="G6022">
        <v>49.25</v>
      </c>
      <c r="H6022">
        <v>176000</v>
      </c>
      <c r="I6022">
        <v>64000</v>
      </c>
      <c r="J6022">
        <v>2792569754</v>
      </c>
      <c r="K6022">
        <v>18563539</v>
      </c>
    </row>
    <row r="6023" spans="1:11" hidden="1" x14ac:dyDescent="0.25">
      <c r="A6023" s="1" t="s">
        <v>11</v>
      </c>
      <c r="B6023" s="1">
        <v>43938</v>
      </c>
      <c r="C6023" s="1">
        <v>43951</v>
      </c>
      <c r="D6023">
        <v>1762</v>
      </c>
      <c r="E6023">
        <v>1784.5</v>
      </c>
      <c r="F6023">
        <v>1731</v>
      </c>
      <c r="G6023">
        <v>1761</v>
      </c>
      <c r="H6023">
        <v>5568000</v>
      </c>
      <c r="I6023">
        <v>-117600</v>
      </c>
      <c r="J6023">
        <v>2792569754</v>
      </c>
      <c r="K6023">
        <v>18563539</v>
      </c>
    </row>
    <row r="6024" spans="1:11" hidden="1" x14ac:dyDescent="0.25">
      <c r="A6024" s="1" t="s">
        <v>11</v>
      </c>
      <c r="B6024" s="1">
        <v>43938</v>
      </c>
      <c r="C6024" s="1">
        <v>43979</v>
      </c>
      <c r="D6024">
        <v>1785.85</v>
      </c>
      <c r="E6024">
        <v>1786.45</v>
      </c>
      <c r="F6024">
        <v>1740</v>
      </c>
      <c r="G6024">
        <v>1770.4</v>
      </c>
      <c r="H6024">
        <v>238200</v>
      </c>
      <c r="I6024">
        <v>33600</v>
      </c>
      <c r="J6024">
        <v>2792569754</v>
      </c>
      <c r="K6024">
        <v>18563539</v>
      </c>
    </row>
    <row r="6025" spans="1:11" hidden="1" x14ac:dyDescent="0.25">
      <c r="A6025" s="1" t="s">
        <v>11</v>
      </c>
      <c r="B6025" s="1">
        <v>43938</v>
      </c>
      <c r="C6025" s="1">
        <v>44007</v>
      </c>
      <c r="D6025">
        <v>1785</v>
      </c>
      <c r="E6025">
        <v>1785</v>
      </c>
      <c r="F6025">
        <v>1748.1</v>
      </c>
      <c r="G6025">
        <v>1748.1</v>
      </c>
      <c r="H6025">
        <v>4200</v>
      </c>
      <c r="I6025">
        <v>600</v>
      </c>
      <c r="J6025">
        <v>2792569754</v>
      </c>
      <c r="K6025">
        <v>18563539</v>
      </c>
    </row>
    <row r="6026" spans="1:11" hidden="1" x14ac:dyDescent="0.25">
      <c r="A6026" s="1" t="s">
        <v>12</v>
      </c>
      <c r="B6026" s="1">
        <v>43938</v>
      </c>
      <c r="C6026" s="1">
        <v>43951</v>
      </c>
      <c r="D6026">
        <v>566.25</v>
      </c>
      <c r="E6026">
        <v>569</v>
      </c>
      <c r="F6026">
        <v>533.25</v>
      </c>
      <c r="G6026">
        <v>545.65</v>
      </c>
      <c r="H6026">
        <v>7836000</v>
      </c>
      <c r="I6026">
        <v>-168000</v>
      </c>
      <c r="J6026">
        <v>2792569754</v>
      </c>
      <c r="K6026">
        <v>18563539</v>
      </c>
    </row>
    <row r="6027" spans="1:11" hidden="1" x14ac:dyDescent="0.25">
      <c r="A6027" s="1" t="s">
        <v>12</v>
      </c>
      <c r="B6027" s="1">
        <v>43938</v>
      </c>
      <c r="C6027" s="1">
        <v>43979</v>
      </c>
      <c r="D6027">
        <v>570</v>
      </c>
      <c r="E6027">
        <v>570</v>
      </c>
      <c r="F6027">
        <v>536.25</v>
      </c>
      <c r="G6027">
        <v>548.29999999999995</v>
      </c>
      <c r="H6027">
        <v>380000</v>
      </c>
      <c r="I6027">
        <v>27000</v>
      </c>
      <c r="J6027">
        <v>2792569754</v>
      </c>
      <c r="K6027">
        <v>18563539</v>
      </c>
    </row>
    <row r="6028" spans="1:11" hidden="1" x14ac:dyDescent="0.25">
      <c r="A6028" s="1" t="s">
        <v>12</v>
      </c>
      <c r="B6028" s="1">
        <v>43938</v>
      </c>
      <c r="C6028" s="1">
        <v>44007</v>
      </c>
      <c r="D6028">
        <v>0</v>
      </c>
      <c r="E6028">
        <v>0</v>
      </c>
      <c r="F6028">
        <v>0</v>
      </c>
      <c r="G6028">
        <v>552.20000000000005</v>
      </c>
      <c r="H6028">
        <v>13000</v>
      </c>
      <c r="I6028">
        <v>0</v>
      </c>
      <c r="J6028">
        <v>2792569754</v>
      </c>
      <c r="K6028">
        <v>18563539</v>
      </c>
    </row>
    <row r="6029" spans="1:11" hidden="1" x14ac:dyDescent="0.25">
      <c r="A6029" s="1" t="s">
        <v>13</v>
      </c>
      <c r="B6029" s="1">
        <v>43938</v>
      </c>
      <c r="C6029" s="1">
        <v>43951</v>
      </c>
      <c r="D6029">
        <v>448.95</v>
      </c>
      <c r="E6029">
        <v>488.85</v>
      </c>
      <c r="F6029">
        <v>432.5</v>
      </c>
      <c r="G6029">
        <v>479.4</v>
      </c>
      <c r="H6029">
        <v>46234800</v>
      </c>
      <c r="I6029">
        <v>-1076400</v>
      </c>
      <c r="J6029">
        <v>2792569754</v>
      </c>
      <c r="K6029">
        <v>18563539</v>
      </c>
    </row>
    <row r="6030" spans="1:11" hidden="1" x14ac:dyDescent="0.25">
      <c r="A6030" s="1" t="s">
        <v>13</v>
      </c>
      <c r="B6030" s="1">
        <v>43938</v>
      </c>
      <c r="C6030" s="1">
        <v>43979</v>
      </c>
      <c r="D6030">
        <v>452</v>
      </c>
      <c r="E6030">
        <v>491.55</v>
      </c>
      <c r="F6030">
        <v>434.95</v>
      </c>
      <c r="G6030">
        <v>481.5</v>
      </c>
      <c r="H6030">
        <v>4660800</v>
      </c>
      <c r="I6030">
        <v>931200</v>
      </c>
      <c r="J6030">
        <v>2792569754</v>
      </c>
      <c r="K6030">
        <v>18563539</v>
      </c>
    </row>
    <row r="6031" spans="1:11" hidden="1" x14ac:dyDescent="0.25">
      <c r="A6031" s="1" t="s">
        <v>13</v>
      </c>
      <c r="B6031" s="1">
        <v>43938</v>
      </c>
      <c r="C6031" s="1">
        <v>44007</v>
      </c>
      <c r="D6031">
        <v>453</v>
      </c>
      <c r="E6031">
        <v>490.55</v>
      </c>
      <c r="F6031">
        <v>444</v>
      </c>
      <c r="G6031">
        <v>478.75</v>
      </c>
      <c r="H6031">
        <v>26400</v>
      </c>
      <c r="I6031">
        <v>3600</v>
      </c>
      <c r="J6031">
        <v>2792569754</v>
      </c>
      <c r="K6031">
        <v>18563539</v>
      </c>
    </row>
    <row r="6032" spans="1:11" hidden="1" x14ac:dyDescent="0.25">
      <c r="A6032" s="1" t="s">
        <v>14</v>
      </c>
      <c r="B6032" s="1">
        <v>43938</v>
      </c>
      <c r="C6032" s="1">
        <v>43951</v>
      </c>
      <c r="D6032">
        <v>2401.9</v>
      </c>
      <c r="E6032">
        <v>2437.5500000000002</v>
      </c>
      <c r="F6032">
        <v>2357.5</v>
      </c>
      <c r="G6032">
        <v>2392.4499999999998</v>
      </c>
      <c r="H6032">
        <v>1386750</v>
      </c>
      <c r="I6032">
        <v>13000</v>
      </c>
      <c r="J6032">
        <v>2792569754</v>
      </c>
      <c r="K6032">
        <v>18563539</v>
      </c>
    </row>
    <row r="6033" spans="1:11" hidden="1" x14ac:dyDescent="0.25">
      <c r="A6033" s="1" t="s">
        <v>14</v>
      </c>
      <c r="B6033" s="1">
        <v>43938</v>
      </c>
      <c r="C6033" s="1">
        <v>43979</v>
      </c>
      <c r="D6033">
        <v>2391.5</v>
      </c>
      <c r="E6033">
        <v>2443.85</v>
      </c>
      <c r="F6033">
        <v>2374.6999999999998</v>
      </c>
      <c r="G6033">
        <v>2402.6</v>
      </c>
      <c r="H6033">
        <v>39000</v>
      </c>
      <c r="I6033">
        <v>20500</v>
      </c>
      <c r="J6033">
        <v>2792569754</v>
      </c>
      <c r="K6033">
        <v>18563539</v>
      </c>
    </row>
    <row r="6034" spans="1:11" hidden="1" x14ac:dyDescent="0.25">
      <c r="A6034" s="1" t="s">
        <v>14</v>
      </c>
      <c r="B6034" s="1">
        <v>43938</v>
      </c>
      <c r="C6034" s="1">
        <v>44007</v>
      </c>
      <c r="D6034">
        <v>0</v>
      </c>
      <c r="E6034">
        <v>0</v>
      </c>
      <c r="F6034">
        <v>0</v>
      </c>
      <c r="G6034">
        <v>2139.8000000000002</v>
      </c>
      <c r="H6034">
        <v>0</v>
      </c>
      <c r="I6034">
        <v>0</v>
      </c>
      <c r="J6034">
        <v>2792569754</v>
      </c>
      <c r="K6034">
        <v>18563539</v>
      </c>
    </row>
    <row r="6035" spans="1:11" hidden="1" x14ac:dyDescent="0.25">
      <c r="A6035" s="1" t="s">
        <v>15</v>
      </c>
      <c r="B6035" s="1">
        <v>43938</v>
      </c>
      <c r="C6035" s="1">
        <v>43951</v>
      </c>
      <c r="D6035">
        <v>4900</v>
      </c>
      <c r="E6035">
        <v>5164</v>
      </c>
      <c r="F6035">
        <v>4863.2</v>
      </c>
      <c r="G6035">
        <v>5015.6499999999996</v>
      </c>
      <c r="H6035">
        <v>738875</v>
      </c>
      <c r="I6035">
        <v>-4750</v>
      </c>
      <c r="J6035">
        <v>2792569754</v>
      </c>
      <c r="K6035">
        <v>18563539</v>
      </c>
    </row>
    <row r="6036" spans="1:11" hidden="1" x14ac:dyDescent="0.25">
      <c r="A6036" s="1" t="s">
        <v>15</v>
      </c>
      <c r="B6036" s="1">
        <v>43938</v>
      </c>
      <c r="C6036" s="1">
        <v>43979</v>
      </c>
      <c r="D6036">
        <v>4972.45</v>
      </c>
      <c r="E6036">
        <v>5192.25</v>
      </c>
      <c r="F6036">
        <v>4928.8</v>
      </c>
      <c r="G6036">
        <v>5062.2</v>
      </c>
      <c r="H6036">
        <v>28500</v>
      </c>
      <c r="I6036">
        <v>15125</v>
      </c>
      <c r="J6036">
        <v>2792569754</v>
      </c>
      <c r="K6036">
        <v>18563539</v>
      </c>
    </row>
    <row r="6037" spans="1:11" hidden="1" x14ac:dyDescent="0.25">
      <c r="A6037" s="1" t="s">
        <v>15</v>
      </c>
      <c r="B6037" s="1">
        <v>43938</v>
      </c>
      <c r="C6037" s="1">
        <v>44007</v>
      </c>
      <c r="D6037">
        <v>5040.6000000000004</v>
      </c>
      <c r="E6037">
        <v>5040.6000000000004</v>
      </c>
      <c r="F6037">
        <v>5040.6000000000004</v>
      </c>
      <c r="G6037">
        <v>5040.6000000000004</v>
      </c>
      <c r="H6037">
        <v>1250</v>
      </c>
      <c r="I6037">
        <v>125</v>
      </c>
      <c r="J6037">
        <v>2792569754</v>
      </c>
      <c r="K6037">
        <v>18563539</v>
      </c>
    </row>
    <row r="6038" spans="1:11" hidden="1" x14ac:dyDescent="0.25">
      <c r="A6038" s="1" t="s">
        <v>16</v>
      </c>
      <c r="B6038" s="1">
        <v>43938</v>
      </c>
      <c r="C6038" s="1">
        <v>43951</v>
      </c>
      <c r="D6038">
        <v>2359.5</v>
      </c>
      <c r="E6038">
        <v>2390</v>
      </c>
      <c r="F6038">
        <v>2240.3000000000002</v>
      </c>
      <c r="G6038">
        <v>2320.85</v>
      </c>
      <c r="H6038">
        <v>4998750</v>
      </c>
      <c r="I6038">
        <v>6500</v>
      </c>
      <c r="J6038">
        <v>2792569754</v>
      </c>
      <c r="K6038">
        <v>18563539</v>
      </c>
    </row>
    <row r="6039" spans="1:11" hidden="1" x14ac:dyDescent="0.25">
      <c r="A6039" s="1" t="s">
        <v>16</v>
      </c>
      <c r="B6039" s="1">
        <v>43938</v>
      </c>
      <c r="C6039" s="1">
        <v>43979</v>
      </c>
      <c r="D6039">
        <v>2370</v>
      </c>
      <c r="E6039">
        <v>2399</v>
      </c>
      <c r="F6039">
        <v>2256.35</v>
      </c>
      <c r="G6039">
        <v>2331.5500000000002</v>
      </c>
      <c r="H6039">
        <v>154000</v>
      </c>
      <c r="I6039">
        <v>5000</v>
      </c>
      <c r="J6039">
        <v>2792569754</v>
      </c>
      <c r="K6039">
        <v>18563539</v>
      </c>
    </row>
    <row r="6040" spans="1:11" hidden="1" x14ac:dyDescent="0.25">
      <c r="A6040" s="1" t="s">
        <v>16</v>
      </c>
      <c r="B6040" s="1">
        <v>43938</v>
      </c>
      <c r="C6040" s="1">
        <v>44007</v>
      </c>
      <c r="D6040">
        <v>2359.85</v>
      </c>
      <c r="E6040">
        <v>2399.9</v>
      </c>
      <c r="F6040">
        <v>2280</v>
      </c>
      <c r="G6040">
        <v>2345.0500000000002</v>
      </c>
      <c r="H6040">
        <v>12250</v>
      </c>
      <c r="I6040">
        <v>3750</v>
      </c>
      <c r="J6040">
        <v>2792569754</v>
      </c>
      <c r="K6040">
        <v>18563539</v>
      </c>
    </row>
    <row r="6041" spans="1:11" hidden="1" x14ac:dyDescent="0.25">
      <c r="A6041" s="1" t="s">
        <v>17</v>
      </c>
      <c r="B6041" s="1">
        <v>43938</v>
      </c>
      <c r="C6041" s="1">
        <v>43951</v>
      </c>
      <c r="D6041">
        <v>934.8</v>
      </c>
      <c r="E6041">
        <v>955.8</v>
      </c>
      <c r="F6041">
        <v>920.95</v>
      </c>
      <c r="G6041">
        <v>943.9</v>
      </c>
      <c r="H6041">
        <v>677600</v>
      </c>
      <c r="I6041">
        <v>19200</v>
      </c>
      <c r="J6041">
        <v>2792569754</v>
      </c>
      <c r="K6041">
        <v>18563539</v>
      </c>
    </row>
    <row r="6042" spans="1:11" hidden="1" x14ac:dyDescent="0.25">
      <c r="A6042" s="1" t="s">
        <v>17</v>
      </c>
      <c r="B6042" s="1">
        <v>43938</v>
      </c>
      <c r="C6042" s="1">
        <v>43979</v>
      </c>
      <c r="D6042">
        <v>940</v>
      </c>
      <c r="E6042">
        <v>942.45</v>
      </c>
      <c r="F6042">
        <v>911.05</v>
      </c>
      <c r="G6042">
        <v>942.45</v>
      </c>
      <c r="H6042">
        <v>6400</v>
      </c>
      <c r="I6042">
        <v>800</v>
      </c>
      <c r="J6042">
        <v>2792569754</v>
      </c>
      <c r="K6042">
        <v>18563539</v>
      </c>
    </row>
    <row r="6043" spans="1:11" hidden="1" x14ac:dyDescent="0.25">
      <c r="A6043" s="1" t="s">
        <v>17</v>
      </c>
      <c r="B6043" s="1">
        <v>43938</v>
      </c>
      <c r="C6043" s="1">
        <v>44007</v>
      </c>
      <c r="D6043">
        <v>0</v>
      </c>
      <c r="E6043">
        <v>0</v>
      </c>
      <c r="F6043">
        <v>0</v>
      </c>
      <c r="G6043">
        <v>831.8</v>
      </c>
      <c r="H6043">
        <v>0</v>
      </c>
      <c r="I6043">
        <v>0</v>
      </c>
      <c r="J6043">
        <v>2792569754</v>
      </c>
      <c r="K6043">
        <v>18563539</v>
      </c>
    </row>
    <row r="6044" spans="1:11" hidden="1" x14ac:dyDescent="0.25">
      <c r="A6044" s="1" t="s">
        <v>18</v>
      </c>
      <c r="B6044" s="1">
        <v>43938</v>
      </c>
      <c r="C6044" s="1">
        <v>43951</v>
      </c>
      <c r="D6044">
        <v>211.75</v>
      </c>
      <c r="E6044">
        <v>228.45</v>
      </c>
      <c r="F6044">
        <v>201.5</v>
      </c>
      <c r="G6044">
        <v>217.6</v>
      </c>
      <c r="H6044">
        <v>11355600</v>
      </c>
      <c r="I6044">
        <v>8400</v>
      </c>
      <c r="J6044">
        <v>2792569754</v>
      </c>
      <c r="K6044">
        <v>18563539</v>
      </c>
    </row>
    <row r="6045" spans="1:11" hidden="1" x14ac:dyDescent="0.25">
      <c r="A6045" s="1" t="s">
        <v>18</v>
      </c>
      <c r="B6045" s="1">
        <v>43938</v>
      </c>
      <c r="C6045" s="1">
        <v>43979</v>
      </c>
      <c r="D6045">
        <v>211.05</v>
      </c>
      <c r="E6045">
        <v>221.5</v>
      </c>
      <c r="F6045">
        <v>202.95</v>
      </c>
      <c r="G6045">
        <v>218.8</v>
      </c>
      <c r="H6045">
        <v>212400</v>
      </c>
      <c r="I6045">
        <v>36000</v>
      </c>
      <c r="J6045">
        <v>2792569754</v>
      </c>
      <c r="K6045">
        <v>18563539</v>
      </c>
    </row>
    <row r="6046" spans="1:11" hidden="1" x14ac:dyDescent="0.25">
      <c r="A6046" s="1" t="s">
        <v>18</v>
      </c>
      <c r="B6046" s="1">
        <v>43938</v>
      </c>
      <c r="C6046" s="1">
        <v>44007</v>
      </c>
      <c r="D6046">
        <v>210</v>
      </c>
      <c r="E6046">
        <v>219</v>
      </c>
      <c r="F6046">
        <v>202.45</v>
      </c>
      <c r="G6046">
        <v>219</v>
      </c>
      <c r="H6046">
        <v>9600</v>
      </c>
      <c r="I6046">
        <v>1200</v>
      </c>
      <c r="J6046">
        <v>2792569754</v>
      </c>
      <c r="K6046">
        <v>18563539</v>
      </c>
    </row>
    <row r="6047" spans="1:11" hidden="1" x14ac:dyDescent="0.25">
      <c r="A6047" s="1" t="s">
        <v>19</v>
      </c>
      <c r="B6047" s="1">
        <v>43938</v>
      </c>
      <c r="C6047" s="1">
        <v>43951</v>
      </c>
      <c r="D6047">
        <v>51.7</v>
      </c>
      <c r="E6047">
        <v>52.7</v>
      </c>
      <c r="F6047">
        <v>49.15</v>
      </c>
      <c r="G6047">
        <v>50.55</v>
      </c>
      <c r="H6047">
        <v>39225600</v>
      </c>
      <c r="I6047">
        <v>2457000</v>
      </c>
      <c r="J6047">
        <v>2792569754</v>
      </c>
      <c r="K6047">
        <v>18563539</v>
      </c>
    </row>
    <row r="6048" spans="1:11" hidden="1" x14ac:dyDescent="0.25">
      <c r="A6048" s="1" t="s">
        <v>19</v>
      </c>
      <c r="B6048" s="1">
        <v>43938</v>
      </c>
      <c r="C6048" s="1">
        <v>43979</v>
      </c>
      <c r="D6048">
        <v>51.9</v>
      </c>
      <c r="E6048">
        <v>52.8</v>
      </c>
      <c r="F6048">
        <v>49.5</v>
      </c>
      <c r="G6048">
        <v>50.7</v>
      </c>
      <c r="H6048">
        <v>2052000</v>
      </c>
      <c r="I6048">
        <v>313200</v>
      </c>
      <c r="J6048">
        <v>2792569754</v>
      </c>
      <c r="K6048">
        <v>18563539</v>
      </c>
    </row>
    <row r="6049" spans="1:11" hidden="1" x14ac:dyDescent="0.25">
      <c r="A6049" s="1" t="s">
        <v>19</v>
      </c>
      <c r="B6049" s="1">
        <v>43938</v>
      </c>
      <c r="C6049" s="1">
        <v>44007</v>
      </c>
      <c r="D6049">
        <v>52</v>
      </c>
      <c r="E6049">
        <v>52</v>
      </c>
      <c r="F6049">
        <v>50.5</v>
      </c>
      <c r="G6049">
        <v>50.5</v>
      </c>
      <c r="H6049">
        <v>43200</v>
      </c>
      <c r="I6049">
        <v>0</v>
      </c>
      <c r="J6049">
        <v>2792569754</v>
      </c>
      <c r="K6049">
        <v>18563539</v>
      </c>
    </row>
    <row r="6050" spans="1:11" hidden="1" x14ac:dyDescent="0.25">
      <c r="A6050" s="1" t="s">
        <v>20</v>
      </c>
      <c r="B6050" s="1">
        <v>43938</v>
      </c>
      <c r="C6050" s="1">
        <v>43951</v>
      </c>
      <c r="D6050">
        <v>1267.8</v>
      </c>
      <c r="E6050">
        <v>1294.95</v>
      </c>
      <c r="F6050">
        <v>1206.75</v>
      </c>
      <c r="G6050">
        <v>1243.95</v>
      </c>
      <c r="H6050">
        <v>1466850</v>
      </c>
      <c r="I6050">
        <v>9350</v>
      </c>
      <c r="J6050">
        <v>2792569754</v>
      </c>
      <c r="K6050">
        <v>18563539</v>
      </c>
    </row>
    <row r="6051" spans="1:11" hidden="1" x14ac:dyDescent="0.25">
      <c r="A6051" s="1" t="s">
        <v>20</v>
      </c>
      <c r="B6051" s="1">
        <v>43938</v>
      </c>
      <c r="C6051" s="1">
        <v>43979</v>
      </c>
      <c r="D6051">
        <v>1264</v>
      </c>
      <c r="E6051">
        <v>1293.95</v>
      </c>
      <c r="F6051">
        <v>1211.95</v>
      </c>
      <c r="G6051">
        <v>1246.1500000000001</v>
      </c>
      <c r="H6051">
        <v>37950</v>
      </c>
      <c r="I6051">
        <v>5500</v>
      </c>
      <c r="J6051">
        <v>2792569754</v>
      </c>
      <c r="K6051">
        <v>18563539</v>
      </c>
    </row>
    <row r="6052" spans="1:11" hidden="1" x14ac:dyDescent="0.25">
      <c r="A6052" s="1" t="s">
        <v>20</v>
      </c>
      <c r="B6052" s="1">
        <v>43938</v>
      </c>
      <c r="C6052" s="1">
        <v>44007</v>
      </c>
      <c r="D6052">
        <v>0</v>
      </c>
      <c r="E6052">
        <v>0</v>
      </c>
      <c r="F6052">
        <v>0</v>
      </c>
      <c r="G6052">
        <v>1242.7</v>
      </c>
      <c r="H6052">
        <v>4400</v>
      </c>
      <c r="I6052">
        <v>0</v>
      </c>
      <c r="J6052">
        <v>2792569754</v>
      </c>
      <c r="K6052">
        <v>18563539</v>
      </c>
    </row>
    <row r="6053" spans="1:11" hidden="1" x14ac:dyDescent="0.25">
      <c r="A6053" s="1" t="s">
        <v>21</v>
      </c>
      <c r="B6053" s="1">
        <v>43938</v>
      </c>
      <c r="C6053" s="1">
        <v>43951</v>
      </c>
      <c r="D6053">
        <v>73</v>
      </c>
      <c r="E6053">
        <v>73.3</v>
      </c>
      <c r="F6053">
        <v>70.849999999999994</v>
      </c>
      <c r="G6053">
        <v>71.8</v>
      </c>
      <c r="H6053">
        <v>15570000</v>
      </c>
      <c r="I6053">
        <v>-366000</v>
      </c>
      <c r="J6053">
        <v>2792569754</v>
      </c>
      <c r="K6053">
        <v>18563539</v>
      </c>
    </row>
    <row r="6054" spans="1:11" hidden="1" x14ac:dyDescent="0.25">
      <c r="A6054" s="1" t="s">
        <v>21</v>
      </c>
      <c r="B6054" s="1">
        <v>43938</v>
      </c>
      <c r="C6054" s="1">
        <v>43979</v>
      </c>
      <c r="D6054">
        <v>72.5</v>
      </c>
      <c r="E6054">
        <v>72.849999999999994</v>
      </c>
      <c r="F6054">
        <v>71</v>
      </c>
      <c r="G6054">
        <v>72.099999999999994</v>
      </c>
      <c r="H6054">
        <v>720000</v>
      </c>
      <c r="I6054">
        <v>138000</v>
      </c>
      <c r="J6054">
        <v>2792569754</v>
      </c>
      <c r="K6054">
        <v>18563539</v>
      </c>
    </row>
    <row r="6055" spans="1:11" hidden="1" x14ac:dyDescent="0.25">
      <c r="A6055" s="1" t="s">
        <v>21</v>
      </c>
      <c r="B6055" s="1">
        <v>43938</v>
      </c>
      <c r="C6055" s="1">
        <v>44007</v>
      </c>
      <c r="D6055">
        <v>72</v>
      </c>
      <c r="E6055">
        <v>72.5</v>
      </c>
      <c r="F6055">
        <v>71.95</v>
      </c>
      <c r="G6055">
        <v>72.5</v>
      </c>
      <c r="H6055">
        <v>108000</v>
      </c>
      <c r="I6055">
        <v>72000</v>
      </c>
      <c r="J6055">
        <v>2792569754</v>
      </c>
      <c r="K6055">
        <v>18563539</v>
      </c>
    </row>
    <row r="6056" spans="1:11" hidden="1" x14ac:dyDescent="0.25">
      <c r="A6056" s="1" t="s">
        <v>22</v>
      </c>
      <c r="B6056" s="1">
        <v>43938</v>
      </c>
      <c r="C6056" s="1">
        <v>43951</v>
      </c>
      <c r="D6056">
        <v>529.70000000000005</v>
      </c>
      <c r="E6056">
        <v>530</v>
      </c>
      <c r="F6056">
        <v>509.55</v>
      </c>
      <c r="G6056">
        <v>517.29999999999995</v>
      </c>
      <c r="H6056">
        <v>4573800</v>
      </c>
      <c r="I6056">
        <v>-50600</v>
      </c>
      <c r="J6056">
        <v>2792569754</v>
      </c>
      <c r="K6056">
        <v>18563539</v>
      </c>
    </row>
    <row r="6057" spans="1:11" hidden="1" x14ac:dyDescent="0.25">
      <c r="A6057" s="1" t="s">
        <v>22</v>
      </c>
      <c r="B6057" s="1">
        <v>43938</v>
      </c>
      <c r="C6057" s="1">
        <v>43979</v>
      </c>
      <c r="D6057">
        <v>520</v>
      </c>
      <c r="E6057">
        <v>520</v>
      </c>
      <c r="F6057">
        <v>510</v>
      </c>
      <c r="G6057">
        <v>515</v>
      </c>
      <c r="H6057">
        <v>52800</v>
      </c>
      <c r="I6057">
        <v>11000</v>
      </c>
      <c r="J6057">
        <v>2792569754</v>
      </c>
      <c r="K6057">
        <v>18563539</v>
      </c>
    </row>
    <row r="6058" spans="1:11" hidden="1" x14ac:dyDescent="0.25">
      <c r="A6058" s="1" t="s">
        <v>22</v>
      </c>
      <c r="B6058" s="1">
        <v>43938</v>
      </c>
      <c r="C6058" s="1">
        <v>44007</v>
      </c>
      <c r="D6058">
        <v>0</v>
      </c>
      <c r="E6058">
        <v>0</v>
      </c>
      <c r="F6058">
        <v>0</v>
      </c>
      <c r="G6058">
        <v>514.5</v>
      </c>
      <c r="H6058">
        <v>4400</v>
      </c>
      <c r="I6058">
        <v>0</v>
      </c>
      <c r="J6058">
        <v>2792569754</v>
      </c>
      <c r="K6058">
        <v>18563539</v>
      </c>
    </row>
    <row r="6059" spans="1:11" hidden="1" x14ac:dyDescent="0.25">
      <c r="A6059" s="1" t="s">
        <v>23</v>
      </c>
      <c r="B6059" s="1">
        <v>43938</v>
      </c>
      <c r="C6059" s="1">
        <v>43951</v>
      </c>
      <c r="D6059">
        <v>250.1</v>
      </c>
      <c r="E6059">
        <v>285.55</v>
      </c>
      <c r="F6059">
        <v>246.25</v>
      </c>
      <c r="G6059">
        <v>283.8</v>
      </c>
      <c r="H6059">
        <v>6754800</v>
      </c>
      <c r="I6059">
        <v>-20800</v>
      </c>
      <c r="J6059">
        <v>2792569754</v>
      </c>
      <c r="K6059">
        <v>18563539</v>
      </c>
    </row>
    <row r="6060" spans="1:11" hidden="1" x14ac:dyDescent="0.25">
      <c r="A6060" s="1" t="s">
        <v>23</v>
      </c>
      <c r="B6060" s="1">
        <v>43938</v>
      </c>
      <c r="C6060" s="1">
        <v>43979</v>
      </c>
      <c r="D6060">
        <v>254.75</v>
      </c>
      <c r="E6060">
        <v>284</v>
      </c>
      <c r="F6060">
        <v>254.75</v>
      </c>
      <c r="G6060">
        <v>279.8</v>
      </c>
      <c r="H6060">
        <v>356200</v>
      </c>
      <c r="I6060">
        <v>270400</v>
      </c>
      <c r="J6060">
        <v>2792569754</v>
      </c>
      <c r="K6060">
        <v>18563539</v>
      </c>
    </row>
    <row r="6061" spans="1:11" hidden="1" x14ac:dyDescent="0.25">
      <c r="A6061" s="1" t="s">
        <v>23</v>
      </c>
      <c r="B6061" s="1">
        <v>43938</v>
      </c>
      <c r="C6061" s="1">
        <v>44007</v>
      </c>
      <c r="D6061">
        <v>0</v>
      </c>
      <c r="E6061">
        <v>0</v>
      </c>
      <c r="F6061">
        <v>0</v>
      </c>
      <c r="G6061">
        <v>288.2</v>
      </c>
      <c r="H6061">
        <v>0</v>
      </c>
      <c r="I6061">
        <v>0</v>
      </c>
      <c r="J6061">
        <v>2792569754</v>
      </c>
      <c r="K6061">
        <v>18563539</v>
      </c>
    </row>
    <row r="6062" spans="1:11" hidden="1" x14ac:dyDescent="0.25">
      <c r="A6062" s="1" t="s">
        <v>24</v>
      </c>
      <c r="B6062" s="1">
        <v>43938</v>
      </c>
      <c r="C6062" s="1">
        <v>43951</v>
      </c>
      <c r="D6062">
        <v>511.8</v>
      </c>
      <c r="E6062">
        <v>513.20000000000005</v>
      </c>
      <c r="F6062">
        <v>500.1</v>
      </c>
      <c r="G6062">
        <v>504.6</v>
      </c>
      <c r="H6062">
        <v>47872413</v>
      </c>
      <c r="I6062">
        <v>-2745033</v>
      </c>
      <c r="J6062">
        <v>2792569754</v>
      </c>
      <c r="K6062">
        <v>18563539</v>
      </c>
    </row>
    <row r="6063" spans="1:11" hidden="1" x14ac:dyDescent="0.25">
      <c r="A6063" s="1" t="s">
        <v>24</v>
      </c>
      <c r="B6063" s="1">
        <v>43938</v>
      </c>
      <c r="C6063" s="1">
        <v>43979</v>
      </c>
      <c r="D6063">
        <v>515.29999999999995</v>
      </c>
      <c r="E6063">
        <v>515.79999999999995</v>
      </c>
      <c r="F6063">
        <v>502.65</v>
      </c>
      <c r="G6063">
        <v>507.85</v>
      </c>
      <c r="H6063">
        <v>8259162</v>
      </c>
      <c r="I6063">
        <v>3737169</v>
      </c>
      <c r="J6063">
        <v>2792569754</v>
      </c>
      <c r="K6063">
        <v>18563539</v>
      </c>
    </row>
    <row r="6064" spans="1:11" hidden="1" x14ac:dyDescent="0.25">
      <c r="A6064" s="1" t="s">
        <v>24</v>
      </c>
      <c r="B6064" s="1">
        <v>43938</v>
      </c>
      <c r="C6064" s="1">
        <v>44007</v>
      </c>
      <c r="D6064">
        <v>505</v>
      </c>
      <c r="E6064">
        <v>505</v>
      </c>
      <c r="F6064">
        <v>505</v>
      </c>
      <c r="G6064">
        <v>505</v>
      </c>
      <c r="H6064">
        <v>14808</v>
      </c>
      <c r="I6064">
        <v>0</v>
      </c>
      <c r="J6064">
        <v>2792569754</v>
      </c>
      <c r="K6064">
        <v>18563539</v>
      </c>
    </row>
    <row r="6065" spans="1:11" hidden="1" x14ac:dyDescent="0.25">
      <c r="A6065" s="1" t="s">
        <v>25</v>
      </c>
      <c r="B6065" s="1">
        <v>43938</v>
      </c>
      <c r="C6065" s="1">
        <v>43951</v>
      </c>
      <c r="D6065">
        <v>22.45</v>
      </c>
      <c r="E6065">
        <v>22.6</v>
      </c>
      <c r="F6065">
        <v>21.55</v>
      </c>
      <c r="G6065">
        <v>22</v>
      </c>
      <c r="H6065">
        <v>54652000</v>
      </c>
      <c r="I6065">
        <v>1560000</v>
      </c>
      <c r="J6065">
        <v>2792569754</v>
      </c>
      <c r="K6065">
        <v>18563539</v>
      </c>
    </row>
    <row r="6066" spans="1:11" hidden="1" x14ac:dyDescent="0.25">
      <c r="A6066" s="1" t="s">
        <v>25</v>
      </c>
      <c r="B6066" s="1">
        <v>43938</v>
      </c>
      <c r="C6066" s="1">
        <v>43979</v>
      </c>
      <c r="D6066">
        <v>22.5</v>
      </c>
      <c r="E6066">
        <v>22.55</v>
      </c>
      <c r="F6066">
        <v>21.7</v>
      </c>
      <c r="G6066">
        <v>22.1</v>
      </c>
      <c r="H6066">
        <v>3837600</v>
      </c>
      <c r="I6066">
        <v>748800</v>
      </c>
      <c r="J6066">
        <v>2792569754</v>
      </c>
      <c r="K6066">
        <v>18563539</v>
      </c>
    </row>
    <row r="6067" spans="1:11" hidden="1" x14ac:dyDescent="0.25">
      <c r="A6067" s="1" t="s">
        <v>25</v>
      </c>
      <c r="B6067" s="1">
        <v>43938</v>
      </c>
      <c r="C6067" s="1">
        <v>44007</v>
      </c>
      <c r="D6067">
        <v>22.8</v>
      </c>
      <c r="E6067">
        <v>22.8</v>
      </c>
      <c r="F6067">
        <v>21.8</v>
      </c>
      <c r="G6067">
        <v>22.2</v>
      </c>
      <c r="H6067">
        <v>499200</v>
      </c>
      <c r="I6067">
        <v>72800</v>
      </c>
      <c r="J6067">
        <v>2792569754</v>
      </c>
      <c r="K6067">
        <v>18563539</v>
      </c>
    </row>
    <row r="6068" spans="1:11" hidden="1" x14ac:dyDescent="0.25">
      <c r="A6068" s="1" t="s">
        <v>26</v>
      </c>
      <c r="B6068" s="1">
        <v>43938</v>
      </c>
      <c r="C6068" s="1">
        <v>43951</v>
      </c>
      <c r="D6068">
        <v>357.55</v>
      </c>
      <c r="E6068">
        <v>362.8</v>
      </c>
      <c r="F6068">
        <v>344.8</v>
      </c>
      <c r="G6068">
        <v>357</v>
      </c>
      <c r="H6068">
        <v>11037700</v>
      </c>
      <c r="I6068">
        <v>630200</v>
      </c>
      <c r="J6068">
        <v>2792569754</v>
      </c>
      <c r="K6068">
        <v>18563539</v>
      </c>
    </row>
    <row r="6069" spans="1:11" hidden="1" x14ac:dyDescent="0.25">
      <c r="A6069" s="1" t="s">
        <v>26</v>
      </c>
      <c r="B6069" s="1">
        <v>43938</v>
      </c>
      <c r="C6069" s="1">
        <v>43979</v>
      </c>
      <c r="D6069">
        <v>357</v>
      </c>
      <c r="E6069">
        <v>363.05</v>
      </c>
      <c r="F6069">
        <v>346.25</v>
      </c>
      <c r="G6069">
        <v>358.55</v>
      </c>
      <c r="H6069">
        <v>437000</v>
      </c>
      <c r="I6069">
        <v>71300</v>
      </c>
      <c r="J6069">
        <v>2792569754</v>
      </c>
      <c r="K6069">
        <v>18563539</v>
      </c>
    </row>
    <row r="6070" spans="1:11" hidden="1" x14ac:dyDescent="0.25">
      <c r="A6070" s="1" t="s">
        <v>26</v>
      </c>
      <c r="B6070" s="1">
        <v>43938</v>
      </c>
      <c r="C6070" s="1">
        <v>44007</v>
      </c>
      <c r="D6070">
        <v>354.5</v>
      </c>
      <c r="E6070">
        <v>361.5</v>
      </c>
      <c r="F6070">
        <v>349</v>
      </c>
      <c r="G6070">
        <v>358.3</v>
      </c>
      <c r="H6070">
        <v>41400</v>
      </c>
      <c r="I6070">
        <v>2300</v>
      </c>
      <c r="J6070">
        <v>2792569754</v>
      </c>
      <c r="K6070">
        <v>18563539</v>
      </c>
    </row>
    <row r="6071" spans="1:11" hidden="1" x14ac:dyDescent="0.25">
      <c r="A6071" s="1" t="s">
        <v>27</v>
      </c>
      <c r="B6071" s="1">
        <v>43938</v>
      </c>
      <c r="C6071" s="1">
        <v>43951</v>
      </c>
      <c r="D6071">
        <v>10671.3</v>
      </c>
      <c r="E6071">
        <v>10860.3</v>
      </c>
      <c r="F6071">
        <v>10410</v>
      </c>
      <c r="G6071">
        <v>10777.9</v>
      </c>
      <c r="H6071">
        <v>125960</v>
      </c>
      <c r="I6071">
        <v>240</v>
      </c>
      <c r="J6071">
        <v>2792569754</v>
      </c>
      <c r="K6071">
        <v>18563539</v>
      </c>
    </row>
    <row r="6072" spans="1:11" hidden="1" x14ac:dyDescent="0.25">
      <c r="A6072" s="1" t="s">
        <v>27</v>
      </c>
      <c r="B6072" s="1">
        <v>43938</v>
      </c>
      <c r="C6072" s="1">
        <v>43979</v>
      </c>
      <c r="D6072">
        <v>10499.95</v>
      </c>
      <c r="E6072">
        <v>10501.95</v>
      </c>
      <c r="F6072">
        <v>10499.95</v>
      </c>
      <c r="G6072">
        <v>10501.95</v>
      </c>
      <c r="H6072">
        <v>560</v>
      </c>
      <c r="I6072">
        <v>80</v>
      </c>
      <c r="J6072">
        <v>2792569754</v>
      </c>
      <c r="K6072">
        <v>18563539</v>
      </c>
    </row>
    <row r="6073" spans="1:11" hidden="1" x14ac:dyDescent="0.25">
      <c r="A6073" s="1" t="s">
        <v>27</v>
      </c>
      <c r="B6073" s="1">
        <v>43938</v>
      </c>
      <c r="C6073" s="1">
        <v>44007</v>
      </c>
      <c r="D6073">
        <v>0</v>
      </c>
      <c r="E6073">
        <v>0</v>
      </c>
      <c r="F6073">
        <v>0</v>
      </c>
      <c r="G6073">
        <v>10020.950000000001</v>
      </c>
      <c r="H6073">
        <v>0</v>
      </c>
      <c r="I6073">
        <v>0</v>
      </c>
      <c r="J6073">
        <v>2792569754</v>
      </c>
      <c r="K6073">
        <v>18563539</v>
      </c>
    </row>
    <row r="6074" spans="1:11" hidden="1" x14ac:dyDescent="0.25">
      <c r="A6074" s="1" t="s">
        <v>28</v>
      </c>
      <c r="B6074" s="1">
        <v>43938</v>
      </c>
      <c r="C6074" s="1">
        <v>43951</v>
      </c>
      <c r="D6074">
        <v>363</v>
      </c>
      <c r="E6074">
        <v>366.25</v>
      </c>
      <c r="F6074">
        <v>355.6</v>
      </c>
      <c r="G6074">
        <v>362</v>
      </c>
      <c r="H6074">
        <v>15564600</v>
      </c>
      <c r="I6074">
        <v>-217800</v>
      </c>
      <c r="J6074">
        <v>2792569754</v>
      </c>
      <c r="K6074">
        <v>18563539</v>
      </c>
    </row>
    <row r="6075" spans="1:11" hidden="1" x14ac:dyDescent="0.25">
      <c r="A6075" s="1" t="s">
        <v>28</v>
      </c>
      <c r="B6075" s="1">
        <v>43938</v>
      </c>
      <c r="C6075" s="1">
        <v>43979</v>
      </c>
      <c r="D6075">
        <v>362.95</v>
      </c>
      <c r="E6075">
        <v>365.35</v>
      </c>
      <c r="F6075">
        <v>357.4</v>
      </c>
      <c r="G6075">
        <v>363.85</v>
      </c>
      <c r="H6075">
        <v>181800</v>
      </c>
      <c r="I6075">
        <v>0</v>
      </c>
      <c r="J6075">
        <v>2792569754</v>
      </c>
      <c r="K6075">
        <v>18563539</v>
      </c>
    </row>
    <row r="6076" spans="1:11" hidden="1" x14ac:dyDescent="0.25">
      <c r="A6076" s="1" t="s">
        <v>28</v>
      </c>
      <c r="B6076" s="1">
        <v>43938</v>
      </c>
      <c r="C6076" s="1">
        <v>44007</v>
      </c>
      <c r="D6076">
        <v>0</v>
      </c>
      <c r="E6076">
        <v>0</v>
      </c>
      <c r="F6076">
        <v>0</v>
      </c>
      <c r="G6076">
        <v>372.4</v>
      </c>
      <c r="H6076">
        <v>1800</v>
      </c>
      <c r="I6076">
        <v>0</v>
      </c>
      <c r="J6076">
        <v>2792569754</v>
      </c>
      <c r="K6076">
        <v>18563539</v>
      </c>
    </row>
    <row r="6077" spans="1:11" hidden="1" x14ac:dyDescent="0.25">
      <c r="A6077" s="1" t="s">
        <v>29</v>
      </c>
      <c r="B6077" s="1">
        <v>43938</v>
      </c>
      <c r="C6077" s="1">
        <v>43951</v>
      </c>
      <c r="D6077">
        <v>2884</v>
      </c>
      <c r="E6077">
        <v>2893.95</v>
      </c>
      <c r="F6077">
        <v>2807.45</v>
      </c>
      <c r="G6077">
        <v>2844</v>
      </c>
      <c r="H6077">
        <v>1186600</v>
      </c>
      <c r="I6077">
        <v>-16000</v>
      </c>
      <c r="J6077">
        <v>2792569754</v>
      </c>
      <c r="K6077">
        <v>18563539</v>
      </c>
    </row>
    <row r="6078" spans="1:11" hidden="1" x14ac:dyDescent="0.25">
      <c r="A6078" s="1" t="s">
        <v>29</v>
      </c>
      <c r="B6078" s="1">
        <v>43938</v>
      </c>
      <c r="C6078" s="1">
        <v>43979</v>
      </c>
      <c r="D6078">
        <v>2858.3</v>
      </c>
      <c r="E6078">
        <v>2858.3</v>
      </c>
      <c r="F6078">
        <v>2858.3</v>
      </c>
      <c r="G6078">
        <v>2858.3</v>
      </c>
      <c r="H6078">
        <v>10400</v>
      </c>
      <c r="I6078">
        <v>0</v>
      </c>
      <c r="J6078">
        <v>2792569754</v>
      </c>
      <c r="K6078">
        <v>18563539</v>
      </c>
    </row>
    <row r="6079" spans="1:11" hidden="1" x14ac:dyDescent="0.25">
      <c r="A6079" s="1" t="s">
        <v>29</v>
      </c>
      <c r="B6079" s="1">
        <v>43938</v>
      </c>
      <c r="C6079" s="1">
        <v>44007</v>
      </c>
      <c r="D6079">
        <v>0</v>
      </c>
      <c r="E6079">
        <v>0</v>
      </c>
      <c r="F6079">
        <v>0</v>
      </c>
      <c r="G6079">
        <v>2846.05</v>
      </c>
      <c r="H6079">
        <v>800</v>
      </c>
      <c r="I6079">
        <v>0</v>
      </c>
      <c r="J6079">
        <v>2792569754</v>
      </c>
      <c r="K6079">
        <v>18563539</v>
      </c>
    </row>
    <row r="6080" spans="1:11" hidden="1" x14ac:dyDescent="0.25">
      <c r="A6080" s="1" t="s">
        <v>30</v>
      </c>
      <c r="B6080" s="1">
        <v>43938</v>
      </c>
      <c r="C6080" s="1">
        <v>43951</v>
      </c>
      <c r="D6080">
        <v>350.75</v>
      </c>
      <c r="E6080">
        <v>353.25</v>
      </c>
      <c r="F6080">
        <v>333.2</v>
      </c>
      <c r="G6080">
        <v>335.55</v>
      </c>
      <c r="H6080">
        <v>5119400</v>
      </c>
      <c r="I6080">
        <v>323400</v>
      </c>
      <c r="J6080">
        <v>2792569754</v>
      </c>
      <c r="K6080">
        <v>18563539</v>
      </c>
    </row>
    <row r="6081" spans="1:11" hidden="1" x14ac:dyDescent="0.25">
      <c r="A6081" s="1" t="s">
        <v>30</v>
      </c>
      <c r="B6081" s="1">
        <v>43938</v>
      </c>
      <c r="C6081" s="1">
        <v>43979</v>
      </c>
      <c r="D6081">
        <v>349</v>
      </c>
      <c r="E6081">
        <v>349</v>
      </c>
      <c r="F6081">
        <v>332.65</v>
      </c>
      <c r="G6081">
        <v>336</v>
      </c>
      <c r="H6081">
        <v>572000</v>
      </c>
      <c r="I6081">
        <v>266200</v>
      </c>
      <c r="J6081">
        <v>2792569754</v>
      </c>
      <c r="K6081">
        <v>18563539</v>
      </c>
    </row>
    <row r="6082" spans="1:11" hidden="1" x14ac:dyDescent="0.25">
      <c r="A6082" s="1" t="s">
        <v>30</v>
      </c>
      <c r="B6082" s="1">
        <v>43938</v>
      </c>
      <c r="C6082" s="1">
        <v>44007</v>
      </c>
      <c r="D6082">
        <v>0</v>
      </c>
      <c r="E6082">
        <v>0</v>
      </c>
      <c r="F6082">
        <v>0</v>
      </c>
      <c r="G6082">
        <v>342</v>
      </c>
      <c r="H6082">
        <v>15400</v>
      </c>
      <c r="I6082">
        <v>0</v>
      </c>
      <c r="J6082">
        <v>2792569754</v>
      </c>
      <c r="K6082">
        <v>18563539</v>
      </c>
    </row>
    <row r="6083" spans="1:11" hidden="1" x14ac:dyDescent="0.25">
      <c r="A6083" s="1" t="s">
        <v>31</v>
      </c>
      <c r="B6083" s="1">
        <v>43938</v>
      </c>
      <c r="C6083" s="1">
        <v>43951</v>
      </c>
      <c r="D6083">
        <v>89.4</v>
      </c>
      <c r="E6083">
        <v>90.5</v>
      </c>
      <c r="F6083">
        <v>83.8</v>
      </c>
      <c r="G6083">
        <v>87.4</v>
      </c>
      <c r="H6083">
        <v>8122400</v>
      </c>
      <c r="I6083">
        <v>18200</v>
      </c>
      <c r="J6083">
        <v>2792569754</v>
      </c>
      <c r="K6083">
        <v>18563539</v>
      </c>
    </row>
    <row r="6084" spans="1:11" hidden="1" x14ac:dyDescent="0.25">
      <c r="A6084" s="1" t="s">
        <v>31</v>
      </c>
      <c r="B6084" s="1">
        <v>43938</v>
      </c>
      <c r="C6084" s="1">
        <v>43979</v>
      </c>
      <c r="D6084">
        <v>90</v>
      </c>
      <c r="E6084">
        <v>90.2</v>
      </c>
      <c r="F6084">
        <v>84.4</v>
      </c>
      <c r="G6084">
        <v>87.8</v>
      </c>
      <c r="H6084">
        <v>499200</v>
      </c>
      <c r="I6084">
        <v>54600</v>
      </c>
      <c r="J6084">
        <v>2792569754</v>
      </c>
      <c r="K6084">
        <v>18563539</v>
      </c>
    </row>
    <row r="6085" spans="1:11" hidden="1" x14ac:dyDescent="0.25">
      <c r="A6085" s="1" t="s">
        <v>31</v>
      </c>
      <c r="B6085" s="1">
        <v>43938</v>
      </c>
      <c r="C6085" s="1">
        <v>44007</v>
      </c>
      <c r="D6085">
        <v>84.4</v>
      </c>
      <c r="E6085">
        <v>84.4</v>
      </c>
      <c r="F6085">
        <v>84.4</v>
      </c>
      <c r="G6085">
        <v>84.4</v>
      </c>
      <c r="H6085">
        <v>13000</v>
      </c>
      <c r="I6085">
        <v>2600</v>
      </c>
      <c r="J6085">
        <v>2792569754</v>
      </c>
      <c r="K6085">
        <v>18563539</v>
      </c>
    </row>
    <row r="6086" spans="1:11" hidden="1" x14ac:dyDescent="0.25">
      <c r="A6086" s="1" t="s">
        <v>32</v>
      </c>
      <c r="B6086" s="1">
        <v>43938</v>
      </c>
      <c r="C6086" s="1">
        <v>43951</v>
      </c>
      <c r="D6086">
        <v>345.25</v>
      </c>
      <c r="E6086">
        <v>351.9</v>
      </c>
      <c r="F6086">
        <v>334.8</v>
      </c>
      <c r="G6086">
        <v>349.25</v>
      </c>
      <c r="H6086">
        <v>1745400</v>
      </c>
      <c r="I6086">
        <v>20400</v>
      </c>
      <c r="J6086">
        <v>2792569754</v>
      </c>
      <c r="K6086">
        <v>18563539</v>
      </c>
    </row>
    <row r="6087" spans="1:11" hidden="1" x14ac:dyDescent="0.25">
      <c r="A6087" s="1" t="s">
        <v>32</v>
      </c>
      <c r="B6087" s="1">
        <v>43938</v>
      </c>
      <c r="C6087" s="1">
        <v>43979</v>
      </c>
      <c r="D6087">
        <v>350.8</v>
      </c>
      <c r="E6087">
        <v>353.7</v>
      </c>
      <c r="F6087">
        <v>339.15</v>
      </c>
      <c r="G6087">
        <v>351.15</v>
      </c>
      <c r="H6087">
        <v>38400</v>
      </c>
      <c r="I6087">
        <v>13800</v>
      </c>
      <c r="J6087">
        <v>2792569754</v>
      </c>
      <c r="K6087">
        <v>18563539</v>
      </c>
    </row>
    <row r="6088" spans="1:11" hidden="1" x14ac:dyDescent="0.25">
      <c r="A6088" s="1" t="s">
        <v>32</v>
      </c>
      <c r="B6088" s="1">
        <v>43938</v>
      </c>
      <c r="C6088" s="1">
        <v>44007</v>
      </c>
      <c r="D6088">
        <v>0</v>
      </c>
      <c r="E6088">
        <v>0</v>
      </c>
      <c r="F6088">
        <v>0</v>
      </c>
      <c r="G6088">
        <v>323.14999999999998</v>
      </c>
      <c r="H6088">
        <v>0</v>
      </c>
      <c r="I6088">
        <v>0</v>
      </c>
      <c r="J6088">
        <v>2792569754</v>
      </c>
      <c r="K6088">
        <v>18563539</v>
      </c>
    </row>
    <row r="6089" spans="1:11" hidden="1" x14ac:dyDescent="0.25">
      <c r="A6089" s="1" t="s">
        <v>33</v>
      </c>
      <c r="B6089" s="1">
        <v>43938</v>
      </c>
      <c r="C6089" s="1">
        <v>43951</v>
      </c>
      <c r="D6089">
        <v>533.65</v>
      </c>
      <c r="E6089">
        <v>595.65</v>
      </c>
      <c r="F6089">
        <v>533.5</v>
      </c>
      <c r="G6089">
        <v>590.4</v>
      </c>
      <c r="H6089">
        <v>1155200</v>
      </c>
      <c r="I6089">
        <v>260800</v>
      </c>
      <c r="J6089">
        <v>2792569754</v>
      </c>
      <c r="K6089">
        <v>18563539</v>
      </c>
    </row>
    <row r="6090" spans="1:11" hidden="1" x14ac:dyDescent="0.25">
      <c r="A6090" s="1" t="s">
        <v>33</v>
      </c>
      <c r="B6090" s="1">
        <v>43938</v>
      </c>
      <c r="C6090" s="1">
        <v>43979</v>
      </c>
      <c r="D6090">
        <v>546</v>
      </c>
      <c r="E6090">
        <v>590.6</v>
      </c>
      <c r="F6090">
        <v>546</v>
      </c>
      <c r="G6090">
        <v>588.15</v>
      </c>
      <c r="H6090">
        <v>16000</v>
      </c>
      <c r="I6090">
        <v>8800</v>
      </c>
      <c r="J6090">
        <v>2792569754</v>
      </c>
      <c r="K6090">
        <v>18563539</v>
      </c>
    </row>
    <row r="6091" spans="1:11" hidden="1" x14ac:dyDescent="0.25">
      <c r="A6091" s="1" t="s">
        <v>34</v>
      </c>
      <c r="B6091" s="1">
        <v>43938</v>
      </c>
      <c r="C6091" s="1">
        <v>43951</v>
      </c>
      <c r="D6091">
        <v>167.75</v>
      </c>
      <c r="E6091">
        <v>181.05</v>
      </c>
      <c r="F6091">
        <v>165.1</v>
      </c>
      <c r="G6091">
        <v>177.7</v>
      </c>
      <c r="H6091">
        <v>5622500</v>
      </c>
      <c r="I6091">
        <v>385000</v>
      </c>
      <c r="J6091">
        <v>2792569754</v>
      </c>
      <c r="K6091">
        <v>18563539</v>
      </c>
    </row>
    <row r="6092" spans="1:11" hidden="1" x14ac:dyDescent="0.25">
      <c r="A6092" s="1" t="s">
        <v>34</v>
      </c>
      <c r="B6092" s="1">
        <v>43938</v>
      </c>
      <c r="C6092" s="1">
        <v>43979</v>
      </c>
      <c r="D6092">
        <v>170.35</v>
      </c>
      <c r="E6092">
        <v>181.1</v>
      </c>
      <c r="F6092">
        <v>168.35</v>
      </c>
      <c r="G6092">
        <v>179.05</v>
      </c>
      <c r="H6092">
        <v>77500</v>
      </c>
      <c r="I6092">
        <v>12500</v>
      </c>
      <c r="J6092">
        <v>2792569754</v>
      </c>
      <c r="K6092">
        <v>18563539</v>
      </c>
    </row>
    <row r="6093" spans="1:11" hidden="1" x14ac:dyDescent="0.25">
      <c r="A6093" s="1" t="s">
        <v>34</v>
      </c>
      <c r="B6093" s="1">
        <v>43938</v>
      </c>
      <c r="C6093" s="1">
        <v>44007</v>
      </c>
      <c r="D6093">
        <v>0</v>
      </c>
      <c r="E6093">
        <v>0</v>
      </c>
      <c r="F6093">
        <v>0</v>
      </c>
      <c r="G6093">
        <v>157</v>
      </c>
      <c r="H6093">
        <v>5000</v>
      </c>
      <c r="I6093">
        <v>0</v>
      </c>
      <c r="J6093">
        <v>2792569754</v>
      </c>
      <c r="K6093">
        <v>18563539</v>
      </c>
    </row>
    <row r="6094" spans="1:11" hidden="1" x14ac:dyDescent="0.25">
      <c r="A6094" s="1" t="s">
        <v>35</v>
      </c>
      <c r="B6094" s="1">
        <v>43938</v>
      </c>
      <c r="C6094" s="1">
        <v>43951</v>
      </c>
      <c r="D6094">
        <v>616.5</v>
      </c>
      <c r="E6094">
        <v>617.65</v>
      </c>
      <c r="F6094">
        <v>597.65</v>
      </c>
      <c r="G6094">
        <v>601.04999999999995</v>
      </c>
      <c r="H6094">
        <v>11488500</v>
      </c>
      <c r="I6094">
        <v>-425500</v>
      </c>
      <c r="J6094">
        <v>2792569754</v>
      </c>
      <c r="K6094">
        <v>18563539</v>
      </c>
    </row>
    <row r="6095" spans="1:11" hidden="1" x14ac:dyDescent="0.25">
      <c r="A6095" s="1" t="s">
        <v>35</v>
      </c>
      <c r="B6095" s="1">
        <v>43938</v>
      </c>
      <c r="C6095" s="1">
        <v>43979</v>
      </c>
      <c r="D6095">
        <v>617.54999999999995</v>
      </c>
      <c r="E6095">
        <v>618.6</v>
      </c>
      <c r="F6095">
        <v>601.20000000000005</v>
      </c>
      <c r="G6095">
        <v>603.75</v>
      </c>
      <c r="H6095">
        <v>563500</v>
      </c>
      <c r="I6095">
        <v>51750</v>
      </c>
      <c r="J6095">
        <v>2792569754</v>
      </c>
      <c r="K6095">
        <v>18563539</v>
      </c>
    </row>
    <row r="6096" spans="1:11" hidden="1" x14ac:dyDescent="0.25">
      <c r="A6096" s="1" t="s">
        <v>35</v>
      </c>
      <c r="B6096" s="1">
        <v>43938</v>
      </c>
      <c r="C6096" s="1">
        <v>44007</v>
      </c>
      <c r="D6096">
        <v>609.15</v>
      </c>
      <c r="E6096">
        <v>609.15</v>
      </c>
      <c r="F6096">
        <v>603.6</v>
      </c>
      <c r="G6096">
        <v>603.6</v>
      </c>
      <c r="H6096">
        <v>8050</v>
      </c>
      <c r="I6096">
        <v>1150</v>
      </c>
      <c r="J6096">
        <v>2792569754</v>
      </c>
      <c r="K6096">
        <v>18563539</v>
      </c>
    </row>
    <row r="6097" spans="1:11" hidden="1" x14ac:dyDescent="0.25">
      <c r="A6097" s="1" t="s">
        <v>36</v>
      </c>
      <c r="B6097" s="1">
        <v>43938</v>
      </c>
      <c r="C6097" s="1">
        <v>43951</v>
      </c>
      <c r="D6097">
        <v>148.6</v>
      </c>
      <c r="E6097">
        <v>152.9</v>
      </c>
      <c r="F6097">
        <v>148.6</v>
      </c>
      <c r="G6097">
        <v>149.55000000000001</v>
      </c>
      <c r="H6097">
        <v>22971600</v>
      </c>
      <c r="I6097">
        <v>-75600</v>
      </c>
      <c r="J6097">
        <v>2792569754</v>
      </c>
      <c r="K6097">
        <v>18563539</v>
      </c>
    </row>
    <row r="6098" spans="1:11" hidden="1" x14ac:dyDescent="0.25">
      <c r="A6098" s="1" t="s">
        <v>36</v>
      </c>
      <c r="B6098" s="1">
        <v>43938</v>
      </c>
      <c r="C6098" s="1">
        <v>43979</v>
      </c>
      <c r="D6098">
        <v>151.94999999999999</v>
      </c>
      <c r="E6098">
        <v>153.19999999999999</v>
      </c>
      <c r="F6098">
        <v>149.6</v>
      </c>
      <c r="G6098">
        <v>150.25</v>
      </c>
      <c r="H6098">
        <v>639900</v>
      </c>
      <c r="I6098">
        <v>51300</v>
      </c>
      <c r="J6098">
        <v>2792569754</v>
      </c>
      <c r="K6098">
        <v>18563539</v>
      </c>
    </row>
    <row r="6099" spans="1:11" hidden="1" x14ac:dyDescent="0.25">
      <c r="A6099" s="1" t="s">
        <v>36</v>
      </c>
      <c r="B6099" s="1">
        <v>43938</v>
      </c>
      <c r="C6099" s="1">
        <v>44007</v>
      </c>
      <c r="D6099">
        <v>153</v>
      </c>
      <c r="E6099">
        <v>153</v>
      </c>
      <c r="F6099">
        <v>150.05000000000001</v>
      </c>
      <c r="G6099">
        <v>150.05000000000001</v>
      </c>
      <c r="H6099">
        <v>18900</v>
      </c>
      <c r="I6099">
        <v>2700</v>
      </c>
      <c r="J6099">
        <v>2792569754</v>
      </c>
      <c r="K6099">
        <v>18563539</v>
      </c>
    </row>
    <row r="6100" spans="1:11" hidden="1" x14ac:dyDescent="0.25">
      <c r="A6100" s="1" t="s">
        <v>37</v>
      </c>
      <c r="B6100" s="1">
        <v>43938</v>
      </c>
      <c r="C6100" s="1">
        <v>43951</v>
      </c>
      <c r="D6100">
        <v>1423.75</v>
      </c>
      <c r="E6100">
        <v>1436.35</v>
      </c>
      <c r="F6100">
        <v>1373.6</v>
      </c>
      <c r="G6100">
        <v>1382.4</v>
      </c>
      <c r="H6100">
        <v>1682800</v>
      </c>
      <c r="I6100">
        <v>-139300</v>
      </c>
      <c r="J6100">
        <v>2792569754</v>
      </c>
      <c r="K6100">
        <v>18563539</v>
      </c>
    </row>
    <row r="6101" spans="1:11" hidden="1" x14ac:dyDescent="0.25">
      <c r="A6101" s="1" t="s">
        <v>37</v>
      </c>
      <c r="B6101" s="1">
        <v>43938</v>
      </c>
      <c r="C6101" s="1">
        <v>43979</v>
      </c>
      <c r="D6101">
        <v>1405.95</v>
      </c>
      <c r="E6101">
        <v>1405.95</v>
      </c>
      <c r="F6101">
        <v>1382.1</v>
      </c>
      <c r="G6101">
        <v>1391</v>
      </c>
      <c r="H6101">
        <v>28000</v>
      </c>
      <c r="I6101">
        <v>-700</v>
      </c>
      <c r="J6101">
        <v>2792569754</v>
      </c>
      <c r="K6101">
        <v>18563539</v>
      </c>
    </row>
    <row r="6102" spans="1:11" hidden="1" x14ac:dyDescent="0.25">
      <c r="A6102" s="1" t="s">
        <v>37</v>
      </c>
      <c r="B6102" s="1">
        <v>43938</v>
      </c>
      <c r="C6102" s="1">
        <v>44007</v>
      </c>
      <c r="D6102">
        <v>1400</v>
      </c>
      <c r="E6102">
        <v>1400</v>
      </c>
      <c r="F6102">
        <v>1392</v>
      </c>
      <c r="G6102">
        <v>1392</v>
      </c>
      <c r="H6102">
        <v>1400</v>
      </c>
      <c r="I6102">
        <v>-700</v>
      </c>
      <c r="J6102">
        <v>2792569754</v>
      </c>
      <c r="K6102">
        <v>18563539</v>
      </c>
    </row>
    <row r="6103" spans="1:11" hidden="1" x14ac:dyDescent="0.25">
      <c r="A6103" s="1" t="s">
        <v>38</v>
      </c>
      <c r="B6103" s="1">
        <v>43938</v>
      </c>
      <c r="C6103" s="1">
        <v>43951</v>
      </c>
      <c r="D6103">
        <v>375.55</v>
      </c>
      <c r="E6103">
        <v>395.9</v>
      </c>
      <c r="F6103">
        <v>371.15</v>
      </c>
      <c r="G6103">
        <v>378.5</v>
      </c>
      <c r="H6103">
        <v>3701184</v>
      </c>
      <c r="I6103">
        <v>-107847</v>
      </c>
      <c r="J6103">
        <v>2792569754</v>
      </c>
      <c r="K6103">
        <v>18563539</v>
      </c>
    </row>
    <row r="6104" spans="1:11" hidden="1" x14ac:dyDescent="0.25">
      <c r="A6104" s="1" t="s">
        <v>38</v>
      </c>
      <c r="B6104" s="1">
        <v>43938</v>
      </c>
      <c r="C6104" s="1">
        <v>43979</v>
      </c>
      <c r="D6104">
        <v>385.7</v>
      </c>
      <c r="E6104">
        <v>385.7</v>
      </c>
      <c r="F6104">
        <v>376.05</v>
      </c>
      <c r="G6104">
        <v>382.3</v>
      </c>
      <c r="H6104">
        <v>35949</v>
      </c>
      <c r="I6104">
        <v>4689</v>
      </c>
      <c r="J6104">
        <v>2792569754</v>
      </c>
      <c r="K6104">
        <v>18563539</v>
      </c>
    </row>
    <row r="6105" spans="1:11" hidden="1" x14ac:dyDescent="0.25">
      <c r="A6105" s="1" t="s">
        <v>38</v>
      </c>
      <c r="B6105" s="1">
        <v>43938</v>
      </c>
      <c r="C6105" s="1">
        <v>44007</v>
      </c>
      <c r="D6105">
        <v>0</v>
      </c>
      <c r="E6105">
        <v>0</v>
      </c>
      <c r="F6105">
        <v>0</v>
      </c>
      <c r="G6105">
        <v>320</v>
      </c>
      <c r="H6105">
        <v>0</v>
      </c>
      <c r="I6105">
        <v>0</v>
      </c>
      <c r="J6105">
        <v>2792569754</v>
      </c>
      <c r="K6105">
        <v>18563539</v>
      </c>
    </row>
    <row r="6106" spans="1:11" hidden="1" x14ac:dyDescent="0.25">
      <c r="A6106" s="1" t="s">
        <v>39</v>
      </c>
      <c r="B6106" s="1">
        <v>43938</v>
      </c>
      <c r="C6106" s="1">
        <v>43951</v>
      </c>
      <c r="D6106">
        <v>399</v>
      </c>
      <c r="E6106">
        <v>408.75</v>
      </c>
      <c r="F6106">
        <v>392.6</v>
      </c>
      <c r="G6106">
        <v>406.35</v>
      </c>
      <c r="H6106">
        <v>1339200</v>
      </c>
      <c r="I6106">
        <v>15300</v>
      </c>
      <c r="J6106">
        <v>2792569754</v>
      </c>
      <c r="K6106">
        <v>18563539</v>
      </c>
    </row>
    <row r="6107" spans="1:11" hidden="1" x14ac:dyDescent="0.25">
      <c r="A6107" s="1" t="s">
        <v>39</v>
      </c>
      <c r="B6107" s="1">
        <v>43938</v>
      </c>
      <c r="C6107" s="1">
        <v>43979</v>
      </c>
      <c r="D6107">
        <v>407.8</v>
      </c>
      <c r="E6107">
        <v>408.95</v>
      </c>
      <c r="F6107">
        <v>394</v>
      </c>
      <c r="G6107">
        <v>408.8</v>
      </c>
      <c r="H6107">
        <v>40500</v>
      </c>
      <c r="I6107">
        <v>7200</v>
      </c>
      <c r="J6107">
        <v>2792569754</v>
      </c>
      <c r="K6107">
        <v>18563539</v>
      </c>
    </row>
    <row r="6108" spans="1:11" hidden="1" x14ac:dyDescent="0.25">
      <c r="A6108" s="1" t="s">
        <v>39</v>
      </c>
      <c r="B6108" s="1">
        <v>43938</v>
      </c>
      <c r="C6108" s="1">
        <v>44007</v>
      </c>
      <c r="D6108">
        <v>0</v>
      </c>
      <c r="E6108">
        <v>0</v>
      </c>
      <c r="F6108">
        <v>0</v>
      </c>
      <c r="G6108">
        <v>385.25</v>
      </c>
      <c r="H6108">
        <v>0</v>
      </c>
      <c r="I6108">
        <v>0</v>
      </c>
      <c r="J6108">
        <v>2792569754</v>
      </c>
      <c r="K6108">
        <v>18563539</v>
      </c>
    </row>
    <row r="6109" spans="1:11" hidden="1" x14ac:dyDescent="0.25">
      <c r="A6109" s="1" t="s">
        <v>40</v>
      </c>
      <c r="B6109" s="1">
        <v>43938</v>
      </c>
      <c r="C6109" s="1">
        <v>43951</v>
      </c>
      <c r="D6109">
        <v>511.9</v>
      </c>
      <c r="E6109">
        <v>514.45000000000005</v>
      </c>
      <c r="F6109">
        <v>489.55</v>
      </c>
      <c r="G6109">
        <v>492.7</v>
      </c>
      <c r="H6109">
        <v>10691250</v>
      </c>
      <c r="I6109">
        <v>-46250</v>
      </c>
      <c r="J6109">
        <v>2792569754</v>
      </c>
      <c r="K6109">
        <v>18563539</v>
      </c>
    </row>
    <row r="6110" spans="1:11" hidden="1" x14ac:dyDescent="0.25">
      <c r="A6110" s="1" t="s">
        <v>40</v>
      </c>
      <c r="B6110" s="1">
        <v>43938</v>
      </c>
      <c r="C6110" s="1">
        <v>43979</v>
      </c>
      <c r="D6110">
        <v>513.1</v>
      </c>
      <c r="E6110">
        <v>513.1</v>
      </c>
      <c r="F6110">
        <v>493</v>
      </c>
      <c r="G6110">
        <v>495</v>
      </c>
      <c r="H6110">
        <v>227500</v>
      </c>
      <c r="I6110">
        <v>92500</v>
      </c>
      <c r="J6110">
        <v>2792569754</v>
      </c>
      <c r="K6110">
        <v>18563539</v>
      </c>
    </row>
    <row r="6111" spans="1:11" hidden="1" x14ac:dyDescent="0.25">
      <c r="A6111" s="1" t="s">
        <v>40</v>
      </c>
      <c r="B6111" s="1">
        <v>43938</v>
      </c>
      <c r="C6111" s="1">
        <v>44007</v>
      </c>
      <c r="D6111">
        <v>0</v>
      </c>
      <c r="E6111">
        <v>0</v>
      </c>
      <c r="F6111">
        <v>0</v>
      </c>
      <c r="G6111">
        <v>432.65</v>
      </c>
      <c r="H6111">
        <v>0</v>
      </c>
      <c r="I6111">
        <v>0</v>
      </c>
      <c r="J6111">
        <v>2792569754</v>
      </c>
      <c r="K6111">
        <v>18563539</v>
      </c>
    </row>
    <row r="6112" spans="1:11" hidden="1" x14ac:dyDescent="0.25">
      <c r="A6112" s="1" t="s">
        <v>41</v>
      </c>
      <c r="B6112" s="1">
        <v>43938</v>
      </c>
      <c r="C6112" s="1">
        <v>43951</v>
      </c>
      <c r="D6112">
        <v>2435</v>
      </c>
      <c r="E6112">
        <v>2455</v>
      </c>
      <c r="F6112">
        <v>2330</v>
      </c>
      <c r="G6112">
        <v>2344.15</v>
      </c>
      <c r="H6112">
        <v>2207200</v>
      </c>
      <c r="I6112">
        <v>800</v>
      </c>
      <c r="J6112">
        <v>2792569754</v>
      </c>
      <c r="K6112">
        <v>18563539</v>
      </c>
    </row>
    <row r="6113" spans="1:11" hidden="1" x14ac:dyDescent="0.25">
      <c r="A6113" s="1" t="s">
        <v>41</v>
      </c>
      <c r="B6113" s="1">
        <v>43938</v>
      </c>
      <c r="C6113" s="1">
        <v>43979</v>
      </c>
      <c r="D6113">
        <v>2459.4499999999998</v>
      </c>
      <c r="E6113">
        <v>2459.4499999999998</v>
      </c>
      <c r="F6113">
        <v>2345</v>
      </c>
      <c r="G6113">
        <v>2356.6</v>
      </c>
      <c r="H6113">
        <v>85600</v>
      </c>
      <c r="I6113">
        <v>5600</v>
      </c>
      <c r="J6113">
        <v>2792569754</v>
      </c>
      <c r="K6113">
        <v>18563539</v>
      </c>
    </row>
    <row r="6114" spans="1:11" hidden="1" x14ac:dyDescent="0.25">
      <c r="A6114" s="1" t="s">
        <v>41</v>
      </c>
      <c r="B6114" s="1">
        <v>43938</v>
      </c>
      <c r="C6114" s="1">
        <v>44007</v>
      </c>
      <c r="D6114">
        <v>2378.6999999999998</v>
      </c>
      <c r="E6114">
        <v>2378.6999999999998</v>
      </c>
      <c r="F6114">
        <v>2356.25</v>
      </c>
      <c r="G6114">
        <v>2356.25</v>
      </c>
      <c r="H6114">
        <v>2000</v>
      </c>
      <c r="I6114">
        <v>400</v>
      </c>
      <c r="J6114">
        <v>2792569754</v>
      </c>
      <c r="K6114">
        <v>18563539</v>
      </c>
    </row>
    <row r="6115" spans="1:11" hidden="1" x14ac:dyDescent="0.25">
      <c r="A6115" s="1" t="s">
        <v>42</v>
      </c>
      <c r="B6115" s="1">
        <v>43938</v>
      </c>
      <c r="C6115" s="1">
        <v>43951</v>
      </c>
      <c r="D6115">
        <v>141</v>
      </c>
      <c r="E6115">
        <v>146</v>
      </c>
      <c r="F6115">
        <v>136.44999999999999</v>
      </c>
      <c r="G6115">
        <v>137.75</v>
      </c>
      <c r="H6115">
        <v>24829200</v>
      </c>
      <c r="I6115">
        <v>-1122000</v>
      </c>
      <c r="J6115">
        <v>2792569754</v>
      </c>
      <c r="K6115">
        <v>18563539</v>
      </c>
    </row>
    <row r="6116" spans="1:11" hidden="1" x14ac:dyDescent="0.25">
      <c r="A6116" s="1" t="s">
        <v>42</v>
      </c>
      <c r="B6116" s="1">
        <v>43938</v>
      </c>
      <c r="C6116" s="1">
        <v>43979</v>
      </c>
      <c r="D6116">
        <v>141.35</v>
      </c>
      <c r="E6116">
        <v>146.30000000000001</v>
      </c>
      <c r="F6116">
        <v>137.25</v>
      </c>
      <c r="G6116">
        <v>138.44999999999999</v>
      </c>
      <c r="H6116">
        <v>739200</v>
      </c>
      <c r="I6116">
        <v>264000</v>
      </c>
      <c r="J6116">
        <v>2792569754</v>
      </c>
      <c r="K6116">
        <v>18563539</v>
      </c>
    </row>
    <row r="6117" spans="1:11" hidden="1" x14ac:dyDescent="0.25">
      <c r="A6117" s="1" t="s">
        <v>42</v>
      </c>
      <c r="B6117" s="1">
        <v>43938</v>
      </c>
      <c r="C6117" s="1">
        <v>44007</v>
      </c>
      <c r="D6117">
        <v>139</v>
      </c>
      <c r="E6117">
        <v>139.6</v>
      </c>
      <c r="F6117">
        <v>138.9</v>
      </c>
      <c r="G6117">
        <v>138.85</v>
      </c>
      <c r="H6117">
        <v>36300</v>
      </c>
      <c r="I6117">
        <v>13200</v>
      </c>
      <c r="J6117">
        <v>2792569754</v>
      </c>
      <c r="K6117">
        <v>18563539</v>
      </c>
    </row>
    <row r="6118" spans="1:11" hidden="1" x14ac:dyDescent="0.25">
      <c r="A6118" s="1" t="s">
        <v>43</v>
      </c>
      <c r="B6118" s="1">
        <v>43938</v>
      </c>
      <c r="C6118" s="1">
        <v>43951</v>
      </c>
      <c r="D6118">
        <v>3973</v>
      </c>
      <c r="E6118">
        <v>4002.1</v>
      </c>
      <c r="F6118">
        <v>3838.2</v>
      </c>
      <c r="G6118">
        <v>3938.25</v>
      </c>
      <c r="H6118">
        <v>2170000</v>
      </c>
      <c r="I6118">
        <v>-500</v>
      </c>
      <c r="J6118">
        <v>2792569754</v>
      </c>
      <c r="K6118">
        <v>18563539</v>
      </c>
    </row>
    <row r="6119" spans="1:11" hidden="1" x14ac:dyDescent="0.25">
      <c r="A6119" s="1" t="s">
        <v>43</v>
      </c>
      <c r="B6119" s="1">
        <v>43938</v>
      </c>
      <c r="C6119" s="1">
        <v>43979</v>
      </c>
      <c r="D6119">
        <v>3989.3</v>
      </c>
      <c r="E6119">
        <v>4013</v>
      </c>
      <c r="F6119">
        <v>3859.2</v>
      </c>
      <c r="G6119">
        <v>3957.2</v>
      </c>
      <c r="H6119">
        <v>118000</v>
      </c>
      <c r="I6119">
        <v>9250</v>
      </c>
      <c r="J6119">
        <v>2792569754</v>
      </c>
      <c r="K6119">
        <v>18563539</v>
      </c>
    </row>
    <row r="6120" spans="1:11" hidden="1" x14ac:dyDescent="0.25">
      <c r="A6120" s="1" t="s">
        <v>43</v>
      </c>
      <c r="B6120" s="1">
        <v>43938</v>
      </c>
      <c r="C6120" s="1">
        <v>44007</v>
      </c>
      <c r="D6120">
        <v>0</v>
      </c>
      <c r="E6120">
        <v>0</v>
      </c>
      <c r="F6120">
        <v>0</v>
      </c>
      <c r="G6120">
        <v>3920</v>
      </c>
      <c r="H6120">
        <v>1750</v>
      </c>
      <c r="I6120">
        <v>0</v>
      </c>
      <c r="J6120">
        <v>2792569754</v>
      </c>
      <c r="K6120">
        <v>18563539</v>
      </c>
    </row>
    <row r="6121" spans="1:11" hidden="1" x14ac:dyDescent="0.25">
      <c r="A6121" s="1" t="s">
        <v>44</v>
      </c>
      <c r="B6121" s="1">
        <v>43938</v>
      </c>
      <c r="C6121" s="1">
        <v>43951</v>
      </c>
      <c r="D6121">
        <v>13787.05</v>
      </c>
      <c r="E6121">
        <v>14917.45</v>
      </c>
      <c r="F6121">
        <v>13688.1</v>
      </c>
      <c r="G6121">
        <v>14788.2</v>
      </c>
      <c r="H6121">
        <v>272100</v>
      </c>
      <c r="I6121">
        <v>-1260</v>
      </c>
      <c r="J6121">
        <v>2792569754</v>
      </c>
      <c r="K6121">
        <v>18563539</v>
      </c>
    </row>
    <row r="6122" spans="1:11" hidden="1" x14ac:dyDescent="0.25">
      <c r="A6122" s="1" t="s">
        <v>44</v>
      </c>
      <c r="B6122" s="1">
        <v>43938</v>
      </c>
      <c r="C6122" s="1">
        <v>43979</v>
      </c>
      <c r="D6122">
        <v>13740</v>
      </c>
      <c r="E6122">
        <v>14973.85</v>
      </c>
      <c r="F6122">
        <v>13740</v>
      </c>
      <c r="G6122">
        <v>14863.45</v>
      </c>
      <c r="H6122">
        <v>3150</v>
      </c>
      <c r="I6122">
        <v>660</v>
      </c>
      <c r="J6122">
        <v>2792569754</v>
      </c>
      <c r="K6122">
        <v>18563539</v>
      </c>
    </row>
    <row r="6123" spans="1:11" hidden="1" x14ac:dyDescent="0.25">
      <c r="A6123" s="1" t="s">
        <v>44</v>
      </c>
      <c r="B6123" s="1">
        <v>43938</v>
      </c>
      <c r="C6123" s="1">
        <v>44007</v>
      </c>
      <c r="D6123">
        <v>14199</v>
      </c>
      <c r="E6123">
        <v>14760.25</v>
      </c>
      <c r="F6123">
        <v>14139.9</v>
      </c>
      <c r="G6123">
        <v>14607</v>
      </c>
      <c r="H6123">
        <v>90</v>
      </c>
      <c r="I6123">
        <v>-30</v>
      </c>
      <c r="J6123">
        <v>2792569754</v>
      </c>
      <c r="K6123">
        <v>18563539</v>
      </c>
    </row>
    <row r="6124" spans="1:11" hidden="1" x14ac:dyDescent="0.25">
      <c r="A6124" s="1" t="s">
        <v>45</v>
      </c>
      <c r="B6124" s="1">
        <v>43938</v>
      </c>
      <c r="C6124" s="1">
        <v>43951</v>
      </c>
      <c r="D6124">
        <v>45.4</v>
      </c>
      <c r="E6124">
        <v>52.55</v>
      </c>
      <c r="F6124">
        <v>45.1</v>
      </c>
      <c r="G6124">
        <v>51.3</v>
      </c>
      <c r="H6124">
        <v>6830600</v>
      </c>
      <c r="I6124">
        <v>-308700</v>
      </c>
      <c r="J6124">
        <v>2792569754</v>
      </c>
      <c r="K6124">
        <v>18563539</v>
      </c>
    </row>
    <row r="6125" spans="1:11" hidden="1" x14ac:dyDescent="0.25">
      <c r="A6125" s="1" t="s">
        <v>45</v>
      </c>
      <c r="B6125" s="1">
        <v>43938</v>
      </c>
      <c r="C6125" s="1">
        <v>43979</v>
      </c>
      <c r="D6125">
        <v>45.5</v>
      </c>
      <c r="E6125">
        <v>52.6</v>
      </c>
      <c r="F6125">
        <v>45.5</v>
      </c>
      <c r="G6125">
        <v>51.5</v>
      </c>
      <c r="H6125">
        <v>240100</v>
      </c>
      <c r="I6125">
        <v>53900</v>
      </c>
      <c r="J6125">
        <v>2792569754</v>
      </c>
      <c r="K6125">
        <v>18563539</v>
      </c>
    </row>
    <row r="6126" spans="1:11" hidden="1" x14ac:dyDescent="0.25">
      <c r="A6126" s="1" t="s">
        <v>45</v>
      </c>
      <c r="B6126" s="1">
        <v>43938</v>
      </c>
      <c r="C6126" s="1">
        <v>44007</v>
      </c>
      <c r="D6126">
        <v>46.45</v>
      </c>
      <c r="E6126">
        <v>50</v>
      </c>
      <c r="F6126">
        <v>45.65</v>
      </c>
      <c r="G6126">
        <v>50</v>
      </c>
      <c r="H6126">
        <v>14700</v>
      </c>
      <c r="I6126">
        <v>4900</v>
      </c>
      <c r="J6126">
        <v>2792569754</v>
      </c>
      <c r="K6126">
        <v>18563539</v>
      </c>
    </row>
    <row r="6127" spans="1:11" hidden="1" x14ac:dyDescent="0.25">
      <c r="A6127" s="1" t="s">
        <v>46</v>
      </c>
      <c r="B6127" s="1">
        <v>43938</v>
      </c>
      <c r="C6127" s="1">
        <v>43951</v>
      </c>
      <c r="D6127">
        <v>742</v>
      </c>
      <c r="E6127">
        <v>766.95</v>
      </c>
      <c r="F6127">
        <v>708.75</v>
      </c>
      <c r="G6127">
        <v>747.8</v>
      </c>
      <c r="H6127">
        <v>1390400</v>
      </c>
      <c r="I6127">
        <v>14300</v>
      </c>
      <c r="J6127">
        <v>2792569754</v>
      </c>
      <c r="K6127">
        <v>18563539</v>
      </c>
    </row>
    <row r="6128" spans="1:11" hidden="1" x14ac:dyDescent="0.25">
      <c r="A6128" s="1" t="s">
        <v>46</v>
      </c>
      <c r="B6128" s="1">
        <v>43938</v>
      </c>
      <c r="C6128" s="1">
        <v>43979</v>
      </c>
      <c r="D6128">
        <v>738</v>
      </c>
      <c r="E6128">
        <v>759.5</v>
      </c>
      <c r="F6128">
        <v>703.45</v>
      </c>
      <c r="G6128">
        <v>747.9</v>
      </c>
      <c r="H6128">
        <v>53900</v>
      </c>
      <c r="I6128">
        <v>2200</v>
      </c>
      <c r="J6128">
        <v>2792569754</v>
      </c>
      <c r="K6128">
        <v>18563539</v>
      </c>
    </row>
    <row r="6129" spans="1:11" hidden="1" x14ac:dyDescent="0.25">
      <c r="A6129" s="1" t="s">
        <v>46</v>
      </c>
      <c r="B6129" s="1">
        <v>43938</v>
      </c>
      <c r="C6129" s="1">
        <v>44007</v>
      </c>
      <c r="D6129">
        <v>752</v>
      </c>
      <c r="E6129">
        <v>757</v>
      </c>
      <c r="F6129">
        <v>752</v>
      </c>
      <c r="G6129">
        <v>757</v>
      </c>
      <c r="H6129">
        <v>6600</v>
      </c>
      <c r="I6129">
        <v>4400</v>
      </c>
      <c r="J6129">
        <v>2792569754</v>
      </c>
      <c r="K6129">
        <v>18563539</v>
      </c>
    </row>
    <row r="6130" spans="1:11" hidden="1" x14ac:dyDescent="0.25">
      <c r="A6130" s="1" t="s">
        <v>47</v>
      </c>
      <c r="B6130" s="1">
        <v>43938</v>
      </c>
      <c r="C6130" s="1">
        <v>43951</v>
      </c>
      <c r="D6130">
        <v>145.65</v>
      </c>
      <c r="E6130">
        <v>147.65</v>
      </c>
      <c r="F6130">
        <v>142</v>
      </c>
      <c r="G6130">
        <v>147</v>
      </c>
      <c r="H6130">
        <v>4257200</v>
      </c>
      <c r="I6130">
        <v>284200</v>
      </c>
      <c r="J6130">
        <v>2792569754</v>
      </c>
      <c r="K6130">
        <v>18563539</v>
      </c>
    </row>
    <row r="6131" spans="1:11" hidden="1" x14ac:dyDescent="0.25">
      <c r="A6131" s="1" t="s">
        <v>47</v>
      </c>
      <c r="B6131" s="1">
        <v>43938</v>
      </c>
      <c r="C6131" s="1">
        <v>43979</v>
      </c>
      <c r="D6131">
        <v>147.25</v>
      </c>
      <c r="E6131">
        <v>147.6</v>
      </c>
      <c r="F6131">
        <v>143</v>
      </c>
      <c r="G6131">
        <v>147.6</v>
      </c>
      <c r="H6131">
        <v>113100</v>
      </c>
      <c r="I6131">
        <v>17400</v>
      </c>
      <c r="J6131">
        <v>2792569754</v>
      </c>
      <c r="K6131">
        <v>18563539</v>
      </c>
    </row>
    <row r="6132" spans="1:11" hidden="1" x14ac:dyDescent="0.25">
      <c r="A6132" s="1" t="s">
        <v>47</v>
      </c>
      <c r="B6132" s="1">
        <v>43938</v>
      </c>
      <c r="C6132" s="1">
        <v>44007</v>
      </c>
      <c r="D6132">
        <v>0</v>
      </c>
      <c r="E6132">
        <v>0</v>
      </c>
      <c r="F6132">
        <v>0</v>
      </c>
      <c r="G6132">
        <v>128.80000000000001</v>
      </c>
      <c r="H6132">
        <v>0</v>
      </c>
      <c r="I6132">
        <v>0</v>
      </c>
      <c r="J6132">
        <v>2792569754</v>
      </c>
      <c r="K6132">
        <v>18563539</v>
      </c>
    </row>
    <row r="6133" spans="1:11" hidden="1" x14ac:dyDescent="0.25">
      <c r="A6133" s="1" t="s">
        <v>48</v>
      </c>
      <c r="B6133" s="1">
        <v>43938</v>
      </c>
      <c r="C6133" s="1">
        <v>43951</v>
      </c>
      <c r="D6133">
        <v>45.1</v>
      </c>
      <c r="E6133">
        <v>46.7</v>
      </c>
      <c r="F6133">
        <v>43.3</v>
      </c>
      <c r="G6133">
        <v>46.3</v>
      </c>
      <c r="H6133">
        <v>43106000</v>
      </c>
      <c r="I6133">
        <v>728000</v>
      </c>
      <c r="J6133">
        <v>2792569754</v>
      </c>
      <c r="K6133">
        <v>18563539</v>
      </c>
    </row>
    <row r="6134" spans="1:11" hidden="1" x14ac:dyDescent="0.25">
      <c r="A6134" s="1" t="s">
        <v>48</v>
      </c>
      <c r="B6134" s="1">
        <v>43938</v>
      </c>
      <c r="C6134" s="1">
        <v>43979</v>
      </c>
      <c r="D6134">
        <v>45.6</v>
      </c>
      <c r="E6134">
        <v>46.75</v>
      </c>
      <c r="F6134">
        <v>43.55</v>
      </c>
      <c r="G6134">
        <v>46.5</v>
      </c>
      <c r="H6134">
        <v>980000</v>
      </c>
      <c r="I6134">
        <v>154000</v>
      </c>
      <c r="J6134">
        <v>2792569754</v>
      </c>
      <c r="K6134">
        <v>18563539</v>
      </c>
    </row>
    <row r="6135" spans="1:11" hidden="1" x14ac:dyDescent="0.25">
      <c r="A6135" s="1" t="s">
        <v>48</v>
      </c>
      <c r="B6135" s="1">
        <v>43938</v>
      </c>
      <c r="C6135" s="1">
        <v>44007</v>
      </c>
      <c r="D6135">
        <v>45.4</v>
      </c>
      <c r="E6135">
        <v>46</v>
      </c>
      <c r="F6135">
        <v>44.1</v>
      </c>
      <c r="G6135">
        <v>44.25</v>
      </c>
      <c r="H6135">
        <v>70000</v>
      </c>
      <c r="I6135">
        <v>0</v>
      </c>
      <c r="J6135">
        <v>2792569754</v>
      </c>
      <c r="K6135">
        <v>18563539</v>
      </c>
    </row>
    <row r="6136" spans="1:11" hidden="1" x14ac:dyDescent="0.25">
      <c r="A6136" s="1" t="s">
        <v>49</v>
      </c>
      <c r="B6136" s="1">
        <v>43938</v>
      </c>
      <c r="C6136" s="1">
        <v>43951</v>
      </c>
      <c r="D6136">
        <v>92.2</v>
      </c>
      <c r="E6136">
        <v>92.2</v>
      </c>
      <c r="F6136">
        <v>88.35</v>
      </c>
      <c r="G6136">
        <v>90</v>
      </c>
      <c r="H6136">
        <v>25613868</v>
      </c>
      <c r="I6136">
        <v>16002</v>
      </c>
      <c r="J6136">
        <v>2792569754</v>
      </c>
      <c r="K6136">
        <v>18563539</v>
      </c>
    </row>
    <row r="6137" spans="1:11" hidden="1" x14ac:dyDescent="0.25">
      <c r="A6137" s="1" t="s">
        <v>49</v>
      </c>
      <c r="B6137" s="1">
        <v>43938</v>
      </c>
      <c r="C6137" s="1">
        <v>43979</v>
      </c>
      <c r="D6137">
        <v>90.75</v>
      </c>
      <c r="E6137">
        <v>91.5</v>
      </c>
      <c r="F6137">
        <v>89.2</v>
      </c>
      <c r="G6137">
        <v>90.45</v>
      </c>
      <c r="H6137">
        <v>682752</v>
      </c>
      <c r="I6137">
        <v>90678</v>
      </c>
      <c r="J6137">
        <v>2792569754</v>
      </c>
      <c r="K6137">
        <v>18563539</v>
      </c>
    </row>
    <row r="6138" spans="1:11" hidden="1" x14ac:dyDescent="0.25">
      <c r="A6138" s="1" t="s">
        <v>49</v>
      </c>
      <c r="B6138" s="1">
        <v>43938</v>
      </c>
      <c r="C6138" s="1">
        <v>44007</v>
      </c>
      <c r="D6138">
        <v>0</v>
      </c>
      <c r="E6138">
        <v>0</v>
      </c>
      <c r="F6138">
        <v>0</v>
      </c>
      <c r="G6138">
        <v>87.6</v>
      </c>
      <c r="H6138">
        <v>32004</v>
      </c>
      <c r="I6138">
        <v>0</v>
      </c>
      <c r="J6138">
        <v>2792569754</v>
      </c>
      <c r="K6138">
        <v>18563539</v>
      </c>
    </row>
    <row r="6139" spans="1:11" hidden="1" x14ac:dyDescent="0.25">
      <c r="A6139" s="1" t="s">
        <v>50</v>
      </c>
      <c r="B6139" s="1">
        <v>43938</v>
      </c>
      <c r="C6139" s="1">
        <v>43951</v>
      </c>
      <c r="D6139">
        <v>330.25</v>
      </c>
      <c r="E6139">
        <v>331</v>
      </c>
      <c r="F6139">
        <v>313.2</v>
      </c>
      <c r="G6139">
        <v>316.35000000000002</v>
      </c>
      <c r="H6139">
        <v>2906400</v>
      </c>
      <c r="I6139">
        <v>296800</v>
      </c>
      <c r="J6139">
        <v>2792569754</v>
      </c>
      <c r="K6139">
        <v>18563539</v>
      </c>
    </row>
    <row r="6140" spans="1:11" hidden="1" x14ac:dyDescent="0.25">
      <c r="A6140" s="1" t="s">
        <v>50</v>
      </c>
      <c r="B6140" s="1">
        <v>43938</v>
      </c>
      <c r="C6140" s="1">
        <v>43979</v>
      </c>
      <c r="D6140">
        <v>331.55</v>
      </c>
      <c r="E6140">
        <v>331.55</v>
      </c>
      <c r="F6140">
        <v>316</v>
      </c>
      <c r="G6140">
        <v>317.8</v>
      </c>
      <c r="H6140">
        <v>194600</v>
      </c>
      <c r="I6140">
        <v>9800</v>
      </c>
      <c r="J6140">
        <v>2792569754</v>
      </c>
      <c r="K6140">
        <v>18563539</v>
      </c>
    </row>
    <row r="6141" spans="1:11" hidden="1" x14ac:dyDescent="0.25">
      <c r="A6141" s="1" t="s">
        <v>50</v>
      </c>
      <c r="B6141" s="1">
        <v>43938</v>
      </c>
      <c r="C6141" s="1">
        <v>44007</v>
      </c>
      <c r="D6141">
        <v>0</v>
      </c>
      <c r="E6141">
        <v>0</v>
      </c>
      <c r="F6141">
        <v>0</v>
      </c>
      <c r="G6141">
        <v>323.89999999999998</v>
      </c>
      <c r="H6141">
        <v>8400</v>
      </c>
      <c r="I6141">
        <v>0</v>
      </c>
      <c r="J6141">
        <v>2792569754</v>
      </c>
      <c r="K6141">
        <v>18563539</v>
      </c>
    </row>
    <row r="6142" spans="1:11" hidden="1" x14ac:dyDescent="0.25">
      <c r="A6142" s="1" t="s">
        <v>51</v>
      </c>
      <c r="B6142" s="1">
        <v>43938</v>
      </c>
      <c r="C6142" s="1">
        <v>43951</v>
      </c>
      <c r="D6142">
        <v>17.600000000000001</v>
      </c>
      <c r="E6142">
        <v>18</v>
      </c>
      <c r="F6142">
        <v>17.3</v>
      </c>
      <c r="G6142">
        <v>17.850000000000001</v>
      </c>
      <c r="H6142">
        <v>59895000</v>
      </c>
      <c r="I6142">
        <v>990000</v>
      </c>
      <c r="J6142">
        <v>2792569754</v>
      </c>
      <c r="K6142">
        <v>18563539</v>
      </c>
    </row>
    <row r="6143" spans="1:11" hidden="1" x14ac:dyDescent="0.25">
      <c r="A6143" s="1" t="s">
        <v>51</v>
      </c>
      <c r="B6143" s="1">
        <v>43938</v>
      </c>
      <c r="C6143" s="1">
        <v>43979</v>
      </c>
      <c r="D6143">
        <v>17.7</v>
      </c>
      <c r="E6143">
        <v>18</v>
      </c>
      <c r="F6143">
        <v>17.399999999999999</v>
      </c>
      <c r="G6143">
        <v>18</v>
      </c>
      <c r="H6143">
        <v>2565000</v>
      </c>
      <c r="I6143">
        <v>1485000</v>
      </c>
      <c r="J6143">
        <v>2792569754</v>
      </c>
      <c r="K6143">
        <v>18563539</v>
      </c>
    </row>
    <row r="6144" spans="1:11" hidden="1" x14ac:dyDescent="0.25">
      <c r="A6144" s="1" t="s">
        <v>51</v>
      </c>
      <c r="B6144" s="1">
        <v>43938</v>
      </c>
      <c r="C6144" s="1">
        <v>44007</v>
      </c>
      <c r="D6144">
        <v>0</v>
      </c>
      <c r="E6144">
        <v>0</v>
      </c>
      <c r="F6144">
        <v>0</v>
      </c>
      <c r="G6144">
        <v>17.2</v>
      </c>
      <c r="H6144">
        <v>45000</v>
      </c>
      <c r="I6144">
        <v>0</v>
      </c>
      <c r="J6144">
        <v>2792569754</v>
      </c>
      <c r="K6144">
        <v>18563539</v>
      </c>
    </row>
    <row r="6145" spans="1:11" hidden="1" x14ac:dyDescent="0.25">
      <c r="A6145" s="1" t="s">
        <v>52</v>
      </c>
      <c r="B6145" s="1">
        <v>43938</v>
      </c>
      <c r="C6145" s="1">
        <v>43951</v>
      </c>
      <c r="D6145">
        <v>570.95000000000005</v>
      </c>
      <c r="E6145">
        <v>575.70000000000005</v>
      </c>
      <c r="F6145">
        <v>548.6</v>
      </c>
      <c r="G6145">
        <v>554.95000000000005</v>
      </c>
      <c r="H6145">
        <v>6033600</v>
      </c>
      <c r="I6145">
        <v>31200</v>
      </c>
      <c r="J6145">
        <v>2792569754</v>
      </c>
      <c r="K6145">
        <v>18563539</v>
      </c>
    </row>
    <row r="6146" spans="1:11" hidden="1" x14ac:dyDescent="0.25">
      <c r="A6146" s="1" t="s">
        <v>52</v>
      </c>
      <c r="B6146" s="1">
        <v>43938</v>
      </c>
      <c r="C6146" s="1">
        <v>43979</v>
      </c>
      <c r="D6146">
        <v>567.85</v>
      </c>
      <c r="E6146">
        <v>569.65</v>
      </c>
      <c r="F6146">
        <v>554.15</v>
      </c>
      <c r="G6146">
        <v>555.70000000000005</v>
      </c>
      <c r="H6146">
        <v>40000</v>
      </c>
      <c r="I6146">
        <v>5600</v>
      </c>
      <c r="J6146">
        <v>2792569754</v>
      </c>
      <c r="K6146">
        <v>18563539</v>
      </c>
    </row>
    <row r="6147" spans="1:11" hidden="1" x14ac:dyDescent="0.25">
      <c r="A6147" s="1" t="s">
        <v>52</v>
      </c>
      <c r="B6147" s="1">
        <v>43938</v>
      </c>
      <c r="C6147" s="1">
        <v>44007</v>
      </c>
      <c r="D6147">
        <v>0</v>
      </c>
      <c r="E6147">
        <v>0</v>
      </c>
      <c r="F6147">
        <v>0</v>
      </c>
      <c r="G6147">
        <v>508.4</v>
      </c>
      <c r="H6147">
        <v>0</v>
      </c>
      <c r="I6147">
        <v>0</v>
      </c>
      <c r="J6147">
        <v>2792569754</v>
      </c>
      <c r="K6147">
        <v>18563539</v>
      </c>
    </row>
    <row r="6148" spans="1:11" hidden="1" x14ac:dyDescent="0.25">
      <c r="A6148" s="1" t="s">
        <v>53</v>
      </c>
      <c r="B6148" s="1">
        <v>43938</v>
      </c>
      <c r="C6148" s="1">
        <v>43951</v>
      </c>
      <c r="D6148">
        <v>724.95</v>
      </c>
      <c r="E6148">
        <v>730</v>
      </c>
      <c r="F6148">
        <v>684.15</v>
      </c>
      <c r="G6148">
        <v>688.65</v>
      </c>
      <c r="H6148">
        <v>65650</v>
      </c>
      <c r="I6148">
        <v>5200</v>
      </c>
      <c r="J6148">
        <v>2792569754</v>
      </c>
      <c r="K6148">
        <v>18563539</v>
      </c>
    </row>
    <row r="6149" spans="1:11" hidden="1" x14ac:dyDescent="0.25">
      <c r="A6149" s="1" t="s">
        <v>53</v>
      </c>
      <c r="B6149" s="1">
        <v>43938</v>
      </c>
      <c r="C6149" s="1">
        <v>43979</v>
      </c>
      <c r="D6149">
        <v>0</v>
      </c>
      <c r="E6149">
        <v>0</v>
      </c>
      <c r="F6149">
        <v>0</v>
      </c>
      <c r="G6149">
        <v>687.15</v>
      </c>
      <c r="H6149">
        <v>2600</v>
      </c>
      <c r="I6149">
        <v>0</v>
      </c>
      <c r="J6149">
        <v>2792569754</v>
      </c>
      <c r="K6149">
        <v>18563539</v>
      </c>
    </row>
    <row r="6150" spans="1:11" hidden="1" x14ac:dyDescent="0.25">
      <c r="A6150" s="1" t="s">
        <v>53</v>
      </c>
      <c r="B6150" s="1">
        <v>43938</v>
      </c>
      <c r="C6150" s="1">
        <v>44007</v>
      </c>
      <c r="D6150">
        <v>0</v>
      </c>
      <c r="E6150">
        <v>0</v>
      </c>
      <c r="F6150">
        <v>0</v>
      </c>
      <c r="G6150">
        <v>706.9</v>
      </c>
      <c r="H6150">
        <v>0</v>
      </c>
      <c r="I6150">
        <v>0</v>
      </c>
      <c r="J6150">
        <v>2792569754</v>
      </c>
      <c r="K6150">
        <v>18563539</v>
      </c>
    </row>
    <row r="6151" spans="1:11" hidden="1" x14ac:dyDescent="0.25">
      <c r="A6151" s="1" t="s">
        <v>54</v>
      </c>
      <c r="B6151" s="1">
        <v>43938</v>
      </c>
      <c r="C6151" s="1">
        <v>43951</v>
      </c>
      <c r="D6151">
        <v>547.1</v>
      </c>
      <c r="E6151">
        <v>563</v>
      </c>
      <c r="F6151">
        <v>533.15</v>
      </c>
      <c r="G6151">
        <v>545.85</v>
      </c>
      <c r="H6151">
        <v>17055750</v>
      </c>
      <c r="I6151">
        <v>-428250</v>
      </c>
      <c r="J6151">
        <v>2792569754</v>
      </c>
      <c r="K6151">
        <v>18563539</v>
      </c>
    </row>
    <row r="6152" spans="1:11" hidden="1" x14ac:dyDescent="0.25">
      <c r="A6152" s="1" t="s">
        <v>54</v>
      </c>
      <c r="B6152" s="1">
        <v>43938</v>
      </c>
      <c r="C6152" s="1">
        <v>43979</v>
      </c>
      <c r="D6152">
        <v>558</v>
      </c>
      <c r="E6152">
        <v>562.85</v>
      </c>
      <c r="F6152">
        <v>537.9</v>
      </c>
      <c r="G6152">
        <v>549.35</v>
      </c>
      <c r="H6152">
        <v>114000</v>
      </c>
      <c r="I6152">
        <v>8250</v>
      </c>
      <c r="J6152">
        <v>2792569754</v>
      </c>
      <c r="K6152">
        <v>18563539</v>
      </c>
    </row>
    <row r="6153" spans="1:11" hidden="1" x14ac:dyDescent="0.25">
      <c r="A6153" s="1" t="s">
        <v>54</v>
      </c>
      <c r="B6153" s="1">
        <v>43938</v>
      </c>
      <c r="C6153" s="1">
        <v>44007</v>
      </c>
      <c r="D6153">
        <v>555</v>
      </c>
      <c r="E6153">
        <v>555</v>
      </c>
      <c r="F6153">
        <v>555</v>
      </c>
      <c r="G6153">
        <v>555</v>
      </c>
      <c r="H6153">
        <v>7500</v>
      </c>
      <c r="I6153">
        <v>0</v>
      </c>
      <c r="J6153">
        <v>2792569754</v>
      </c>
      <c r="K6153">
        <v>18563539</v>
      </c>
    </row>
    <row r="6154" spans="1:11" hidden="1" x14ac:dyDescent="0.25">
      <c r="A6154" s="1" t="s">
        <v>55</v>
      </c>
      <c r="B6154" s="1">
        <v>43938</v>
      </c>
      <c r="C6154" s="1">
        <v>43951</v>
      </c>
      <c r="D6154">
        <v>554</v>
      </c>
      <c r="E6154">
        <v>554</v>
      </c>
      <c r="F6154">
        <v>520.1</v>
      </c>
      <c r="G6154">
        <v>530.65</v>
      </c>
      <c r="H6154">
        <v>5324000</v>
      </c>
      <c r="I6154">
        <v>-224000</v>
      </c>
      <c r="J6154">
        <v>2792569754</v>
      </c>
      <c r="K6154">
        <v>18563539</v>
      </c>
    </row>
    <row r="6155" spans="1:11" hidden="1" x14ac:dyDescent="0.25">
      <c r="A6155" s="1" t="s">
        <v>55</v>
      </c>
      <c r="B6155" s="1">
        <v>43938</v>
      </c>
      <c r="C6155" s="1">
        <v>43979</v>
      </c>
      <c r="D6155">
        <v>543.5</v>
      </c>
      <c r="E6155">
        <v>543.5</v>
      </c>
      <c r="F6155">
        <v>516.79999999999995</v>
      </c>
      <c r="G6155">
        <v>527.25</v>
      </c>
      <c r="H6155">
        <v>206000</v>
      </c>
      <c r="I6155">
        <v>75000</v>
      </c>
      <c r="J6155">
        <v>2792569754</v>
      </c>
      <c r="K6155">
        <v>18563539</v>
      </c>
    </row>
    <row r="6156" spans="1:11" hidden="1" x14ac:dyDescent="0.25">
      <c r="A6156" s="1" t="s">
        <v>55</v>
      </c>
      <c r="B6156" s="1">
        <v>43938</v>
      </c>
      <c r="C6156" s="1">
        <v>44007</v>
      </c>
      <c r="D6156">
        <v>530</v>
      </c>
      <c r="E6156">
        <v>530</v>
      </c>
      <c r="F6156">
        <v>530</v>
      </c>
      <c r="G6156">
        <v>530</v>
      </c>
      <c r="H6156">
        <v>5000</v>
      </c>
      <c r="I6156">
        <v>1000</v>
      </c>
      <c r="J6156">
        <v>2792569754</v>
      </c>
      <c r="K6156">
        <v>18563539</v>
      </c>
    </row>
    <row r="6157" spans="1:11" hidden="1" x14ac:dyDescent="0.25">
      <c r="A6157" s="1" t="s">
        <v>56</v>
      </c>
      <c r="B6157" s="1">
        <v>43938</v>
      </c>
      <c r="C6157" s="1">
        <v>43951</v>
      </c>
      <c r="D6157">
        <v>464.85</v>
      </c>
      <c r="E6157">
        <v>477.35</v>
      </c>
      <c r="F6157">
        <v>455.8</v>
      </c>
      <c r="G6157">
        <v>457.5</v>
      </c>
      <c r="H6157">
        <v>20321000</v>
      </c>
      <c r="I6157">
        <v>-56000</v>
      </c>
      <c r="J6157">
        <v>2792569754</v>
      </c>
      <c r="K6157">
        <v>18563539</v>
      </c>
    </row>
    <row r="6158" spans="1:11" hidden="1" x14ac:dyDescent="0.25">
      <c r="A6158" s="1" t="s">
        <v>56</v>
      </c>
      <c r="B6158" s="1">
        <v>43938</v>
      </c>
      <c r="C6158" s="1">
        <v>43979</v>
      </c>
      <c r="D6158">
        <v>469.95</v>
      </c>
      <c r="E6158">
        <v>478.25</v>
      </c>
      <c r="F6158">
        <v>456.8</v>
      </c>
      <c r="G6158">
        <v>458.25</v>
      </c>
      <c r="H6158">
        <v>263200</v>
      </c>
      <c r="I6158">
        <v>18200</v>
      </c>
      <c r="J6158">
        <v>2792569754</v>
      </c>
      <c r="K6158">
        <v>18563539</v>
      </c>
    </row>
    <row r="6159" spans="1:11" hidden="1" x14ac:dyDescent="0.25">
      <c r="A6159" s="1" t="s">
        <v>56</v>
      </c>
      <c r="B6159" s="1">
        <v>43938</v>
      </c>
      <c r="C6159" s="1">
        <v>44007</v>
      </c>
      <c r="D6159">
        <v>460.8</v>
      </c>
      <c r="E6159">
        <v>460.8</v>
      </c>
      <c r="F6159">
        <v>460.8</v>
      </c>
      <c r="G6159">
        <v>455.75</v>
      </c>
      <c r="H6159">
        <v>4200</v>
      </c>
      <c r="I6159">
        <v>2800</v>
      </c>
      <c r="J6159">
        <v>2792569754</v>
      </c>
      <c r="K6159">
        <v>18563539</v>
      </c>
    </row>
    <row r="6160" spans="1:11" hidden="1" x14ac:dyDescent="0.25">
      <c r="A6160" s="1" t="s">
        <v>57</v>
      </c>
      <c r="B6160" s="1">
        <v>43938</v>
      </c>
      <c r="C6160" s="1">
        <v>43951</v>
      </c>
      <c r="D6160">
        <v>1698.9</v>
      </c>
      <c r="E6160">
        <v>1744</v>
      </c>
      <c r="F6160">
        <v>1655</v>
      </c>
      <c r="G6160">
        <v>1688.2</v>
      </c>
      <c r="H6160">
        <v>23086250</v>
      </c>
      <c r="I6160">
        <v>-1824750</v>
      </c>
      <c r="J6160">
        <v>2792569754</v>
      </c>
      <c r="K6160">
        <v>18563539</v>
      </c>
    </row>
    <row r="6161" spans="1:11" hidden="1" x14ac:dyDescent="0.25">
      <c r="A6161" s="1" t="s">
        <v>57</v>
      </c>
      <c r="B6161" s="1">
        <v>43938</v>
      </c>
      <c r="C6161" s="1">
        <v>43979</v>
      </c>
      <c r="D6161">
        <v>1700</v>
      </c>
      <c r="E6161">
        <v>1753</v>
      </c>
      <c r="F6161">
        <v>1665.05</v>
      </c>
      <c r="G6161">
        <v>1698</v>
      </c>
      <c r="H6161">
        <v>6301000</v>
      </c>
      <c r="I6161">
        <v>1854500</v>
      </c>
      <c r="J6161">
        <v>2792569754</v>
      </c>
      <c r="K6161">
        <v>18563539</v>
      </c>
    </row>
    <row r="6162" spans="1:11" hidden="1" x14ac:dyDescent="0.25">
      <c r="A6162" s="1" t="s">
        <v>57</v>
      </c>
      <c r="B6162" s="1">
        <v>43938</v>
      </c>
      <c r="C6162" s="1">
        <v>44007</v>
      </c>
      <c r="D6162">
        <v>1732.15</v>
      </c>
      <c r="E6162">
        <v>1751</v>
      </c>
      <c r="F6162">
        <v>1688</v>
      </c>
      <c r="G6162">
        <v>1690</v>
      </c>
      <c r="H6162">
        <v>6750</v>
      </c>
      <c r="I6162">
        <v>1250</v>
      </c>
      <c r="J6162">
        <v>2792569754</v>
      </c>
      <c r="K6162">
        <v>18563539</v>
      </c>
    </row>
    <row r="6163" spans="1:11" hidden="1" x14ac:dyDescent="0.25">
      <c r="A6163" s="1" t="s">
        <v>58</v>
      </c>
      <c r="B6163" s="1">
        <v>43938</v>
      </c>
      <c r="C6163" s="1">
        <v>43951</v>
      </c>
      <c r="D6163">
        <v>914</v>
      </c>
      <c r="E6163">
        <v>921.35</v>
      </c>
      <c r="F6163">
        <v>888.85</v>
      </c>
      <c r="G6163">
        <v>914.55</v>
      </c>
      <c r="H6163">
        <v>28347000</v>
      </c>
      <c r="I6163">
        <v>-1038000</v>
      </c>
      <c r="J6163">
        <v>2792569754</v>
      </c>
      <c r="K6163">
        <v>18563539</v>
      </c>
    </row>
    <row r="6164" spans="1:11" hidden="1" x14ac:dyDescent="0.25">
      <c r="A6164" s="1" t="s">
        <v>58</v>
      </c>
      <c r="B6164" s="1">
        <v>43938</v>
      </c>
      <c r="C6164" s="1">
        <v>43979</v>
      </c>
      <c r="D6164">
        <v>912.3</v>
      </c>
      <c r="E6164">
        <v>919.1</v>
      </c>
      <c r="F6164">
        <v>888</v>
      </c>
      <c r="G6164">
        <v>912.95</v>
      </c>
      <c r="H6164">
        <v>2056000</v>
      </c>
      <c r="I6164">
        <v>66500</v>
      </c>
      <c r="J6164">
        <v>2792569754</v>
      </c>
      <c r="K6164">
        <v>18563539</v>
      </c>
    </row>
    <row r="6165" spans="1:11" hidden="1" x14ac:dyDescent="0.25">
      <c r="A6165" s="1" t="s">
        <v>58</v>
      </c>
      <c r="B6165" s="1">
        <v>43938</v>
      </c>
      <c r="C6165" s="1">
        <v>44007</v>
      </c>
      <c r="D6165">
        <v>909.4</v>
      </c>
      <c r="E6165">
        <v>917</v>
      </c>
      <c r="F6165">
        <v>888</v>
      </c>
      <c r="G6165">
        <v>912</v>
      </c>
      <c r="H6165">
        <v>68500</v>
      </c>
      <c r="I6165">
        <v>-12500</v>
      </c>
      <c r="J6165">
        <v>2792569754</v>
      </c>
      <c r="K6165">
        <v>18563539</v>
      </c>
    </row>
    <row r="6166" spans="1:11" hidden="1" x14ac:dyDescent="0.25">
      <c r="A6166" s="1" t="s">
        <v>59</v>
      </c>
      <c r="B6166" s="1">
        <v>43938</v>
      </c>
      <c r="C6166" s="1">
        <v>43951</v>
      </c>
      <c r="D6166">
        <v>504</v>
      </c>
      <c r="E6166">
        <v>520</v>
      </c>
      <c r="F6166">
        <v>494.15</v>
      </c>
      <c r="G6166">
        <v>497.9</v>
      </c>
      <c r="H6166">
        <v>10163700</v>
      </c>
      <c r="I6166">
        <v>6300</v>
      </c>
      <c r="J6166">
        <v>2792569754</v>
      </c>
      <c r="K6166">
        <v>18563539</v>
      </c>
    </row>
    <row r="6167" spans="1:11" hidden="1" x14ac:dyDescent="0.25">
      <c r="A6167" s="1" t="s">
        <v>59</v>
      </c>
      <c r="B6167" s="1">
        <v>43938</v>
      </c>
      <c r="C6167" s="1">
        <v>43979</v>
      </c>
      <c r="D6167">
        <v>509.9</v>
      </c>
      <c r="E6167">
        <v>520.35</v>
      </c>
      <c r="F6167">
        <v>496.7</v>
      </c>
      <c r="G6167">
        <v>500.45</v>
      </c>
      <c r="H6167">
        <v>119700</v>
      </c>
      <c r="I6167">
        <v>45000</v>
      </c>
      <c r="J6167">
        <v>2792569754</v>
      </c>
      <c r="K6167">
        <v>18563539</v>
      </c>
    </row>
    <row r="6168" spans="1:11" hidden="1" x14ac:dyDescent="0.25">
      <c r="A6168" s="1" t="s">
        <v>59</v>
      </c>
      <c r="B6168" s="1">
        <v>43938</v>
      </c>
      <c r="C6168" s="1">
        <v>44007</v>
      </c>
      <c r="D6168">
        <v>0</v>
      </c>
      <c r="E6168">
        <v>0</v>
      </c>
      <c r="F6168">
        <v>0</v>
      </c>
      <c r="G6168">
        <v>486.15</v>
      </c>
      <c r="H6168">
        <v>1800</v>
      </c>
      <c r="I6168">
        <v>0</v>
      </c>
      <c r="J6168">
        <v>2792569754</v>
      </c>
      <c r="K6168">
        <v>18563539</v>
      </c>
    </row>
    <row r="6169" spans="1:11" hidden="1" x14ac:dyDescent="0.25">
      <c r="A6169" s="1" t="s">
        <v>60</v>
      </c>
      <c r="B6169" s="1">
        <v>43938</v>
      </c>
      <c r="C6169" s="1">
        <v>43951</v>
      </c>
      <c r="D6169">
        <v>1831.3</v>
      </c>
      <c r="E6169">
        <v>1881.7</v>
      </c>
      <c r="F6169">
        <v>1818.4</v>
      </c>
      <c r="G6169">
        <v>1846.3</v>
      </c>
      <c r="H6169">
        <v>2123000</v>
      </c>
      <c r="I6169">
        <v>27200</v>
      </c>
      <c r="J6169">
        <v>2792569754</v>
      </c>
      <c r="K6169">
        <v>18563539</v>
      </c>
    </row>
    <row r="6170" spans="1:11" hidden="1" x14ac:dyDescent="0.25">
      <c r="A6170" s="1" t="s">
        <v>60</v>
      </c>
      <c r="B6170" s="1">
        <v>43938</v>
      </c>
      <c r="C6170" s="1">
        <v>43979</v>
      </c>
      <c r="D6170">
        <v>1839</v>
      </c>
      <c r="E6170">
        <v>1888.45</v>
      </c>
      <c r="F6170">
        <v>1835.95</v>
      </c>
      <c r="G6170">
        <v>1857.75</v>
      </c>
      <c r="H6170">
        <v>56800</v>
      </c>
      <c r="I6170">
        <v>2000</v>
      </c>
      <c r="J6170">
        <v>2792569754</v>
      </c>
      <c r="K6170">
        <v>18563539</v>
      </c>
    </row>
    <row r="6171" spans="1:11" hidden="1" x14ac:dyDescent="0.25">
      <c r="A6171" s="1" t="s">
        <v>60</v>
      </c>
      <c r="B6171" s="1">
        <v>43938</v>
      </c>
      <c r="C6171" s="1">
        <v>44007</v>
      </c>
      <c r="D6171">
        <v>1831.45</v>
      </c>
      <c r="E6171">
        <v>1831.45</v>
      </c>
      <c r="F6171">
        <v>1831.45</v>
      </c>
      <c r="G6171">
        <v>1831.45</v>
      </c>
      <c r="H6171">
        <v>1400</v>
      </c>
      <c r="I6171">
        <v>0</v>
      </c>
      <c r="J6171">
        <v>2792569754</v>
      </c>
      <c r="K6171">
        <v>18563539</v>
      </c>
    </row>
    <row r="6172" spans="1:11" hidden="1" x14ac:dyDescent="0.25">
      <c r="A6172" s="1" t="s">
        <v>61</v>
      </c>
      <c r="B6172" s="1">
        <v>43938</v>
      </c>
      <c r="C6172" s="1">
        <v>43951</v>
      </c>
      <c r="D6172">
        <v>124.5</v>
      </c>
      <c r="E6172">
        <v>126.55</v>
      </c>
      <c r="F6172">
        <v>119.25</v>
      </c>
      <c r="G6172">
        <v>124.95</v>
      </c>
      <c r="H6172">
        <v>28966000</v>
      </c>
      <c r="I6172">
        <v>-689500</v>
      </c>
      <c r="J6172">
        <v>2792569754</v>
      </c>
      <c r="K6172">
        <v>18563539</v>
      </c>
    </row>
    <row r="6173" spans="1:11" hidden="1" x14ac:dyDescent="0.25">
      <c r="A6173" s="1" t="s">
        <v>61</v>
      </c>
      <c r="B6173" s="1">
        <v>43938</v>
      </c>
      <c r="C6173" s="1">
        <v>43979</v>
      </c>
      <c r="D6173">
        <v>125.05</v>
      </c>
      <c r="E6173">
        <v>126.65</v>
      </c>
      <c r="F6173">
        <v>119.85</v>
      </c>
      <c r="G6173">
        <v>125.5</v>
      </c>
      <c r="H6173">
        <v>1095500</v>
      </c>
      <c r="I6173">
        <v>231000</v>
      </c>
      <c r="J6173">
        <v>2792569754</v>
      </c>
      <c r="K6173">
        <v>18563539</v>
      </c>
    </row>
    <row r="6174" spans="1:11" hidden="1" x14ac:dyDescent="0.25">
      <c r="A6174" s="1" t="s">
        <v>61</v>
      </c>
      <c r="B6174" s="1">
        <v>43938</v>
      </c>
      <c r="C6174" s="1">
        <v>44007</v>
      </c>
      <c r="D6174">
        <v>123.4</v>
      </c>
      <c r="E6174">
        <v>123.4</v>
      </c>
      <c r="F6174">
        <v>123</v>
      </c>
      <c r="G6174">
        <v>123.4</v>
      </c>
      <c r="H6174">
        <v>70000</v>
      </c>
      <c r="I6174">
        <v>10500</v>
      </c>
      <c r="J6174">
        <v>2792569754</v>
      </c>
      <c r="K6174">
        <v>18563539</v>
      </c>
    </row>
    <row r="6175" spans="1:11" hidden="1" x14ac:dyDescent="0.25">
      <c r="A6175" s="1" t="s">
        <v>62</v>
      </c>
      <c r="B6175" s="1">
        <v>43938</v>
      </c>
      <c r="C6175" s="1">
        <v>43951</v>
      </c>
      <c r="D6175">
        <v>219.55</v>
      </c>
      <c r="E6175">
        <v>220.95</v>
      </c>
      <c r="F6175">
        <v>214</v>
      </c>
      <c r="G6175">
        <v>218.7</v>
      </c>
      <c r="H6175">
        <v>12450900</v>
      </c>
      <c r="I6175">
        <v>-77700</v>
      </c>
      <c r="J6175">
        <v>2792569754</v>
      </c>
      <c r="K6175">
        <v>18563539</v>
      </c>
    </row>
    <row r="6176" spans="1:11" hidden="1" x14ac:dyDescent="0.25">
      <c r="A6176" s="1" t="s">
        <v>62</v>
      </c>
      <c r="B6176" s="1">
        <v>43938</v>
      </c>
      <c r="C6176" s="1">
        <v>43979</v>
      </c>
      <c r="D6176">
        <v>220</v>
      </c>
      <c r="E6176">
        <v>220.8</v>
      </c>
      <c r="F6176">
        <v>215.45</v>
      </c>
      <c r="G6176">
        <v>219.8</v>
      </c>
      <c r="H6176">
        <v>165900</v>
      </c>
      <c r="I6176">
        <v>27300</v>
      </c>
      <c r="J6176">
        <v>2792569754</v>
      </c>
      <c r="K6176">
        <v>18563539</v>
      </c>
    </row>
    <row r="6177" spans="1:11" hidden="1" x14ac:dyDescent="0.25">
      <c r="A6177" s="1" t="s">
        <v>62</v>
      </c>
      <c r="B6177" s="1">
        <v>43938</v>
      </c>
      <c r="C6177" s="1">
        <v>44007</v>
      </c>
      <c r="D6177">
        <v>0</v>
      </c>
      <c r="E6177">
        <v>0</v>
      </c>
      <c r="F6177">
        <v>0</v>
      </c>
      <c r="G6177">
        <v>214.4</v>
      </c>
      <c r="H6177">
        <v>8400</v>
      </c>
      <c r="I6177">
        <v>0</v>
      </c>
      <c r="J6177">
        <v>2792569754</v>
      </c>
      <c r="K6177">
        <v>18563539</v>
      </c>
    </row>
    <row r="6178" spans="1:11" hidden="1" x14ac:dyDescent="0.25">
      <c r="A6178" s="1" t="s">
        <v>63</v>
      </c>
      <c r="B6178" s="1">
        <v>43938</v>
      </c>
      <c r="C6178" s="1">
        <v>43951</v>
      </c>
      <c r="D6178">
        <v>2495</v>
      </c>
      <c r="E6178">
        <v>2502.1</v>
      </c>
      <c r="F6178">
        <v>2361.4</v>
      </c>
      <c r="G6178">
        <v>2394.0500000000002</v>
      </c>
      <c r="H6178">
        <v>11229600</v>
      </c>
      <c r="I6178">
        <v>-352500</v>
      </c>
      <c r="J6178">
        <v>2792569754</v>
      </c>
      <c r="K6178">
        <v>18563539</v>
      </c>
    </row>
    <row r="6179" spans="1:11" hidden="1" x14ac:dyDescent="0.25">
      <c r="A6179" s="1" t="s">
        <v>63</v>
      </c>
      <c r="B6179" s="1">
        <v>43938</v>
      </c>
      <c r="C6179" s="1">
        <v>43979</v>
      </c>
      <c r="D6179">
        <v>2534.3000000000002</v>
      </c>
      <c r="E6179">
        <v>2534.3000000000002</v>
      </c>
      <c r="F6179">
        <v>2375.1999999999998</v>
      </c>
      <c r="G6179">
        <v>2404.9</v>
      </c>
      <c r="H6179">
        <v>1249500</v>
      </c>
      <c r="I6179">
        <v>120600</v>
      </c>
      <c r="J6179">
        <v>2792569754</v>
      </c>
      <c r="K6179">
        <v>18563539</v>
      </c>
    </row>
    <row r="6180" spans="1:11" hidden="1" x14ac:dyDescent="0.25">
      <c r="A6180" s="1" t="s">
        <v>63</v>
      </c>
      <c r="B6180" s="1">
        <v>43938</v>
      </c>
      <c r="C6180" s="1">
        <v>44007</v>
      </c>
      <c r="D6180">
        <v>2437.1999999999998</v>
      </c>
      <c r="E6180">
        <v>2437.1999999999998</v>
      </c>
      <c r="F6180">
        <v>2382</v>
      </c>
      <c r="G6180">
        <v>2404.15</v>
      </c>
      <c r="H6180">
        <v>4200</v>
      </c>
      <c r="I6180">
        <v>-300</v>
      </c>
      <c r="J6180">
        <v>2792569754</v>
      </c>
      <c r="K6180">
        <v>18563539</v>
      </c>
    </row>
    <row r="6181" spans="1:11" hidden="1" x14ac:dyDescent="0.25">
      <c r="A6181" s="1" t="s">
        <v>64</v>
      </c>
      <c r="B6181" s="1">
        <v>43938</v>
      </c>
      <c r="C6181" s="1">
        <v>43951</v>
      </c>
      <c r="D6181">
        <v>118.25</v>
      </c>
      <c r="E6181">
        <v>128.19999999999999</v>
      </c>
      <c r="F6181">
        <v>111.15</v>
      </c>
      <c r="G6181">
        <v>125.75</v>
      </c>
      <c r="H6181">
        <v>9399600</v>
      </c>
      <c r="I6181">
        <v>-1578000</v>
      </c>
      <c r="J6181">
        <v>2792569754</v>
      </c>
      <c r="K6181">
        <v>18563539</v>
      </c>
    </row>
    <row r="6182" spans="1:11" hidden="1" x14ac:dyDescent="0.25">
      <c r="A6182" s="1" t="s">
        <v>64</v>
      </c>
      <c r="B6182" s="1">
        <v>43938</v>
      </c>
      <c r="C6182" s="1">
        <v>43979</v>
      </c>
      <c r="D6182">
        <v>115.25</v>
      </c>
      <c r="E6182">
        <v>125.7</v>
      </c>
      <c r="F6182">
        <v>110.75</v>
      </c>
      <c r="G6182">
        <v>124.1</v>
      </c>
      <c r="H6182">
        <v>913200</v>
      </c>
      <c r="I6182">
        <v>34800</v>
      </c>
      <c r="J6182">
        <v>2792569754</v>
      </c>
      <c r="K6182">
        <v>18563539</v>
      </c>
    </row>
    <row r="6183" spans="1:11" hidden="1" x14ac:dyDescent="0.25">
      <c r="A6183" s="1" t="s">
        <v>64</v>
      </c>
      <c r="B6183" s="1">
        <v>43938</v>
      </c>
      <c r="C6183" s="1">
        <v>44007</v>
      </c>
      <c r="D6183">
        <v>117</v>
      </c>
      <c r="E6183">
        <v>124.8</v>
      </c>
      <c r="F6183">
        <v>110.8</v>
      </c>
      <c r="G6183">
        <v>124.1</v>
      </c>
      <c r="H6183">
        <v>72000</v>
      </c>
      <c r="I6183">
        <v>-4800</v>
      </c>
      <c r="J6183">
        <v>2792569754</v>
      </c>
      <c r="K6183">
        <v>18563539</v>
      </c>
    </row>
    <row r="6184" spans="1:11" hidden="1" x14ac:dyDescent="0.25">
      <c r="A6184" s="1" t="s">
        <v>65</v>
      </c>
      <c r="B6184" s="1">
        <v>43938</v>
      </c>
      <c r="C6184" s="1">
        <v>43951</v>
      </c>
      <c r="D6184">
        <v>359.4</v>
      </c>
      <c r="E6184">
        <v>382</v>
      </c>
      <c r="F6184">
        <v>349.05</v>
      </c>
      <c r="G6184">
        <v>375.65</v>
      </c>
      <c r="H6184">
        <v>80036000</v>
      </c>
      <c r="I6184">
        <v>-435875</v>
      </c>
      <c r="J6184">
        <v>2792569754</v>
      </c>
      <c r="K6184">
        <v>18563539</v>
      </c>
    </row>
    <row r="6185" spans="1:11" hidden="1" x14ac:dyDescent="0.25">
      <c r="A6185" s="1" t="s">
        <v>65</v>
      </c>
      <c r="B6185" s="1">
        <v>43938</v>
      </c>
      <c r="C6185" s="1">
        <v>43979</v>
      </c>
      <c r="D6185">
        <v>360</v>
      </c>
      <c r="E6185">
        <v>381.95</v>
      </c>
      <c r="F6185">
        <v>350.5</v>
      </c>
      <c r="G6185">
        <v>376.95</v>
      </c>
      <c r="H6185">
        <v>4457750</v>
      </c>
      <c r="I6185">
        <v>2338875</v>
      </c>
      <c r="J6185">
        <v>2792569754</v>
      </c>
      <c r="K6185">
        <v>18563539</v>
      </c>
    </row>
    <row r="6186" spans="1:11" hidden="1" x14ac:dyDescent="0.25">
      <c r="A6186" s="1" t="s">
        <v>65</v>
      </c>
      <c r="B6186" s="1">
        <v>43938</v>
      </c>
      <c r="C6186" s="1">
        <v>44007</v>
      </c>
      <c r="D6186">
        <v>358.25</v>
      </c>
      <c r="E6186">
        <v>380.6</v>
      </c>
      <c r="F6186">
        <v>355.7</v>
      </c>
      <c r="G6186">
        <v>375.95</v>
      </c>
      <c r="H6186">
        <v>63250</v>
      </c>
      <c r="I6186">
        <v>11000</v>
      </c>
      <c r="J6186">
        <v>2792569754</v>
      </c>
      <c r="K6186">
        <v>18563539</v>
      </c>
    </row>
    <row r="6187" spans="1:11" hidden="1" x14ac:dyDescent="0.25">
      <c r="A6187" s="1" t="s">
        <v>66</v>
      </c>
      <c r="B6187" s="1">
        <v>43938</v>
      </c>
      <c r="C6187" s="1">
        <v>43951</v>
      </c>
      <c r="D6187">
        <v>348.75</v>
      </c>
      <c r="E6187">
        <v>374</v>
      </c>
      <c r="F6187">
        <v>346</v>
      </c>
      <c r="G6187">
        <v>371.25</v>
      </c>
      <c r="H6187">
        <v>7555500</v>
      </c>
      <c r="I6187">
        <v>-229500</v>
      </c>
      <c r="J6187">
        <v>2792569754</v>
      </c>
      <c r="K6187">
        <v>18563539</v>
      </c>
    </row>
    <row r="6188" spans="1:11" hidden="1" x14ac:dyDescent="0.25">
      <c r="A6188" s="1" t="s">
        <v>66</v>
      </c>
      <c r="B6188" s="1">
        <v>43938</v>
      </c>
      <c r="C6188" s="1">
        <v>43979</v>
      </c>
      <c r="D6188">
        <v>350.25</v>
      </c>
      <c r="E6188">
        <v>373</v>
      </c>
      <c r="F6188">
        <v>350.25</v>
      </c>
      <c r="G6188">
        <v>372.25</v>
      </c>
      <c r="H6188">
        <v>162000</v>
      </c>
      <c r="I6188">
        <v>117000</v>
      </c>
      <c r="J6188">
        <v>2792569754</v>
      </c>
      <c r="K6188">
        <v>18563539</v>
      </c>
    </row>
    <row r="6189" spans="1:11" hidden="1" x14ac:dyDescent="0.25">
      <c r="A6189" s="1" t="s">
        <v>66</v>
      </c>
      <c r="B6189" s="1">
        <v>43938</v>
      </c>
      <c r="C6189" s="1">
        <v>44007</v>
      </c>
      <c r="D6189">
        <v>0</v>
      </c>
      <c r="E6189">
        <v>0</v>
      </c>
      <c r="F6189">
        <v>0</v>
      </c>
      <c r="G6189">
        <v>348.85</v>
      </c>
      <c r="H6189">
        <v>1500</v>
      </c>
      <c r="I6189">
        <v>0</v>
      </c>
      <c r="J6189">
        <v>2792569754</v>
      </c>
      <c r="K6189">
        <v>18563539</v>
      </c>
    </row>
    <row r="6190" spans="1:11" hidden="1" x14ac:dyDescent="0.25">
      <c r="A6190" s="1" t="s">
        <v>67</v>
      </c>
      <c r="B6190" s="1">
        <v>43938</v>
      </c>
      <c r="C6190" s="1">
        <v>43951</v>
      </c>
      <c r="D6190">
        <v>4.4000000000000004</v>
      </c>
      <c r="E6190">
        <v>4.45</v>
      </c>
      <c r="F6190">
        <v>3.9</v>
      </c>
      <c r="G6190">
        <v>4.0999999999999996</v>
      </c>
      <c r="H6190">
        <v>299586000</v>
      </c>
      <c r="I6190">
        <v>-6468000</v>
      </c>
      <c r="J6190">
        <v>2792569754</v>
      </c>
      <c r="K6190">
        <v>18563539</v>
      </c>
    </row>
    <row r="6191" spans="1:11" hidden="1" x14ac:dyDescent="0.25">
      <c r="A6191" s="1" t="s">
        <v>67</v>
      </c>
      <c r="B6191" s="1">
        <v>43938</v>
      </c>
      <c r="C6191" s="1">
        <v>43979</v>
      </c>
      <c r="D6191">
        <v>4.4000000000000004</v>
      </c>
      <c r="E6191">
        <v>4.4000000000000004</v>
      </c>
      <c r="F6191">
        <v>3.9</v>
      </c>
      <c r="G6191">
        <v>4.1500000000000004</v>
      </c>
      <c r="H6191">
        <v>18032000</v>
      </c>
      <c r="I6191">
        <v>2744000</v>
      </c>
      <c r="J6191">
        <v>2792569754</v>
      </c>
      <c r="K6191">
        <v>18563539</v>
      </c>
    </row>
    <row r="6192" spans="1:11" hidden="1" x14ac:dyDescent="0.25">
      <c r="A6192" s="1" t="s">
        <v>67</v>
      </c>
      <c r="B6192" s="1">
        <v>43938</v>
      </c>
      <c r="C6192" s="1">
        <v>44007</v>
      </c>
      <c r="D6192">
        <v>0</v>
      </c>
      <c r="E6192">
        <v>0</v>
      </c>
      <c r="F6192">
        <v>0</v>
      </c>
      <c r="G6192">
        <v>4.3499999999999996</v>
      </c>
      <c r="H6192">
        <v>196000</v>
      </c>
      <c r="I6192">
        <v>0</v>
      </c>
      <c r="J6192">
        <v>2792569754</v>
      </c>
      <c r="K6192">
        <v>18563539</v>
      </c>
    </row>
    <row r="6193" spans="1:11" hidden="1" x14ac:dyDescent="0.25">
      <c r="A6193" s="1" t="s">
        <v>68</v>
      </c>
      <c r="B6193" s="1">
        <v>43938</v>
      </c>
      <c r="C6193" s="1">
        <v>43951</v>
      </c>
      <c r="D6193">
        <v>25.45</v>
      </c>
      <c r="E6193">
        <v>26.65</v>
      </c>
      <c r="F6193">
        <v>24.5</v>
      </c>
      <c r="G6193">
        <v>26.55</v>
      </c>
      <c r="H6193">
        <v>93144000</v>
      </c>
      <c r="I6193">
        <v>-744000</v>
      </c>
      <c r="J6193">
        <v>2792569754</v>
      </c>
      <c r="K6193">
        <v>18563539</v>
      </c>
    </row>
    <row r="6194" spans="1:11" hidden="1" x14ac:dyDescent="0.25">
      <c r="A6194" s="1" t="s">
        <v>68</v>
      </c>
      <c r="B6194" s="1">
        <v>43938</v>
      </c>
      <c r="C6194" s="1">
        <v>43979</v>
      </c>
      <c r="D6194">
        <v>25.45</v>
      </c>
      <c r="E6194">
        <v>26.2</v>
      </c>
      <c r="F6194">
        <v>24.2</v>
      </c>
      <c r="G6194">
        <v>26.15</v>
      </c>
      <c r="H6194">
        <v>29064000</v>
      </c>
      <c r="I6194">
        <v>3456000</v>
      </c>
      <c r="J6194">
        <v>2792569754</v>
      </c>
      <c r="K6194">
        <v>18563539</v>
      </c>
    </row>
    <row r="6195" spans="1:11" hidden="1" x14ac:dyDescent="0.25">
      <c r="A6195" s="1" t="s">
        <v>68</v>
      </c>
      <c r="B6195" s="1">
        <v>43938</v>
      </c>
      <c r="C6195" s="1">
        <v>44007</v>
      </c>
      <c r="D6195">
        <v>26.1</v>
      </c>
      <c r="E6195">
        <v>26.1</v>
      </c>
      <c r="F6195">
        <v>24.2</v>
      </c>
      <c r="G6195">
        <v>26</v>
      </c>
      <c r="H6195">
        <v>1956000</v>
      </c>
      <c r="I6195">
        <v>228000</v>
      </c>
      <c r="J6195">
        <v>2792569754</v>
      </c>
      <c r="K6195">
        <v>18563539</v>
      </c>
    </row>
    <row r="6196" spans="1:11" hidden="1" x14ac:dyDescent="0.25">
      <c r="A6196" s="1" t="s">
        <v>69</v>
      </c>
      <c r="B6196" s="1">
        <v>43938</v>
      </c>
      <c r="C6196" s="1">
        <v>43951</v>
      </c>
      <c r="D6196">
        <v>473.9</v>
      </c>
      <c r="E6196">
        <v>481.95</v>
      </c>
      <c r="F6196">
        <v>458.8</v>
      </c>
      <c r="G6196">
        <v>462.75</v>
      </c>
      <c r="H6196">
        <v>4859250</v>
      </c>
      <c r="I6196">
        <v>82500</v>
      </c>
      <c r="J6196">
        <v>2792569754</v>
      </c>
      <c r="K6196">
        <v>18563539</v>
      </c>
    </row>
    <row r="6197" spans="1:11" hidden="1" x14ac:dyDescent="0.25">
      <c r="A6197" s="1" t="s">
        <v>69</v>
      </c>
      <c r="B6197" s="1">
        <v>43938</v>
      </c>
      <c r="C6197" s="1">
        <v>43979</v>
      </c>
      <c r="D6197">
        <v>466.65</v>
      </c>
      <c r="E6197">
        <v>478</v>
      </c>
      <c r="F6197">
        <v>460.15</v>
      </c>
      <c r="G6197">
        <v>462.7</v>
      </c>
      <c r="H6197">
        <v>112750</v>
      </c>
      <c r="I6197">
        <v>41250</v>
      </c>
      <c r="J6197">
        <v>2792569754</v>
      </c>
      <c r="K6197">
        <v>18563539</v>
      </c>
    </row>
    <row r="6198" spans="1:11" hidden="1" x14ac:dyDescent="0.25">
      <c r="A6198" s="1" t="s">
        <v>69</v>
      </c>
      <c r="B6198" s="1">
        <v>43938</v>
      </c>
      <c r="C6198" s="1">
        <v>44007</v>
      </c>
      <c r="D6198">
        <v>0</v>
      </c>
      <c r="E6198">
        <v>0</v>
      </c>
      <c r="F6198">
        <v>0</v>
      </c>
      <c r="G6198">
        <v>367.4</v>
      </c>
      <c r="H6198">
        <v>0</v>
      </c>
      <c r="I6198">
        <v>0</v>
      </c>
      <c r="J6198">
        <v>2792569754</v>
      </c>
      <c r="K6198">
        <v>18563539</v>
      </c>
    </row>
    <row r="6199" spans="1:11" hidden="1" x14ac:dyDescent="0.25">
      <c r="A6199" s="1" t="s">
        <v>70</v>
      </c>
      <c r="B6199" s="1">
        <v>43938</v>
      </c>
      <c r="C6199" s="1">
        <v>43951</v>
      </c>
      <c r="D6199">
        <v>1030</v>
      </c>
      <c r="E6199">
        <v>1093.4000000000001</v>
      </c>
      <c r="F6199">
        <v>1018.25</v>
      </c>
      <c r="G6199">
        <v>1072.3499999999999</v>
      </c>
      <c r="H6199">
        <v>3337200</v>
      </c>
      <c r="I6199">
        <v>105300</v>
      </c>
      <c r="J6199">
        <v>2792569754</v>
      </c>
      <c r="K6199">
        <v>18563539</v>
      </c>
    </row>
    <row r="6200" spans="1:11" hidden="1" x14ac:dyDescent="0.25">
      <c r="A6200" s="1" t="s">
        <v>70</v>
      </c>
      <c r="B6200" s="1">
        <v>43938</v>
      </c>
      <c r="C6200" s="1">
        <v>43979</v>
      </c>
      <c r="D6200">
        <v>1027.95</v>
      </c>
      <c r="E6200">
        <v>1071</v>
      </c>
      <c r="F6200">
        <v>1006</v>
      </c>
      <c r="G6200">
        <v>1053.1500000000001</v>
      </c>
      <c r="H6200">
        <v>153900</v>
      </c>
      <c r="I6200">
        <v>48300</v>
      </c>
      <c r="J6200">
        <v>2792569754</v>
      </c>
      <c r="K6200">
        <v>18563539</v>
      </c>
    </row>
    <row r="6201" spans="1:11" hidden="1" x14ac:dyDescent="0.25">
      <c r="A6201" s="1" t="s">
        <v>70</v>
      </c>
      <c r="B6201" s="1">
        <v>43938</v>
      </c>
      <c r="C6201" s="1">
        <v>44007</v>
      </c>
      <c r="D6201">
        <v>1015</v>
      </c>
      <c r="E6201">
        <v>1060</v>
      </c>
      <c r="F6201">
        <v>1005</v>
      </c>
      <c r="G6201">
        <v>1045</v>
      </c>
      <c r="H6201">
        <v>6600</v>
      </c>
      <c r="I6201">
        <v>600</v>
      </c>
      <c r="J6201">
        <v>2792569754</v>
      </c>
      <c r="K6201">
        <v>18563539</v>
      </c>
    </row>
    <row r="6202" spans="1:11" hidden="1" x14ac:dyDescent="0.25">
      <c r="A6202" s="1" t="s">
        <v>71</v>
      </c>
      <c r="B6202" s="1">
        <v>43938</v>
      </c>
      <c r="C6202" s="1">
        <v>43951</v>
      </c>
      <c r="D6202">
        <v>471.1</v>
      </c>
      <c r="E6202">
        <v>480.9</v>
      </c>
      <c r="F6202">
        <v>443.3</v>
      </c>
      <c r="G6202">
        <v>476.65</v>
      </c>
      <c r="H6202">
        <v>16189200</v>
      </c>
      <c r="I6202">
        <v>-102400</v>
      </c>
      <c r="J6202">
        <v>2792569754</v>
      </c>
      <c r="K6202">
        <v>18563539</v>
      </c>
    </row>
    <row r="6203" spans="1:11" hidden="1" x14ac:dyDescent="0.25">
      <c r="A6203" s="1" t="s">
        <v>71</v>
      </c>
      <c r="B6203" s="1">
        <v>43938</v>
      </c>
      <c r="C6203" s="1">
        <v>43979</v>
      </c>
      <c r="D6203">
        <v>462.85</v>
      </c>
      <c r="E6203">
        <v>482.15</v>
      </c>
      <c r="F6203">
        <v>445.2</v>
      </c>
      <c r="G6203">
        <v>478.1</v>
      </c>
      <c r="H6203">
        <v>273600</v>
      </c>
      <c r="I6203">
        <v>-2000</v>
      </c>
      <c r="J6203">
        <v>2792569754</v>
      </c>
      <c r="K6203">
        <v>18563539</v>
      </c>
    </row>
    <row r="6204" spans="1:11" hidden="1" x14ac:dyDescent="0.25">
      <c r="A6204" s="1" t="s">
        <v>71</v>
      </c>
      <c r="B6204" s="1">
        <v>43938</v>
      </c>
      <c r="C6204" s="1">
        <v>44007</v>
      </c>
      <c r="D6204">
        <v>459.25</v>
      </c>
      <c r="E6204">
        <v>481.2</v>
      </c>
      <c r="F6204">
        <v>450</v>
      </c>
      <c r="G6204">
        <v>480.55</v>
      </c>
      <c r="H6204">
        <v>16400</v>
      </c>
      <c r="I6204">
        <v>800</v>
      </c>
      <c r="J6204">
        <v>2792569754</v>
      </c>
      <c r="K6204">
        <v>18563539</v>
      </c>
    </row>
    <row r="6205" spans="1:11" hidden="1" x14ac:dyDescent="0.25">
      <c r="A6205" s="1" t="s">
        <v>72</v>
      </c>
      <c r="B6205" s="1">
        <v>43938</v>
      </c>
      <c r="C6205" s="1">
        <v>43951</v>
      </c>
      <c r="D6205">
        <v>175</v>
      </c>
      <c r="E6205">
        <v>176.05</v>
      </c>
      <c r="F6205">
        <v>167.9</v>
      </c>
      <c r="G6205">
        <v>169.3</v>
      </c>
      <c r="H6205">
        <v>7302000</v>
      </c>
      <c r="I6205">
        <v>4000</v>
      </c>
      <c r="J6205">
        <v>2792569754</v>
      </c>
      <c r="K6205">
        <v>18563539</v>
      </c>
    </row>
    <row r="6206" spans="1:11" hidden="1" x14ac:dyDescent="0.25">
      <c r="A6206" s="1" t="s">
        <v>72</v>
      </c>
      <c r="B6206" s="1">
        <v>43938</v>
      </c>
      <c r="C6206" s="1">
        <v>43979</v>
      </c>
      <c r="D6206">
        <v>168.2</v>
      </c>
      <c r="E6206">
        <v>168.7</v>
      </c>
      <c r="F6206">
        <v>165.95</v>
      </c>
      <c r="G6206">
        <v>167.6</v>
      </c>
      <c r="H6206">
        <v>82000</v>
      </c>
      <c r="I6206">
        <v>44000</v>
      </c>
      <c r="J6206">
        <v>2792569754</v>
      </c>
      <c r="K6206">
        <v>18563539</v>
      </c>
    </row>
    <row r="6207" spans="1:11" hidden="1" x14ac:dyDescent="0.25">
      <c r="A6207" s="1" t="s">
        <v>72</v>
      </c>
      <c r="B6207" s="1">
        <v>43938</v>
      </c>
      <c r="C6207" s="1">
        <v>44007</v>
      </c>
      <c r="D6207">
        <v>0</v>
      </c>
      <c r="E6207">
        <v>0</v>
      </c>
      <c r="F6207">
        <v>0</v>
      </c>
      <c r="G6207">
        <v>158.94999999999999</v>
      </c>
      <c r="H6207">
        <v>0</v>
      </c>
      <c r="I6207">
        <v>0</v>
      </c>
      <c r="J6207">
        <v>2792569754</v>
      </c>
      <c r="K6207">
        <v>18563539</v>
      </c>
    </row>
    <row r="6208" spans="1:11" hidden="1" x14ac:dyDescent="0.25">
      <c r="A6208" s="1" t="s">
        <v>73</v>
      </c>
      <c r="B6208" s="1">
        <v>43938</v>
      </c>
      <c r="C6208" s="1">
        <v>43951</v>
      </c>
      <c r="D6208">
        <v>642</v>
      </c>
      <c r="E6208">
        <v>649</v>
      </c>
      <c r="F6208">
        <v>628.5</v>
      </c>
      <c r="G6208">
        <v>631.79999999999995</v>
      </c>
      <c r="H6208">
        <v>39807600</v>
      </c>
      <c r="I6208">
        <v>-162000</v>
      </c>
      <c r="J6208">
        <v>2792569754</v>
      </c>
      <c r="K6208">
        <v>18563539</v>
      </c>
    </row>
    <row r="6209" spans="1:11" hidden="1" x14ac:dyDescent="0.25">
      <c r="A6209" s="1" t="s">
        <v>73</v>
      </c>
      <c r="B6209" s="1">
        <v>43938</v>
      </c>
      <c r="C6209" s="1">
        <v>43979</v>
      </c>
      <c r="D6209">
        <v>640</v>
      </c>
      <c r="E6209">
        <v>651.70000000000005</v>
      </c>
      <c r="F6209">
        <v>632</v>
      </c>
      <c r="G6209">
        <v>634.79999999999995</v>
      </c>
      <c r="H6209">
        <v>1194000</v>
      </c>
      <c r="I6209">
        <v>439200</v>
      </c>
      <c r="J6209">
        <v>2792569754</v>
      </c>
      <c r="K6209">
        <v>18563539</v>
      </c>
    </row>
    <row r="6210" spans="1:11" hidden="1" x14ac:dyDescent="0.25">
      <c r="A6210" s="1" t="s">
        <v>73</v>
      </c>
      <c r="B6210" s="1">
        <v>43938</v>
      </c>
      <c r="C6210" s="1">
        <v>44007</v>
      </c>
      <c r="D6210">
        <v>633.1</v>
      </c>
      <c r="E6210">
        <v>633.1</v>
      </c>
      <c r="F6210">
        <v>627.15</v>
      </c>
      <c r="G6210">
        <v>628.6</v>
      </c>
      <c r="H6210">
        <v>30000</v>
      </c>
      <c r="I6210">
        <v>0</v>
      </c>
      <c r="J6210">
        <v>2792569754</v>
      </c>
      <c r="K6210">
        <v>18563539</v>
      </c>
    </row>
    <row r="6211" spans="1:11" hidden="1" x14ac:dyDescent="0.25">
      <c r="A6211" s="1" t="s">
        <v>74</v>
      </c>
      <c r="B6211" s="1">
        <v>43938</v>
      </c>
      <c r="C6211" s="1">
        <v>43951</v>
      </c>
      <c r="D6211">
        <v>86.85</v>
      </c>
      <c r="E6211">
        <v>87.3</v>
      </c>
      <c r="F6211">
        <v>85.25</v>
      </c>
      <c r="G6211">
        <v>86.4</v>
      </c>
      <c r="H6211">
        <v>51908000</v>
      </c>
      <c r="I6211">
        <v>20000</v>
      </c>
      <c r="J6211">
        <v>2792569754</v>
      </c>
      <c r="K6211">
        <v>18563539</v>
      </c>
    </row>
    <row r="6212" spans="1:11" hidden="1" x14ac:dyDescent="0.25">
      <c r="A6212" s="1" t="s">
        <v>74</v>
      </c>
      <c r="B6212" s="1">
        <v>43938</v>
      </c>
      <c r="C6212" s="1">
        <v>43979</v>
      </c>
      <c r="D6212">
        <v>86.9</v>
      </c>
      <c r="E6212">
        <v>87.4</v>
      </c>
      <c r="F6212">
        <v>85.3</v>
      </c>
      <c r="G6212">
        <v>86.4</v>
      </c>
      <c r="H6212">
        <v>2772000</v>
      </c>
      <c r="I6212">
        <v>952000</v>
      </c>
      <c r="J6212">
        <v>2792569754</v>
      </c>
      <c r="K6212">
        <v>18563539</v>
      </c>
    </row>
    <row r="6213" spans="1:11" hidden="1" x14ac:dyDescent="0.25">
      <c r="A6213" s="1" t="s">
        <v>74</v>
      </c>
      <c r="B6213" s="1">
        <v>43938</v>
      </c>
      <c r="C6213" s="1">
        <v>44007</v>
      </c>
      <c r="D6213">
        <v>0</v>
      </c>
      <c r="E6213">
        <v>0</v>
      </c>
      <c r="F6213">
        <v>0</v>
      </c>
      <c r="G6213">
        <v>85.65</v>
      </c>
      <c r="H6213">
        <v>72000</v>
      </c>
      <c r="I6213">
        <v>0</v>
      </c>
      <c r="J6213">
        <v>2792569754</v>
      </c>
      <c r="K6213">
        <v>18563539</v>
      </c>
    </row>
    <row r="6214" spans="1:11" hidden="1" x14ac:dyDescent="0.25">
      <c r="A6214" s="1" t="s">
        <v>75</v>
      </c>
      <c r="B6214" s="1">
        <v>43938</v>
      </c>
      <c r="C6214" s="1">
        <v>43951</v>
      </c>
      <c r="D6214">
        <v>190.25</v>
      </c>
      <c r="E6214">
        <v>191.9</v>
      </c>
      <c r="F6214">
        <v>187.35</v>
      </c>
      <c r="G6214">
        <v>189.1</v>
      </c>
      <c r="H6214">
        <v>66950400</v>
      </c>
      <c r="I6214">
        <v>-703200</v>
      </c>
      <c r="J6214">
        <v>2792569754</v>
      </c>
      <c r="K6214">
        <v>18563539</v>
      </c>
    </row>
    <row r="6215" spans="1:11" hidden="1" x14ac:dyDescent="0.25">
      <c r="A6215" s="1" t="s">
        <v>75</v>
      </c>
      <c r="B6215" s="1">
        <v>43938</v>
      </c>
      <c r="C6215" s="1">
        <v>43979</v>
      </c>
      <c r="D6215">
        <v>190.5</v>
      </c>
      <c r="E6215">
        <v>191.45</v>
      </c>
      <c r="F6215">
        <v>186.9</v>
      </c>
      <c r="G6215">
        <v>188.1</v>
      </c>
      <c r="H6215">
        <v>3220800</v>
      </c>
      <c r="I6215">
        <v>398400</v>
      </c>
      <c r="J6215">
        <v>2792569754</v>
      </c>
      <c r="K6215">
        <v>18563539</v>
      </c>
    </row>
    <row r="6216" spans="1:11" hidden="1" x14ac:dyDescent="0.25">
      <c r="A6216" s="1" t="s">
        <v>75</v>
      </c>
      <c r="B6216" s="1">
        <v>43938</v>
      </c>
      <c r="C6216" s="1">
        <v>44007</v>
      </c>
      <c r="D6216">
        <v>188.95</v>
      </c>
      <c r="E6216">
        <v>189.8</v>
      </c>
      <c r="F6216">
        <v>186.45</v>
      </c>
      <c r="G6216">
        <v>187.35</v>
      </c>
      <c r="H6216">
        <v>345600</v>
      </c>
      <c r="I6216">
        <v>86400</v>
      </c>
      <c r="J6216">
        <v>2792569754</v>
      </c>
      <c r="K6216">
        <v>18563539</v>
      </c>
    </row>
    <row r="6217" spans="1:11" hidden="1" x14ac:dyDescent="0.25">
      <c r="A6217" s="1" t="s">
        <v>76</v>
      </c>
      <c r="B6217" s="1">
        <v>43938</v>
      </c>
      <c r="C6217" s="1">
        <v>43951</v>
      </c>
      <c r="D6217">
        <v>92.9</v>
      </c>
      <c r="E6217">
        <v>93.4</v>
      </c>
      <c r="F6217">
        <v>88.8</v>
      </c>
      <c r="G6217">
        <v>92.8</v>
      </c>
      <c r="H6217">
        <v>11050000</v>
      </c>
      <c r="I6217">
        <v>-410000</v>
      </c>
      <c r="J6217">
        <v>2792569754</v>
      </c>
      <c r="K6217">
        <v>18563539</v>
      </c>
    </row>
    <row r="6218" spans="1:11" hidden="1" x14ac:dyDescent="0.25">
      <c r="A6218" s="1" t="s">
        <v>76</v>
      </c>
      <c r="B6218" s="1">
        <v>43938</v>
      </c>
      <c r="C6218" s="1">
        <v>43979</v>
      </c>
      <c r="D6218">
        <v>92.55</v>
      </c>
      <c r="E6218">
        <v>93.7</v>
      </c>
      <c r="F6218">
        <v>89.3</v>
      </c>
      <c r="G6218">
        <v>93.5</v>
      </c>
      <c r="H6218">
        <v>475000</v>
      </c>
      <c r="I6218">
        <v>5000</v>
      </c>
      <c r="J6218">
        <v>2792569754</v>
      </c>
      <c r="K6218">
        <v>18563539</v>
      </c>
    </row>
    <row r="6219" spans="1:11" hidden="1" x14ac:dyDescent="0.25">
      <c r="A6219" s="1" t="s">
        <v>76</v>
      </c>
      <c r="B6219" s="1">
        <v>43938</v>
      </c>
      <c r="C6219" s="1">
        <v>44007</v>
      </c>
      <c r="D6219">
        <v>0</v>
      </c>
      <c r="E6219">
        <v>0</v>
      </c>
      <c r="F6219">
        <v>0</v>
      </c>
      <c r="G6219">
        <v>92.5</v>
      </c>
      <c r="H6219">
        <v>20000</v>
      </c>
      <c r="I6219">
        <v>0</v>
      </c>
      <c r="J6219">
        <v>2792569754</v>
      </c>
      <c r="K6219">
        <v>18563539</v>
      </c>
    </row>
    <row r="6220" spans="1:11" hidden="1" x14ac:dyDescent="0.25">
      <c r="A6220" s="1" t="s">
        <v>77</v>
      </c>
      <c r="B6220" s="1">
        <v>43938</v>
      </c>
      <c r="C6220" s="1">
        <v>43951</v>
      </c>
      <c r="D6220">
        <v>176</v>
      </c>
      <c r="E6220">
        <v>179.8</v>
      </c>
      <c r="F6220">
        <v>170.4</v>
      </c>
      <c r="G6220">
        <v>177.95</v>
      </c>
      <c r="H6220">
        <v>23857900</v>
      </c>
      <c r="I6220">
        <v>-1741100</v>
      </c>
      <c r="J6220">
        <v>2792569754</v>
      </c>
      <c r="K6220">
        <v>18563539</v>
      </c>
    </row>
    <row r="6221" spans="1:11" hidden="1" x14ac:dyDescent="0.25">
      <c r="A6221" s="1" t="s">
        <v>77</v>
      </c>
      <c r="B6221" s="1">
        <v>43938</v>
      </c>
      <c r="C6221" s="1">
        <v>43979</v>
      </c>
      <c r="D6221">
        <v>177.6</v>
      </c>
      <c r="E6221">
        <v>180.3</v>
      </c>
      <c r="F6221">
        <v>171.3</v>
      </c>
      <c r="G6221">
        <v>179.35</v>
      </c>
      <c r="H6221">
        <v>420900</v>
      </c>
      <c r="I6221">
        <v>154100</v>
      </c>
      <c r="J6221">
        <v>2792569754</v>
      </c>
      <c r="K6221">
        <v>18563539</v>
      </c>
    </row>
    <row r="6222" spans="1:11" hidden="1" x14ac:dyDescent="0.25">
      <c r="A6222" s="1" t="s">
        <v>77</v>
      </c>
      <c r="B6222" s="1">
        <v>43938</v>
      </c>
      <c r="C6222" s="1">
        <v>44007</v>
      </c>
      <c r="D6222">
        <v>0</v>
      </c>
      <c r="E6222">
        <v>0</v>
      </c>
      <c r="F6222">
        <v>0</v>
      </c>
      <c r="G6222">
        <v>171</v>
      </c>
      <c r="H6222">
        <v>2300</v>
      </c>
      <c r="I6222">
        <v>0</v>
      </c>
      <c r="J6222">
        <v>2792569754</v>
      </c>
      <c r="K6222">
        <v>18563539</v>
      </c>
    </row>
    <row r="6223" spans="1:11" hidden="1" x14ac:dyDescent="0.25">
      <c r="A6223" s="1" t="s">
        <v>78</v>
      </c>
      <c r="B6223" s="1">
        <v>43938</v>
      </c>
      <c r="C6223" s="1">
        <v>43951</v>
      </c>
      <c r="D6223">
        <v>1500</v>
      </c>
      <c r="E6223">
        <v>1549.95</v>
      </c>
      <c r="F6223">
        <v>1453</v>
      </c>
      <c r="G6223">
        <v>1527.9</v>
      </c>
      <c r="H6223">
        <v>1893500</v>
      </c>
      <c r="I6223">
        <v>223500</v>
      </c>
      <c r="J6223">
        <v>2792569754</v>
      </c>
      <c r="K6223">
        <v>18563539</v>
      </c>
    </row>
    <row r="6224" spans="1:11" hidden="1" x14ac:dyDescent="0.25">
      <c r="A6224" s="1" t="s">
        <v>78</v>
      </c>
      <c r="B6224" s="1">
        <v>43938</v>
      </c>
      <c r="C6224" s="1">
        <v>43979</v>
      </c>
      <c r="D6224">
        <v>1436.75</v>
      </c>
      <c r="E6224">
        <v>1485</v>
      </c>
      <c r="F6224">
        <v>1406.15</v>
      </c>
      <c r="G6224">
        <v>1469.05</v>
      </c>
      <c r="H6224">
        <v>117500</v>
      </c>
      <c r="I6224">
        <v>65000</v>
      </c>
      <c r="J6224">
        <v>2792569754</v>
      </c>
      <c r="K6224">
        <v>18563539</v>
      </c>
    </row>
    <row r="6225" spans="1:11" hidden="1" x14ac:dyDescent="0.25">
      <c r="A6225" s="1" t="s">
        <v>78</v>
      </c>
      <c r="B6225" s="1">
        <v>43938</v>
      </c>
      <c r="C6225" s="1">
        <v>44007</v>
      </c>
      <c r="D6225">
        <v>0</v>
      </c>
      <c r="E6225">
        <v>0</v>
      </c>
      <c r="F6225">
        <v>0</v>
      </c>
      <c r="G6225">
        <v>1393</v>
      </c>
      <c r="H6225">
        <v>500</v>
      </c>
      <c r="I6225">
        <v>0</v>
      </c>
      <c r="J6225">
        <v>2792569754</v>
      </c>
      <c r="K6225">
        <v>18563539</v>
      </c>
    </row>
    <row r="6226" spans="1:11" hidden="1" x14ac:dyDescent="0.25">
      <c r="A6226" s="1" t="s">
        <v>79</v>
      </c>
      <c r="B6226" s="1">
        <v>43938</v>
      </c>
      <c r="C6226" s="1">
        <v>43951</v>
      </c>
      <c r="D6226">
        <v>340</v>
      </c>
      <c r="E6226">
        <v>362.5</v>
      </c>
      <c r="F6226">
        <v>335.4</v>
      </c>
      <c r="G6226">
        <v>359.15</v>
      </c>
      <c r="H6226">
        <v>1456000</v>
      </c>
      <c r="I6226">
        <v>72800</v>
      </c>
      <c r="J6226">
        <v>2792569754</v>
      </c>
      <c r="K6226">
        <v>18563539</v>
      </c>
    </row>
    <row r="6227" spans="1:11" hidden="1" x14ac:dyDescent="0.25">
      <c r="A6227" s="1" t="s">
        <v>79</v>
      </c>
      <c r="B6227" s="1">
        <v>43938</v>
      </c>
      <c r="C6227" s="1">
        <v>43979</v>
      </c>
      <c r="D6227">
        <v>335</v>
      </c>
      <c r="E6227">
        <v>354.2</v>
      </c>
      <c r="F6227">
        <v>333.8</v>
      </c>
      <c r="G6227">
        <v>354.2</v>
      </c>
      <c r="H6227">
        <v>29400</v>
      </c>
      <c r="I6227">
        <v>0</v>
      </c>
      <c r="J6227">
        <v>2792569754</v>
      </c>
      <c r="K6227">
        <v>18563539</v>
      </c>
    </row>
    <row r="6228" spans="1:11" hidden="1" x14ac:dyDescent="0.25">
      <c r="A6228" s="1" t="s">
        <v>79</v>
      </c>
      <c r="B6228" s="1">
        <v>43938</v>
      </c>
      <c r="C6228" s="1">
        <v>44007</v>
      </c>
      <c r="D6228">
        <v>0</v>
      </c>
      <c r="E6228">
        <v>0</v>
      </c>
      <c r="F6228">
        <v>0</v>
      </c>
      <c r="G6228">
        <v>297.05</v>
      </c>
      <c r="H6228">
        <v>0</v>
      </c>
      <c r="I6228">
        <v>0</v>
      </c>
      <c r="J6228">
        <v>2792569754</v>
      </c>
      <c r="K6228">
        <v>18563539</v>
      </c>
    </row>
    <row r="6229" spans="1:11" hidden="1" x14ac:dyDescent="0.25">
      <c r="A6229" s="1" t="s">
        <v>80</v>
      </c>
      <c r="B6229" s="1">
        <v>43938</v>
      </c>
      <c r="C6229" s="1">
        <v>43951</v>
      </c>
      <c r="D6229">
        <v>1186.55</v>
      </c>
      <c r="E6229">
        <v>1204.3</v>
      </c>
      <c r="F6229">
        <v>1136.6500000000001</v>
      </c>
      <c r="G6229">
        <v>1192.95</v>
      </c>
      <c r="H6229">
        <v>8640000</v>
      </c>
      <c r="I6229">
        <v>-359600</v>
      </c>
      <c r="J6229">
        <v>2792569754</v>
      </c>
      <c r="K6229">
        <v>18563539</v>
      </c>
    </row>
    <row r="6230" spans="1:11" hidden="1" x14ac:dyDescent="0.25">
      <c r="A6230" s="1" t="s">
        <v>80</v>
      </c>
      <c r="B6230" s="1">
        <v>43938</v>
      </c>
      <c r="C6230" s="1">
        <v>43979</v>
      </c>
      <c r="D6230">
        <v>1179.5</v>
      </c>
      <c r="E6230">
        <v>1201.25</v>
      </c>
      <c r="F6230">
        <v>1134.5999999999999</v>
      </c>
      <c r="G6230">
        <v>1187.95</v>
      </c>
      <c r="H6230">
        <v>980800</v>
      </c>
      <c r="I6230">
        <v>162800</v>
      </c>
      <c r="J6230">
        <v>2792569754</v>
      </c>
      <c r="K6230">
        <v>18563539</v>
      </c>
    </row>
    <row r="6231" spans="1:11" hidden="1" x14ac:dyDescent="0.25">
      <c r="A6231" s="1" t="s">
        <v>80</v>
      </c>
      <c r="B6231" s="1">
        <v>43938</v>
      </c>
      <c r="C6231" s="1">
        <v>44007</v>
      </c>
      <c r="D6231">
        <v>1188</v>
      </c>
      <c r="E6231">
        <v>1199</v>
      </c>
      <c r="F6231">
        <v>1139.0999999999999</v>
      </c>
      <c r="G6231">
        <v>1197.95</v>
      </c>
      <c r="H6231">
        <v>10000</v>
      </c>
      <c r="I6231">
        <v>-800</v>
      </c>
      <c r="J6231">
        <v>2792569754</v>
      </c>
      <c r="K6231">
        <v>18563539</v>
      </c>
    </row>
    <row r="6232" spans="1:11" hidden="1" x14ac:dyDescent="0.25">
      <c r="A6232" s="1" t="s">
        <v>81</v>
      </c>
      <c r="B6232" s="1">
        <v>43938</v>
      </c>
      <c r="C6232" s="1">
        <v>43951</v>
      </c>
      <c r="D6232">
        <v>66</v>
      </c>
      <c r="E6232">
        <v>68.3</v>
      </c>
      <c r="F6232">
        <v>60.75</v>
      </c>
      <c r="G6232">
        <v>64.5</v>
      </c>
      <c r="H6232">
        <v>21599200</v>
      </c>
      <c r="I6232">
        <v>1590400</v>
      </c>
      <c r="J6232">
        <v>2792569754</v>
      </c>
      <c r="K6232">
        <v>18563539</v>
      </c>
    </row>
    <row r="6233" spans="1:11" hidden="1" x14ac:dyDescent="0.25">
      <c r="A6233" s="1" t="s">
        <v>81</v>
      </c>
      <c r="B6233" s="1">
        <v>43938</v>
      </c>
      <c r="C6233" s="1">
        <v>43979</v>
      </c>
      <c r="D6233">
        <v>64.05</v>
      </c>
      <c r="E6233">
        <v>66.25</v>
      </c>
      <c r="F6233">
        <v>59.55</v>
      </c>
      <c r="G6233">
        <v>63.15</v>
      </c>
      <c r="H6233">
        <v>4306400</v>
      </c>
      <c r="I6233">
        <v>845600</v>
      </c>
      <c r="J6233">
        <v>2792569754</v>
      </c>
      <c r="K6233">
        <v>18563539</v>
      </c>
    </row>
    <row r="6234" spans="1:11" hidden="1" x14ac:dyDescent="0.25">
      <c r="A6234" s="1" t="s">
        <v>81</v>
      </c>
      <c r="B6234" s="1">
        <v>43938</v>
      </c>
      <c r="C6234" s="1">
        <v>44007</v>
      </c>
      <c r="D6234">
        <v>64</v>
      </c>
      <c r="E6234">
        <v>65.2</v>
      </c>
      <c r="F6234">
        <v>59.7</v>
      </c>
      <c r="G6234">
        <v>60.4</v>
      </c>
      <c r="H6234">
        <v>123200</v>
      </c>
      <c r="I6234">
        <v>78400</v>
      </c>
      <c r="J6234">
        <v>2792569754</v>
      </c>
      <c r="K6234">
        <v>18563539</v>
      </c>
    </row>
    <row r="6235" spans="1:11" hidden="1" x14ac:dyDescent="0.25">
      <c r="A6235" s="1" t="s">
        <v>82</v>
      </c>
      <c r="B6235" s="1">
        <v>43938</v>
      </c>
      <c r="C6235" s="1">
        <v>43951</v>
      </c>
      <c r="D6235">
        <v>269.60000000000002</v>
      </c>
      <c r="E6235">
        <v>281.89999999999998</v>
      </c>
      <c r="F6235">
        <v>263.8</v>
      </c>
      <c r="G6235">
        <v>278.35000000000002</v>
      </c>
      <c r="H6235">
        <v>8308300</v>
      </c>
      <c r="I6235">
        <v>54600</v>
      </c>
      <c r="J6235">
        <v>2792569754</v>
      </c>
      <c r="K6235">
        <v>18563539</v>
      </c>
    </row>
    <row r="6236" spans="1:11" hidden="1" x14ac:dyDescent="0.25">
      <c r="A6236" s="1" t="s">
        <v>82</v>
      </c>
      <c r="B6236" s="1">
        <v>43938</v>
      </c>
      <c r="C6236" s="1">
        <v>43979</v>
      </c>
      <c r="D6236">
        <v>276</v>
      </c>
      <c r="E6236">
        <v>282.14999999999998</v>
      </c>
      <c r="F6236">
        <v>265.10000000000002</v>
      </c>
      <c r="G6236">
        <v>279.7</v>
      </c>
      <c r="H6236">
        <v>417300</v>
      </c>
      <c r="I6236">
        <v>153400</v>
      </c>
      <c r="J6236">
        <v>2792569754</v>
      </c>
      <c r="K6236">
        <v>18563539</v>
      </c>
    </row>
    <row r="6237" spans="1:11" hidden="1" x14ac:dyDescent="0.25">
      <c r="A6237" s="1" t="s">
        <v>82</v>
      </c>
      <c r="B6237" s="1">
        <v>43938</v>
      </c>
      <c r="C6237" s="1">
        <v>44007</v>
      </c>
      <c r="D6237">
        <v>0</v>
      </c>
      <c r="E6237">
        <v>0</v>
      </c>
      <c r="F6237">
        <v>0</v>
      </c>
      <c r="G6237">
        <v>232.2</v>
      </c>
      <c r="H6237">
        <v>0</v>
      </c>
      <c r="I6237">
        <v>0</v>
      </c>
      <c r="J6237">
        <v>2792569754</v>
      </c>
      <c r="K6237">
        <v>18563539</v>
      </c>
    </row>
    <row r="6238" spans="1:11" hidden="1" x14ac:dyDescent="0.25">
      <c r="A6238" s="1" t="s">
        <v>83</v>
      </c>
      <c r="B6238" s="1">
        <v>43938</v>
      </c>
      <c r="C6238" s="1">
        <v>43951</v>
      </c>
      <c r="D6238">
        <v>929.8</v>
      </c>
      <c r="E6238">
        <v>944.4</v>
      </c>
      <c r="F6238">
        <v>917.45</v>
      </c>
      <c r="G6238">
        <v>938.6</v>
      </c>
      <c r="H6238">
        <v>11412375</v>
      </c>
      <c r="I6238">
        <v>34125</v>
      </c>
      <c r="J6238">
        <v>2792569754</v>
      </c>
      <c r="K6238">
        <v>18563539</v>
      </c>
    </row>
    <row r="6239" spans="1:11" hidden="1" x14ac:dyDescent="0.25">
      <c r="A6239" s="1" t="s">
        <v>83</v>
      </c>
      <c r="B6239" s="1">
        <v>43938</v>
      </c>
      <c r="C6239" s="1">
        <v>43979</v>
      </c>
      <c r="D6239">
        <v>936</v>
      </c>
      <c r="E6239">
        <v>947.2</v>
      </c>
      <c r="F6239">
        <v>921.75</v>
      </c>
      <c r="G6239">
        <v>942.5</v>
      </c>
      <c r="H6239">
        <v>473625</v>
      </c>
      <c r="I6239">
        <v>144000</v>
      </c>
      <c r="J6239">
        <v>2792569754</v>
      </c>
      <c r="K6239">
        <v>18563539</v>
      </c>
    </row>
    <row r="6240" spans="1:11" hidden="1" x14ac:dyDescent="0.25">
      <c r="A6240" s="1" t="s">
        <v>83</v>
      </c>
      <c r="B6240" s="1">
        <v>43938</v>
      </c>
      <c r="C6240" s="1">
        <v>44007</v>
      </c>
      <c r="D6240">
        <v>930</v>
      </c>
      <c r="E6240">
        <v>930</v>
      </c>
      <c r="F6240">
        <v>930</v>
      </c>
      <c r="G6240">
        <v>930</v>
      </c>
      <c r="H6240">
        <v>6000</v>
      </c>
      <c r="I6240">
        <v>750</v>
      </c>
      <c r="J6240">
        <v>2792569754</v>
      </c>
      <c r="K6240">
        <v>18563539</v>
      </c>
    </row>
    <row r="6241" spans="1:11" hidden="1" x14ac:dyDescent="0.25">
      <c r="A6241" s="1" t="s">
        <v>84</v>
      </c>
      <c r="B6241" s="1">
        <v>43938</v>
      </c>
      <c r="C6241" s="1">
        <v>43951</v>
      </c>
      <c r="D6241">
        <v>840.4</v>
      </c>
      <c r="E6241">
        <v>847.35</v>
      </c>
      <c r="F6241">
        <v>819</v>
      </c>
      <c r="G6241">
        <v>823.8</v>
      </c>
      <c r="H6241">
        <v>9536100</v>
      </c>
      <c r="I6241">
        <v>-126000</v>
      </c>
      <c r="J6241">
        <v>2792569754</v>
      </c>
      <c r="K6241">
        <v>18563539</v>
      </c>
    </row>
    <row r="6242" spans="1:11" hidden="1" x14ac:dyDescent="0.25">
      <c r="A6242" s="1" t="s">
        <v>84</v>
      </c>
      <c r="B6242" s="1">
        <v>43938</v>
      </c>
      <c r="C6242" s="1">
        <v>43979</v>
      </c>
      <c r="D6242">
        <v>850.55</v>
      </c>
      <c r="E6242">
        <v>850.55</v>
      </c>
      <c r="F6242">
        <v>824.55</v>
      </c>
      <c r="G6242">
        <v>829.5</v>
      </c>
      <c r="H6242">
        <v>466900</v>
      </c>
      <c r="I6242">
        <v>94500</v>
      </c>
      <c r="J6242">
        <v>2792569754</v>
      </c>
      <c r="K6242">
        <v>18563539</v>
      </c>
    </row>
    <row r="6243" spans="1:11" hidden="1" x14ac:dyDescent="0.25">
      <c r="A6243" s="1" t="s">
        <v>84</v>
      </c>
      <c r="B6243" s="1">
        <v>43938</v>
      </c>
      <c r="C6243" s="1">
        <v>44007</v>
      </c>
      <c r="D6243">
        <v>838.75</v>
      </c>
      <c r="E6243">
        <v>838.75</v>
      </c>
      <c r="F6243">
        <v>826.8</v>
      </c>
      <c r="G6243">
        <v>826.8</v>
      </c>
      <c r="H6243">
        <v>10500</v>
      </c>
      <c r="I6243">
        <v>1400</v>
      </c>
      <c r="J6243">
        <v>2792569754</v>
      </c>
      <c r="K6243">
        <v>18563539</v>
      </c>
    </row>
    <row r="6244" spans="1:11" hidden="1" x14ac:dyDescent="0.25">
      <c r="A6244" s="1" t="s">
        <v>85</v>
      </c>
      <c r="B6244" s="1">
        <v>43938</v>
      </c>
      <c r="C6244" s="1">
        <v>43951</v>
      </c>
      <c r="D6244">
        <v>368.9</v>
      </c>
      <c r="E6244">
        <v>371.25</v>
      </c>
      <c r="F6244">
        <v>355.95</v>
      </c>
      <c r="G6244">
        <v>364.3</v>
      </c>
      <c r="H6244">
        <v>14913000</v>
      </c>
      <c r="I6244">
        <v>1097000</v>
      </c>
      <c r="J6244">
        <v>2792569754</v>
      </c>
      <c r="K6244">
        <v>18563539</v>
      </c>
    </row>
    <row r="6245" spans="1:11" hidden="1" x14ac:dyDescent="0.25">
      <c r="A6245" s="1" t="s">
        <v>85</v>
      </c>
      <c r="B6245" s="1">
        <v>43938</v>
      </c>
      <c r="C6245" s="1">
        <v>43979</v>
      </c>
      <c r="D6245">
        <v>370.35</v>
      </c>
      <c r="E6245">
        <v>370.35</v>
      </c>
      <c r="F6245">
        <v>358.6</v>
      </c>
      <c r="G6245">
        <v>365.9</v>
      </c>
      <c r="H6245">
        <v>545000</v>
      </c>
      <c r="I6245">
        <v>66000</v>
      </c>
      <c r="J6245">
        <v>2792569754</v>
      </c>
      <c r="K6245">
        <v>18563539</v>
      </c>
    </row>
    <row r="6246" spans="1:11" hidden="1" x14ac:dyDescent="0.25">
      <c r="A6246" s="1" t="s">
        <v>85</v>
      </c>
      <c r="B6246" s="1">
        <v>43938</v>
      </c>
      <c r="C6246" s="1">
        <v>44007</v>
      </c>
      <c r="D6246">
        <v>365</v>
      </c>
      <c r="E6246">
        <v>369</v>
      </c>
      <c r="F6246">
        <v>360.15</v>
      </c>
      <c r="G6246">
        <v>369</v>
      </c>
      <c r="H6246">
        <v>7000</v>
      </c>
      <c r="I6246">
        <v>1000</v>
      </c>
      <c r="J6246">
        <v>2792569754</v>
      </c>
      <c r="K6246">
        <v>18563539</v>
      </c>
    </row>
    <row r="6247" spans="1:11" hidden="1" x14ac:dyDescent="0.25">
      <c r="A6247" s="1" t="s">
        <v>86</v>
      </c>
      <c r="B6247" s="1">
        <v>43938</v>
      </c>
      <c r="C6247" s="1">
        <v>43951</v>
      </c>
      <c r="D6247">
        <v>173.4</v>
      </c>
      <c r="E6247">
        <v>192.2</v>
      </c>
      <c r="F6247">
        <v>170.45</v>
      </c>
      <c r="G6247">
        <v>180.7</v>
      </c>
      <c r="H6247">
        <v>11412800</v>
      </c>
      <c r="I6247">
        <v>360000</v>
      </c>
      <c r="J6247">
        <v>2792569754</v>
      </c>
      <c r="K6247">
        <v>18563539</v>
      </c>
    </row>
    <row r="6248" spans="1:11" hidden="1" x14ac:dyDescent="0.25">
      <c r="A6248" s="1" t="s">
        <v>86</v>
      </c>
      <c r="B6248" s="1">
        <v>43938</v>
      </c>
      <c r="C6248" s="1">
        <v>43979</v>
      </c>
      <c r="D6248">
        <v>176.9</v>
      </c>
      <c r="E6248">
        <v>192.5</v>
      </c>
      <c r="F6248">
        <v>173.45</v>
      </c>
      <c r="G6248">
        <v>181.4</v>
      </c>
      <c r="H6248">
        <v>161600</v>
      </c>
      <c r="I6248">
        <v>76800</v>
      </c>
      <c r="J6248">
        <v>2792569754</v>
      </c>
      <c r="K6248">
        <v>18563539</v>
      </c>
    </row>
    <row r="6249" spans="1:11" hidden="1" x14ac:dyDescent="0.25">
      <c r="A6249" s="1" t="s">
        <v>86</v>
      </c>
      <c r="B6249" s="1">
        <v>43938</v>
      </c>
      <c r="C6249" s="1">
        <v>44007</v>
      </c>
      <c r="D6249">
        <v>0</v>
      </c>
      <c r="E6249">
        <v>0</v>
      </c>
      <c r="F6249">
        <v>0</v>
      </c>
      <c r="G6249">
        <v>167</v>
      </c>
      <c r="H6249">
        <v>1600</v>
      </c>
      <c r="I6249">
        <v>0</v>
      </c>
      <c r="J6249">
        <v>2792569754</v>
      </c>
      <c r="K6249">
        <v>18563539</v>
      </c>
    </row>
    <row r="6250" spans="1:11" hidden="1" x14ac:dyDescent="0.25">
      <c r="A6250" s="1" t="s">
        <v>87</v>
      </c>
      <c r="B6250" s="1">
        <v>43938</v>
      </c>
      <c r="C6250" s="1">
        <v>43951</v>
      </c>
      <c r="D6250">
        <v>110.9</v>
      </c>
      <c r="E6250">
        <v>113.95</v>
      </c>
      <c r="F6250">
        <v>105.2</v>
      </c>
      <c r="G6250">
        <v>108.65</v>
      </c>
      <c r="H6250">
        <v>11364000</v>
      </c>
      <c r="I6250">
        <v>864000</v>
      </c>
      <c r="J6250">
        <v>2792569754</v>
      </c>
      <c r="K6250">
        <v>18563539</v>
      </c>
    </row>
    <row r="6251" spans="1:11" hidden="1" x14ac:dyDescent="0.25">
      <c r="A6251" s="1" t="s">
        <v>87</v>
      </c>
      <c r="B6251" s="1">
        <v>43938</v>
      </c>
      <c r="C6251" s="1">
        <v>43979</v>
      </c>
      <c r="D6251">
        <v>111.25</v>
      </c>
      <c r="E6251">
        <v>114</v>
      </c>
      <c r="F6251">
        <v>105.9</v>
      </c>
      <c r="G6251">
        <v>108.9</v>
      </c>
      <c r="H6251">
        <v>762000</v>
      </c>
      <c r="I6251">
        <v>408000</v>
      </c>
      <c r="J6251">
        <v>2792569754</v>
      </c>
      <c r="K6251">
        <v>18563539</v>
      </c>
    </row>
    <row r="6252" spans="1:11" hidden="1" x14ac:dyDescent="0.25">
      <c r="A6252" s="1" t="s">
        <v>87</v>
      </c>
      <c r="B6252" s="1">
        <v>43938</v>
      </c>
      <c r="C6252" s="1">
        <v>44007</v>
      </c>
      <c r="D6252">
        <v>0</v>
      </c>
      <c r="E6252">
        <v>0</v>
      </c>
      <c r="F6252">
        <v>0</v>
      </c>
      <c r="G6252">
        <v>110.35</v>
      </c>
      <c r="H6252">
        <v>6000</v>
      </c>
      <c r="I6252">
        <v>0</v>
      </c>
      <c r="J6252">
        <v>2792569754</v>
      </c>
      <c r="K6252">
        <v>18563539</v>
      </c>
    </row>
    <row r="6253" spans="1:11" hidden="1" x14ac:dyDescent="0.25">
      <c r="A6253" s="1" t="s">
        <v>88</v>
      </c>
      <c r="B6253" s="1">
        <v>43938</v>
      </c>
      <c r="C6253" s="1">
        <v>43951</v>
      </c>
      <c r="D6253">
        <v>313</v>
      </c>
      <c r="E6253">
        <v>315.64999999999998</v>
      </c>
      <c r="F6253">
        <v>300.05</v>
      </c>
      <c r="G6253">
        <v>301.75</v>
      </c>
      <c r="H6253">
        <v>10297300</v>
      </c>
      <c r="I6253">
        <v>-102700</v>
      </c>
      <c r="J6253">
        <v>2792569754</v>
      </c>
      <c r="K6253">
        <v>18563539</v>
      </c>
    </row>
    <row r="6254" spans="1:11" hidden="1" x14ac:dyDescent="0.25">
      <c r="A6254" s="1" t="s">
        <v>88</v>
      </c>
      <c r="B6254" s="1">
        <v>43938</v>
      </c>
      <c r="C6254" s="1">
        <v>43979</v>
      </c>
      <c r="D6254">
        <v>312</v>
      </c>
      <c r="E6254">
        <v>312</v>
      </c>
      <c r="F6254">
        <v>302</v>
      </c>
      <c r="G6254">
        <v>303.14999999999998</v>
      </c>
      <c r="H6254">
        <v>239200</v>
      </c>
      <c r="I6254">
        <v>48100</v>
      </c>
      <c r="J6254">
        <v>2792569754</v>
      </c>
      <c r="K6254">
        <v>18563539</v>
      </c>
    </row>
    <row r="6255" spans="1:11" hidden="1" x14ac:dyDescent="0.25">
      <c r="A6255" s="1" t="s">
        <v>88</v>
      </c>
      <c r="B6255" s="1">
        <v>43938</v>
      </c>
      <c r="C6255" s="1">
        <v>44007</v>
      </c>
      <c r="D6255">
        <v>0</v>
      </c>
      <c r="E6255">
        <v>0</v>
      </c>
      <c r="F6255">
        <v>0</v>
      </c>
      <c r="G6255">
        <v>271.05</v>
      </c>
      <c r="H6255">
        <v>0</v>
      </c>
      <c r="I6255">
        <v>0</v>
      </c>
      <c r="J6255">
        <v>2792569754</v>
      </c>
      <c r="K6255">
        <v>18563539</v>
      </c>
    </row>
    <row r="6256" spans="1:11" hidden="1" x14ac:dyDescent="0.25">
      <c r="A6256" s="1" t="s">
        <v>89</v>
      </c>
      <c r="B6256" s="1">
        <v>43938</v>
      </c>
      <c r="C6256" s="1">
        <v>43951</v>
      </c>
      <c r="D6256">
        <v>5325.05</v>
      </c>
      <c r="E6256">
        <v>5599</v>
      </c>
      <c r="F6256">
        <v>5236.3500000000004</v>
      </c>
      <c r="G6256">
        <v>5527.6</v>
      </c>
      <c r="H6256">
        <v>2063300</v>
      </c>
      <c r="I6256">
        <v>-16900</v>
      </c>
      <c r="J6256">
        <v>2792569754</v>
      </c>
      <c r="K6256">
        <v>18563539</v>
      </c>
    </row>
    <row r="6257" spans="1:11" hidden="1" x14ac:dyDescent="0.25">
      <c r="A6257" s="1" t="s">
        <v>89</v>
      </c>
      <c r="B6257" s="1">
        <v>43938</v>
      </c>
      <c r="C6257" s="1">
        <v>43979</v>
      </c>
      <c r="D6257">
        <v>5362.05</v>
      </c>
      <c r="E6257">
        <v>5616.3</v>
      </c>
      <c r="F6257">
        <v>5286.3</v>
      </c>
      <c r="G6257">
        <v>5561.9</v>
      </c>
      <c r="H6257">
        <v>174300</v>
      </c>
      <c r="I6257">
        <v>26900</v>
      </c>
      <c r="J6257">
        <v>2792569754</v>
      </c>
      <c r="K6257">
        <v>18563539</v>
      </c>
    </row>
    <row r="6258" spans="1:11" hidden="1" x14ac:dyDescent="0.25">
      <c r="A6258" s="1" t="s">
        <v>89</v>
      </c>
      <c r="B6258" s="1">
        <v>43938</v>
      </c>
      <c r="C6258" s="1">
        <v>44007</v>
      </c>
      <c r="D6258">
        <v>5302.35</v>
      </c>
      <c r="E6258">
        <v>5610</v>
      </c>
      <c r="F6258">
        <v>5302.15</v>
      </c>
      <c r="G6258">
        <v>5586.75</v>
      </c>
      <c r="H6258">
        <v>2400</v>
      </c>
      <c r="I6258">
        <v>500</v>
      </c>
      <c r="J6258">
        <v>2792569754</v>
      </c>
      <c r="K6258">
        <v>18563539</v>
      </c>
    </row>
    <row r="6259" spans="1:11" hidden="1" x14ac:dyDescent="0.25">
      <c r="A6259" s="1" t="s">
        <v>90</v>
      </c>
      <c r="B6259" s="1">
        <v>43938</v>
      </c>
      <c r="C6259" s="1">
        <v>43951</v>
      </c>
      <c r="D6259">
        <v>554.4</v>
      </c>
      <c r="E6259">
        <v>558.65</v>
      </c>
      <c r="F6259">
        <v>523.15</v>
      </c>
      <c r="G6259">
        <v>532.45000000000005</v>
      </c>
      <c r="H6259">
        <v>10181250</v>
      </c>
      <c r="I6259">
        <v>517500</v>
      </c>
      <c r="J6259">
        <v>2792569754</v>
      </c>
      <c r="K6259">
        <v>18563539</v>
      </c>
    </row>
    <row r="6260" spans="1:11" hidden="1" x14ac:dyDescent="0.25">
      <c r="A6260" s="1" t="s">
        <v>90</v>
      </c>
      <c r="B6260" s="1">
        <v>43938</v>
      </c>
      <c r="C6260" s="1">
        <v>43979</v>
      </c>
      <c r="D6260">
        <v>555</v>
      </c>
      <c r="E6260">
        <v>555</v>
      </c>
      <c r="F6260">
        <v>525.85</v>
      </c>
      <c r="G6260">
        <v>534.65</v>
      </c>
      <c r="H6260">
        <v>247500</v>
      </c>
      <c r="I6260">
        <v>113750</v>
      </c>
      <c r="J6260">
        <v>2792569754</v>
      </c>
      <c r="K6260">
        <v>18563539</v>
      </c>
    </row>
    <row r="6261" spans="1:11" hidden="1" x14ac:dyDescent="0.25">
      <c r="A6261" s="1" t="s">
        <v>90</v>
      </c>
      <c r="B6261" s="1">
        <v>43938</v>
      </c>
      <c r="C6261" s="1">
        <v>44007</v>
      </c>
      <c r="D6261">
        <v>0</v>
      </c>
      <c r="E6261">
        <v>0</v>
      </c>
      <c r="F6261">
        <v>0</v>
      </c>
      <c r="G6261">
        <v>498.35</v>
      </c>
      <c r="H6261">
        <v>0</v>
      </c>
      <c r="I6261">
        <v>0</v>
      </c>
      <c r="J6261">
        <v>2792569754</v>
      </c>
      <c r="K6261">
        <v>18563539</v>
      </c>
    </row>
    <row r="6262" spans="1:11" hidden="1" x14ac:dyDescent="0.25">
      <c r="A6262" s="1" t="s">
        <v>91</v>
      </c>
      <c r="B6262" s="1">
        <v>43938</v>
      </c>
      <c r="C6262" s="1">
        <v>43951</v>
      </c>
      <c r="D6262">
        <v>442.5</v>
      </c>
      <c r="E6262">
        <v>449.75</v>
      </c>
      <c r="F6262">
        <v>414.75</v>
      </c>
      <c r="G6262">
        <v>423.2</v>
      </c>
      <c r="H6262">
        <v>730600</v>
      </c>
      <c r="I6262">
        <v>-18200</v>
      </c>
      <c r="J6262">
        <v>2792569754</v>
      </c>
      <c r="K6262">
        <v>18563539</v>
      </c>
    </row>
    <row r="6263" spans="1:11" hidden="1" x14ac:dyDescent="0.25">
      <c r="A6263" s="1" t="s">
        <v>91</v>
      </c>
      <c r="B6263" s="1">
        <v>43938</v>
      </c>
      <c r="C6263" s="1">
        <v>43979</v>
      </c>
      <c r="D6263">
        <v>425.5</v>
      </c>
      <c r="E6263">
        <v>425.5</v>
      </c>
      <c r="F6263">
        <v>419</v>
      </c>
      <c r="G6263">
        <v>420.85</v>
      </c>
      <c r="H6263">
        <v>33800</v>
      </c>
      <c r="I6263">
        <v>1300</v>
      </c>
      <c r="J6263">
        <v>2792569754</v>
      </c>
      <c r="K6263">
        <v>18563539</v>
      </c>
    </row>
    <row r="6264" spans="1:11" hidden="1" x14ac:dyDescent="0.25">
      <c r="A6264" s="1" t="s">
        <v>91</v>
      </c>
      <c r="B6264" s="1">
        <v>43938</v>
      </c>
      <c r="C6264" s="1">
        <v>44007</v>
      </c>
      <c r="D6264">
        <v>0</v>
      </c>
      <c r="E6264">
        <v>0</v>
      </c>
      <c r="F6264">
        <v>0</v>
      </c>
      <c r="G6264">
        <v>390</v>
      </c>
      <c r="H6264">
        <v>0</v>
      </c>
      <c r="I6264">
        <v>0</v>
      </c>
      <c r="J6264">
        <v>2792569754</v>
      </c>
      <c r="K6264">
        <v>18563539</v>
      </c>
    </row>
    <row r="6265" spans="1:11" hidden="1" x14ac:dyDescent="0.25">
      <c r="A6265" s="1" t="s">
        <v>92</v>
      </c>
      <c r="B6265" s="1">
        <v>43938</v>
      </c>
      <c r="C6265" s="1">
        <v>43951</v>
      </c>
      <c r="D6265">
        <v>956.5</v>
      </c>
      <c r="E6265">
        <v>968.8</v>
      </c>
      <c r="F6265">
        <v>942.5</v>
      </c>
      <c r="G6265">
        <v>949.65</v>
      </c>
      <c r="H6265">
        <v>1402800</v>
      </c>
      <c r="I6265">
        <v>-10200</v>
      </c>
      <c r="J6265">
        <v>2792569754</v>
      </c>
      <c r="K6265">
        <v>18563539</v>
      </c>
    </row>
    <row r="6266" spans="1:11" hidden="1" x14ac:dyDescent="0.25">
      <c r="A6266" s="1" t="s">
        <v>92</v>
      </c>
      <c r="B6266" s="1">
        <v>43938</v>
      </c>
      <c r="C6266" s="1">
        <v>43979</v>
      </c>
      <c r="D6266">
        <v>957</v>
      </c>
      <c r="E6266">
        <v>962.6</v>
      </c>
      <c r="F6266">
        <v>950.6</v>
      </c>
      <c r="G6266">
        <v>950.85</v>
      </c>
      <c r="H6266">
        <v>8400</v>
      </c>
      <c r="I6266">
        <v>2400</v>
      </c>
      <c r="J6266">
        <v>2792569754</v>
      </c>
      <c r="K6266">
        <v>18563539</v>
      </c>
    </row>
    <row r="6267" spans="1:11" hidden="1" x14ac:dyDescent="0.25">
      <c r="A6267" s="1" t="s">
        <v>92</v>
      </c>
      <c r="B6267" s="1">
        <v>43938</v>
      </c>
      <c r="C6267" s="1">
        <v>44007</v>
      </c>
      <c r="D6267">
        <v>0</v>
      </c>
      <c r="E6267">
        <v>0</v>
      </c>
      <c r="F6267">
        <v>0</v>
      </c>
      <c r="G6267">
        <v>874.75</v>
      </c>
      <c r="H6267">
        <v>0</v>
      </c>
      <c r="I6267">
        <v>0</v>
      </c>
      <c r="J6267">
        <v>2792569754</v>
      </c>
      <c r="K6267">
        <v>18563539</v>
      </c>
    </row>
    <row r="6268" spans="1:11" hidden="1" x14ac:dyDescent="0.25">
      <c r="A6268" s="1" t="s">
        <v>93</v>
      </c>
      <c r="B6268" s="1">
        <v>43938</v>
      </c>
      <c r="C6268" s="1">
        <v>43951</v>
      </c>
      <c r="D6268">
        <v>736</v>
      </c>
      <c r="E6268">
        <v>745.5</v>
      </c>
      <c r="F6268">
        <v>728.65</v>
      </c>
      <c r="G6268">
        <v>739.9</v>
      </c>
      <c r="H6268">
        <v>870400</v>
      </c>
      <c r="I6268">
        <v>-6400</v>
      </c>
      <c r="J6268">
        <v>2792569754</v>
      </c>
      <c r="K6268">
        <v>18563539</v>
      </c>
    </row>
    <row r="6269" spans="1:11" hidden="1" x14ac:dyDescent="0.25">
      <c r="A6269" s="1" t="s">
        <v>93</v>
      </c>
      <c r="B6269" s="1">
        <v>43938</v>
      </c>
      <c r="C6269" s="1">
        <v>43979</v>
      </c>
      <c r="D6269">
        <v>705.35</v>
      </c>
      <c r="E6269">
        <v>716.85</v>
      </c>
      <c r="F6269">
        <v>701.4</v>
      </c>
      <c r="G6269">
        <v>705.75</v>
      </c>
      <c r="H6269">
        <v>47200</v>
      </c>
      <c r="I6269">
        <v>38400</v>
      </c>
      <c r="J6269">
        <v>2792569754</v>
      </c>
      <c r="K6269">
        <v>18563539</v>
      </c>
    </row>
    <row r="6270" spans="1:11" hidden="1" x14ac:dyDescent="0.25">
      <c r="A6270" s="1" t="s">
        <v>93</v>
      </c>
      <c r="B6270" s="1">
        <v>43938</v>
      </c>
      <c r="C6270" s="1">
        <v>44007</v>
      </c>
      <c r="D6270">
        <v>0</v>
      </c>
      <c r="E6270">
        <v>0</v>
      </c>
      <c r="F6270">
        <v>0</v>
      </c>
      <c r="G6270">
        <v>850.75</v>
      </c>
      <c r="H6270">
        <v>0</v>
      </c>
      <c r="I6270">
        <v>0</v>
      </c>
      <c r="J6270">
        <v>2792569754</v>
      </c>
      <c r="K6270">
        <v>18563539</v>
      </c>
    </row>
    <row r="6271" spans="1:11" hidden="1" x14ac:dyDescent="0.25">
      <c r="A6271" s="1" t="s">
        <v>94</v>
      </c>
      <c r="B6271" s="1">
        <v>43938</v>
      </c>
      <c r="C6271" s="1">
        <v>43951</v>
      </c>
      <c r="D6271">
        <v>89.7</v>
      </c>
      <c r="E6271">
        <v>89.75</v>
      </c>
      <c r="F6271">
        <v>81.349999999999994</v>
      </c>
      <c r="G6271">
        <v>87</v>
      </c>
      <c r="H6271">
        <v>20520000</v>
      </c>
      <c r="I6271">
        <v>-685000</v>
      </c>
      <c r="J6271">
        <v>2792569754</v>
      </c>
      <c r="K6271">
        <v>18563539</v>
      </c>
    </row>
    <row r="6272" spans="1:11" hidden="1" x14ac:dyDescent="0.25">
      <c r="A6272" s="1" t="s">
        <v>94</v>
      </c>
      <c r="B6272" s="1">
        <v>43938</v>
      </c>
      <c r="C6272" s="1">
        <v>43979</v>
      </c>
      <c r="D6272">
        <v>87.1</v>
      </c>
      <c r="E6272">
        <v>90</v>
      </c>
      <c r="F6272">
        <v>82.65</v>
      </c>
      <c r="G6272">
        <v>87.35</v>
      </c>
      <c r="H6272">
        <v>595000</v>
      </c>
      <c r="I6272">
        <v>180000</v>
      </c>
      <c r="J6272">
        <v>2792569754</v>
      </c>
      <c r="K6272">
        <v>18563539</v>
      </c>
    </row>
    <row r="6273" spans="1:11" hidden="1" x14ac:dyDescent="0.25">
      <c r="A6273" s="1" t="s">
        <v>94</v>
      </c>
      <c r="B6273" s="1">
        <v>43938</v>
      </c>
      <c r="C6273" s="1">
        <v>44007</v>
      </c>
      <c r="D6273">
        <v>82.6</v>
      </c>
      <c r="E6273">
        <v>88.15</v>
      </c>
      <c r="F6273">
        <v>82.1</v>
      </c>
      <c r="G6273">
        <v>86.6</v>
      </c>
      <c r="H6273">
        <v>95000</v>
      </c>
      <c r="I6273">
        <v>15000</v>
      </c>
      <c r="J6273">
        <v>2792569754</v>
      </c>
      <c r="K6273">
        <v>18563539</v>
      </c>
    </row>
    <row r="6274" spans="1:11" hidden="1" x14ac:dyDescent="0.25">
      <c r="A6274" s="1" t="s">
        <v>95</v>
      </c>
      <c r="B6274" s="1">
        <v>43938</v>
      </c>
      <c r="C6274" s="1">
        <v>43951</v>
      </c>
      <c r="D6274">
        <v>61669.85</v>
      </c>
      <c r="E6274">
        <v>62299.95</v>
      </c>
      <c r="F6274">
        <v>60993.5</v>
      </c>
      <c r="G6274">
        <v>61825.05</v>
      </c>
      <c r="H6274">
        <v>16750</v>
      </c>
      <c r="I6274">
        <v>-300</v>
      </c>
      <c r="J6274">
        <v>2792569754</v>
      </c>
      <c r="K6274">
        <v>18563539</v>
      </c>
    </row>
    <row r="6275" spans="1:11" hidden="1" x14ac:dyDescent="0.25">
      <c r="A6275" s="1" t="s">
        <v>95</v>
      </c>
      <c r="B6275" s="1">
        <v>43938</v>
      </c>
      <c r="C6275" s="1">
        <v>43979</v>
      </c>
      <c r="D6275">
        <v>62300</v>
      </c>
      <c r="E6275">
        <v>62363.8</v>
      </c>
      <c r="F6275">
        <v>61681.65</v>
      </c>
      <c r="G6275">
        <v>62130.75</v>
      </c>
      <c r="H6275">
        <v>250</v>
      </c>
      <c r="I6275">
        <v>40</v>
      </c>
      <c r="J6275">
        <v>2792569754</v>
      </c>
      <c r="K6275">
        <v>18563539</v>
      </c>
    </row>
    <row r="6276" spans="1:11" hidden="1" x14ac:dyDescent="0.25">
      <c r="A6276" s="1" t="s">
        <v>95</v>
      </c>
      <c r="B6276" s="1">
        <v>43938</v>
      </c>
      <c r="C6276" s="1">
        <v>44007</v>
      </c>
      <c r="D6276">
        <v>0</v>
      </c>
      <c r="E6276">
        <v>0</v>
      </c>
      <c r="F6276">
        <v>0</v>
      </c>
      <c r="G6276">
        <v>56208.7</v>
      </c>
      <c r="H6276">
        <v>0</v>
      </c>
      <c r="I6276">
        <v>0</v>
      </c>
      <c r="J6276">
        <v>2792569754</v>
      </c>
      <c r="K6276">
        <v>18563539</v>
      </c>
    </row>
    <row r="6277" spans="1:11" hidden="1" x14ac:dyDescent="0.25">
      <c r="A6277" s="1" t="s">
        <v>96</v>
      </c>
      <c r="B6277" s="1">
        <v>43938</v>
      </c>
      <c r="C6277" s="1">
        <v>43951</v>
      </c>
      <c r="D6277">
        <v>721.65</v>
      </c>
      <c r="E6277">
        <v>739.4</v>
      </c>
      <c r="F6277">
        <v>696.55</v>
      </c>
      <c r="G6277">
        <v>708.7</v>
      </c>
      <c r="H6277">
        <v>1887000</v>
      </c>
      <c r="I6277">
        <v>-118500</v>
      </c>
      <c r="J6277">
        <v>2792569754</v>
      </c>
      <c r="K6277">
        <v>18563539</v>
      </c>
    </row>
    <row r="6278" spans="1:11" hidden="1" x14ac:dyDescent="0.25">
      <c r="A6278" s="1" t="s">
        <v>96</v>
      </c>
      <c r="B6278" s="1">
        <v>43938</v>
      </c>
      <c r="C6278" s="1">
        <v>43979</v>
      </c>
      <c r="D6278">
        <v>721</v>
      </c>
      <c r="E6278">
        <v>732.35</v>
      </c>
      <c r="F6278">
        <v>700.95</v>
      </c>
      <c r="G6278">
        <v>707.15</v>
      </c>
      <c r="H6278">
        <v>33000</v>
      </c>
      <c r="I6278">
        <v>9000</v>
      </c>
      <c r="J6278">
        <v>2792569754</v>
      </c>
      <c r="K6278">
        <v>18563539</v>
      </c>
    </row>
    <row r="6279" spans="1:11" hidden="1" x14ac:dyDescent="0.25">
      <c r="A6279" s="1" t="s">
        <v>96</v>
      </c>
      <c r="B6279" s="1">
        <v>43938</v>
      </c>
      <c r="C6279" s="1">
        <v>44007</v>
      </c>
      <c r="D6279">
        <v>0</v>
      </c>
      <c r="E6279">
        <v>0</v>
      </c>
      <c r="F6279">
        <v>0</v>
      </c>
      <c r="G6279">
        <v>615.9</v>
      </c>
      <c r="H6279">
        <v>0</v>
      </c>
      <c r="I6279">
        <v>0</v>
      </c>
      <c r="J6279">
        <v>2792569754</v>
      </c>
      <c r="K6279">
        <v>18563539</v>
      </c>
    </row>
    <row r="6280" spans="1:11" hidden="1" x14ac:dyDescent="0.25">
      <c r="A6280" s="1" t="s">
        <v>97</v>
      </c>
      <c r="B6280" s="1">
        <v>43938</v>
      </c>
      <c r="C6280" s="1">
        <v>43951</v>
      </c>
      <c r="D6280">
        <v>32</v>
      </c>
      <c r="E6280">
        <v>32.700000000000003</v>
      </c>
      <c r="F6280">
        <v>31.15</v>
      </c>
      <c r="G6280">
        <v>32.1</v>
      </c>
      <c r="H6280">
        <v>17912700</v>
      </c>
      <c r="I6280">
        <v>526500</v>
      </c>
      <c r="J6280">
        <v>2792569754</v>
      </c>
      <c r="K6280">
        <v>18563539</v>
      </c>
    </row>
    <row r="6281" spans="1:11" hidden="1" x14ac:dyDescent="0.25">
      <c r="A6281" s="1" t="s">
        <v>97</v>
      </c>
      <c r="B6281" s="1">
        <v>43938</v>
      </c>
      <c r="C6281" s="1">
        <v>43979</v>
      </c>
      <c r="D6281">
        <v>32.049999999999997</v>
      </c>
      <c r="E6281">
        <v>32.1</v>
      </c>
      <c r="F6281">
        <v>31.1</v>
      </c>
      <c r="G6281">
        <v>32.049999999999997</v>
      </c>
      <c r="H6281">
        <v>1275300</v>
      </c>
      <c r="I6281">
        <v>210600</v>
      </c>
      <c r="J6281">
        <v>2792569754</v>
      </c>
      <c r="K6281">
        <v>18563539</v>
      </c>
    </row>
    <row r="6282" spans="1:11" hidden="1" x14ac:dyDescent="0.25">
      <c r="A6282" s="1" t="s">
        <v>97</v>
      </c>
      <c r="B6282" s="1">
        <v>43938</v>
      </c>
      <c r="C6282" s="1">
        <v>44007</v>
      </c>
      <c r="D6282">
        <v>0</v>
      </c>
      <c r="E6282">
        <v>0</v>
      </c>
      <c r="F6282">
        <v>0</v>
      </c>
      <c r="G6282">
        <v>29.55</v>
      </c>
      <c r="H6282">
        <v>0</v>
      </c>
      <c r="I6282">
        <v>0</v>
      </c>
      <c r="J6282">
        <v>2792569754</v>
      </c>
      <c r="K6282">
        <v>18563539</v>
      </c>
    </row>
    <row r="6283" spans="1:11" hidden="1" x14ac:dyDescent="0.25">
      <c r="A6283" s="1" t="s">
        <v>98</v>
      </c>
      <c r="B6283" s="1">
        <v>43938</v>
      </c>
      <c r="C6283" s="1">
        <v>43951</v>
      </c>
      <c r="D6283">
        <v>2448</v>
      </c>
      <c r="E6283">
        <v>2527.1999999999998</v>
      </c>
      <c r="F6283">
        <v>2438.1</v>
      </c>
      <c r="G6283">
        <v>2488.0500000000002</v>
      </c>
      <c r="H6283">
        <v>632200</v>
      </c>
      <c r="I6283">
        <v>-7800</v>
      </c>
      <c r="J6283">
        <v>2792569754</v>
      </c>
      <c r="K6283">
        <v>18563539</v>
      </c>
    </row>
    <row r="6284" spans="1:11" hidden="1" x14ac:dyDescent="0.25">
      <c r="A6284" s="1" t="s">
        <v>98</v>
      </c>
      <c r="B6284" s="1">
        <v>43938</v>
      </c>
      <c r="C6284" s="1">
        <v>43979</v>
      </c>
      <c r="D6284">
        <v>2465</v>
      </c>
      <c r="E6284">
        <v>2514.1999999999998</v>
      </c>
      <c r="F6284">
        <v>2454.8000000000002</v>
      </c>
      <c r="G6284">
        <v>2500.35</v>
      </c>
      <c r="H6284">
        <v>4200</v>
      </c>
      <c r="I6284">
        <v>1200</v>
      </c>
      <c r="J6284">
        <v>2792569754</v>
      </c>
      <c r="K6284">
        <v>18563539</v>
      </c>
    </row>
    <row r="6285" spans="1:11" hidden="1" x14ac:dyDescent="0.25">
      <c r="A6285" s="1" t="s">
        <v>98</v>
      </c>
      <c r="B6285" s="1">
        <v>43938</v>
      </c>
      <c r="C6285" s="1">
        <v>44007</v>
      </c>
      <c r="D6285">
        <v>0</v>
      </c>
      <c r="E6285">
        <v>0</v>
      </c>
      <c r="F6285">
        <v>0</v>
      </c>
      <c r="G6285">
        <v>2060</v>
      </c>
      <c r="H6285">
        <v>0</v>
      </c>
      <c r="I6285">
        <v>0</v>
      </c>
      <c r="J6285">
        <v>2792569754</v>
      </c>
      <c r="K6285">
        <v>18563539</v>
      </c>
    </row>
    <row r="6286" spans="1:11" hidden="1" x14ac:dyDescent="0.25">
      <c r="A6286" s="1" t="s">
        <v>99</v>
      </c>
      <c r="B6286" s="1">
        <v>43938</v>
      </c>
      <c r="C6286" s="1">
        <v>43951</v>
      </c>
      <c r="D6286">
        <v>28.6</v>
      </c>
      <c r="E6286">
        <v>28.9</v>
      </c>
      <c r="F6286">
        <v>27.35</v>
      </c>
      <c r="G6286">
        <v>28.4</v>
      </c>
      <c r="H6286">
        <v>15939000</v>
      </c>
      <c r="I6286">
        <v>-972000</v>
      </c>
      <c r="J6286">
        <v>2792569754</v>
      </c>
      <c r="K6286">
        <v>18563539</v>
      </c>
    </row>
    <row r="6287" spans="1:11" hidden="1" x14ac:dyDescent="0.25">
      <c r="A6287" s="1" t="s">
        <v>99</v>
      </c>
      <c r="B6287" s="1">
        <v>43938</v>
      </c>
      <c r="C6287" s="1">
        <v>43979</v>
      </c>
      <c r="D6287">
        <v>28.7</v>
      </c>
      <c r="E6287">
        <v>29.15</v>
      </c>
      <c r="F6287">
        <v>27.5</v>
      </c>
      <c r="G6287">
        <v>28.5</v>
      </c>
      <c r="H6287">
        <v>1233000</v>
      </c>
      <c r="I6287">
        <v>270000</v>
      </c>
      <c r="J6287">
        <v>2792569754</v>
      </c>
      <c r="K6287">
        <v>18563539</v>
      </c>
    </row>
    <row r="6288" spans="1:11" hidden="1" x14ac:dyDescent="0.25">
      <c r="A6288" s="1" t="s">
        <v>99</v>
      </c>
      <c r="B6288" s="1">
        <v>43938</v>
      </c>
      <c r="C6288" s="1">
        <v>44007</v>
      </c>
      <c r="D6288">
        <v>28.35</v>
      </c>
      <c r="E6288">
        <v>28.4</v>
      </c>
      <c r="F6288">
        <v>27.9</v>
      </c>
      <c r="G6288">
        <v>28.4</v>
      </c>
      <c r="H6288">
        <v>198000</v>
      </c>
      <c r="I6288">
        <v>27000</v>
      </c>
      <c r="J6288">
        <v>2792569754</v>
      </c>
      <c r="K6288">
        <v>18563539</v>
      </c>
    </row>
    <row r="6289" spans="1:11" hidden="1" x14ac:dyDescent="0.25">
      <c r="A6289" s="1" t="s">
        <v>100</v>
      </c>
      <c r="B6289" s="1">
        <v>43938</v>
      </c>
      <c r="C6289" s="1">
        <v>43951</v>
      </c>
      <c r="D6289">
        <v>18299.2</v>
      </c>
      <c r="E6289">
        <v>18299.849999999999</v>
      </c>
      <c r="F6289">
        <v>17320</v>
      </c>
      <c r="G6289">
        <v>17422.400000000001</v>
      </c>
      <c r="H6289">
        <v>353750</v>
      </c>
      <c r="I6289">
        <v>-4100</v>
      </c>
      <c r="J6289">
        <v>2792569754</v>
      </c>
      <c r="K6289">
        <v>18563539</v>
      </c>
    </row>
    <row r="6290" spans="1:11" hidden="1" x14ac:dyDescent="0.25">
      <c r="A6290" s="1" t="s">
        <v>100</v>
      </c>
      <c r="B6290" s="1">
        <v>43938</v>
      </c>
      <c r="C6290" s="1">
        <v>43979</v>
      </c>
      <c r="D6290">
        <v>18152.3</v>
      </c>
      <c r="E6290">
        <v>18152.3</v>
      </c>
      <c r="F6290">
        <v>17425</v>
      </c>
      <c r="G6290">
        <v>17465.75</v>
      </c>
      <c r="H6290">
        <v>6500</v>
      </c>
      <c r="I6290">
        <v>1450</v>
      </c>
      <c r="J6290">
        <v>2792569754</v>
      </c>
      <c r="K6290">
        <v>18563539</v>
      </c>
    </row>
    <row r="6291" spans="1:11" hidden="1" x14ac:dyDescent="0.25">
      <c r="A6291" s="1" t="s">
        <v>100</v>
      </c>
      <c r="B6291" s="1">
        <v>43938</v>
      </c>
      <c r="C6291" s="1">
        <v>44007</v>
      </c>
      <c r="D6291">
        <v>0</v>
      </c>
      <c r="E6291">
        <v>0</v>
      </c>
      <c r="F6291">
        <v>0</v>
      </c>
      <c r="G6291">
        <v>16755.349999999999</v>
      </c>
      <c r="H6291">
        <v>100</v>
      </c>
      <c r="I6291">
        <v>0</v>
      </c>
      <c r="J6291">
        <v>2792569754</v>
      </c>
      <c r="K6291">
        <v>18563539</v>
      </c>
    </row>
    <row r="6292" spans="1:11" hidden="1" x14ac:dyDescent="0.25">
      <c r="A6292" s="1" t="s">
        <v>101</v>
      </c>
      <c r="B6292" s="1">
        <v>43938</v>
      </c>
      <c r="C6292" s="1">
        <v>43951</v>
      </c>
      <c r="D6292">
        <v>1098</v>
      </c>
      <c r="E6292">
        <v>1151.45</v>
      </c>
      <c r="F6292">
        <v>1095.8499999999999</v>
      </c>
      <c r="G6292">
        <v>1114.55</v>
      </c>
      <c r="H6292">
        <v>365250</v>
      </c>
      <c r="I6292">
        <v>19875</v>
      </c>
      <c r="J6292">
        <v>2792569754</v>
      </c>
      <c r="K6292">
        <v>18563539</v>
      </c>
    </row>
    <row r="6293" spans="1:11" hidden="1" x14ac:dyDescent="0.25">
      <c r="A6293" s="1" t="s">
        <v>101</v>
      </c>
      <c r="B6293" s="1">
        <v>43938</v>
      </c>
      <c r="C6293" s="1">
        <v>43979</v>
      </c>
      <c r="D6293">
        <v>0</v>
      </c>
      <c r="E6293">
        <v>0</v>
      </c>
      <c r="F6293">
        <v>0</v>
      </c>
      <c r="G6293">
        <v>1068</v>
      </c>
      <c r="H6293">
        <v>1875</v>
      </c>
      <c r="I6293">
        <v>0</v>
      </c>
      <c r="J6293">
        <v>2792569754</v>
      </c>
      <c r="K6293">
        <v>18563539</v>
      </c>
    </row>
    <row r="6294" spans="1:11" hidden="1" x14ac:dyDescent="0.25">
      <c r="A6294" s="1" t="s">
        <v>101</v>
      </c>
      <c r="B6294" s="1">
        <v>43938</v>
      </c>
      <c r="C6294" s="1">
        <v>44007</v>
      </c>
      <c r="D6294">
        <v>0</v>
      </c>
      <c r="E6294">
        <v>0</v>
      </c>
      <c r="F6294">
        <v>0</v>
      </c>
      <c r="G6294">
        <v>1187.5</v>
      </c>
      <c r="H6294">
        <v>0</v>
      </c>
      <c r="I6294">
        <v>0</v>
      </c>
      <c r="J6294">
        <v>2792569754</v>
      </c>
      <c r="K6294">
        <v>18563539</v>
      </c>
    </row>
    <row r="6295" spans="1:11" hidden="1" x14ac:dyDescent="0.25">
      <c r="A6295" s="1" t="s">
        <v>102</v>
      </c>
      <c r="B6295" s="1">
        <v>43938</v>
      </c>
      <c r="C6295" s="1">
        <v>43951</v>
      </c>
      <c r="D6295">
        <v>83.05</v>
      </c>
      <c r="E6295">
        <v>83.4</v>
      </c>
      <c r="F6295">
        <v>80.5</v>
      </c>
      <c r="G6295">
        <v>80.95</v>
      </c>
      <c r="H6295">
        <v>22104000</v>
      </c>
      <c r="I6295">
        <v>-372000</v>
      </c>
      <c r="J6295">
        <v>2792569754</v>
      </c>
      <c r="K6295">
        <v>18563539</v>
      </c>
    </row>
    <row r="6296" spans="1:11" hidden="1" x14ac:dyDescent="0.25">
      <c r="A6296" s="1" t="s">
        <v>102</v>
      </c>
      <c r="B6296" s="1">
        <v>43938</v>
      </c>
      <c r="C6296" s="1">
        <v>43979</v>
      </c>
      <c r="D6296">
        <v>83.3</v>
      </c>
      <c r="E6296">
        <v>83.45</v>
      </c>
      <c r="F6296">
        <v>80.900000000000006</v>
      </c>
      <c r="G6296">
        <v>81.25</v>
      </c>
      <c r="H6296">
        <v>738000</v>
      </c>
      <c r="I6296">
        <v>96000</v>
      </c>
      <c r="J6296">
        <v>2792569754</v>
      </c>
      <c r="K6296">
        <v>18563539</v>
      </c>
    </row>
    <row r="6297" spans="1:11" hidden="1" x14ac:dyDescent="0.25">
      <c r="A6297" s="1" t="s">
        <v>102</v>
      </c>
      <c r="B6297" s="1">
        <v>43938</v>
      </c>
      <c r="C6297" s="1">
        <v>44007</v>
      </c>
      <c r="D6297">
        <v>0</v>
      </c>
      <c r="E6297">
        <v>0</v>
      </c>
      <c r="F6297">
        <v>0</v>
      </c>
      <c r="G6297">
        <v>84.7</v>
      </c>
      <c r="H6297">
        <v>12000</v>
      </c>
      <c r="I6297">
        <v>0</v>
      </c>
      <c r="J6297">
        <v>2792569754</v>
      </c>
      <c r="K6297">
        <v>18563539</v>
      </c>
    </row>
    <row r="6298" spans="1:11" hidden="1" x14ac:dyDescent="0.25">
      <c r="A6298" s="1" t="s">
        <v>103</v>
      </c>
      <c r="B6298" s="1">
        <v>43938</v>
      </c>
      <c r="C6298" s="1">
        <v>43951</v>
      </c>
      <c r="D6298">
        <v>99.4</v>
      </c>
      <c r="E6298">
        <v>100.1</v>
      </c>
      <c r="F6298">
        <v>95.55</v>
      </c>
      <c r="G6298">
        <v>95.9</v>
      </c>
      <c r="H6298">
        <v>37723200</v>
      </c>
      <c r="I6298">
        <v>-691200</v>
      </c>
      <c r="J6298">
        <v>2792569754</v>
      </c>
      <c r="K6298">
        <v>18563539</v>
      </c>
    </row>
    <row r="6299" spans="1:11" hidden="1" x14ac:dyDescent="0.25">
      <c r="A6299" s="1" t="s">
        <v>103</v>
      </c>
      <c r="B6299" s="1">
        <v>43938</v>
      </c>
      <c r="C6299" s="1">
        <v>43979</v>
      </c>
      <c r="D6299">
        <v>98.75</v>
      </c>
      <c r="E6299">
        <v>100.25</v>
      </c>
      <c r="F6299">
        <v>96</v>
      </c>
      <c r="G6299">
        <v>96.2</v>
      </c>
      <c r="H6299">
        <v>1209600</v>
      </c>
      <c r="I6299">
        <v>148800</v>
      </c>
      <c r="J6299">
        <v>2792569754</v>
      </c>
      <c r="K6299">
        <v>18563539</v>
      </c>
    </row>
    <row r="6300" spans="1:11" hidden="1" x14ac:dyDescent="0.25">
      <c r="A6300" s="1" t="s">
        <v>103</v>
      </c>
      <c r="B6300" s="1">
        <v>43938</v>
      </c>
      <c r="C6300" s="1">
        <v>44007</v>
      </c>
      <c r="D6300">
        <v>98.85</v>
      </c>
      <c r="E6300">
        <v>100</v>
      </c>
      <c r="F6300">
        <v>97</v>
      </c>
      <c r="G6300">
        <v>97</v>
      </c>
      <c r="H6300">
        <v>28800</v>
      </c>
      <c r="I6300">
        <v>14400</v>
      </c>
      <c r="J6300">
        <v>2792569754</v>
      </c>
      <c r="K6300">
        <v>18563539</v>
      </c>
    </row>
    <row r="6301" spans="1:11" hidden="1" x14ac:dyDescent="0.25">
      <c r="A6301" s="1" t="s">
        <v>104</v>
      </c>
      <c r="B6301" s="1">
        <v>43938</v>
      </c>
      <c r="C6301" s="1">
        <v>43951</v>
      </c>
      <c r="D6301">
        <v>92.4</v>
      </c>
      <c r="E6301">
        <v>94.65</v>
      </c>
      <c r="F6301">
        <v>90.8</v>
      </c>
      <c r="G6301">
        <v>93</v>
      </c>
      <c r="H6301">
        <v>5227662</v>
      </c>
      <c r="I6301">
        <v>30591</v>
      </c>
      <c r="J6301">
        <v>2792569754</v>
      </c>
      <c r="K6301">
        <v>18563539</v>
      </c>
    </row>
    <row r="6302" spans="1:11" hidden="1" x14ac:dyDescent="0.25">
      <c r="A6302" s="1" t="s">
        <v>105</v>
      </c>
      <c r="B6302" s="1">
        <v>43938</v>
      </c>
      <c r="C6302" s="1">
        <v>43951</v>
      </c>
      <c r="D6302">
        <v>77.349999999999994</v>
      </c>
      <c r="E6302">
        <v>77.849999999999994</v>
      </c>
      <c r="F6302">
        <v>75.3</v>
      </c>
      <c r="G6302">
        <v>76.75</v>
      </c>
      <c r="H6302">
        <v>50434100</v>
      </c>
      <c r="I6302">
        <v>-422300</v>
      </c>
      <c r="J6302">
        <v>2792569754</v>
      </c>
      <c r="K6302">
        <v>18563539</v>
      </c>
    </row>
    <row r="6303" spans="1:11" hidden="1" x14ac:dyDescent="0.25">
      <c r="A6303" s="1" t="s">
        <v>105</v>
      </c>
      <c r="B6303" s="1">
        <v>43938</v>
      </c>
      <c r="C6303" s="1">
        <v>43979</v>
      </c>
      <c r="D6303">
        <v>77.7</v>
      </c>
      <c r="E6303">
        <v>77.8</v>
      </c>
      <c r="F6303">
        <v>75.8</v>
      </c>
      <c r="G6303">
        <v>77.150000000000006</v>
      </c>
      <c r="H6303">
        <v>2451800</v>
      </c>
      <c r="I6303">
        <v>332100</v>
      </c>
      <c r="J6303">
        <v>2792569754</v>
      </c>
      <c r="K6303">
        <v>18563539</v>
      </c>
    </row>
    <row r="6304" spans="1:11" hidden="1" x14ac:dyDescent="0.25">
      <c r="A6304" s="1" t="s">
        <v>105</v>
      </c>
      <c r="B6304" s="1">
        <v>43938</v>
      </c>
      <c r="C6304" s="1">
        <v>44007</v>
      </c>
      <c r="D6304">
        <v>76.599999999999994</v>
      </c>
      <c r="E6304">
        <v>77.3</v>
      </c>
      <c r="F6304">
        <v>76.45</v>
      </c>
      <c r="G6304">
        <v>77.05</v>
      </c>
      <c r="H6304">
        <v>20500</v>
      </c>
      <c r="I6304">
        <v>0</v>
      </c>
      <c r="J6304">
        <v>2792569754</v>
      </c>
      <c r="K6304">
        <v>18563539</v>
      </c>
    </row>
    <row r="6305" spans="1:11" hidden="1" x14ac:dyDescent="0.25">
      <c r="A6305" s="1" t="s">
        <v>106</v>
      </c>
      <c r="B6305" s="1">
        <v>43938</v>
      </c>
      <c r="C6305" s="1">
        <v>43951</v>
      </c>
      <c r="D6305">
        <v>17433.55</v>
      </c>
      <c r="E6305">
        <v>17734.25</v>
      </c>
      <c r="F6305">
        <v>17000</v>
      </c>
      <c r="G6305">
        <v>17198.25</v>
      </c>
      <c r="H6305">
        <v>126100</v>
      </c>
      <c r="I6305">
        <v>1050</v>
      </c>
      <c r="J6305">
        <v>2792569754</v>
      </c>
      <c r="K6305">
        <v>18563539</v>
      </c>
    </row>
    <row r="6306" spans="1:11" hidden="1" x14ac:dyDescent="0.25">
      <c r="A6306" s="1" t="s">
        <v>106</v>
      </c>
      <c r="B6306" s="1">
        <v>43938</v>
      </c>
      <c r="C6306" s="1">
        <v>43979</v>
      </c>
      <c r="D6306">
        <v>17200</v>
      </c>
      <c r="E6306">
        <v>17592</v>
      </c>
      <c r="F6306">
        <v>16871</v>
      </c>
      <c r="G6306">
        <v>17039.349999999999</v>
      </c>
      <c r="H6306">
        <v>1875</v>
      </c>
      <c r="I6306">
        <v>600</v>
      </c>
      <c r="J6306">
        <v>2792569754</v>
      </c>
      <c r="K6306">
        <v>18563539</v>
      </c>
    </row>
    <row r="6307" spans="1:11" hidden="1" x14ac:dyDescent="0.25">
      <c r="A6307" s="1" t="s">
        <v>106</v>
      </c>
      <c r="B6307" s="1">
        <v>43938</v>
      </c>
      <c r="C6307" s="1">
        <v>44007</v>
      </c>
      <c r="D6307">
        <v>0</v>
      </c>
      <c r="E6307">
        <v>0</v>
      </c>
      <c r="F6307">
        <v>0</v>
      </c>
      <c r="G6307">
        <v>17994.5</v>
      </c>
      <c r="H6307">
        <v>0</v>
      </c>
      <c r="I6307">
        <v>0</v>
      </c>
      <c r="J6307">
        <v>2792569754</v>
      </c>
      <c r="K6307">
        <v>18563539</v>
      </c>
    </row>
    <row r="6308" spans="1:11" hidden="1" x14ac:dyDescent="0.25">
      <c r="A6308" s="1" t="s">
        <v>107</v>
      </c>
      <c r="B6308" s="1">
        <v>43938</v>
      </c>
      <c r="C6308" s="1">
        <v>43951</v>
      </c>
      <c r="D6308">
        <v>946.8</v>
      </c>
      <c r="E6308">
        <v>955.75</v>
      </c>
      <c r="F6308">
        <v>864</v>
      </c>
      <c r="G6308">
        <v>897.85</v>
      </c>
      <c r="H6308">
        <v>2864739</v>
      </c>
      <c r="I6308">
        <v>-2163</v>
      </c>
      <c r="J6308">
        <v>2792569754</v>
      </c>
      <c r="K6308">
        <v>18563539</v>
      </c>
    </row>
    <row r="6309" spans="1:11" hidden="1" x14ac:dyDescent="0.25">
      <c r="A6309" s="1" t="s">
        <v>107</v>
      </c>
      <c r="B6309" s="1">
        <v>43938</v>
      </c>
      <c r="C6309" s="1">
        <v>43979</v>
      </c>
      <c r="D6309">
        <v>939.2</v>
      </c>
      <c r="E6309">
        <v>947.95</v>
      </c>
      <c r="F6309">
        <v>864.4</v>
      </c>
      <c r="G6309">
        <v>894.25</v>
      </c>
      <c r="H6309">
        <v>165006</v>
      </c>
      <c r="I6309">
        <v>76014</v>
      </c>
      <c r="J6309">
        <v>2792569754</v>
      </c>
      <c r="K6309">
        <v>18563539</v>
      </c>
    </row>
    <row r="6310" spans="1:11" hidden="1" x14ac:dyDescent="0.25">
      <c r="A6310" s="1" t="s">
        <v>107</v>
      </c>
      <c r="B6310" s="1">
        <v>43938</v>
      </c>
      <c r="C6310" s="1">
        <v>44007</v>
      </c>
      <c r="D6310">
        <v>935</v>
      </c>
      <c r="E6310">
        <v>940</v>
      </c>
      <c r="F6310">
        <v>935</v>
      </c>
      <c r="G6310">
        <v>935</v>
      </c>
      <c r="H6310">
        <v>2472</v>
      </c>
      <c r="I6310">
        <v>309</v>
      </c>
      <c r="J6310">
        <v>2792569754</v>
      </c>
      <c r="K6310">
        <v>18563539</v>
      </c>
    </row>
    <row r="6311" spans="1:11" hidden="1" x14ac:dyDescent="0.25">
      <c r="A6311" s="1" t="s">
        <v>108</v>
      </c>
      <c r="B6311" s="1">
        <v>43938</v>
      </c>
      <c r="C6311" s="1">
        <v>43951</v>
      </c>
      <c r="D6311">
        <v>223.8</v>
      </c>
      <c r="E6311">
        <v>223.8</v>
      </c>
      <c r="F6311">
        <v>210.7</v>
      </c>
      <c r="G6311">
        <v>212.6</v>
      </c>
      <c r="H6311">
        <v>10419000</v>
      </c>
      <c r="I6311">
        <v>441000</v>
      </c>
      <c r="J6311">
        <v>2792569754</v>
      </c>
      <c r="K6311">
        <v>18563539</v>
      </c>
    </row>
    <row r="6312" spans="1:11" hidden="1" x14ac:dyDescent="0.25">
      <c r="A6312" s="1" t="s">
        <v>108</v>
      </c>
      <c r="B6312" s="1">
        <v>43938</v>
      </c>
      <c r="C6312" s="1">
        <v>43979</v>
      </c>
      <c r="D6312">
        <v>218.45</v>
      </c>
      <c r="E6312">
        <v>218.45</v>
      </c>
      <c r="F6312">
        <v>212.45</v>
      </c>
      <c r="G6312">
        <v>213.5</v>
      </c>
      <c r="H6312">
        <v>45000</v>
      </c>
      <c r="I6312">
        <v>21000</v>
      </c>
      <c r="J6312">
        <v>2792569754</v>
      </c>
      <c r="K6312">
        <v>18563539</v>
      </c>
    </row>
    <row r="6313" spans="1:11" hidden="1" x14ac:dyDescent="0.25">
      <c r="A6313" s="1" t="s">
        <v>108</v>
      </c>
      <c r="B6313" s="1">
        <v>43938</v>
      </c>
      <c r="C6313" s="1">
        <v>44007</v>
      </c>
      <c r="D6313">
        <v>0</v>
      </c>
      <c r="E6313">
        <v>0</v>
      </c>
      <c r="F6313">
        <v>0</v>
      </c>
      <c r="G6313">
        <v>220.9</v>
      </c>
      <c r="H6313">
        <v>0</v>
      </c>
      <c r="I6313">
        <v>0</v>
      </c>
      <c r="J6313">
        <v>2792569754</v>
      </c>
      <c r="K6313">
        <v>18563539</v>
      </c>
    </row>
    <row r="6314" spans="1:11" hidden="1" x14ac:dyDescent="0.25">
      <c r="A6314" s="1" t="s">
        <v>109</v>
      </c>
      <c r="B6314" s="1">
        <v>43938</v>
      </c>
      <c r="C6314" s="1">
        <v>43951</v>
      </c>
      <c r="D6314">
        <v>92</v>
      </c>
      <c r="E6314">
        <v>97.75</v>
      </c>
      <c r="F6314">
        <v>92</v>
      </c>
      <c r="G6314">
        <v>94</v>
      </c>
      <c r="H6314">
        <v>34403800</v>
      </c>
      <c r="I6314">
        <v>-1147000</v>
      </c>
      <c r="J6314">
        <v>2792569754</v>
      </c>
      <c r="K6314">
        <v>18563539</v>
      </c>
    </row>
    <row r="6315" spans="1:11" hidden="1" x14ac:dyDescent="0.25">
      <c r="A6315" s="1" t="s">
        <v>109</v>
      </c>
      <c r="B6315" s="1">
        <v>43938</v>
      </c>
      <c r="C6315" s="1">
        <v>43979</v>
      </c>
      <c r="D6315">
        <v>94</v>
      </c>
      <c r="E6315">
        <v>97.95</v>
      </c>
      <c r="F6315">
        <v>92.7</v>
      </c>
      <c r="G6315">
        <v>94.15</v>
      </c>
      <c r="H6315">
        <v>2362200</v>
      </c>
      <c r="I6315">
        <v>874200</v>
      </c>
      <c r="J6315">
        <v>2792569754</v>
      </c>
      <c r="K6315">
        <v>18563539</v>
      </c>
    </row>
    <row r="6316" spans="1:11" hidden="1" x14ac:dyDescent="0.25">
      <c r="A6316" s="1" t="s">
        <v>109</v>
      </c>
      <c r="B6316" s="1">
        <v>43938</v>
      </c>
      <c r="C6316" s="1">
        <v>44007</v>
      </c>
      <c r="D6316">
        <v>94.3</v>
      </c>
      <c r="E6316">
        <v>94.3</v>
      </c>
      <c r="F6316">
        <v>94.3</v>
      </c>
      <c r="G6316">
        <v>94.3</v>
      </c>
      <c r="H6316">
        <v>6200</v>
      </c>
      <c r="I6316">
        <v>6200</v>
      </c>
      <c r="J6316">
        <v>2792569754</v>
      </c>
      <c r="K6316">
        <v>18563539</v>
      </c>
    </row>
    <row r="6317" spans="1:11" hidden="1" x14ac:dyDescent="0.25">
      <c r="A6317" s="1" t="s">
        <v>110</v>
      </c>
      <c r="B6317" s="1">
        <v>43938</v>
      </c>
      <c r="C6317" s="1">
        <v>43951</v>
      </c>
      <c r="D6317">
        <v>1487.95</v>
      </c>
      <c r="E6317">
        <v>1517</v>
      </c>
      <c r="F6317">
        <v>1465.35</v>
      </c>
      <c r="G6317">
        <v>1478.65</v>
      </c>
      <c r="H6317">
        <v>2177000</v>
      </c>
      <c r="I6317">
        <v>-43500</v>
      </c>
      <c r="J6317">
        <v>2792569754</v>
      </c>
      <c r="K6317">
        <v>18563539</v>
      </c>
    </row>
    <row r="6318" spans="1:11" hidden="1" x14ac:dyDescent="0.25">
      <c r="A6318" s="1" t="s">
        <v>110</v>
      </c>
      <c r="B6318" s="1">
        <v>43938</v>
      </c>
      <c r="C6318" s="1">
        <v>43979</v>
      </c>
      <c r="D6318">
        <v>1500</v>
      </c>
      <c r="E6318">
        <v>1500</v>
      </c>
      <c r="F6318">
        <v>1474.75</v>
      </c>
      <c r="G6318">
        <v>1488.3</v>
      </c>
      <c r="H6318">
        <v>35000</v>
      </c>
      <c r="I6318">
        <v>5500</v>
      </c>
      <c r="J6318">
        <v>2792569754</v>
      </c>
      <c r="K6318">
        <v>18563539</v>
      </c>
    </row>
    <row r="6319" spans="1:11" hidden="1" x14ac:dyDescent="0.25">
      <c r="A6319" s="1" t="s">
        <v>110</v>
      </c>
      <c r="B6319" s="1">
        <v>43938</v>
      </c>
      <c r="C6319" s="1">
        <v>44007</v>
      </c>
      <c r="D6319">
        <v>0</v>
      </c>
      <c r="E6319">
        <v>0</v>
      </c>
      <c r="F6319">
        <v>0</v>
      </c>
      <c r="G6319">
        <v>1287.75</v>
      </c>
      <c r="H6319">
        <v>0</v>
      </c>
      <c r="I6319">
        <v>0</v>
      </c>
      <c r="J6319">
        <v>2792569754</v>
      </c>
      <c r="K6319">
        <v>18563539</v>
      </c>
    </row>
    <row r="6320" spans="1:11" hidden="1" x14ac:dyDescent="0.25">
      <c r="A6320" s="1" t="s">
        <v>111</v>
      </c>
      <c r="B6320" s="1">
        <v>43938</v>
      </c>
      <c r="C6320" s="1">
        <v>43951</v>
      </c>
      <c r="D6320">
        <v>32.549999999999997</v>
      </c>
      <c r="E6320">
        <v>32.9</v>
      </c>
      <c r="F6320">
        <v>31</v>
      </c>
      <c r="G6320">
        <v>32.049999999999997</v>
      </c>
      <c r="H6320">
        <v>44446500</v>
      </c>
      <c r="I6320">
        <v>-1112200</v>
      </c>
      <c r="J6320">
        <v>2792569754</v>
      </c>
      <c r="K6320">
        <v>18563539</v>
      </c>
    </row>
    <row r="6321" spans="1:11" hidden="1" x14ac:dyDescent="0.25">
      <c r="A6321" s="1" t="s">
        <v>111</v>
      </c>
      <c r="B6321" s="1">
        <v>43938</v>
      </c>
      <c r="C6321" s="1">
        <v>43979</v>
      </c>
      <c r="D6321">
        <v>32.700000000000003</v>
      </c>
      <c r="E6321">
        <v>32.75</v>
      </c>
      <c r="F6321">
        <v>31.1</v>
      </c>
      <c r="G6321">
        <v>32.15</v>
      </c>
      <c r="H6321">
        <v>5021500</v>
      </c>
      <c r="I6321">
        <v>332000</v>
      </c>
      <c r="J6321">
        <v>2792569754</v>
      </c>
      <c r="K6321">
        <v>18563539</v>
      </c>
    </row>
    <row r="6322" spans="1:11" hidden="1" x14ac:dyDescent="0.25">
      <c r="A6322" s="1" t="s">
        <v>111</v>
      </c>
      <c r="B6322" s="1">
        <v>43938</v>
      </c>
      <c r="C6322" s="1">
        <v>44007</v>
      </c>
      <c r="D6322">
        <v>32.5</v>
      </c>
      <c r="E6322">
        <v>32.5</v>
      </c>
      <c r="F6322">
        <v>31.8</v>
      </c>
      <c r="G6322">
        <v>32.25</v>
      </c>
      <c r="H6322">
        <v>348600</v>
      </c>
      <c r="I6322">
        <v>16600</v>
      </c>
      <c r="J6322">
        <v>2792569754</v>
      </c>
      <c r="K6322">
        <v>18563539</v>
      </c>
    </row>
    <row r="6323" spans="1:11" hidden="1" x14ac:dyDescent="0.25">
      <c r="A6323" s="1" t="s">
        <v>112</v>
      </c>
      <c r="B6323" s="1">
        <v>43938</v>
      </c>
      <c r="C6323" s="1">
        <v>43951</v>
      </c>
      <c r="D6323">
        <v>167.9</v>
      </c>
      <c r="E6323">
        <v>173.3</v>
      </c>
      <c r="F6323">
        <v>165.5</v>
      </c>
      <c r="G6323">
        <v>168.4</v>
      </c>
      <c r="H6323">
        <v>36820000</v>
      </c>
      <c r="I6323">
        <v>-1952000</v>
      </c>
      <c r="J6323">
        <v>2792569754</v>
      </c>
      <c r="K6323">
        <v>18563539</v>
      </c>
    </row>
    <row r="6324" spans="1:11" hidden="1" x14ac:dyDescent="0.25">
      <c r="A6324" s="1" t="s">
        <v>112</v>
      </c>
      <c r="B6324" s="1">
        <v>43938</v>
      </c>
      <c r="C6324" s="1">
        <v>43979</v>
      </c>
      <c r="D6324">
        <v>170.4</v>
      </c>
      <c r="E6324">
        <v>173.7</v>
      </c>
      <c r="F6324">
        <v>168.5</v>
      </c>
      <c r="G6324">
        <v>169.05</v>
      </c>
      <c r="H6324">
        <v>1172000</v>
      </c>
      <c r="I6324">
        <v>288000</v>
      </c>
      <c r="J6324">
        <v>2792569754</v>
      </c>
      <c r="K6324">
        <v>18563539</v>
      </c>
    </row>
    <row r="6325" spans="1:11" hidden="1" x14ac:dyDescent="0.25">
      <c r="A6325" s="1" t="s">
        <v>112</v>
      </c>
      <c r="B6325" s="1">
        <v>43938</v>
      </c>
      <c r="C6325" s="1">
        <v>44007</v>
      </c>
      <c r="D6325">
        <v>0</v>
      </c>
      <c r="E6325">
        <v>0</v>
      </c>
      <c r="F6325">
        <v>0</v>
      </c>
      <c r="G6325">
        <v>166</v>
      </c>
      <c r="H6325">
        <v>4000</v>
      </c>
      <c r="I6325">
        <v>0</v>
      </c>
      <c r="J6325">
        <v>2792569754</v>
      </c>
      <c r="K6325">
        <v>18563539</v>
      </c>
    </row>
    <row r="6326" spans="1:11" hidden="1" x14ac:dyDescent="0.25">
      <c r="A6326" s="1" t="s">
        <v>113</v>
      </c>
      <c r="B6326" s="1">
        <v>43938</v>
      </c>
      <c r="C6326" s="1">
        <v>43951</v>
      </c>
      <c r="D6326">
        <v>1107.25</v>
      </c>
      <c r="E6326">
        <v>1184.9000000000001</v>
      </c>
      <c r="F6326">
        <v>1103.75</v>
      </c>
      <c r="G6326">
        <v>1168.55</v>
      </c>
      <c r="H6326">
        <v>1253200</v>
      </c>
      <c r="I6326">
        <v>-46000</v>
      </c>
      <c r="J6326">
        <v>2792569754</v>
      </c>
      <c r="K6326">
        <v>18563539</v>
      </c>
    </row>
    <row r="6327" spans="1:11" hidden="1" x14ac:dyDescent="0.25">
      <c r="A6327" s="1" t="s">
        <v>113</v>
      </c>
      <c r="B6327" s="1">
        <v>43938</v>
      </c>
      <c r="C6327" s="1">
        <v>43979</v>
      </c>
      <c r="D6327">
        <v>1050.9000000000001</v>
      </c>
      <c r="E6327">
        <v>1096</v>
      </c>
      <c r="F6327">
        <v>1045</v>
      </c>
      <c r="G6327">
        <v>1079.8</v>
      </c>
      <c r="H6327">
        <v>197200</v>
      </c>
      <c r="I6327">
        <v>56800</v>
      </c>
      <c r="J6327">
        <v>2792569754</v>
      </c>
      <c r="K6327">
        <v>18563539</v>
      </c>
    </row>
    <row r="6328" spans="1:11" hidden="1" x14ac:dyDescent="0.25">
      <c r="A6328" s="1" t="s">
        <v>113</v>
      </c>
      <c r="B6328" s="1">
        <v>43938</v>
      </c>
      <c r="C6328" s="1">
        <v>44007</v>
      </c>
      <c r="D6328">
        <v>0</v>
      </c>
      <c r="E6328">
        <v>0</v>
      </c>
      <c r="F6328">
        <v>0</v>
      </c>
      <c r="G6328">
        <v>938.35</v>
      </c>
      <c r="H6328">
        <v>1600</v>
      </c>
      <c r="I6328">
        <v>0</v>
      </c>
      <c r="J6328">
        <v>2792569754</v>
      </c>
      <c r="K6328">
        <v>18563539</v>
      </c>
    </row>
    <row r="6329" spans="1:11" hidden="1" x14ac:dyDescent="0.25">
      <c r="A6329" s="1" t="s">
        <v>114</v>
      </c>
      <c r="B6329" s="1">
        <v>43938</v>
      </c>
      <c r="C6329" s="1">
        <v>43951</v>
      </c>
      <c r="D6329">
        <v>537.1</v>
      </c>
      <c r="E6329">
        <v>561.6</v>
      </c>
      <c r="F6329">
        <v>530.29999999999995</v>
      </c>
      <c r="G6329">
        <v>540.5</v>
      </c>
      <c r="H6329">
        <v>635200</v>
      </c>
      <c r="I6329">
        <v>-55200</v>
      </c>
      <c r="J6329">
        <v>2792569754</v>
      </c>
      <c r="K6329">
        <v>18563539</v>
      </c>
    </row>
    <row r="6330" spans="1:11" hidden="1" x14ac:dyDescent="0.25">
      <c r="A6330" s="1" t="s">
        <v>114</v>
      </c>
      <c r="B6330" s="1">
        <v>43938</v>
      </c>
      <c r="C6330" s="1">
        <v>43979</v>
      </c>
      <c r="D6330">
        <v>554.25</v>
      </c>
      <c r="E6330">
        <v>554.25</v>
      </c>
      <c r="F6330">
        <v>537.75</v>
      </c>
      <c r="G6330">
        <v>546</v>
      </c>
      <c r="H6330">
        <v>6400</v>
      </c>
      <c r="I6330">
        <v>1600</v>
      </c>
      <c r="J6330">
        <v>2792569754</v>
      </c>
      <c r="K6330">
        <v>18563539</v>
      </c>
    </row>
    <row r="6331" spans="1:11" hidden="1" x14ac:dyDescent="0.25">
      <c r="A6331" s="1" t="s">
        <v>114</v>
      </c>
      <c r="B6331" s="1">
        <v>43938</v>
      </c>
      <c r="C6331" s="1">
        <v>44007</v>
      </c>
      <c r="D6331">
        <v>0</v>
      </c>
      <c r="E6331">
        <v>0</v>
      </c>
      <c r="F6331">
        <v>0</v>
      </c>
      <c r="G6331">
        <v>526.65</v>
      </c>
      <c r="H6331">
        <v>0</v>
      </c>
      <c r="I6331">
        <v>0</v>
      </c>
      <c r="J6331">
        <v>2792569754</v>
      </c>
      <c r="K6331">
        <v>18563539</v>
      </c>
    </row>
    <row r="6332" spans="1:11" hidden="1" x14ac:dyDescent="0.25">
      <c r="A6332" s="1" t="s">
        <v>115</v>
      </c>
      <c r="B6332" s="1">
        <v>43938</v>
      </c>
      <c r="C6332" s="1">
        <v>43951</v>
      </c>
      <c r="D6332">
        <v>132</v>
      </c>
      <c r="E6332">
        <v>136.19999999999999</v>
      </c>
      <c r="F6332">
        <v>125.1</v>
      </c>
      <c r="G6332">
        <v>128.85</v>
      </c>
      <c r="H6332">
        <v>16422000</v>
      </c>
      <c r="I6332">
        <v>1021500</v>
      </c>
      <c r="J6332">
        <v>2792569754</v>
      </c>
      <c r="K6332">
        <v>18563539</v>
      </c>
    </row>
    <row r="6333" spans="1:11" hidden="1" x14ac:dyDescent="0.25">
      <c r="A6333" s="1" t="s">
        <v>115</v>
      </c>
      <c r="B6333" s="1">
        <v>43938</v>
      </c>
      <c r="C6333" s="1">
        <v>43979</v>
      </c>
      <c r="D6333">
        <v>128.19999999999999</v>
      </c>
      <c r="E6333">
        <v>130.1</v>
      </c>
      <c r="F6333">
        <v>120.55</v>
      </c>
      <c r="G6333">
        <v>123.75</v>
      </c>
      <c r="H6333">
        <v>4377000</v>
      </c>
      <c r="I6333">
        <v>579000</v>
      </c>
      <c r="J6333">
        <v>2792569754</v>
      </c>
      <c r="K6333">
        <v>18563539</v>
      </c>
    </row>
    <row r="6334" spans="1:11" hidden="1" x14ac:dyDescent="0.25">
      <c r="A6334" s="1" t="s">
        <v>115</v>
      </c>
      <c r="B6334" s="1">
        <v>43938</v>
      </c>
      <c r="C6334" s="1">
        <v>44007</v>
      </c>
      <c r="D6334">
        <v>128.75</v>
      </c>
      <c r="E6334">
        <v>128.9</v>
      </c>
      <c r="F6334">
        <v>127.55</v>
      </c>
      <c r="G6334">
        <v>128.9</v>
      </c>
      <c r="H6334">
        <v>48000</v>
      </c>
      <c r="I6334">
        <v>6000</v>
      </c>
      <c r="J6334">
        <v>2792569754</v>
      </c>
      <c r="K6334">
        <v>18563539</v>
      </c>
    </row>
    <row r="6335" spans="1:11" hidden="1" x14ac:dyDescent="0.25">
      <c r="A6335" s="1" t="s">
        <v>116</v>
      </c>
      <c r="B6335" s="1">
        <v>43938</v>
      </c>
      <c r="C6335" s="1">
        <v>43951</v>
      </c>
      <c r="D6335">
        <v>92.75</v>
      </c>
      <c r="E6335">
        <v>99.05</v>
      </c>
      <c r="F6335">
        <v>92.75</v>
      </c>
      <c r="G6335">
        <v>95.65</v>
      </c>
      <c r="H6335">
        <v>22698000</v>
      </c>
      <c r="I6335">
        <v>-324000</v>
      </c>
      <c r="J6335">
        <v>2792569754</v>
      </c>
      <c r="K6335">
        <v>18563539</v>
      </c>
    </row>
    <row r="6336" spans="1:11" hidden="1" x14ac:dyDescent="0.25">
      <c r="A6336" s="1" t="s">
        <v>116</v>
      </c>
      <c r="B6336" s="1">
        <v>43938</v>
      </c>
      <c r="C6336" s="1">
        <v>43979</v>
      </c>
      <c r="D6336">
        <v>94.35</v>
      </c>
      <c r="E6336">
        <v>99</v>
      </c>
      <c r="F6336">
        <v>93.8</v>
      </c>
      <c r="G6336">
        <v>96.2</v>
      </c>
      <c r="H6336">
        <v>468000</v>
      </c>
      <c r="I6336">
        <v>6000</v>
      </c>
      <c r="J6336">
        <v>2792569754</v>
      </c>
      <c r="K6336">
        <v>18563539</v>
      </c>
    </row>
    <row r="6337" spans="1:11" hidden="1" x14ac:dyDescent="0.25">
      <c r="A6337" s="1" t="s">
        <v>116</v>
      </c>
      <c r="B6337" s="1">
        <v>43938</v>
      </c>
      <c r="C6337" s="1">
        <v>44007</v>
      </c>
      <c r="D6337">
        <v>0</v>
      </c>
      <c r="E6337">
        <v>0</v>
      </c>
      <c r="F6337">
        <v>0</v>
      </c>
      <c r="G6337">
        <v>92.4</v>
      </c>
      <c r="H6337">
        <v>6000</v>
      </c>
      <c r="I6337">
        <v>0</v>
      </c>
      <c r="J6337">
        <v>2792569754</v>
      </c>
      <c r="K6337">
        <v>18563539</v>
      </c>
    </row>
    <row r="6338" spans="1:11" hidden="1" x14ac:dyDescent="0.25">
      <c r="A6338" s="1" t="s">
        <v>117</v>
      </c>
      <c r="B6338" s="1">
        <v>43938</v>
      </c>
      <c r="C6338" s="1">
        <v>43951</v>
      </c>
      <c r="D6338">
        <v>1195.25</v>
      </c>
      <c r="E6338">
        <v>1234.95</v>
      </c>
      <c r="F6338">
        <v>1195.25</v>
      </c>
      <c r="G6338">
        <v>1230.05</v>
      </c>
      <c r="H6338">
        <v>39148500</v>
      </c>
      <c r="I6338">
        <v>569000</v>
      </c>
      <c r="J6338">
        <v>2792569754</v>
      </c>
      <c r="K6338">
        <v>18563539</v>
      </c>
    </row>
    <row r="6339" spans="1:11" hidden="1" x14ac:dyDescent="0.25">
      <c r="A6339" s="1" t="s">
        <v>117</v>
      </c>
      <c r="B6339" s="1">
        <v>43938</v>
      </c>
      <c r="C6339" s="1">
        <v>43979</v>
      </c>
      <c r="D6339">
        <v>1211.0999999999999</v>
      </c>
      <c r="E6339">
        <v>1241.2</v>
      </c>
      <c r="F6339">
        <v>1202.0999999999999</v>
      </c>
      <c r="G6339">
        <v>1237.5</v>
      </c>
      <c r="H6339">
        <v>2902000</v>
      </c>
      <c r="I6339">
        <v>450000</v>
      </c>
      <c r="J6339">
        <v>2792569754</v>
      </c>
      <c r="K6339">
        <v>18563539</v>
      </c>
    </row>
    <row r="6340" spans="1:11" hidden="1" x14ac:dyDescent="0.25">
      <c r="A6340" s="1" t="s">
        <v>117</v>
      </c>
      <c r="B6340" s="1">
        <v>43938</v>
      </c>
      <c r="C6340" s="1">
        <v>44007</v>
      </c>
      <c r="D6340">
        <v>1215.05</v>
      </c>
      <c r="E6340">
        <v>1240.55</v>
      </c>
      <c r="F6340">
        <v>1209.9000000000001</v>
      </c>
      <c r="G6340">
        <v>1238.95</v>
      </c>
      <c r="H6340">
        <v>54000</v>
      </c>
      <c r="I6340">
        <v>5500</v>
      </c>
      <c r="J6340">
        <v>2792569754</v>
      </c>
      <c r="K6340">
        <v>18563539</v>
      </c>
    </row>
    <row r="6341" spans="1:11" hidden="1" x14ac:dyDescent="0.25">
      <c r="A6341" s="1" t="s">
        <v>118</v>
      </c>
      <c r="B6341" s="1">
        <v>43938</v>
      </c>
      <c r="C6341" s="1">
        <v>43951</v>
      </c>
      <c r="D6341">
        <v>27.5</v>
      </c>
      <c r="E6341">
        <v>28.5</v>
      </c>
      <c r="F6341">
        <v>26.35</v>
      </c>
      <c r="G6341">
        <v>28.2</v>
      </c>
      <c r="H6341">
        <v>27773300</v>
      </c>
      <c r="I6341">
        <v>376800</v>
      </c>
      <c r="J6341">
        <v>2792569754</v>
      </c>
      <c r="K6341">
        <v>18563539</v>
      </c>
    </row>
    <row r="6342" spans="1:11" hidden="1" x14ac:dyDescent="0.25">
      <c r="A6342" s="1" t="s">
        <v>118</v>
      </c>
      <c r="B6342" s="1">
        <v>43938</v>
      </c>
      <c r="C6342" s="1">
        <v>43979</v>
      </c>
      <c r="D6342">
        <v>28.15</v>
      </c>
      <c r="E6342">
        <v>28.45</v>
      </c>
      <c r="F6342">
        <v>26.45</v>
      </c>
      <c r="G6342">
        <v>28.25</v>
      </c>
      <c r="H6342">
        <v>4600100</v>
      </c>
      <c r="I6342">
        <v>2182300</v>
      </c>
      <c r="J6342">
        <v>2792569754</v>
      </c>
      <c r="K6342">
        <v>18563539</v>
      </c>
    </row>
    <row r="6343" spans="1:11" hidden="1" x14ac:dyDescent="0.25">
      <c r="A6343" s="1" t="s">
        <v>118</v>
      </c>
      <c r="B6343" s="1">
        <v>43938</v>
      </c>
      <c r="C6343" s="1">
        <v>44007</v>
      </c>
      <c r="D6343">
        <v>28.55</v>
      </c>
      <c r="E6343">
        <v>28.55</v>
      </c>
      <c r="F6343">
        <v>28.2</v>
      </c>
      <c r="G6343">
        <v>28.3</v>
      </c>
      <c r="H6343">
        <v>125600</v>
      </c>
      <c r="I6343">
        <v>15700</v>
      </c>
      <c r="J6343">
        <v>2792569754</v>
      </c>
      <c r="K6343">
        <v>18563539</v>
      </c>
    </row>
    <row r="6344" spans="1:11" hidden="1" x14ac:dyDescent="0.25">
      <c r="A6344" s="1" t="s">
        <v>119</v>
      </c>
      <c r="B6344" s="1">
        <v>43938</v>
      </c>
      <c r="C6344" s="1">
        <v>43951</v>
      </c>
      <c r="D6344">
        <v>196.4</v>
      </c>
      <c r="E6344">
        <v>198.85</v>
      </c>
      <c r="F6344">
        <v>186.15</v>
      </c>
      <c r="G6344">
        <v>194.3</v>
      </c>
      <c r="H6344">
        <v>87588000</v>
      </c>
      <c r="I6344">
        <v>-252000</v>
      </c>
      <c r="J6344">
        <v>2792569754</v>
      </c>
      <c r="K6344">
        <v>18563539</v>
      </c>
    </row>
    <row r="6345" spans="1:11" hidden="1" x14ac:dyDescent="0.25">
      <c r="A6345" s="1" t="s">
        <v>119</v>
      </c>
      <c r="B6345" s="1">
        <v>43938</v>
      </c>
      <c r="C6345" s="1">
        <v>43979</v>
      </c>
      <c r="D6345">
        <v>195.7</v>
      </c>
      <c r="E6345">
        <v>199.6</v>
      </c>
      <c r="F6345">
        <v>187.3</v>
      </c>
      <c r="G6345">
        <v>195.15</v>
      </c>
      <c r="H6345">
        <v>6081000</v>
      </c>
      <c r="I6345">
        <v>747000</v>
      </c>
      <c r="J6345">
        <v>2792569754</v>
      </c>
      <c r="K6345">
        <v>18563539</v>
      </c>
    </row>
    <row r="6346" spans="1:11" hidden="1" x14ac:dyDescent="0.25">
      <c r="A6346" s="1" t="s">
        <v>119</v>
      </c>
      <c r="B6346" s="1">
        <v>43938</v>
      </c>
      <c r="C6346" s="1">
        <v>44007</v>
      </c>
      <c r="D6346">
        <v>196.9</v>
      </c>
      <c r="E6346">
        <v>200.4</v>
      </c>
      <c r="F6346">
        <v>188</v>
      </c>
      <c r="G6346">
        <v>196</v>
      </c>
      <c r="H6346">
        <v>342000</v>
      </c>
      <c r="I6346">
        <v>99000</v>
      </c>
      <c r="J6346">
        <v>2792569754</v>
      </c>
      <c r="K6346">
        <v>18563539</v>
      </c>
    </row>
    <row r="6347" spans="1:11" hidden="1" x14ac:dyDescent="0.25">
      <c r="A6347" s="1" t="s">
        <v>120</v>
      </c>
      <c r="B6347" s="1">
        <v>43938</v>
      </c>
      <c r="C6347" s="1">
        <v>43951</v>
      </c>
      <c r="D6347">
        <v>19490.7</v>
      </c>
      <c r="E6347">
        <v>19699</v>
      </c>
      <c r="F6347">
        <v>18888</v>
      </c>
      <c r="G6347">
        <v>18997.849999999999</v>
      </c>
      <c r="H6347">
        <v>141850</v>
      </c>
      <c r="I6347">
        <v>-2700</v>
      </c>
      <c r="J6347">
        <v>2792569754</v>
      </c>
      <c r="K6347">
        <v>18563539</v>
      </c>
    </row>
    <row r="6348" spans="1:11" hidden="1" x14ac:dyDescent="0.25">
      <c r="A6348" s="1" t="s">
        <v>120</v>
      </c>
      <c r="B6348" s="1">
        <v>43938</v>
      </c>
      <c r="C6348" s="1">
        <v>43979</v>
      </c>
      <c r="D6348">
        <v>19221.05</v>
      </c>
      <c r="E6348">
        <v>19325.05</v>
      </c>
      <c r="F6348">
        <v>18999.400000000001</v>
      </c>
      <c r="G6348">
        <v>19173.05</v>
      </c>
      <c r="H6348">
        <v>2400</v>
      </c>
      <c r="I6348">
        <v>650</v>
      </c>
      <c r="J6348">
        <v>2792569754</v>
      </c>
      <c r="K6348">
        <v>18563539</v>
      </c>
    </row>
    <row r="6349" spans="1:11" hidden="1" x14ac:dyDescent="0.25">
      <c r="A6349" s="1" t="s">
        <v>120</v>
      </c>
      <c r="B6349" s="1">
        <v>43938</v>
      </c>
      <c r="C6349" s="1">
        <v>44007</v>
      </c>
      <c r="D6349">
        <v>0</v>
      </c>
      <c r="E6349">
        <v>0</v>
      </c>
      <c r="F6349">
        <v>0</v>
      </c>
      <c r="G6349">
        <v>17500</v>
      </c>
      <c r="H6349">
        <v>50</v>
      </c>
      <c r="I6349">
        <v>0</v>
      </c>
      <c r="J6349">
        <v>2792569754</v>
      </c>
      <c r="K6349">
        <v>18563539</v>
      </c>
    </row>
    <row r="6350" spans="1:11" hidden="1" x14ac:dyDescent="0.25">
      <c r="A6350" s="1" t="s">
        <v>121</v>
      </c>
      <c r="B6350" s="1">
        <v>43938</v>
      </c>
      <c r="C6350" s="1">
        <v>43951</v>
      </c>
      <c r="D6350">
        <v>1230</v>
      </c>
      <c r="E6350">
        <v>1234.75</v>
      </c>
      <c r="F6350">
        <v>1182.55</v>
      </c>
      <c r="G6350">
        <v>1203.8</v>
      </c>
      <c r="H6350">
        <v>1247950</v>
      </c>
      <c r="I6350">
        <v>-11550</v>
      </c>
      <c r="J6350">
        <v>2792569754</v>
      </c>
      <c r="K6350">
        <v>18563539</v>
      </c>
    </row>
    <row r="6351" spans="1:11" hidden="1" x14ac:dyDescent="0.25">
      <c r="A6351" s="1" t="s">
        <v>121</v>
      </c>
      <c r="B6351" s="1">
        <v>43938</v>
      </c>
      <c r="C6351" s="1">
        <v>43979</v>
      </c>
      <c r="D6351">
        <v>1195.05</v>
      </c>
      <c r="E6351">
        <v>1210.9000000000001</v>
      </c>
      <c r="F6351">
        <v>1195.05</v>
      </c>
      <c r="G6351">
        <v>1209.7</v>
      </c>
      <c r="H6351">
        <v>15400</v>
      </c>
      <c r="I6351">
        <v>0</v>
      </c>
      <c r="J6351">
        <v>2792569754</v>
      </c>
      <c r="K6351">
        <v>18563539</v>
      </c>
    </row>
    <row r="6352" spans="1:11" hidden="1" x14ac:dyDescent="0.25">
      <c r="A6352" s="1" t="s">
        <v>121</v>
      </c>
      <c r="B6352" s="1">
        <v>43938</v>
      </c>
      <c r="C6352" s="1">
        <v>44007</v>
      </c>
      <c r="D6352">
        <v>0</v>
      </c>
      <c r="E6352">
        <v>0</v>
      </c>
      <c r="F6352">
        <v>0</v>
      </c>
      <c r="G6352">
        <v>1107.6500000000001</v>
      </c>
      <c r="H6352">
        <v>0</v>
      </c>
      <c r="I6352">
        <v>0</v>
      </c>
      <c r="J6352">
        <v>2792569754</v>
      </c>
      <c r="K6352">
        <v>18563539</v>
      </c>
    </row>
    <row r="6353" spans="1:11" hidden="1" x14ac:dyDescent="0.25">
      <c r="A6353" s="1" t="s">
        <v>122</v>
      </c>
      <c r="B6353" s="1">
        <v>43938</v>
      </c>
      <c r="C6353" s="1">
        <v>43951</v>
      </c>
      <c r="D6353">
        <v>3492</v>
      </c>
      <c r="E6353">
        <v>3518.9</v>
      </c>
      <c r="F6353">
        <v>3344.3</v>
      </c>
      <c r="G6353">
        <v>3429.35</v>
      </c>
      <c r="H6353">
        <v>484250</v>
      </c>
      <c r="I6353">
        <v>2000</v>
      </c>
      <c r="J6353">
        <v>2792569754</v>
      </c>
      <c r="K6353">
        <v>18563539</v>
      </c>
    </row>
    <row r="6354" spans="1:11" hidden="1" x14ac:dyDescent="0.25">
      <c r="A6354" s="1" t="s">
        <v>122</v>
      </c>
      <c r="B6354" s="1">
        <v>43938</v>
      </c>
      <c r="C6354" s="1">
        <v>43979</v>
      </c>
      <c r="D6354">
        <v>3527.65</v>
      </c>
      <c r="E6354">
        <v>3527.65</v>
      </c>
      <c r="F6354">
        <v>3394</v>
      </c>
      <c r="G6354">
        <v>3440</v>
      </c>
      <c r="H6354">
        <v>8750</v>
      </c>
      <c r="I6354">
        <v>0</v>
      </c>
      <c r="J6354">
        <v>2792569754</v>
      </c>
      <c r="K6354">
        <v>18563539</v>
      </c>
    </row>
    <row r="6355" spans="1:11" hidden="1" x14ac:dyDescent="0.25">
      <c r="A6355" s="1" t="s">
        <v>122</v>
      </c>
      <c r="B6355" s="1">
        <v>43938</v>
      </c>
      <c r="C6355" s="1">
        <v>44007</v>
      </c>
      <c r="D6355">
        <v>0</v>
      </c>
      <c r="E6355">
        <v>0</v>
      </c>
      <c r="F6355">
        <v>0</v>
      </c>
      <c r="G6355">
        <v>2814.85</v>
      </c>
      <c r="H6355">
        <v>0</v>
      </c>
      <c r="I6355">
        <v>0</v>
      </c>
      <c r="J6355">
        <v>2792569754</v>
      </c>
      <c r="K6355">
        <v>18563539</v>
      </c>
    </row>
    <row r="6356" spans="1:11" hidden="1" x14ac:dyDescent="0.25">
      <c r="A6356" s="1" t="s">
        <v>123</v>
      </c>
      <c r="B6356" s="1">
        <v>43938</v>
      </c>
      <c r="C6356" s="1">
        <v>43951</v>
      </c>
      <c r="D6356">
        <v>717.15</v>
      </c>
      <c r="E6356">
        <v>804.8</v>
      </c>
      <c r="F6356">
        <v>717.15</v>
      </c>
      <c r="G6356">
        <v>782.95</v>
      </c>
      <c r="H6356">
        <v>2415000</v>
      </c>
      <c r="I6356">
        <v>287400</v>
      </c>
      <c r="J6356">
        <v>2792569754</v>
      </c>
      <c r="K6356">
        <v>18563539</v>
      </c>
    </row>
    <row r="6357" spans="1:11" hidden="1" x14ac:dyDescent="0.25">
      <c r="A6357" s="1" t="s">
        <v>123</v>
      </c>
      <c r="B6357" s="1">
        <v>43938</v>
      </c>
      <c r="C6357" s="1">
        <v>43979</v>
      </c>
      <c r="D6357">
        <v>740</v>
      </c>
      <c r="E6357">
        <v>788</v>
      </c>
      <c r="F6357">
        <v>695</v>
      </c>
      <c r="G6357">
        <v>770.15</v>
      </c>
      <c r="H6357">
        <v>67800</v>
      </c>
      <c r="I6357">
        <v>21600</v>
      </c>
      <c r="J6357">
        <v>2792569754</v>
      </c>
      <c r="K6357">
        <v>18563539</v>
      </c>
    </row>
    <row r="6358" spans="1:11" hidden="1" x14ac:dyDescent="0.25">
      <c r="A6358" s="1" t="s">
        <v>123</v>
      </c>
      <c r="B6358" s="1">
        <v>43938</v>
      </c>
      <c r="C6358" s="1">
        <v>44007</v>
      </c>
      <c r="D6358">
        <v>739.95</v>
      </c>
      <c r="E6358">
        <v>739.95</v>
      </c>
      <c r="F6358">
        <v>733.8</v>
      </c>
      <c r="G6358">
        <v>733.8</v>
      </c>
      <c r="H6358">
        <v>2400</v>
      </c>
      <c r="I6358">
        <v>0</v>
      </c>
      <c r="J6358">
        <v>2792569754</v>
      </c>
      <c r="K6358">
        <v>18563539</v>
      </c>
    </row>
    <row r="6359" spans="1:11" hidden="1" x14ac:dyDescent="0.25">
      <c r="A6359" s="1" t="s">
        <v>124</v>
      </c>
      <c r="B6359" s="1">
        <v>43938</v>
      </c>
      <c r="C6359" s="1">
        <v>43951</v>
      </c>
      <c r="D6359">
        <v>476.15</v>
      </c>
      <c r="E6359">
        <v>477.9</v>
      </c>
      <c r="F6359">
        <v>449.95</v>
      </c>
      <c r="G6359">
        <v>457.9</v>
      </c>
      <c r="H6359">
        <v>46280000</v>
      </c>
      <c r="I6359">
        <v>-1350000</v>
      </c>
      <c r="J6359">
        <v>2792569754</v>
      </c>
      <c r="K6359">
        <v>18563539</v>
      </c>
    </row>
    <row r="6360" spans="1:11" hidden="1" x14ac:dyDescent="0.25">
      <c r="A6360" s="1" t="s">
        <v>124</v>
      </c>
      <c r="B6360" s="1">
        <v>43938</v>
      </c>
      <c r="C6360" s="1">
        <v>43979</v>
      </c>
      <c r="D6360">
        <v>479.5</v>
      </c>
      <c r="E6360">
        <v>479.9</v>
      </c>
      <c r="F6360">
        <v>452.2</v>
      </c>
      <c r="G6360">
        <v>460.3</v>
      </c>
      <c r="H6360">
        <v>1815000</v>
      </c>
      <c r="I6360">
        <v>227500</v>
      </c>
      <c r="J6360">
        <v>2792569754</v>
      </c>
      <c r="K6360">
        <v>18563539</v>
      </c>
    </row>
    <row r="6361" spans="1:11" hidden="1" x14ac:dyDescent="0.25">
      <c r="A6361" s="1" t="s">
        <v>124</v>
      </c>
      <c r="B6361" s="1">
        <v>43938</v>
      </c>
      <c r="C6361" s="1">
        <v>44007</v>
      </c>
      <c r="D6361">
        <v>465</v>
      </c>
      <c r="E6361">
        <v>467</v>
      </c>
      <c r="F6361">
        <v>461.4</v>
      </c>
      <c r="G6361">
        <v>461.4</v>
      </c>
      <c r="H6361">
        <v>22500</v>
      </c>
      <c r="I6361">
        <v>2500</v>
      </c>
      <c r="J6361">
        <v>2792569754</v>
      </c>
      <c r="K6361">
        <v>18563539</v>
      </c>
    </row>
    <row r="6362" spans="1:11" hidden="1" x14ac:dyDescent="0.25">
      <c r="A6362" s="1" t="s">
        <v>125</v>
      </c>
      <c r="B6362" s="1">
        <v>43938</v>
      </c>
      <c r="C6362" s="1">
        <v>43951</v>
      </c>
      <c r="D6362">
        <v>369</v>
      </c>
      <c r="E6362">
        <v>376.3</v>
      </c>
      <c r="F6362">
        <v>362</v>
      </c>
      <c r="G6362">
        <v>369.85</v>
      </c>
      <c r="H6362">
        <v>4328400</v>
      </c>
      <c r="I6362">
        <v>-122400</v>
      </c>
      <c r="J6362">
        <v>2792569754</v>
      </c>
      <c r="K6362">
        <v>18563539</v>
      </c>
    </row>
    <row r="6363" spans="1:11" hidden="1" x14ac:dyDescent="0.25">
      <c r="A6363" s="1" t="s">
        <v>125</v>
      </c>
      <c r="B6363" s="1">
        <v>43938</v>
      </c>
      <c r="C6363" s="1">
        <v>43979</v>
      </c>
      <c r="D6363">
        <v>372</v>
      </c>
      <c r="E6363">
        <v>374.75</v>
      </c>
      <c r="F6363">
        <v>364.15</v>
      </c>
      <c r="G6363">
        <v>368.55</v>
      </c>
      <c r="H6363">
        <v>92400</v>
      </c>
      <c r="I6363">
        <v>9600</v>
      </c>
      <c r="J6363">
        <v>2792569754</v>
      </c>
      <c r="K6363">
        <v>18563539</v>
      </c>
    </row>
    <row r="6364" spans="1:11" hidden="1" x14ac:dyDescent="0.25">
      <c r="A6364" s="1" t="s">
        <v>125</v>
      </c>
      <c r="B6364" s="1">
        <v>43938</v>
      </c>
      <c r="C6364" s="1">
        <v>44007</v>
      </c>
      <c r="D6364">
        <v>370</v>
      </c>
      <c r="E6364">
        <v>370</v>
      </c>
      <c r="F6364">
        <v>370</v>
      </c>
      <c r="G6364">
        <v>370</v>
      </c>
      <c r="H6364">
        <v>4800</v>
      </c>
      <c r="I6364">
        <v>1200</v>
      </c>
      <c r="J6364">
        <v>2792569754</v>
      </c>
      <c r="K6364">
        <v>18563539</v>
      </c>
    </row>
    <row r="6365" spans="1:11" hidden="1" x14ac:dyDescent="0.25">
      <c r="A6365" s="1" t="s">
        <v>126</v>
      </c>
      <c r="B6365" s="1">
        <v>43938</v>
      </c>
      <c r="C6365" s="1">
        <v>43951</v>
      </c>
      <c r="D6365">
        <v>264.95</v>
      </c>
      <c r="E6365">
        <v>268</v>
      </c>
      <c r="F6365">
        <v>251</v>
      </c>
      <c r="G6365">
        <v>255.45</v>
      </c>
      <c r="H6365">
        <v>1152900</v>
      </c>
      <c r="I6365">
        <v>46800</v>
      </c>
      <c r="J6365">
        <v>2792569754</v>
      </c>
      <c r="K6365">
        <v>18563539</v>
      </c>
    </row>
    <row r="6366" spans="1:11" hidden="1" x14ac:dyDescent="0.25">
      <c r="A6366" s="1" t="s">
        <v>126</v>
      </c>
      <c r="B6366" s="1">
        <v>43938</v>
      </c>
      <c r="C6366" s="1">
        <v>43979</v>
      </c>
      <c r="D6366">
        <v>267.64999999999998</v>
      </c>
      <c r="E6366">
        <v>267.64999999999998</v>
      </c>
      <c r="F6366">
        <v>251</v>
      </c>
      <c r="G6366">
        <v>256.25</v>
      </c>
      <c r="H6366">
        <v>83700</v>
      </c>
      <c r="I6366">
        <v>28800</v>
      </c>
      <c r="J6366">
        <v>2792569754</v>
      </c>
      <c r="K6366">
        <v>18563539</v>
      </c>
    </row>
    <row r="6367" spans="1:11" hidden="1" x14ac:dyDescent="0.25">
      <c r="A6367" s="1" t="s">
        <v>126</v>
      </c>
      <c r="B6367" s="1">
        <v>43938</v>
      </c>
      <c r="C6367" s="1">
        <v>44007</v>
      </c>
      <c r="D6367">
        <v>257</v>
      </c>
      <c r="E6367">
        <v>257.35000000000002</v>
      </c>
      <c r="F6367">
        <v>254</v>
      </c>
      <c r="G6367">
        <v>254</v>
      </c>
      <c r="H6367">
        <v>7200</v>
      </c>
      <c r="I6367">
        <v>2700</v>
      </c>
      <c r="J6367">
        <v>2792569754</v>
      </c>
      <c r="K6367">
        <v>18563539</v>
      </c>
    </row>
    <row r="6368" spans="1:11" hidden="1" x14ac:dyDescent="0.25">
      <c r="A6368" s="1" t="s">
        <v>127</v>
      </c>
      <c r="B6368" s="1">
        <v>43938</v>
      </c>
      <c r="C6368" s="1">
        <v>43951</v>
      </c>
      <c r="D6368">
        <v>331</v>
      </c>
      <c r="E6368">
        <v>336.75</v>
      </c>
      <c r="F6368">
        <v>318.14999999999998</v>
      </c>
      <c r="G6368">
        <v>326.25</v>
      </c>
      <c r="H6368">
        <v>7560000</v>
      </c>
      <c r="I6368">
        <v>607500</v>
      </c>
      <c r="J6368">
        <v>2792569754</v>
      </c>
      <c r="K6368">
        <v>18563539</v>
      </c>
    </row>
    <row r="6369" spans="1:11" hidden="1" x14ac:dyDescent="0.25">
      <c r="A6369" s="1" t="s">
        <v>127</v>
      </c>
      <c r="B6369" s="1">
        <v>43938</v>
      </c>
      <c r="C6369" s="1">
        <v>43979</v>
      </c>
      <c r="D6369">
        <v>331</v>
      </c>
      <c r="E6369">
        <v>332</v>
      </c>
      <c r="F6369">
        <v>320</v>
      </c>
      <c r="G6369">
        <v>327.10000000000002</v>
      </c>
      <c r="H6369">
        <v>170100</v>
      </c>
      <c r="I6369">
        <v>18900</v>
      </c>
      <c r="J6369">
        <v>2792569754</v>
      </c>
      <c r="K6369">
        <v>18563539</v>
      </c>
    </row>
    <row r="6370" spans="1:11" hidden="1" x14ac:dyDescent="0.25">
      <c r="A6370" s="1" t="s">
        <v>127</v>
      </c>
      <c r="B6370" s="1">
        <v>43938</v>
      </c>
      <c r="C6370" s="1">
        <v>44007</v>
      </c>
      <c r="D6370">
        <v>0</v>
      </c>
      <c r="E6370">
        <v>0</v>
      </c>
      <c r="F6370">
        <v>0</v>
      </c>
      <c r="G6370">
        <v>283.45</v>
      </c>
      <c r="H6370">
        <v>0</v>
      </c>
      <c r="I6370">
        <v>0</v>
      </c>
      <c r="J6370">
        <v>2792569754</v>
      </c>
      <c r="K6370">
        <v>18563539</v>
      </c>
    </row>
    <row r="6371" spans="1:11" hidden="1" x14ac:dyDescent="0.25">
      <c r="A6371" s="1" t="s">
        <v>128</v>
      </c>
      <c r="B6371" s="1">
        <v>43938</v>
      </c>
      <c r="C6371" s="1">
        <v>43951</v>
      </c>
      <c r="D6371">
        <v>78.349999999999994</v>
      </c>
      <c r="E6371">
        <v>78.349999999999994</v>
      </c>
      <c r="F6371">
        <v>74.7</v>
      </c>
      <c r="G6371">
        <v>77.2</v>
      </c>
      <c r="H6371">
        <v>54476700</v>
      </c>
      <c r="I6371">
        <v>1165300</v>
      </c>
      <c r="J6371">
        <v>2792569754</v>
      </c>
      <c r="K6371">
        <v>18563539</v>
      </c>
    </row>
    <row r="6372" spans="1:11" hidden="1" x14ac:dyDescent="0.25">
      <c r="A6372" s="1" t="s">
        <v>128</v>
      </c>
      <c r="B6372" s="1">
        <v>43938</v>
      </c>
      <c r="C6372" s="1">
        <v>43979</v>
      </c>
      <c r="D6372">
        <v>77.5</v>
      </c>
      <c r="E6372">
        <v>78.3</v>
      </c>
      <c r="F6372">
        <v>74.900000000000006</v>
      </c>
      <c r="G6372">
        <v>77.5</v>
      </c>
      <c r="H6372">
        <v>4484900</v>
      </c>
      <c r="I6372">
        <v>408500</v>
      </c>
      <c r="J6372">
        <v>2792569754</v>
      </c>
      <c r="K6372">
        <v>18563539</v>
      </c>
    </row>
    <row r="6373" spans="1:11" hidden="1" x14ac:dyDescent="0.25">
      <c r="A6373" s="1" t="s">
        <v>128</v>
      </c>
      <c r="B6373" s="1">
        <v>43938</v>
      </c>
      <c r="C6373" s="1">
        <v>44007</v>
      </c>
      <c r="D6373">
        <v>77.95</v>
      </c>
      <c r="E6373">
        <v>78.05</v>
      </c>
      <c r="F6373">
        <v>75.900000000000006</v>
      </c>
      <c r="G6373">
        <v>77.849999999999994</v>
      </c>
      <c r="H6373">
        <v>275200</v>
      </c>
      <c r="I6373">
        <v>8600</v>
      </c>
      <c r="J6373">
        <v>2792569754</v>
      </c>
      <c r="K6373">
        <v>18563539</v>
      </c>
    </row>
    <row r="6374" spans="1:11" hidden="1" x14ac:dyDescent="0.25">
      <c r="A6374" s="1" t="s">
        <v>129</v>
      </c>
      <c r="B6374" s="1">
        <v>43938</v>
      </c>
      <c r="C6374" s="1">
        <v>43951</v>
      </c>
      <c r="D6374">
        <v>35.799999999999997</v>
      </c>
      <c r="E6374">
        <v>36.5</v>
      </c>
      <c r="F6374">
        <v>34.299999999999997</v>
      </c>
      <c r="G6374">
        <v>34.5</v>
      </c>
      <c r="H6374">
        <v>44820000</v>
      </c>
      <c r="I6374">
        <v>423000</v>
      </c>
      <c r="J6374">
        <v>2792569754</v>
      </c>
      <c r="K6374">
        <v>18563539</v>
      </c>
    </row>
    <row r="6375" spans="1:11" hidden="1" x14ac:dyDescent="0.25">
      <c r="A6375" s="1" t="s">
        <v>129</v>
      </c>
      <c r="B6375" s="1">
        <v>43938</v>
      </c>
      <c r="C6375" s="1">
        <v>43979</v>
      </c>
      <c r="D6375">
        <v>36.35</v>
      </c>
      <c r="E6375">
        <v>36.450000000000003</v>
      </c>
      <c r="F6375">
        <v>34.5</v>
      </c>
      <c r="G6375">
        <v>34.65</v>
      </c>
      <c r="H6375">
        <v>792000</v>
      </c>
      <c r="I6375">
        <v>180000</v>
      </c>
      <c r="J6375">
        <v>2792569754</v>
      </c>
      <c r="K6375">
        <v>18563539</v>
      </c>
    </row>
    <row r="6376" spans="1:11" hidden="1" x14ac:dyDescent="0.25">
      <c r="A6376" s="1" t="s">
        <v>129</v>
      </c>
      <c r="B6376" s="1">
        <v>43938</v>
      </c>
      <c r="C6376" s="1">
        <v>44007</v>
      </c>
      <c r="D6376">
        <v>36</v>
      </c>
      <c r="E6376">
        <v>36.200000000000003</v>
      </c>
      <c r="F6376">
        <v>34.799999999999997</v>
      </c>
      <c r="G6376">
        <v>34.799999999999997</v>
      </c>
      <c r="H6376">
        <v>63000</v>
      </c>
      <c r="I6376">
        <v>0</v>
      </c>
      <c r="J6376">
        <v>2792569754</v>
      </c>
      <c r="K6376">
        <v>18563539</v>
      </c>
    </row>
    <row r="6377" spans="1:11" hidden="1" x14ac:dyDescent="0.25">
      <c r="A6377" s="1" t="s">
        <v>130</v>
      </c>
      <c r="B6377" s="1">
        <v>43938</v>
      </c>
      <c r="C6377" s="1">
        <v>43951</v>
      </c>
      <c r="D6377">
        <v>294.85000000000002</v>
      </c>
      <c r="E6377">
        <v>300.85000000000002</v>
      </c>
      <c r="F6377">
        <v>286</v>
      </c>
      <c r="G6377">
        <v>294.89999999999998</v>
      </c>
      <c r="H6377">
        <v>12733500</v>
      </c>
      <c r="I6377">
        <v>-217500</v>
      </c>
      <c r="J6377">
        <v>2792569754</v>
      </c>
      <c r="K6377">
        <v>18563539</v>
      </c>
    </row>
    <row r="6378" spans="1:11" hidden="1" x14ac:dyDescent="0.25">
      <c r="A6378" s="1" t="s">
        <v>130</v>
      </c>
      <c r="B6378" s="1">
        <v>43938</v>
      </c>
      <c r="C6378" s="1">
        <v>43979</v>
      </c>
      <c r="D6378">
        <v>299.7</v>
      </c>
      <c r="E6378">
        <v>302.95</v>
      </c>
      <c r="F6378">
        <v>287.10000000000002</v>
      </c>
      <c r="G6378">
        <v>295.64999999999998</v>
      </c>
      <c r="H6378">
        <v>1228500</v>
      </c>
      <c r="I6378">
        <v>171000</v>
      </c>
      <c r="J6378">
        <v>2792569754</v>
      </c>
      <c r="K6378">
        <v>18563539</v>
      </c>
    </row>
    <row r="6379" spans="1:11" hidden="1" x14ac:dyDescent="0.25">
      <c r="A6379" s="1" t="s">
        <v>130</v>
      </c>
      <c r="B6379" s="1">
        <v>43938</v>
      </c>
      <c r="C6379" s="1">
        <v>44007</v>
      </c>
      <c r="D6379">
        <v>299</v>
      </c>
      <c r="E6379">
        <v>299</v>
      </c>
      <c r="F6379">
        <v>296</v>
      </c>
      <c r="G6379">
        <v>297.10000000000002</v>
      </c>
      <c r="H6379">
        <v>13500</v>
      </c>
      <c r="I6379">
        <v>0</v>
      </c>
      <c r="J6379">
        <v>2792569754</v>
      </c>
      <c r="K6379">
        <v>18563539</v>
      </c>
    </row>
    <row r="6380" spans="1:11" hidden="1" x14ac:dyDescent="0.25">
      <c r="A6380" s="1" t="s">
        <v>131</v>
      </c>
      <c r="B6380" s="1">
        <v>43938</v>
      </c>
      <c r="C6380" s="1">
        <v>43951</v>
      </c>
      <c r="D6380">
        <v>1799.95</v>
      </c>
      <c r="E6380">
        <v>1856</v>
      </c>
      <c r="F6380">
        <v>1761.05</v>
      </c>
      <c r="G6380">
        <v>1815.7</v>
      </c>
      <c r="H6380">
        <v>15260250</v>
      </c>
      <c r="I6380">
        <v>-176000</v>
      </c>
      <c r="J6380">
        <v>2792569754</v>
      </c>
      <c r="K6380">
        <v>18563539</v>
      </c>
    </row>
    <row r="6381" spans="1:11" hidden="1" x14ac:dyDescent="0.25">
      <c r="A6381" s="1" t="s">
        <v>131</v>
      </c>
      <c r="B6381" s="1">
        <v>43938</v>
      </c>
      <c r="C6381" s="1">
        <v>43979</v>
      </c>
      <c r="D6381">
        <v>1795</v>
      </c>
      <c r="E6381">
        <v>1863.2</v>
      </c>
      <c r="F6381">
        <v>1771.25</v>
      </c>
      <c r="G6381">
        <v>1824.65</v>
      </c>
      <c r="H6381">
        <v>319000</v>
      </c>
      <c r="I6381">
        <v>180500</v>
      </c>
      <c r="J6381">
        <v>2792569754</v>
      </c>
      <c r="K6381">
        <v>18563539</v>
      </c>
    </row>
    <row r="6382" spans="1:11" hidden="1" x14ac:dyDescent="0.25">
      <c r="A6382" s="1" t="s">
        <v>131</v>
      </c>
      <c r="B6382" s="1">
        <v>43938</v>
      </c>
      <c r="C6382" s="1">
        <v>44007</v>
      </c>
      <c r="D6382">
        <v>1806.05</v>
      </c>
      <c r="E6382">
        <v>1854</v>
      </c>
      <c r="F6382">
        <v>1804.3</v>
      </c>
      <c r="G6382">
        <v>1819</v>
      </c>
      <c r="H6382">
        <v>8250</v>
      </c>
      <c r="I6382">
        <v>2750</v>
      </c>
      <c r="J6382">
        <v>2792569754</v>
      </c>
      <c r="K6382">
        <v>18563539</v>
      </c>
    </row>
    <row r="6383" spans="1:11" hidden="1" x14ac:dyDescent="0.25">
      <c r="A6383" s="1" t="s">
        <v>132</v>
      </c>
      <c r="B6383" s="1">
        <v>43938</v>
      </c>
      <c r="C6383" s="1">
        <v>43951</v>
      </c>
      <c r="D6383">
        <v>530</v>
      </c>
      <c r="E6383">
        <v>535.1</v>
      </c>
      <c r="F6383">
        <v>501.5</v>
      </c>
      <c r="G6383">
        <v>512.79999999999995</v>
      </c>
      <c r="H6383">
        <v>13831200</v>
      </c>
      <c r="I6383">
        <v>1012800</v>
      </c>
      <c r="J6383">
        <v>2792569754</v>
      </c>
      <c r="K6383">
        <v>18563539</v>
      </c>
    </row>
    <row r="6384" spans="1:11" hidden="1" x14ac:dyDescent="0.25">
      <c r="A6384" s="1" t="s">
        <v>132</v>
      </c>
      <c r="B6384" s="1">
        <v>43938</v>
      </c>
      <c r="C6384" s="1">
        <v>43979</v>
      </c>
      <c r="D6384">
        <v>530.54999999999995</v>
      </c>
      <c r="E6384">
        <v>535</v>
      </c>
      <c r="F6384">
        <v>504</v>
      </c>
      <c r="G6384">
        <v>514.79999999999995</v>
      </c>
      <c r="H6384">
        <v>192000</v>
      </c>
      <c r="I6384">
        <v>93600</v>
      </c>
      <c r="J6384">
        <v>2792569754</v>
      </c>
      <c r="K6384">
        <v>18563539</v>
      </c>
    </row>
    <row r="6385" spans="1:11" hidden="1" x14ac:dyDescent="0.25">
      <c r="A6385" s="1" t="s">
        <v>132</v>
      </c>
      <c r="B6385" s="1">
        <v>43938</v>
      </c>
      <c r="C6385" s="1">
        <v>44007</v>
      </c>
      <c r="D6385">
        <v>507</v>
      </c>
      <c r="E6385">
        <v>507</v>
      </c>
      <c r="F6385">
        <v>507</v>
      </c>
      <c r="G6385">
        <v>507</v>
      </c>
      <c r="H6385">
        <v>6000</v>
      </c>
      <c r="I6385">
        <v>1200</v>
      </c>
      <c r="J6385">
        <v>2792569754</v>
      </c>
      <c r="K6385">
        <v>18563539</v>
      </c>
    </row>
    <row r="6386" spans="1:11" hidden="1" x14ac:dyDescent="0.25">
      <c r="A6386" s="1" t="s">
        <v>133</v>
      </c>
      <c r="B6386" s="1">
        <v>43938</v>
      </c>
      <c r="C6386" s="1">
        <v>43951</v>
      </c>
      <c r="D6386">
        <v>1008.05</v>
      </c>
      <c r="E6386">
        <v>1023.6</v>
      </c>
      <c r="F6386">
        <v>960</v>
      </c>
      <c r="G6386">
        <v>980.85</v>
      </c>
      <c r="H6386">
        <v>6261750</v>
      </c>
      <c r="I6386">
        <v>-191250</v>
      </c>
      <c r="J6386">
        <v>2792569754</v>
      </c>
      <c r="K6386">
        <v>18563539</v>
      </c>
    </row>
    <row r="6387" spans="1:11" hidden="1" x14ac:dyDescent="0.25">
      <c r="A6387" s="1" t="s">
        <v>133</v>
      </c>
      <c r="B6387" s="1">
        <v>43938</v>
      </c>
      <c r="C6387" s="1">
        <v>43979</v>
      </c>
      <c r="D6387">
        <v>1016</v>
      </c>
      <c r="E6387">
        <v>1016</v>
      </c>
      <c r="F6387">
        <v>965</v>
      </c>
      <c r="G6387">
        <v>985.7</v>
      </c>
      <c r="H6387">
        <v>418500</v>
      </c>
      <c r="I6387">
        <v>44250</v>
      </c>
      <c r="J6387">
        <v>2792569754</v>
      </c>
      <c r="K6387">
        <v>18563539</v>
      </c>
    </row>
    <row r="6388" spans="1:11" hidden="1" x14ac:dyDescent="0.25">
      <c r="A6388" s="1" t="s">
        <v>133</v>
      </c>
      <c r="B6388" s="1">
        <v>43938</v>
      </c>
      <c r="C6388" s="1">
        <v>44007</v>
      </c>
      <c r="D6388">
        <v>988.95</v>
      </c>
      <c r="E6388">
        <v>994.1</v>
      </c>
      <c r="F6388">
        <v>977</v>
      </c>
      <c r="G6388">
        <v>985.85</v>
      </c>
      <c r="H6388">
        <v>8250</v>
      </c>
      <c r="I6388">
        <v>-750</v>
      </c>
      <c r="J6388">
        <v>2792569754</v>
      </c>
      <c r="K6388">
        <v>18563539</v>
      </c>
    </row>
    <row r="6389" spans="1:11" hidden="1" x14ac:dyDescent="0.25">
      <c r="A6389" s="1" t="s">
        <v>134</v>
      </c>
      <c r="B6389" s="1">
        <v>43938</v>
      </c>
      <c r="C6389" s="1">
        <v>43951</v>
      </c>
      <c r="D6389">
        <v>2387.9</v>
      </c>
      <c r="E6389">
        <v>2416.6</v>
      </c>
      <c r="F6389">
        <v>2238.0500000000002</v>
      </c>
      <c r="G6389">
        <v>2259.6999999999998</v>
      </c>
      <c r="H6389">
        <v>820500</v>
      </c>
      <c r="I6389">
        <v>75500</v>
      </c>
      <c r="J6389">
        <v>2792569754</v>
      </c>
      <c r="K6389">
        <v>18563539</v>
      </c>
    </row>
    <row r="6390" spans="1:11" hidden="1" x14ac:dyDescent="0.25">
      <c r="A6390" s="1" t="s">
        <v>134</v>
      </c>
      <c r="B6390" s="1">
        <v>43938</v>
      </c>
      <c r="C6390" s="1">
        <v>43979</v>
      </c>
      <c r="D6390">
        <v>2366.9</v>
      </c>
      <c r="E6390">
        <v>2397.5500000000002</v>
      </c>
      <c r="F6390">
        <v>2248.9</v>
      </c>
      <c r="G6390">
        <v>2256.9</v>
      </c>
      <c r="H6390">
        <v>10500</v>
      </c>
      <c r="I6390">
        <v>1000</v>
      </c>
      <c r="J6390">
        <v>2792569754</v>
      </c>
      <c r="K6390">
        <v>18563539</v>
      </c>
    </row>
    <row r="6391" spans="1:11" hidden="1" x14ac:dyDescent="0.25">
      <c r="A6391" s="1" t="s">
        <v>134</v>
      </c>
      <c r="B6391" s="1">
        <v>43938</v>
      </c>
      <c r="C6391" s="1">
        <v>44007</v>
      </c>
      <c r="D6391">
        <v>0</v>
      </c>
      <c r="E6391">
        <v>0</v>
      </c>
      <c r="F6391">
        <v>0</v>
      </c>
      <c r="G6391">
        <v>1843.75</v>
      </c>
      <c r="H6391">
        <v>0</v>
      </c>
      <c r="I6391">
        <v>0</v>
      </c>
      <c r="J6391">
        <v>2792569754</v>
      </c>
      <c r="K6391">
        <v>18563539</v>
      </c>
    </row>
    <row r="6392" spans="1:11" hidden="1" x14ac:dyDescent="0.25">
      <c r="A6392" s="1" t="s">
        <v>135</v>
      </c>
      <c r="B6392" s="1">
        <v>43938</v>
      </c>
      <c r="C6392" s="1">
        <v>43951</v>
      </c>
      <c r="D6392">
        <v>307</v>
      </c>
      <c r="E6392">
        <v>311.60000000000002</v>
      </c>
      <c r="F6392">
        <v>300.2</v>
      </c>
      <c r="G6392">
        <v>302.95</v>
      </c>
      <c r="H6392">
        <v>1377000</v>
      </c>
      <c r="I6392">
        <v>102000</v>
      </c>
      <c r="J6392">
        <v>2792569754</v>
      </c>
      <c r="K6392">
        <v>18563539</v>
      </c>
    </row>
    <row r="6393" spans="1:11" hidden="1" x14ac:dyDescent="0.25">
      <c r="A6393" s="1" t="s">
        <v>135</v>
      </c>
      <c r="B6393" s="1">
        <v>43938</v>
      </c>
      <c r="C6393" s="1">
        <v>43979</v>
      </c>
      <c r="D6393">
        <v>308</v>
      </c>
      <c r="E6393">
        <v>308</v>
      </c>
      <c r="F6393">
        <v>302.85000000000002</v>
      </c>
      <c r="G6393">
        <v>302.85000000000002</v>
      </c>
      <c r="H6393">
        <v>15000</v>
      </c>
      <c r="I6393">
        <v>3000</v>
      </c>
      <c r="J6393">
        <v>2792569754</v>
      </c>
      <c r="K6393">
        <v>18563539</v>
      </c>
    </row>
    <row r="6394" spans="1:11" hidden="1" x14ac:dyDescent="0.25">
      <c r="A6394" s="1" t="s">
        <v>135</v>
      </c>
      <c r="B6394" s="1">
        <v>43938</v>
      </c>
      <c r="C6394" s="1">
        <v>44007</v>
      </c>
      <c r="D6394">
        <v>0</v>
      </c>
      <c r="E6394">
        <v>0</v>
      </c>
      <c r="F6394">
        <v>0</v>
      </c>
      <c r="G6394">
        <v>291.3</v>
      </c>
      <c r="H6394">
        <v>0</v>
      </c>
      <c r="I6394">
        <v>0</v>
      </c>
      <c r="J6394">
        <v>2792569754</v>
      </c>
      <c r="K6394">
        <v>18563539</v>
      </c>
    </row>
    <row r="6395" spans="1:11" hidden="1" x14ac:dyDescent="0.25">
      <c r="A6395" s="1" t="s">
        <v>136</v>
      </c>
      <c r="B6395" s="1">
        <v>43938</v>
      </c>
      <c r="C6395" s="1">
        <v>43951</v>
      </c>
      <c r="D6395">
        <v>289.7</v>
      </c>
      <c r="E6395">
        <v>305.25</v>
      </c>
      <c r="F6395">
        <v>284.3</v>
      </c>
      <c r="G6395">
        <v>302.14999999999998</v>
      </c>
      <c r="H6395">
        <v>3635550</v>
      </c>
      <c r="I6395">
        <v>272700</v>
      </c>
      <c r="J6395">
        <v>2792569754</v>
      </c>
      <c r="K6395">
        <v>18563539</v>
      </c>
    </row>
    <row r="6396" spans="1:11" hidden="1" x14ac:dyDescent="0.25">
      <c r="A6396" s="1" t="s">
        <v>136</v>
      </c>
      <c r="B6396" s="1">
        <v>43938</v>
      </c>
      <c r="C6396" s="1">
        <v>43979</v>
      </c>
      <c r="D6396">
        <v>280</v>
      </c>
      <c r="E6396">
        <v>294</v>
      </c>
      <c r="F6396">
        <v>276.25</v>
      </c>
      <c r="G6396">
        <v>291</v>
      </c>
      <c r="H6396">
        <v>371250</v>
      </c>
      <c r="I6396">
        <v>130950</v>
      </c>
      <c r="J6396">
        <v>2792569754</v>
      </c>
      <c r="K6396">
        <v>18563539</v>
      </c>
    </row>
    <row r="6397" spans="1:11" hidden="1" x14ac:dyDescent="0.25">
      <c r="A6397" s="1" t="s">
        <v>136</v>
      </c>
      <c r="B6397" s="1">
        <v>43938</v>
      </c>
      <c r="C6397" s="1">
        <v>44007</v>
      </c>
      <c r="D6397">
        <v>0</v>
      </c>
      <c r="E6397">
        <v>0</v>
      </c>
      <c r="F6397">
        <v>0</v>
      </c>
      <c r="G6397">
        <v>277.39999999999998</v>
      </c>
      <c r="H6397">
        <v>8100</v>
      </c>
      <c r="I6397">
        <v>0</v>
      </c>
      <c r="J6397">
        <v>2792569754</v>
      </c>
      <c r="K6397">
        <v>18563539</v>
      </c>
    </row>
    <row r="6398" spans="1:11" hidden="1" x14ac:dyDescent="0.25">
      <c r="A6398" s="1" t="s">
        <v>137</v>
      </c>
      <c r="B6398" s="1">
        <v>43938</v>
      </c>
      <c r="C6398" s="1">
        <v>43951</v>
      </c>
      <c r="D6398">
        <v>936.7</v>
      </c>
      <c r="E6398">
        <v>942.3</v>
      </c>
      <c r="F6398">
        <v>907.35</v>
      </c>
      <c r="G6398">
        <v>936.4</v>
      </c>
      <c r="H6398">
        <v>504000</v>
      </c>
      <c r="I6398">
        <v>41300</v>
      </c>
      <c r="J6398">
        <v>2792569754</v>
      </c>
      <c r="K6398">
        <v>18563539</v>
      </c>
    </row>
    <row r="6399" spans="1:11" hidden="1" x14ac:dyDescent="0.25">
      <c r="A6399" s="1" t="s">
        <v>137</v>
      </c>
      <c r="B6399" s="1">
        <v>43938</v>
      </c>
      <c r="C6399" s="1">
        <v>43979</v>
      </c>
      <c r="D6399">
        <v>946.8</v>
      </c>
      <c r="E6399">
        <v>946.8</v>
      </c>
      <c r="F6399">
        <v>918.4</v>
      </c>
      <c r="G6399">
        <v>918.4</v>
      </c>
      <c r="H6399">
        <v>19600</v>
      </c>
      <c r="I6399">
        <v>4900</v>
      </c>
      <c r="J6399">
        <v>2792569754</v>
      </c>
      <c r="K6399">
        <v>18563539</v>
      </c>
    </row>
    <row r="6400" spans="1:11" hidden="1" x14ac:dyDescent="0.25">
      <c r="A6400" s="1" t="s">
        <v>137</v>
      </c>
      <c r="B6400" s="1">
        <v>43938</v>
      </c>
      <c r="C6400" s="1">
        <v>44007</v>
      </c>
      <c r="D6400">
        <v>944.4</v>
      </c>
      <c r="E6400">
        <v>944.4</v>
      </c>
      <c r="F6400">
        <v>944.4</v>
      </c>
      <c r="G6400">
        <v>944.4</v>
      </c>
      <c r="H6400">
        <v>700</v>
      </c>
      <c r="I6400">
        <v>700</v>
      </c>
      <c r="J6400">
        <v>2792569754</v>
      </c>
      <c r="K6400">
        <v>18563539</v>
      </c>
    </row>
    <row r="6401" spans="1:11" hidden="1" x14ac:dyDescent="0.25">
      <c r="A6401" s="1" t="s">
        <v>138</v>
      </c>
      <c r="B6401" s="1">
        <v>43938</v>
      </c>
      <c r="C6401" s="1">
        <v>43951</v>
      </c>
      <c r="D6401">
        <v>176.15</v>
      </c>
      <c r="E6401">
        <v>194.7</v>
      </c>
      <c r="F6401">
        <v>171.05</v>
      </c>
      <c r="G6401">
        <v>189.85</v>
      </c>
      <c r="H6401">
        <v>2244000</v>
      </c>
      <c r="I6401">
        <v>299200</v>
      </c>
      <c r="J6401">
        <v>2792569754</v>
      </c>
      <c r="K6401">
        <v>18563539</v>
      </c>
    </row>
    <row r="6402" spans="1:11" hidden="1" x14ac:dyDescent="0.25">
      <c r="A6402" s="1" t="s">
        <v>138</v>
      </c>
      <c r="B6402" s="1">
        <v>43938</v>
      </c>
      <c r="C6402" s="1">
        <v>43979</v>
      </c>
      <c r="D6402">
        <v>180.45</v>
      </c>
      <c r="E6402">
        <v>192.65</v>
      </c>
      <c r="F6402">
        <v>172.85</v>
      </c>
      <c r="G6402">
        <v>190.35</v>
      </c>
      <c r="H6402">
        <v>129200</v>
      </c>
      <c r="I6402">
        <v>35700</v>
      </c>
      <c r="J6402">
        <v>2792569754</v>
      </c>
      <c r="K6402">
        <v>18563539</v>
      </c>
    </row>
    <row r="6403" spans="1:11" hidden="1" x14ac:dyDescent="0.25">
      <c r="A6403" s="1" t="s">
        <v>138</v>
      </c>
      <c r="B6403" s="1">
        <v>43938</v>
      </c>
      <c r="C6403" s="1">
        <v>44007</v>
      </c>
      <c r="D6403">
        <v>178.35</v>
      </c>
      <c r="E6403">
        <v>178.35</v>
      </c>
      <c r="F6403">
        <v>178.35</v>
      </c>
      <c r="G6403">
        <v>178.35</v>
      </c>
      <c r="H6403">
        <v>1700</v>
      </c>
      <c r="I6403">
        <v>1700</v>
      </c>
      <c r="J6403">
        <v>2792569754</v>
      </c>
      <c r="K6403">
        <v>18563539</v>
      </c>
    </row>
    <row r="6404" spans="1:11" hidden="1" x14ac:dyDescent="0.25">
      <c r="A6404" s="1" t="s">
        <v>139</v>
      </c>
      <c r="B6404" s="1">
        <v>43938</v>
      </c>
      <c r="C6404" s="1">
        <v>43951</v>
      </c>
      <c r="D6404">
        <v>3654.85</v>
      </c>
      <c r="E6404">
        <v>3672.7</v>
      </c>
      <c r="F6404">
        <v>3531.8</v>
      </c>
      <c r="G6404">
        <v>3552.9</v>
      </c>
      <c r="H6404">
        <v>1855600</v>
      </c>
      <c r="I6404">
        <v>-50400</v>
      </c>
      <c r="J6404">
        <v>2792569754</v>
      </c>
      <c r="K6404">
        <v>18563539</v>
      </c>
    </row>
    <row r="6405" spans="1:11" hidden="1" x14ac:dyDescent="0.25">
      <c r="A6405" s="1" t="s">
        <v>139</v>
      </c>
      <c r="B6405" s="1">
        <v>43938</v>
      </c>
      <c r="C6405" s="1">
        <v>43979</v>
      </c>
      <c r="D6405">
        <v>3650</v>
      </c>
      <c r="E6405">
        <v>3672.9</v>
      </c>
      <c r="F6405">
        <v>3550.05</v>
      </c>
      <c r="G6405">
        <v>3559.55</v>
      </c>
      <c r="H6405">
        <v>15000</v>
      </c>
      <c r="I6405">
        <v>4200</v>
      </c>
      <c r="J6405">
        <v>2792569754</v>
      </c>
      <c r="K6405">
        <v>18563539</v>
      </c>
    </row>
    <row r="6406" spans="1:11" hidden="1" x14ac:dyDescent="0.25">
      <c r="A6406" s="1" t="s">
        <v>139</v>
      </c>
      <c r="B6406" s="1">
        <v>43938</v>
      </c>
      <c r="C6406" s="1">
        <v>44007</v>
      </c>
      <c r="D6406">
        <v>0</v>
      </c>
      <c r="E6406">
        <v>0</v>
      </c>
      <c r="F6406">
        <v>0</v>
      </c>
      <c r="G6406">
        <v>3296.05</v>
      </c>
      <c r="H6406">
        <v>400</v>
      </c>
      <c r="I6406">
        <v>0</v>
      </c>
      <c r="J6406">
        <v>2792569754</v>
      </c>
      <c r="K6406">
        <v>18563539</v>
      </c>
    </row>
    <row r="6407" spans="1:11" hidden="1" x14ac:dyDescent="0.25">
      <c r="A6407" s="1" t="s">
        <v>140</v>
      </c>
      <c r="B6407" s="1">
        <v>43938</v>
      </c>
      <c r="C6407" s="1">
        <v>43951</v>
      </c>
      <c r="D6407">
        <v>376.85</v>
      </c>
      <c r="E6407">
        <v>379.9</v>
      </c>
      <c r="F6407">
        <v>358.05</v>
      </c>
      <c r="G6407">
        <v>364.9</v>
      </c>
      <c r="H6407">
        <v>13487400</v>
      </c>
      <c r="I6407">
        <v>-207900</v>
      </c>
      <c r="J6407">
        <v>2792569754</v>
      </c>
      <c r="K6407">
        <v>18563539</v>
      </c>
    </row>
    <row r="6408" spans="1:11" hidden="1" x14ac:dyDescent="0.25">
      <c r="A6408" s="1" t="s">
        <v>140</v>
      </c>
      <c r="B6408" s="1">
        <v>43938</v>
      </c>
      <c r="C6408" s="1">
        <v>43979</v>
      </c>
      <c r="D6408">
        <v>378</v>
      </c>
      <c r="E6408">
        <v>382.6</v>
      </c>
      <c r="F6408">
        <v>359.95</v>
      </c>
      <c r="G6408">
        <v>366.6</v>
      </c>
      <c r="H6408">
        <v>315000</v>
      </c>
      <c r="I6408">
        <v>61200</v>
      </c>
      <c r="J6408">
        <v>2792569754</v>
      </c>
      <c r="K6408">
        <v>18563539</v>
      </c>
    </row>
    <row r="6409" spans="1:11" hidden="1" x14ac:dyDescent="0.25">
      <c r="A6409" s="1" t="s">
        <v>140</v>
      </c>
      <c r="B6409" s="1">
        <v>43938</v>
      </c>
      <c r="C6409" s="1">
        <v>44007</v>
      </c>
      <c r="D6409">
        <v>374.85</v>
      </c>
      <c r="E6409">
        <v>380.15</v>
      </c>
      <c r="F6409">
        <v>358.75</v>
      </c>
      <c r="G6409">
        <v>364.75</v>
      </c>
      <c r="H6409">
        <v>22500</v>
      </c>
      <c r="I6409">
        <v>9900</v>
      </c>
      <c r="J6409">
        <v>2792569754</v>
      </c>
      <c r="K6409">
        <v>18563539</v>
      </c>
    </row>
    <row r="6410" spans="1:11" hidden="1" x14ac:dyDescent="0.25">
      <c r="A6410" s="1" t="s">
        <v>141</v>
      </c>
      <c r="B6410" s="1">
        <v>43938</v>
      </c>
      <c r="C6410" s="1">
        <v>43951</v>
      </c>
      <c r="D6410">
        <v>86.9</v>
      </c>
      <c r="E6410">
        <v>87</v>
      </c>
      <c r="F6410">
        <v>82.85</v>
      </c>
      <c r="G6410">
        <v>84.4</v>
      </c>
      <c r="H6410">
        <v>86838500</v>
      </c>
      <c r="I6410">
        <v>-1533000</v>
      </c>
      <c r="J6410">
        <v>2792569754</v>
      </c>
      <c r="K6410">
        <v>18563539</v>
      </c>
    </row>
    <row r="6411" spans="1:11" hidden="1" x14ac:dyDescent="0.25">
      <c r="A6411" s="1" t="s">
        <v>141</v>
      </c>
      <c r="B6411" s="1">
        <v>43938</v>
      </c>
      <c r="C6411" s="1">
        <v>43979</v>
      </c>
      <c r="D6411">
        <v>86.8</v>
      </c>
      <c r="E6411">
        <v>87.5</v>
      </c>
      <c r="F6411">
        <v>83.35</v>
      </c>
      <c r="G6411">
        <v>84.85</v>
      </c>
      <c r="H6411">
        <v>4648000</v>
      </c>
      <c r="I6411">
        <v>703500</v>
      </c>
      <c r="J6411">
        <v>2792569754</v>
      </c>
      <c r="K6411">
        <v>18563539</v>
      </c>
    </row>
    <row r="6412" spans="1:11" hidden="1" x14ac:dyDescent="0.25">
      <c r="A6412" s="1" t="s">
        <v>141</v>
      </c>
      <c r="B6412" s="1">
        <v>43938</v>
      </c>
      <c r="C6412" s="1">
        <v>44007</v>
      </c>
      <c r="D6412">
        <v>85.45</v>
      </c>
      <c r="E6412">
        <v>85.55</v>
      </c>
      <c r="F6412">
        <v>83.6</v>
      </c>
      <c r="G6412">
        <v>84.95</v>
      </c>
      <c r="H6412">
        <v>112000</v>
      </c>
      <c r="I6412">
        <v>14000</v>
      </c>
      <c r="J6412">
        <v>2792569754</v>
      </c>
      <c r="K6412">
        <v>18563539</v>
      </c>
    </row>
    <row r="6413" spans="1:11" hidden="1" x14ac:dyDescent="0.25">
      <c r="A6413" s="1" t="s">
        <v>142</v>
      </c>
      <c r="B6413" s="1">
        <v>43938</v>
      </c>
      <c r="C6413" s="1">
        <v>43951</v>
      </c>
      <c r="D6413">
        <v>535.65</v>
      </c>
      <c r="E6413">
        <v>548.5</v>
      </c>
      <c r="F6413">
        <v>516.85</v>
      </c>
      <c r="G6413">
        <v>526.70000000000005</v>
      </c>
      <c r="H6413">
        <v>1569000</v>
      </c>
      <c r="I6413">
        <v>128000</v>
      </c>
      <c r="J6413">
        <v>2792569754</v>
      </c>
      <c r="K6413">
        <v>18563539</v>
      </c>
    </row>
    <row r="6414" spans="1:11" hidden="1" x14ac:dyDescent="0.25">
      <c r="A6414" s="1" t="s">
        <v>142</v>
      </c>
      <c r="B6414" s="1">
        <v>43938</v>
      </c>
      <c r="C6414" s="1">
        <v>43979</v>
      </c>
      <c r="D6414">
        <v>538</v>
      </c>
      <c r="E6414">
        <v>546</v>
      </c>
      <c r="F6414">
        <v>519.5</v>
      </c>
      <c r="G6414">
        <v>526.4</v>
      </c>
      <c r="H6414">
        <v>58000</v>
      </c>
      <c r="I6414">
        <v>11000</v>
      </c>
      <c r="J6414">
        <v>2792569754</v>
      </c>
      <c r="K6414">
        <v>18563539</v>
      </c>
    </row>
    <row r="6415" spans="1:11" hidden="1" x14ac:dyDescent="0.25">
      <c r="A6415" s="1" t="s">
        <v>142</v>
      </c>
      <c r="B6415" s="1">
        <v>43938</v>
      </c>
      <c r="C6415" s="1">
        <v>44007</v>
      </c>
      <c r="D6415">
        <v>0</v>
      </c>
      <c r="E6415">
        <v>0</v>
      </c>
      <c r="F6415">
        <v>0</v>
      </c>
      <c r="G6415">
        <v>512.4</v>
      </c>
      <c r="H6415">
        <v>0</v>
      </c>
      <c r="I6415">
        <v>0</v>
      </c>
      <c r="J6415">
        <v>2792569754</v>
      </c>
      <c r="K6415">
        <v>18563539</v>
      </c>
    </row>
    <row r="6416" spans="1:11" hidden="1" x14ac:dyDescent="0.25">
      <c r="A6416" s="1" t="s">
        <v>143</v>
      </c>
      <c r="B6416" s="1">
        <v>43938</v>
      </c>
      <c r="C6416" s="1">
        <v>43951</v>
      </c>
      <c r="D6416">
        <v>192.8</v>
      </c>
      <c r="E6416">
        <v>194.45</v>
      </c>
      <c r="F6416">
        <v>186.3</v>
      </c>
      <c r="G6416">
        <v>187.95</v>
      </c>
      <c r="H6416">
        <v>20694400</v>
      </c>
      <c r="I6416">
        <v>-675200</v>
      </c>
      <c r="J6416">
        <v>2792569754</v>
      </c>
      <c r="K6416">
        <v>18563539</v>
      </c>
    </row>
    <row r="6417" spans="1:11" hidden="1" x14ac:dyDescent="0.25">
      <c r="A6417" s="1" t="s">
        <v>143</v>
      </c>
      <c r="B6417" s="1">
        <v>43938</v>
      </c>
      <c r="C6417" s="1">
        <v>43979</v>
      </c>
      <c r="D6417">
        <v>193.45</v>
      </c>
      <c r="E6417">
        <v>193.45</v>
      </c>
      <c r="F6417">
        <v>186.15</v>
      </c>
      <c r="G6417">
        <v>188.45</v>
      </c>
      <c r="H6417">
        <v>454400</v>
      </c>
      <c r="I6417">
        <v>214400</v>
      </c>
      <c r="J6417">
        <v>2792569754</v>
      </c>
      <c r="K6417">
        <v>18563539</v>
      </c>
    </row>
    <row r="6418" spans="1:11" hidden="1" x14ac:dyDescent="0.25">
      <c r="A6418" s="1" t="s">
        <v>143</v>
      </c>
      <c r="B6418" s="1">
        <v>43938</v>
      </c>
      <c r="C6418" s="1">
        <v>44007</v>
      </c>
      <c r="D6418">
        <v>188.8</v>
      </c>
      <c r="E6418">
        <v>188.8</v>
      </c>
      <c r="F6418">
        <v>188.8</v>
      </c>
      <c r="G6418">
        <v>188.8</v>
      </c>
      <c r="H6418">
        <v>25600</v>
      </c>
      <c r="I6418">
        <v>3200</v>
      </c>
      <c r="J6418">
        <v>2792569754</v>
      </c>
      <c r="K6418">
        <v>18563539</v>
      </c>
    </row>
    <row r="6419" spans="1:11" hidden="1" x14ac:dyDescent="0.25">
      <c r="A6419" s="1" t="s">
        <v>144</v>
      </c>
      <c r="B6419" s="1">
        <v>43938</v>
      </c>
      <c r="C6419" s="1">
        <v>43951</v>
      </c>
      <c r="D6419">
        <v>24.6</v>
      </c>
      <c r="E6419">
        <v>25.2</v>
      </c>
      <c r="F6419">
        <v>24.45</v>
      </c>
      <c r="G6419">
        <v>25.05</v>
      </c>
      <c r="H6419">
        <v>45513600</v>
      </c>
      <c r="I6419">
        <v>-2314400</v>
      </c>
      <c r="J6419">
        <v>2792569754</v>
      </c>
      <c r="K6419">
        <v>18563539</v>
      </c>
    </row>
    <row r="6420" spans="1:11" hidden="1" x14ac:dyDescent="0.25">
      <c r="A6420" s="1" t="s">
        <v>144</v>
      </c>
      <c r="B6420" s="1">
        <v>43938</v>
      </c>
      <c r="C6420" s="1">
        <v>43979</v>
      </c>
      <c r="D6420">
        <v>23.35</v>
      </c>
      <c r="E6420">
        <v>23.45</v>
      </c>
      <c r="F6420">
        <v>22.65</v>
      </c>
      <c r="G6420">
        <v>23.2</v>
      </c>
      <c r="H6420">
        <v>9213600</v>
      </c>
      <c r="I6420">
        <v>1548800</v>
      </c>
      <c r="J6420">
        <v>2792569754</v>
      </c>
      <c r="K6420">
        <v>18563539</v>
      </c>
    </row>
    <row r="6421" spans="1:11" hidden="1" x14ac:dyDescent="0.25">
      <c r="A6421" s="1" t="s">
        <v>145</v>
      </c>
      <c r="B6421" s="1">
        <v>43938</v>
      </c>
      <c r="C6421" s="1">
        <v>43951</v>
      </c>
      <c r="D6421">
        <v>139.15</v>
      </c>
      <c r="E6421">
        <v>143.35</v>
      </c>
      <c r="F6421">
        <v>137.6</v>
      </c>
      <c r="G6421">
        <v>140.80000000000001</v>
      </c>
      <c r="H6421">
        <v>20279300</v>
      </c>
      <c r="I6421">
        <v>341700</v>
      </c>
      <c r="J6421">
        <v>2792569754</v>
      </c>
      <c r="K6421">
        <v>18563539</v>
      </c>
    </row>
    <row r="6422" spans="1:11" hidden="1" x14ac:dyDescent="0.25">
      <c r="A6422" s="1" t="s">
        <v>145</v>
      </c>
      <c r="B6422" s="1">
        <v>43938</v>
      </c>
      <c r="C6422" s="1">
        <v>43979</v>
      </c>
      <c r="D6422">
        <v>141.25</v>
      </c>
      <c r="E6422">
        <v>144</v>
      </c>
      <c r="F6422">
        <v>138.25</v>
      </c>
      <c r="G6422">
        <v>141.4</v>
      </c>
      <c r="H6422">
        <v>295800</v>
      </c>
      <c r="I6422">
        <v>69700</v>
      </c>
      <c r="J6422">
        <v>2792569754</v>
      </c>
      <c r="K6422">
        <v>18563539</v>
      </c>
    </row>
    <row r="6423" spans="1:11" hidden="1" x14ac:dyDescent="0.25">
      <c r="A6423" s="1" t="s">
        <v>145</v>
      </c>
      <c r="B6423" s="1">
        <v>43938</v>
      </c>
      <c r="C6423" s="1">
        <v>44007</v>
      </c>
      <c r="D6423">
        <v>142.1</v>
      </c>
      <c r="E6423">
        <v>142.1</v>
      </c>
      <c r="F6423">
        <v>139.19999999999999</v>
      </c>
      <c r="G6423">
        <v>139.19999999999999</v>
      </c>
      <c r="H6423">
        <v>5100</v>
      </c>
      <c r="I6423">
        <v>1700</v>
      </c>
      <c r="J6423">
        <v>2792569754</v>
      </c>
      <c r="K6423">
        <v>18563539</v>
      </c>
    </row>
    <row r="6424" spans="1:11" hidden="1" x14ac:dyDescent="0.25">
      <c r="A6424" s="1" t="s">
        <v>146</v>
      </c>
      <c r="B6424" s="1">
        <v>43941</v>
      </c>
      <c r="C6424" s="1">
        <v>43951</v>
      </c>
      <c r="D6424">
        <v>1180</v>
      </c>
      <c r="E6424">
        <v>1210.5</v>
      </c>
      <c r="F6424">
        <v>1168.95</v>
      </c>
      <c r="G6424">
        <v>1174.9000000000001</v>
      </c>
      <c r="H6424">
        <v>1368400</v>
      </c>
      <c r="I6424">
        <v>-212400</v>
      </c>
      <c r="J6424">
        <v>2821036975</v>
      </c>
      <c r="K6424">
        <v>28467221</v>
      </c>
    </row>
    <row r="6425" spans="1:11" hidden="1" x14ac:dyDescent="0.25">
      <c r="A6425" s="1" t="s">
        <v>146</v>
      </c>
      <c r="B6425" s="1">
        <v>43941</v>
      </c>
      <c r="C6425" s="1">
        <v>43979</v>
      </c>
      <c r="D6425">
        <v>1186.3499999999999</v>
      </c>
      <c r="E6425">
        <v>1212</v>
      </c>
      <c r="F6425">
        <v>1176</v>
      </c>
      <c r="G6425">
        <v>1178.3499999999999</v>
      </c>
      <c r="H6425">
        <v>38400</v>
      </c>
      <c r="I6425">
        <v>10000</v>
      </c>
      <c r="J6425">
        <v>2821036975</v>
      </c>
      <c r="K6425">
        <v>28467221</v>
      </c>
    </row>
    <row r="6426" spans="1:11" hidden="1" x14ac:dyDescent="0.25">
      <c r="A6426" s="1" t="s">
        <v>146</v>
      </c>
      <c r="B6426" s="1">
        <v>43941</v>
      </c>
      <c r="C6426" s="1">
        <v>44007</v>
      </c>
      <c r="D6426">
        <v>0</v>
      </c>
      <c r="E6426">
        <v>0</v>
      </c>
      <c r="F6426">
        <v>0</v>
      </c>
      <c r="G6426">
        <v>1180</v>
      </c>
      <c r="H6426">
        <v>1200</v>
      </c>
      <c r="I6426">
        <v>0</v>
      </c>
      <c r="J6426">
        <v>2821036975</v>
      </c>
      <c r="K6426">
        <v>28467221</v>
      </c>
    </row>
    <row r="6427" spans="1:11" hidden="1" x14ac:dyDescent="0.25">
      <c r="A6427" s="1" t="s">
        <v>3</v>
      </c>
      <c r="B6427" s="1">
        <v>43941</v>
      </c>
      <c r="C6427" s="1">
        <v>43951</v>
      </c>
      <c r="D6427">
        <v>145.44999999999999</v>
      </c>
      <c r="E6427">
        <v>155.25</v>
      </c>
      <c r="F6427">
        <v>143.1</v>
      </c>
      <c r="G6427">
        <v>146.94999999999999</v>
      </c>
      <c r="H6427">
        <v>17552000</v>
      </c>
      <c r="I6427">
        <v>-60000</v>
      </c>
      <c r="J6427">
        <v>2821036975</v>
      </c>
      <c r="K6427">
        <v>28467221</v>
      </c>
    </row>
    <row r="6428" spans="1:11" hidden="1" x14ac:dyDescent="0.25">
      <c r="A6428" s="1" t="s">
        <v>3</v>
      </c>
      <c r="B6428" s="1">
        <v>43941</v>
      </c>
      <c r="C6428" s="1">
        <v>43979</v>
      </c>
      <c r="D6428">
        <v>144</v>
      </c>
      <c r="E6428">
        <v>155.15</v>
      </c>
      <c r="F6428">
        <v>144</v>
      </c>
      <c r="G6428">
        <v>147.55000000000001</v>
      </c>
      <c r="H6428">
        <v>140000</v>
      </c>
      <c r="I6428">
        <v>44000</v>
      </c>
      <c r="J6428">
        <v>2821036975</v>
      </c>
      <c r="K6428">
        <v>28467221</v>
      </c>
    </row>
    <row r="6429" spans="1:11" hidden="1" x14ac:dyDescent="0.25">
      <c r="A6429" s="1" t="s">
        <v>3</v>
      </c>
      <c r="B6429" s="1">
        <v>43941</v>
      </c>
      <c r="C6429" s="1">
        <v>44007</v>
      </c>
      <c r="D6429">
        <v>0</v>
      </c>
      <c r="E6429">
        <v>0</v>
      </c>
      <c r="F6429">
        <v>0</v>
      </c>
      <c r="G6429">
        <v>142.44999999999999</v>
      </c>
      <c r="H6429">
        <v>0</v>
      </c>
      <c r="I6429">
        <v>0</v>
      </c>
      <c r="J6429">
        <v>2821036975</v>
      </c>
      <c r="K6429">
        <v>28467221</v>
      </c>
    </row>
    <row r="6430" spans="1:11" hidden="1" x14ac:dyDescent="0.25">
      <c r="A6430" s="1" t="s">
        <v>4</v>
      </c>
      <c r="B6430" s="1">
        <v>43941</v>
      </c>
      <c r="C6430" s="1">
        <v>43951</v>
      </c>
      <c r="D6430">
        <v>274.2</v>
      </c>
      <c r="E6430">
        <v>274.75</v>
      </c>
      <c r="F6430">
        <v>267.25</v>
      </c>
      <c r="G6430">
        <v>271.7</v>
      </c>
      <c r="H6430">
        <v>30937500</v>
      </c>
      <c r="I6430">
        <v>-157500</v>
      </c>
      <c r="J6430">
        <v>2821036975</v>
      </c>
      <c r="K6430">
        <v>28467221</v>
      </c>
    </row>
    <row r="6431" spans="1:11" hidden="1" x14ac:dyDescent="0.25">
      <c r="A6431" s="1" t="s">
        <v>4</v>
      </c>
      <c r="B6431" s="1">
        <v>43941</v>
      </c>
      <c r="C6431" s="1">
        <v>43979</v>
      </c>
      <c r="D6431">
        <v>272.5</v>
      </c>
      <c r="E6431">
        <v>274.39999999999998</v>
      </c>
      <c r="F6431">
        <v>269.10000000000002</v>
      </c>
      <c r="G6431">
        <v>273.05</v>
      </c>
      <c r="H6431">
        <v>652500</v>
      </c>
      <c r="I6431">
        <v>382500</v>
      </c>
      <c r="J6431">
        <v>2821036975</v>
      </c>
      <c r="K6431">
        <v>28467221</v>
      </c>
    </row>
    <row r="6432" spans="1:11" hidden="1" x14ac:dyDescent="0.25">
      <c r="A6432" s="1" t="s">
        <v>4</v>
      </c>
      <c r="B6432" s="1">
        <v>43941</v>
      </c>
      <c r="C6432" s="1">
        <v>44007</v>
      </c>
      <c r="D6432">
        <v>0</v>
      </c>
      <c r="E6432">
        <v>0</v>
      </c>
      <c r="F6432">
        <v>0</v>
      </c>
      <c r="G6432">
        <v>273.5</v>
      </c>
      <c r="H6432">
        <v>7500</v>
      </c>
      <c r="I6432">
        <v>0</v>
      </c>
      <c r="J6432">
        <v>2821036975</v>
      </c>
      <c r="K6432">
        <v>28467221</v>
      </c>
    </row>
    <row r="6433" spans="1:11" hidden="1" x14ac:dyDescent="0.25">
      <c r="A6433" s="1" t="s">
        <v>5</v>
      </c>
      <c r="B6433" s="1">
        <v>43941</v>
      </c>
      <c r="C6433" s="1">
        <v>43951</v>
      </c>
      <c r="D6433">
        <v>31.7</v>
      </c>
      <c r="E6433">
        <v>35.799999999999997</v>
      </c>
      <c r="F6433">
        <v>31</v>
      </c>
      <c r="G6433">
        <v>34.799999999999997</v>
      </c>
      <c r="H6433">
        <v>61200000</v>
      </c>
      <c r="I6433">
        <v>230000</v>
      </c>
      <c r="J6433">
        <v>2821036975</v>
      </c>
      <c r="K6433">
        <v>28467221</v>
      </c>
    </row>
    <row r="6434" spans="1:11" hidden="1" x14ac:dyDescent="0.25">
      <c r="A6434" s="1" t="s">
        <v>5</v>
      </c>
      <c r="B6434" s="1">
        <v>43941</v>
      </c>
      <c r="C6434" s="1">
        <v>43979</v>
      </c>
      <c r="D6434">
        <v>31.8</v>
      </c>
      <c r="E6434">
        <v>35.75</v>
      </c>
      <c r="F6434">
        <v>31.8</v>
      </c>
      <c r="G6434">
        <v>35.1</v>
      </c>
      <c r="H6434">
        <v>2910000</v>
      </c>
      <c r="I6434">
        <v>480000</v>
      </c>
      <c r="J6434">
        <v>2821036975</v>
      </c>
      <c r="K6434">
        <v>28467221</v>
      </c>
    </row>
    <row r="6435" spans="1:11" hidden="1" x14ac:dyDescent="0.25">
      <c r="A6435" s="1" t="s">
        <v>5</v>
      </c>
      <c r="B6435" s="1">
        <v>43941</v>
      </c>
      <c r="C6435" s="1">
        <v>44007</v>
      </c>
      <c r="D6435">
        <v>0</v>
      </c>
      <c r="E6435">
        <v>0</v>
      </c>
      <c r="F6435">
        <v>0</v>
      </c>
      <c r="G6435">
        <v>27</v>
      </c>
      <c r="H6435">
        <v>0</v>
      </c>
      <c r="I6435">
        <v>0</v>
      </c>
      <c r="J6435">
        <v>2821036975</v>
      </c>
      <c r="K6435">
        <v>28467221</v>
      </c>
    </row>
    <row r="6436" spans="1:11" hidden="1" x14ac:dyDescent="0.25">
      <c r="A6436" s="1" t="s">
        <v>6</v>
      </c>
      <c r="B6436" s="1">
        <v>43941</v>
      </c>
      <c r="C6436" s="1">
        <v>43951</v>
      </c>
      <c r="D6436">
        <v>551</v>
      </c>
      <c r="E6436">
        <v>557.85</v>
      </c>
      <c r="F6436">
        <v>539.1</v>
      </c>
      <c r="G6436">
        <v>541.75</v>
      </c>
      <c r="H6436">
        <v>1052800</v>
      </c>
      <c r="I6436">
        <v>28000</v>
      </c>
      <c r="J6436">
        <v>2821036975</v>
      </c>
      <c r="K6436">
        <v>28467221</v>
      </c>
    </row>
    <row r="6437" spans="1:11" hidden="1" x14ac:dyDescent="0.25">
      <c r="A6437" s="1" t="s">
        <v>6</v>
      </c>
      <c r="B6437" s="1">
        <v>43941</v>
      </c>
      <c r="C6437" s="1">
        <v>43979</v>
      </c>
      <c r="D6437">
        <v>552.79999999999995</v>
      </c>
      <c r="E6437">
        <v>553</v>
      </c>
      <c r="F6437">
        <v>545.4</v>
      </c>
      <c r="G6437">
        <v>545.4</v>
      </c>
      <c r="H6437">
        <v>11200</v>
      </c>
      <c r="I6437">
        <v>1600</v>
      </c>
      <c r="J6437">
        <v>2821036975</v>
      </c>
      <c r="K6437">
        <v>28467221</v>
      </c>
    </row>
    <row r="6438" spans="1:11" hidden="1" x14ac:dyDescent="0.25">
      <c r="A6438" s="1" t="s">
        <v>6</v>
      </c>
      <c r="B6438" s="1">
        <v>43941</v>
      </c>
      <c r="C6438" s="1">
        <v>44007</v>
      </c>
      <c r="D6438">
        <v>0</v>
      </c>
      <c r="E6438">
        <v>0</v>
      </c>
      <c r="F6438">
        <v>0</v>
      </c>
      <c r="G6438">
        <v>446.25</v>
      </c>
      <c r="H6438">
        <v>0</v>
      </c>
      <c r="I6438">
        <v>0</v>
      </c>
      <c r="J6438">
        <v>2821036975</v>
      </c>
      <c r="K6438">
        <v>28467221</v>
      </c>
    </row>
    <row r="6439" spans="1:11" hidden="1" x14ac:dyDescent="0.25">
      <c r="A6439" s="1" t="s">
        <v>7</v>
      </c>
      <c r="B6439" s="1">
        <v>43941</v>
      </c>
      <c r="C6439" s="1">
        <v>43951</v>
      </c>
      <c r="D6439">
        <v>174.45</v>
      </c>
      <c r="E6439">
        <v>175.25</v>
      </c>
      <c r="F6439">
        <v>170.55</v>
      </c>
      <c r="G6439">
        <v>170.95</v>
      </c>
      <c r="H6439">
        <v>19422500</v>
      </c>
      <c r="I6439">
        <v>12500</v>
      </c>
      <c r="J6439">
        <v>2821036975</v>
      </c>
      <c r="K6439">
        <v>28467221</v>
      </c>
    </row>
    <row r="6440" spans="1:11" hidden="1" x14ac:dyDescent="0.25">
      <c r="A6440" s="1" t="s">
        <v>7</v>
      </c>
      <c r="B6440" s="1">
        <v>43941</v>
      </c>
      <c r="C6440" s="1">
        <v>43979</v>
      </c>
      <c r="D6440">
        <v>173.9</v>
      </c>
      <c r="E6440">
        <v>174.2</v>
      </c>
      <c r="F6440">
        <v>171.9</v>
      </c>
      <c r="G6440">
        <v>171.9</v>
      </c>
      <c r="H6440">
        <v>362500</v>
      </c>
      <c r="I6440">
        <v>7500</v>
      </c>
      <c r="J6440">
        <v>2821036975</v>
      </c>
      <c r="K6440">
        <v>28467221</v>
      </c>
    </row>
    <row r="6441" spans="1:11" hidden="1" x14ac:dyDescent="0.25">
      <c r="A6441" s="1" t="s">
        <v>7</v>
      </c>
      <c r="B6441" s="1">
        <v>43941</v>
      </c>
      <c r="C6441" s="1">
        <v>44007</v>
      </c>
      <c r="D6441">
        <v>171.55</v>
      </c>
      <c r="E6441">
        <v>171.55</v>
      </c>
      <c r="F6441">
        <v>171.55</v>
      </c>
      <c r="G6441">
        <v>171.55</v>
      </c>
      <c r="H6441">
        <v>7500</v>
      </c>
      <c r="I6441">
        <v>-2500</v>
      </c>
      <c r="J6441">
        <v>2821036975</v>
      </c>
      <c r="K6441">
        <v>28467221</v>
      </c>
    </row>
    <row r="6442" spans="1:11" hidden="1" x14ac:dyDescent="0.25">
      <c r="A6442" s="1" t="s">
        <v>8</v>
      </c>
      <c r="B6442" s="1">
        <v>43941</v>
      </c>
      <c r="C6442" s="1">
        <v>43951</v>
      </c>
      <c r="D6442">
        <v>1386</v>
      </c>
      <c r="E6442">
        <v>1458.4</v>
      </c>
      <c r="F6442">
        <v>1375.1</v>
      </c>
      <c r="G6442">
        <v>1440.95</v>
      </c>
      <c r="H6442">
        <v>811500</v>
      </c>
      <c r="I6442">
        <v>-83000</v>
      </c>
      <c r="J6442">
        <v>2821036975</v>
      </c>
      <c r="K6442">
        <v>28467221</v>
      </c>
    </row>
    <row r="6443" spans="1:11" hidden="1" x14ac:dyDescent="0.25">
      <c r="A6443" s="1" t="s">
        <v>8</v>
      </c>
      <c r="B6443" s="1">
        <v>43941</v>
      </c>
      <c r="C6443" s="1">
        <v>43979</v>
      </c>
      <c r="D6443">
        <v>1388</v>
      </c>
      <c r="E6443">
        <v>1460.7</v>
      </c>
      <c r="F6443">
        <v>1388</v>
      </c>
      <c r="G6443">
        <v>1443.95</v>
      </c>
      <c r="H6443">
        <v>44500</v>
      </c>
      <c r="I6443">
        <v>12500</v>
      </c>
      <c r="J6443">
        <v>2821036975</v>
      </c>
      <c r="K6443">
        <v>28467221</v>
      </c>
    </row>
    <row r="6444" spans="1:11" hidden="1" x14ac:dyDescent="0.25">
      <c r="A6444" s="1" t="s">
        <v>8</v>
      </c>
      <c r="B6444" s="1">
        <v>43941</v>
      </c>
      <c r="C6444" s="1">
        <v>44007</v>
      </c>
      <c r="D6444">
        <v>1393</v>
      </c>
      <c r="E6444">
        <v>1424.1</v>
      </c>
      <c r="F6444">
        <v>1393</v>
      </c>
      <c r="G6444">
        <v>1415</v>
      </c>
      <c r="H6444">
        <v>1500</v>
      </c>
      <c r="I6444">
        <v>500</v>
      </c>
      <c r="J6444">
        <v>2821036975</v>
      </c>
      <c r="K6444">
        <v>28467221</v>
      </c>
    </row>
    <row r="6445" spans="1:11" hidden="1" x14ac:dyDescent="0.25">
      <c r="A6445" s="1" t="s">
        <v>9</v>
      </c>
      <c r="B6445" s="1">
        <v>43941</v>
      </c>
      <c r="C6445" s="1">
        <v>43951</v>
      </c>
      <c r="D6445">
        <v>99.55</v>
      </c>
      <c r="E6445">
        <v>100.7</v>
      </c>
      <c r="F6445">
        <v>95.15</v>
      </c>
      <c r="G6445">
        <v>95.6</v>
      </c>
      <c r="H6445">
        <v>3879000</v>
      </c>
      <c r="I6445">
        <v>93000</v>
      </c>
      <c r="J6445">
        <v>2821036975</v>
      </c>
      <c r="K6445">
        <v>28467221</v>
      </c>
    </row>
    <row r="6446" spans="1:11" hidden="1" x14ac:dyDescent="0.25">
      <c r="A6446" s="1" t="s">
        <v>9</v>
      </c>
      <c r="B6446" s="1">
        <v>43941</v>
      </c>
      <c r="C6446" s="1">
        <v>43979</v>
      </c>
      <c r="D6446">
        <v>98.45</v>
      </c>
      <c r="E6446">
        <v>100</v>
      </c>
      <c r="F6446">
        <v>94.1</v>
      </c>
      <c r="G6446">
        <v>94.7</v>
      </c>
      <c r="H6446">
        <v>432000</v>
      </c>
      <c r="I6446">
        <v>276000</v>
      </c>
      <c r="J6446">
        <v>2821036975</v>
      </c>
      <c r="K6446">
        <v>28467221</v>
      </c>
    </row>
    <row r="6447" spans="1:11" hidden="1" x14ac:dyDescent="0.25">
      <c r="A6447" s="1" t="s">
        <v>9</v>
      </c>
      <c r="B6447" s="1">
        <v>43941</v>
      </c>
      <c r="C6447" s="1">
        <v>44007</v>
      </c>
      <c r="D6447">
        <v>98.9</v>
      </c>
      <c r="E6447">
        <v>99</v>
      </c>
      <c r="F6447">
        <v>94.5</v>
      </c>
      <c r="G6447">
        <v>94.5</v>
      </c>
      <c r="H6447">
        <v>33000</v>
      </c>
      <c r="I6447">
        <v>9000</v>
      </c>
      <c r="J6447">
        <v>2821036975</v>
      </c>
      <c r="K6447">
        <v>28467221</v>
      </c>
    </row>
    <row r="6448" spans="1:11" hidden="1" x14ac:dyDescent="0.25">
      <c r="A6448" s="1" t="s">
        <v>10</v>
      </c>
      <c r="B6448" s="1">
        <v>43941</v>
      </c>
      <c r="C6448" s="1">
        <v>43951</v>
      </c>
      <c r="D6448">
        <v>49.15</v>
      </c>
      <c r="E6448">
        <v>50</v>
      </c>
      <c r="F6448">
        <v>47.3</v>
      </c>
      <c r="G6448">
        <v>47.8</v>
      </c>
      <c r="H6448">
        <v>31792000</v>
      </c>
      <c r="I6448">
        <v>-296000</v>
      </c>
      <c r="J6448">
        <v>2821036975</v>
      </c>
      <c r="K6448">
        <v>28467221</v>
      </c>
    </row>
    <row r="6449" spans="1:11" hidden="1" x14ac:dyDescent="0.25">
      <c r="A6449" s="1" t="s">
        <v>10</v>
      </c>
      <c r="B6449" s="1">
        <v>43941</v>
      </c>
      <c r="C6449" s="1">
        <v>43979</v>
      </c>
      <c r="D6449">
        <v>48.5</v>
      </c>
      <c r="E6449">
        <v>49.75</v>
      </c>
      <c r="F6449">
        <v>46.9</v>
      </c>
      <c r="G6449">
        <v>47.55</v>
      </c>
      <c r="H6449">
        <v>2592000</v>
      </c>
      <c r="I6449">
        <v>440000</v>
      </c>
      <c r="J6449">
        <v>2821036975</v>
      </c>
      <c r="K6449">
        <v>28467221</v>
      </c>
    </row>
    <row r="6450" spans="1:11" hidden="1" x14ac:dyDescent="0.25">
      <c r="A6450" s="1" t="s">
        <v>10</v>
      </c>
      <c r="B6450" s="1">
        <v>43941</v>
      </c>
      <c r="C6450" s="1">
        <v>44007</v>
      </c>
      <c r="D6450">
        <v>49.35</v>
      </c>
      <c r="E6450">
        <v>49.75</v>
      </c>
      <c r="F6450">
        <v>47.5</v>
      </c>
      <c r="G6450">
        <v>47.75</v>
      </c>
      <c r="H6450">
        <v>192000</v>
      </c>
      <c r="I6450">
        <v>16000</v>
      </c>
      <c r="J6450">
        <v>2821036975</v>
      </c>
      <c r="K6450">
        <v>28467221</v>
      </c>
    </row>
    <row r="6451" spans="1:11" hidden="1" x14ac:dyDescent="0.25">
      <c r="A6451" s="1" t="s">
        <v>11</v>
      </c>
      <c r="B6451" s="1">
        <v>43941</v>
      </c>
      <c r="C6451" s="1">
        <v>43951</v>
      </c>
      <c r="D6451">
        <v>1752.6</v>
      </c>
      <c r="E6451">
        <v>1753.7</v>
      </c>
      <c r="F6451">
        <v>1705.1</v>
      </c>
      <c r="G6451">
        <v>1728.9</v>
      </c>
      <c r="H6451">
        <v>5415000</v>
      </c>
      <c r="I6451">
        <v>-153000</v>
      </c>
      <c r="J6451">
        <v>2821036975</v>
      </c>
      <c r="K6451">
        <v>28467221</v>
      </c>
    </row>
    <row r="6452" spans="1:11" hidden="1" x14ac:dyDescent="0.25">
      <c r="A6452" s="1" t="s">
        <v>11</v>
      </c>
      <c r="B6452" s="1">
        <v>43941</v>
      </c>
      <c r="C6452" s="1">
        <v>43979</v>
      </c>
      <c r="D6452">
        <v>1745</v>
      </c>
      <c r="E6452">
        <v>1755.2</v>
      </c>
      <c r="F6452">
        <v>1717.95</v>
      </c>
      <c r="G6452">
        <v>1739.3</v>
      </c>
      <c r="H6452">
        <v>361800</v>
      </c>
      <c r="I6452">
        <v>123600</v>
      </c>
      <c r="J6452">
        <v>2821036975</v>
      </c>
      <c r="K6452">
        <v>28467221</v>
      </c>
    </row>
    <row r="6453" spans="1:11" hidden="1" x14ac:dyDescent="0.25">
      <c r="A6453" s="1" t="s">
        <v>11</v>
      </c>
      <c r="B6453" s="1">
        <v>43941</v>
      </c>
      <c r="C6453" s="1">
        <v>44007</v>
      </c>
      <c r="D6453">
        <v>1760.65</v>
      </c>
      <c r="E6453">
        <v>1760.65</v>
      </c>
      <c r="F6453">
        <v>1711.45</v>
      </c>
      <c r="G6453">
        <v>1711.45</v>
      </c>
      <c r="H6453">
        <v>3600</v>
      </c>
      <c r="I6453">
        <v>-600</v>
      </c>
      <c r="J6453">
        <v>2821036975</v>
      </c>
      <c r="K6453">
        <v>28467221</v>
      </c>
    </row>
    <row r="6454" spans="1:11" hidden="1" x14ac:dyDescent="0.25">
      <c r="A6454" s="1" t="s">
        <v>12</v>
      </c>
      <c r="B6454" s="1">
        <v>43941</v>
      </c>
      <c r="C6454" s="1">
        <v>43951</v>
      </c>
      <c r="D6454">
        <v>548</v>
      </c>
      <c r="E6454">
        <v>555.6</v>
      </c>
      <c r="F6454">
        <v>529.20000000000005</v>
      </c>
      <c r="G6454">
        <v>543.15</v>
      </c>
      <c r="H6454">
        <v>7895000</v>
      </c>
      <c r="I6454">
        <v>59000</v>
      </c>
      <c r="J6454">
        <v>2821036975</v>
      </c>
      <c r="K6454">
        <v>28467221</v>
      </c>
    </row>
    <row r="6455" spans="1:11" hidden="1" x14ac:dyDescent="0.25">
      <c r="A6455" s="1" t="s">
        <v>12</v>
      </c>
      <c r="B6455" s="1">
        <v>43941</v>
      </c>
      <c r="C6455" s="1">
        <v>43979</v>
      </c>
      <c r="D6455">
        <v>551.25</v>
      </c>
      <c r="E6455">
        <v>558.45000000000005</v>
      </c>
      <c r="F6455">
        <v>532.35</v>
      </c>
      <c r="G6455">
        <v>546.04999999999995</v>
      </c>
      <c r="H6455">
        <v>778000</v>
      </c>
      <c r="I6455">
        <v>398000</v>
      </c>
      <c r="J6455">
        <v>2821036975</v>
      </c>
      <c r="K6455">
        <v>28467221</v>
      </c>
    </row>
    <row r="6456" spans="1:11" hidden="1" x14ac:dyDescent="0.25">
      <c r="A6456" s="1" t="s">
        <v>12</v>
      </c>
      <c r="B6456" s="1">
        <v>43941</v>
      </c>
      <c r="C6456" s="1">
        <v>44007</v>
      </c>
      <c r="D6456">
        <v>545.85</v>
      </c>
      <c r="E6456">
        <v>557</v>
      </c>
      <c r="F6456">
        <v>541.1</v>
      </c>
      <c r="G6456">
        <v>542.04999999999995</v>
      </c>
      <c r="H6456">
        <v>20000</v>
      </c>
      <c r="I6456">
        <v>7000</v>
      </c>
      <c r="J6456">
        <v>2821036975</v>
      </c>
      <c r="K6456">
        <v>28467221</v>
      </c>
    </row>
    <row r="6457" spans="1:11" hidden="1" x14ac:dyDescent="0.25">
      <c r="A6457" s="1" t="s">
        <v>13</v>
      </c>
      <c r="B6457" s="1">
        <v>43941</v>
      </c>
      <c r="C6457" s="1">
        <v>43951</v>
      </c>
      <c r="D6457">
        <v>483.25</v>
      </c>
      <c r="E6457">
        <v>483.8</v>
      </c>
      <c r="F6457">
        <v>452.5</v>
      </c>
      <c r="G6457">
        <v>456.2</v>
      </c>
      <c r="H6457">
        <v>43945200</v>
      </c>
      <c r="I6457">
        <v>-2289600</v>
      </c>
      <c r="J6457">
        <v>2821036975</v>
      </c>
      <c r="K6457">
        <v>28467221</v>
      </c>
    </row>
    <row r="6458" spans="1:11" hidden="1" x14ac:dyDescent="0.25">
      <c r="A6458" s="1" t="s">
        <v>13</v>
      </c>
      <c r="B6458" s="1">
        <v>43941</v>
      </c>
      <c r="C6458" s="1">
        <v>43979</v>
      </c>
      <c r="D6458">
        <v>485.6</v>
      </c>
      <c r="E6458">
        <v>485.6</v>
      </c>
      <c r="F6458">
        <v>455.05</v>
      </c>
      <c r="G6458">
        <v>458.6</v>
      </c>
      <c r="H6458">
        <v>6067200</v>
      </c>
      <c r="I6458">
        <v>1406400</v>
      </c>
      <c r="J6458">
        <v>2821036975</v>
      </c>
      <c r="K6458">
        <v>28467221</v>
      </c>
    </row>
    <row r="6459" spans="1:11" hidden="1" x14ac:dyDescent="0.25">
      <c r="A6459" s="1" t="s">
        <v>13</v>
      </c>
      <c r="B6459" s="1">
        <v>43941</v>
      </c>
      <c r="C6459" s="1">
        <v>44007</v>
      </c>
      <c r="D6459">
        <v>479.4</v>
      </c>
      <c r="E6459">
        <v>479.4</v>
      </c>
      <c r="F6459">
        <v>457</v>
      </c>
      <c r="G6459">
        <v>459.25</v>
      </c>
      <c r="H6459">
        <v>33600</v>
      </c>
      <c r="I6459">
        <v>7200</v>
      </c>
      <c r="J6459">
        <v>2821036975</v>
      </c>
      <c r="K6459">
        <v>28467221</v>
      </c>
    </row>
    <row r="6460" spans="1:11" hidden="1" x14ac:dyDescent="0.25">
      <c r="A6460" s="1" t="s">
        <v>14</v>
      </c>
      <c r="B6460" s="1">
        <v>43941</v>
      </c>
      <c r="C6460" s="1">
        <v>43951</v>
      </c>
      <c r="D6460">
        <v>2401.85</v>
      </c>
      <c r="E6460">
        <v>2408.85</v>
      </c>
      <c r="F6460">
        <v>2353.4499999999998</v>
      </c>
      <c r="G6460">
        <v>2375.4</v>
      </c>
      <c r="H6460">
        <v>1318500</v>
      </c>
      <c r="I6460">
        <v>-68250</v>
      </c>
      <c r="J6460">
        <v>2821036975</v>
      </c>
      <c r="K6460">
        <v>28467221</v>
      </c>
    </row>
    <row r="6461" spans="1:11" hidden="1" x14ac:dyDescent="0.25">
      <c r="A6461" s="1" t="s">
        <v>14</v>
      </c>
      <c r="B6461" s="1">
        <v>43941</v>
      </c>
      <c r="C6461" s="1">
        <v>43979</v>
      </c>
      <c r="D6461">
        <v>2399</v>
      </c>
      <c r="E6461">
        <v>2408.65</v>
      </c>
      <c r="F6461">
        <v>2371</v>
      </c>
      <c r="G6461">
        <v>2386.3000000000002</v>
      </c>
      <c r="H6461">
        <v>78250</v>
      </c>
      <c r="I6461">
        <v>39250</v>
      </c>
      <c r="J6461">
        <v>2821036975</v>
      </c>
      <c r="K6461">
        <v>28467221</v>
      </c>
    </row>
    <row r="6462" spans="1:11" hidden="1" x14ac:dyDescent="0.25">
      <c r="A6462" s="1" t="s">
        <v>14</v>
      </c>
      <c r="B6462" s="1">
        <v>43941</v>
      </c>
      <c r="C6462" s="1">
        <v>44007</v>
      </c>
      <c r="D6462">
        <v>0</v>
      </c>
      <c r="E6462">
        <v>0</v>
      </c>
      <c r="F6462">
        <v>0</v>
      </c>
      <c r="G6462">
        <v>2139.8000000000002</v>
      </c>
      <c r="H6462">
        <v>0</v>
      </c>
      <c r="I6462">
        <v>0</v>
      </c>
      <c r="J6462">
        <v>2821036975</v>
      </c>
      <c r="K6462">
        <v>28467221</v>
      </c>
    </row>
    <row r="6463" spans="1:11" hidden="1" x14ac:dyDescent="0.25">
      <c r="A6463" s="1" t="s">
        <v>15</v>
      </c>
      <c r="B6463" s="1">
        <v>43941</v>
      </c>
      <c r="C6463" s="1">
        <v>43951</v>
      </c>
      <c r="D6463">
        <v>5073.45</v>
      </c>
      <c r="E6463">
        <v>5107.1000000000004</v>
      </c>
      <c r="F6463">
        <v>4863.5</v>
      </c>
      <c r="G6463">
        <v>4901.5</v>
      </c>
      <c r="H6463">
        <v>718625</v>
      </c>
      <c r="I6463">
        <v>-20250</v>
      </c>
      <c r="J6463">
        <v>2821036975</v>
      </c>
      <c r="K6463">
        <v>28467221</v>
      </c>
    </row>
    <row r="6464" spans="1:11" hidden="1" x14ac:dyDescent="0.25">
      <c r="A6464" s="1" t="s">
        <v>15</v>
      </c>
      <c r="B6464" s="1">
        <v>43941</v>
      </c>
      <c r="C6464" s="1">
        <v>43979</v>
      </c>
      <c r="D6464">
        <v>5022.45</v>
      </c>
      <c r="E6464">
        <v>5116.6000000000004</v>
      </c>
      <c r="F6464">
        <v>4901.6000000000004</v>
      </c>
      <c r="G6464">
        <v>4928.8</v>
      </c>
      <c r="H6464">
        <v>32625</v>
      </c>
      <c r="I6464">
        <v>4125</v>
      </c>
      <c r="J6464">
        <v>2821036975</v>
      </c>
      <c r="K6464">
        <v>28467221</v>
      </c>
    </row>
    <row r="6465" spans="1:11" hidden="1" x14ac:dyDescent="0.25">
      <c r="A6465" s="1" t="s">
        <v>15</v>
      </c>
      <c r="B6465" s="1">
        <v>43941</v>
      </c>
      <c r="C6465" s="1">
        <v>44007</v>
      </c>
      <c r="D6465">
        <v>5096.8999999999996</v>
      </c>
      <c r="E6465">
        <v>5100</v>
      </c>
      <c r="F6465">
        <v>4940</v>
      </c>
      <c r="G6465">
        <v>4960</v>
      </c>
      <c r="H6465">
        <v>1375</v>
      </c>
      <c r="I6465">
        <v>125</v>
      </c>
      <c r="J6465">
        <v>2821036975</v>
      </c>
      <c r="K6465">
        <v>28467221</v>
      </c>
    </row>
    <row r="6466" spans="1:11" hidden="1" x14ac:dyDescent="0.25">
      <c r="A6466" s="1" t="s">
        <v>16</v>
      </c>
      <c r="B6466" s="1">
        <v>43941</v>
      </c>
      <c r="C6466" s="1">
        <v>43951</v>
      </c>
      <c r="D6466">
        <v>2330</v>
      </c>
      <c r="E6466">
        <v>2356</v>
      </c>
      <c r="F6466">
        <v>2273.75</v>
      </c>
      <c r="G6466">
        <v>2311.35</v>
      </c>
      <c r="H6466">
        <v>4785750</v>
      </c>
      <c r="I6466">
        <v>-213000</v>
      </c>
      <c r="J6466">
        <v>2821036975</v>
      </c>
      <c r="K6466">
        <v>28467221</v>
      </c>
    </row>
    <row r="6467" spans="1:11" hidden="1" x14ac:dyDescent="0.25">
      <c r="A6467" s="1" t="s">
        <v>16</v>
      </c>
      <c r="B6467" s="1">
        <v>43941</v>
      </c>
      <c r="C6467" s="1">
        <v>43979</v>
      </c>
      <c r="D6467">
        <v>2317.6</v>
      </c>
      <c r="E6467">
        <v>2364.8000000000002</v>
      </c>
      <c r="F6467">
        <v>2287</v>
      </c>
      <c r="G6467">
        <v>2322.5500000000002</v>
      </c>
      <c r="H6467">
        <v>169250</v>
      </c>
      <c r="I6467">
        <v>15250</v>
      </c>
      <c r="J6467">
        <v>2821036975</v>
      </c>
      <c r="K6467">
        <v>28467221</v>
      </c>
    </row>
    <row r="6468" spans="1:11" hidden="1" x14ac:dyDescent="0.25">
      <c r="A6468" s="1" t="s">
        <v>16</v>
      </c>
      <c r="B6468" s="1">
        <v>43941</v>
      </c>
      <c r="C6468" s="1">
        <v>44007</v>
      </c>
      <c r="D6468">
        <v>2305</v>
      </c>
      <c r="E6468">
        <v>2342.75</v>
      </c>
      <c r="F6468">
        <v>2298.6999999999998</v>
      </c>
      <c r="G6468">
        <v>2336</v>
      </c>
      <c r="H6468">
        <v>10750</v>
      </c>
      <c r="I6468">
        <v>-1500</v>
      </c>
      <c r="J6468">
        <v>2821036975</v>
      </c>
      <c r="K6468">
        <v>28467221</v>
      </c>
    </row>
    <row r="6469" spans="1:11" hidden="1" x14ac:dyDescent="0.25">
      <c r="A6469" s="1" t="s">
        <v>17</v>
      </c>
      <c r="B6469" s="1">
        <v>43941</v>
      </c>
      <c r="C6469" s="1">
        <v>43951</v>
      </c>
      <c r="D6469">
        <v>950</v>
      </c>
      <c r="E6469">
        <v>954.6</v>
      </c>
      <c r="F6469">
        <v>910.2</v>
      </c>
      <c r="G6469">
        <v>913.9</v>
      </c>
      <c r="H6469">
        <v>660000</v>
      </c>
      <c r="I6469">
        <v>-17600</v>
      </c>
      <c r="J6469">
        <v>2821036975</v>
      </c>
      <c r="K6469">
        <v>28467221</v>
      </c>
    </row>
    <row r="6470" spans="1:11" hidden="1" x14ac:dyDescent="0.25">
      <c r="A6470" s="1" t="s">
        <v>17</v>
      </c>
      <c r="B6470" s="1">
        <v>43941</v>
      </c>
      <c r="C6470" s="1">
        <v>43979</v>
      </c>
      <c r="D6470">
        <v>936</v>
      </c>
      <c r="E6470">
        <v>936.6</v>
      </c>
      <c r="F6470">
        <v>922</v>
      </c>
      <c r="G6470">
        <v>923.2</v>
      </c>
      <c r="H6470">
        <v>24000</v>
      </c>
      <c r="I6470">
        <v>17600</v>
      </c>
      <c r="J6470">
        <v>2821036975</v>
      </c>
      <c r="K6470">
        <v>28467221</v>
      </c>
    </row>
    <row r="6471" spans="1:11" hidden="1" x14ac:dyDescent="0.25">
      <c r="A6471" s="1" t="s">
        <v>17</v>
      </c>
      <c r="B6471" s="1">
        <v>43941</v>
      </c>
      <c r="C6471" s="1">
        <v>44007</v>
      </c>
      <c r="D6471">
        <v>0</v>
      </c>
      <c r="E6471">
        <v>0</v>
      </c>
      <c r="F6471">
        <v>0</v>
      </c>
      <c r="G6471">
        <v>831.8</v>
      </c>
      <c r="H6471">
        <v>0</v>
      </c>
      <c r="I6471">
        <v>0</v>
      </c>
      <c r="J6471">
        <v>2821036975</v>
      </c>
      <c r="K6471">
        <v>28467221</v>
      </c>
    </row>
    <row r="6472" spans="1:11" hidden="1" x14ac:dyDescent="0.25">
      <c r="A6472" s="1" t="s">
        <v>18</v>
      </c>
      <c r="B6472" s="1">
        <v>43941</v>
      </c>
      <c r="C6472" s="1">
        <v>43951</v>
      </c>
      <c r="D6472">
        <v>222</v>
      </c>
      <c r="E6472">
        <v>230.4</v>
      </c>
      <c r="F6472">
        <v>213.75</v>
      </c>
      <c r="G6472">
        <v>216.65</v>
      </c>
      <c r="H6472">
        <v>11046000</v>
      </c>
      <c r="I6472">
        <v>-309600</v>
      </c>
      <c r="J6472">
        <v>2821036975</v>
      </c>
      <c r="K6472">
        <v>28467221</v>
      </c>
    </row>
    <row r="6473" spans="1:11" hidden="1" x14ac:dyDescent="0.25">
      <c r="A6473" s="1" t="s">
        <v>18</v>
      </c>
      <c r="B6473" s="1">
        <v>43941</v>
      </c>
      <c r="C6473" s="1">
        <v>43979</v>
      </c>
      <c r="D6473">
        <v>218.7</v>
      </c>
      <c r="E6473">
        <v>229.6</v>
      </c>
      <c r="F6473">
        <v>213.3</v>
      </c>
      <c r="G6473">
        <v>217.4</v>
      </c>
      <c r="H6473">
        <v>290400</v>
      </c>
      <c r="I6473">
        <v>78000</v>
      </c>
      <c r="J6473">
        <v>2821036975</v>
      </c>
      <c r="K6473">
        <v>28467221</v>
      </c>
    </row>
    <row r="6474" spans="1:11" hidden="1" x14ac:dyDescent="0.25">
      <c r="A6474" s="1" t="s">
        <v>18</v>
      </c>
      <c r="B6474" s="1">
        <v>43941</v>
      </c>
      <c r="C6474" s="1">
        <v>44007</v>
      </c>
      <c r="D6474">
        <v>219</v>
      </c>
      <c r="E6474">
        <v>222.05</v>
      </c>
      <c r="F6474">
        <v>219</v>
      </c>
      <c r="G6474">
        <v>219</v>
      </c>
      <c r="H6474">
        <v>14400</v>
      </c>
      <c r="I6474">
        <v>4800</v>
      </c>
      <c r="J6474">
        <v>2821036975</v>
      </c>
      <c r="K6474">
        <v>28467221</v>
      </c>
    </row>
    <row r="6475" spans="1:11" hidden="1" x14ac:dyDescent="0.25">
      <c r="A6475" s="1" t="s">
        <v>19</v>
      </c>
      <c r="B6475" s="1">
        <v>43941</v>
      </c>
      <c r="C6475" s="1">
        <v>43951</v>
      </c>
      <c r="D6475">
        <v>50.9</v>
      </c>
      <c r="E6475">
        <v>53.5</v>
      </c>
      <c r="F6475">
        <v>49.75</v>
      </c>
      <c r="G6475">
        <v>51.4</v>
      </c>
      <c r="H6475">
        <v>43054200</v>
      </c>
      <c r="I6475">
        <v>3828600</v>
      </c>
      <c r="J6475">
        <v>2821036975</v>
      </c>
      <c r="K6475">
        <v>28467221</v>
      </c>
    </row>
    <row r="6476" spans="1:11" hidden="1" x14ac:dyDescent="0.25">
      <c r="A6476" s="1" t="s">
        <v>19</v>
      </c>
      <c r="B6476" s="1">
        <v>43941</v>
      </c>
      <c r="C6476" s="1">
        <v>43979</v>
      </c>
      <c r="D6476">
        <v>50.7</v>
      </c>
      <c r="E6476">
        <v>53.6</v>
      </c>
      <c r="F6476">
        <v>49.95</v>
      </c>
      <c r="G6476">
        <v>51.55</v>
      </c>
      <c r="H6476">
        <v>2619000</v>
      </c>
      <c r="I6476">
        <v>567000</v>
      </c>
      <c r="J6476">
        <v>2821036975</v>
      </c>
      <c r="K6476">
        <v>28467221</v>
      </c>
    </row>
    <row r="6477" spans="1:11" hidden="1" x14ac:dyDescent="0.25">
      <c r="A6477" s="1" t="s">
        <v>19</v>
      </c>
      <c r="B6477" s="1">
        <v>43941</v>
      </c>
      <c r="C6477" s="1">
        <v>44007</v>
      </c>
      <c r="D6477">
        <v>50.2</v>
      </c>
      <c r="E6477">
        <v>53.15</v>
      </c>
      <c r="F6477">
        <v>50.05</v>
      </c>
      <c r="G6477">
        <v>51.85</v>
      </c>
      <c r="H6477">
        <v>54000</v>
      </c>
      <c r="I6477">
        <v>10800</v>
      </c>
      <c r="J6477">
        <v>2821036975</v>
      </c>
      <c r="K6477">
        <v>28467221</v>
      </c>
    </row>
    <row r="6478" spans="1:11" hidden="1" x14ac:dyDescent="0.25">
      <c r="A6478" s="1" t="s">
        <v>20</v>
      </c>
      <c r="B6478" s="1">
        <v>43941</v>
      </c>
      <c r="C6478" s="1">
        <v>43951</v>
      </c>
      <c r="D6478">
        <v>1244</v>
      </c>
      <c r="E6478">
        <v>1247</v>
      </c>
      <c r="F6478">
        <v>1203.5</v>
      </c>
      <c r="G6478">
        <v>1210.2</v>
      </c>
      <c r="H6478">
        <v>1457500</v>
      </c>
      <c r="I6478">
        <v>-9350</v>
      </c>
      <c r="J6478">
        <v>2821036975</v>
      </c>
      <c r="K6478">
        <v>28467221</v>
      </c>
    </row>
    <row r="6479" spans="1:11" hidden="1" x14ac:dyDescent="0.25">
      <c r="A6479" s="1" t="s">
        <v>20</v>
      </c>
      <c r="B6479" s="1">
        <v>43941</v>
      </c>
      <c r="C6479" s="1">
        <v>43979</v>
      </c>
      <c r="D6479">
        <v>1228.7</v>
      </c>
      <c r="E6479">
        <v>1248</v>
      </c>
      <c r="F6479">
        <v>1211.0999999999999</v>
      </c>
      <c r="G6479">
        <v>1214.9000000000001</v>
      </c>
      <c r="H6479">
        <v>42350</v>
      </c>
      <c r="I6479">
        <v>4400</v>
      </c>
      <c r="J6479">
        <v>2821036975</v>
      </c>
      <c r="K6479">
        <v>28467221</v>
      </c>
    </row>
    <row r="6480" spans="1:11" hidden="1" x14ac:dyDescent="0.25">
      <c r="A6480" s="1" t="s">
        <v>20</v>
      </c>
      <c r="B6480" s="1">
        <v>43941</v>
      </c>
      <c r="C6480" s="1">
        <v>44007</v>
      </c>
      <c r="D6480">
        <v>1215.75</v>
      </c>
      <c r="E6480">
        <v>1217.95</v>
      </c>
      <c r="F6480">
        <v>1215</v>
      </c>
      <c r="G6480">
        <v>1215</v>
      </c>
      <c r="H6480">
        <v>4400</v>
      </c>
      <c r="I6480">
        <v>0</v>
      </c>
      <c r="J6480">
        <v>2821036975</v>
      </c>
      <c r="K6480">
        <v>28467221</v>
      </c>
    </row>
    <row r="6481" spans="1:11" hidden="1" x14ac:dyDescent="0.25">
      <c r="A6481" s="1" t="s">
        <v>21</v>
      </c>
      <c r="B6481" s="1">
        <v>43941</v>
      </c>
      <c r="C6481" s="1">
        <v>43951</v>
      </c>
      <c r="D6481">
        <v>72.45</v>
      </c>
      <c r="E6481">
        <v>77.650000000000006</v>
      </c>
      <c r="F6481">
        <v>71.650000000000006</v>
      </c>
      <c r="G6481">
        <v>75.75</v>
      </c>
      <c r="H6481">
        <v>22344000</v>
      </c>
      <c r="I6481">
        <v>6774000</v>
      </c>
      <c r="J6481">
        <v>2821036975</v>
      </c>
      <c r="K6481">
        <v>28467221</v>
      </c>
    </row>
    <row r="6482" spans="1:11" hidden="1" x14ac:dyDescent="0.25">
      <c r="A6482" s="1" t="s">
        <v>21</v>
      </c>
      <c r="B6482" s="1">
        <v>43941</v>
      </c>
      <c r="C6482" s="1">
        <v>43979</v>
      </c>
      <c r="D6482">
        <v>72.349999999999994</v>
      </c>
      <c r="E6482">
        <v>77.7</v>
      </c>
      <c r="F6482">
        <v>72.2</v>
      </c>
      <c r="G6482">
        <v>75.900000000000006</v>
      </c>
      <c r="H6482">
        <v>1146000</v>
      </c>
      <c r="I6482">
        <v>426000</v>
      </c>
      <c r="J6482">
        <v>2821036975</v>
      </c>
      <c r="K6482">
        <v>28467221</v>
      </c>
    </row>
    <row r="6483" spans="1:11" hidden="1" x14ac:dyDescent="0.25">
      <c r="A6483" s="1" t="s">
        <v>21</v>
      </c>
      <c r="B6483" s="1">
        <v>43941</v>
      </c>
      <c r="C6483" s="1">
        <v>44007</v>
      </c>
      <c r="D6483">
        <v>74.849999999999994</v>
      </c>
      <c r="E6483">
        <v>75.900000000000006</v>
      </c>
      <c r="F6483">
        <v>74.849999999999994</v>
      </c>
      <c r="G6483">
        <v>75.900000000000006</v>
      </c>
      <c r="H6483">
        <v>96000</v>
      </c>
      <c r="I6483">
        <v>-12000</v>
      </c>
      <c r="J6483">
        <v>2821036975</v>
      </c>
      <c r="K6483">
        <v>28467221</v>
      </c>
    </row>
    <row r="6484" spans="1:11" hidden="1" x14ac:dyDescent="0.25">
      <c r="A6484" s="1" t="s">
        <v>22</v>
      </c>
      <c r="B6484" s="1">
        <v>43941</v>
      </c>
      <c r="C6484" s="1">
        <v>43951</v>
      </c>
      <c r="D6484">
        <v>512.5</v>
      </c>
      <c r="E6484">
        <v>520</v>
      </c>
      <c r="F6484">
        <v>506.95</v>
      </c>
      <c r="G6484">
        <v>513.65</v>
      </c>
      <c r="H6484">
        <v>4587000</v>
      </c>
      <c r="I6484">
        <v>13200</v>
      </c>
      <c r="J6484">
        <v>2821036975</v>
      </c>
      <c r="K6484">
        <v>28467221</v>
      </c>
    </row>
    <row r="6485" spans="1:11" hidden="1" x14ac:dyDescent="0.25">
      <c r="A6485" s="1" t="s">
        <v>22</v>
      </c>
      <c r="B6485" s="1">
        <v>43941</v>
      </c>
      <c r="C6485" s="1">
        <v>43979</v>
      </c>
      <c r="D6485">
        <v>511.2</v>
      </c>
      <c r="E6485">
        <v>514</v>
      </c>
      <c r="F6485">
        <v>510.75</v>
      </c>
      <c r="G6485">
        <v>511.85</v>
      </c>
      <c r="H6485">
        <v>85800</v>
      </c>
      <c r="I6485">
        <v>33000</v>
      </c>
      <c r="J6485">
        <v>2821036975</v>
      </c>
      <c r="K6485">
        <v>28467221</v>
      </c>
    </row>
    <row r="6486" spans="1:11" hidden="1" x14ac:dyDescent="0.25">
      <c r="A6486" s="1" t="s">
        <v>22</v>
      </c>
      <c r="B6486" s="1">
        <v>43941</v>
      </c>
      <c r="C6486" s="1">
        <v>44007</v>
      </c>
      <c r="D6486">
        <v>0</v>
      </c>
      <c r="E6486">
        <v>0</v>
      </c>
      <c r="F6486">
        <v>0</v>
      </c>
      <c r="G6486">
        <v>514.5</v>
      </c>
      <c r="H6486">
        <v>4400</v>
      </c>
      <c r="I6486">
        <v>0</v>
      </c>
      <c r="J6486">
        <v>2821036975</v>
      </c>
      <c r="K6486">
        <v>28467221</v>
      </c>
    </row>
    <row r="6487" spans="1:11" hidden="1" x14ac:dyDescent="0.25">
      <c r="A6487" s="1" t="s">
        <v>23</v>
      </c>
      <c r="B6487" s="1">
        <v>43941</v>
      </c>
      <c r="C6487" s="1">
        <v>43951</v>
      </c>
      <c r="D6487">
        <v>287.64999999999998</v>
      </c>
      <c r="E6487">
        <v>294</v>
      </c>
      <c r="F6487">
        <v>277.7</v>
      </c>
      <c r="G6487">
        <v>289.75</v>
      </c>
      <c r="H6487">
        <v>6050200</v>
      </c>
      <c r="I6487">
        <v>-704600</v>
      </c>
      <c r="J6487">
        <v>2821036975</v>
      </c>
      <c r="K6487">
        <v>28467221</v>
      </c>
    </row>
    <row r="6488" spans="1:11" hidden="1" x14ac:dyDescent="0.25">
      <c r="A6488" s="1" t="s">
        <v>23</v>
      </c>
      <c r="B6488" s="1">
        <v>43941</v>
      </c>
      <c r="C6488" s="1">
        <v>43979</v>
      </c>
      <c r="D6488">
        <v>287.14999999999998</v>
      </c>
      <c r="E6488">
        <v>290</v>
      </c>
      <c r="F6488">
        <v>275.14999999999998</v>
      </c>
      <c r="G6488">
        <v>286.8</v>
      </c>
      <c r="H6488">
        <v>408200</v>
      </c>
      <c r="I6488">
        <v>52000</v>
      </c>
      <c r="J6488">
        <v>2821036975</v>
      </c>
      <c r="K6488">
        <v>28467221</v>
      </c>
    </row>
    <row r="6489" spans="1:11" hidden="1" x14ac:dyDescent="0.25">
      <c r="A6489" s="1" t="s">
        <v>23</v>
      </c>
      <c r="B6489" s="1">
        <v>43941</v>
      </c>
      <c r="C6489" s="1">
        <v>44007</v>
      </c>
      <c r="D6489">
        <v>0</v>
      </c>
      <c r="E6489">
        <v>0</v>
      </c>
      <c r="F6489">
        <v>0</v>
      </c>
      <c r="G6489">
        <v>288.2</v>
      </c>
      <c r="H6489">
        <v>0</v>
      </c>
      <c r="I6489">
        <v>0</v>
      </c>
      <c r="J6489">
        <v>2821036975</v>
      </c>
      <c r="K6489">
        <v>28467221</v>
      </c>
    </row>
    <row r="6490" spans="1:11" hidden="1" x14ac:dyDescent="0.25">
      <c r="A6490" s="1" t="s">
        <v>24</v>
      </c>
      <c r="B6490" s="1">
        <v>43941</v>
      </c>
      <c r="C6490" s="1">
        <v>43951</v>
      </c>
      <c r="D6490">
        <v>508.2</v>
      </c>
      <c r="E6490">
        <v>508.5</v>
      </c>
      <c r="F6490">
        <v>487.25</v>
      </c>
      <c r="G6490">
        <v>490.35</v>
      </c>
      <c r="H6490">
        <v>43430013</v>
      </c>
      <c r="I6490">
        <v>-4442400</v>
      </c>
      <c r="J6490">
        <v>2821036975</v>
      </c>
      <c r="K6490">
        <v>28467221</v>
      </c>
    </row>
    <row r="6491" spans="1:11" hidden="1" x14ac:dyDescent="0.25">
      <c r="A6491" s="1" t="s">
        <v>24</v>
      </c>
      <c r="B6491" s="1">
        <v>43941</v>
      </c>
      <c r="C6491" s="1">
        <v>43979</v>
      </c>
      <c r="D6491">
        <v>505</v>
      </c>
      <c r="E6491">
        <v>506.8</v>
      </c>
      <c r="F6491">
        <v>490.85</v>
      </c>
      <c r="G6491">
        <v>493.35</v>
      </c>
      <c r="H6491">
        <v>12901470</v>
      </c>
      <c r="I6491">
        <v>4642308</v>
      </c>
      <c r="J6491">
        <v>2821036975</v>
      </c>
      <c r="K6491">
        <v>28467221</v>
      </c>
    </row>
    <row r="6492" spans="1:11" hidden="1" x14ac:dyDescent="0.25">
      <c r="A6492" s="1" t="s">
        <v>24</v>
      </c>
      <c r="B6492" s="1">
        <v>43941</v>
      </c>
      <c r="C6492" s="1">
        <v>44007</v>
      </c>
      <c r="D6492">
        <v>500.55</v>
      </c>
      <c r="E6492">
        <v>500.55</v>
      </c>
      <c r="F6492">
        <v>495.25</v>
      </c>
      <c r="G6492">
        <v>492.45</v>
      </c>
      <c r="H6492">
        <v>18510</v>
      </c>
      <c r="I6492">
        <v>3702</v>
      </c>
      <c r="J6492">
        <v>2821036975</v>
      </c>
      <c r="K6492">
        <v>28467221</v>
      </c>
    </row>
    <row r="6493" spans="1:11" hidden="1" x14ac:dyDescent="0.25">
      <c r="A6493" s="1" t="s">
        <v>25</v>
      </c>
      <c r="B6493" s="1">
        <v>43941</v>
      </c>
      <c r="C6493" s="1">
        <v>43951</v>
      </c>
      <c r="D6493">
        <v>21.9</v>
      </c>
      <c r="E6493">
        <v>23.35</v>
      </c>
      <c r="F6493">
        <v>21.7</v>
      </c>
      <c r="G6493">
        <v>22.7</v>
      </c>
      <c r="H6493">
        <v>56108000</v>
      </c>
      <c r="I6493">
        <v>1456000</v>
      </c>
      <c r="J6493">
        <v>2821036975</v>
      </c>
      <c r="K6493">
        <v>28467221</v>
      </c>
    </row>
    <row r="6494" spans="1:11" hidden="1" x14ac:dyDescent="0.25">
      <c r="A6494" s="1" t="s">
        <v>25</v>
      </c>
      <c r="B6494" s="1">
        <v>43941</v>
      </c>
      <c r="C6494" s="1">
        <v>43979</v>
      </c>
      <c r="D6494">
        <v>21.8</v>
      </c>
      <c r="E6494">
        <v>23.35</v>
      </c>
      <c r="F6494">
        <v>21.8</v>
      </c>
      <c r="G6494">
        <v>22.9</v>
      </c>
      <c r="H6494">
        <v>5168800</v>
      </c>
      <c r="I6494">
        <v>1331200</v>
      </c>
      <c r="J6494">
        <v>2821036975</v>
      </c>
      <c r="K6494">
        <v>28467221</v>
      </c>
    </row>
    <row r="6495" spans="1:11" hidden="1" x14ac:dyDescent="0.25">
      <c r="A6495" s="1" t="s">
        <v>25</v>
      </c>
      <c r="B6495" s="1">
        <v>43941</v>
      </c>
      <c r="C6495" s="1">
        <v>44007</v>
      </c>
      <c r="D6495">
        <v>22.35</v>
      </c>
      <c r="E6495">
        <v>23.35</v>
      </c>
      <c r="F6495">
        <v>22.35</v>
      </c>
      <c r="G6495">
        <v>22.6</v>
      </c>
      <c r="H6495">
        <v>561600</v>
      </c>
      <c r="I6495">
        <v>62400</v>
      </c>
      <c r="J6495">
        <v>2821036975</v>
      </c>
      <c r="K6495">
        <v>28467221</v>
      </c>
    </row>
    <row r="6496" spans="1:11" hidden="1" x14ac:dyDescent="0.25">
      <c r="A6496" s="1" t="s">
        <v>26</v>
      </c>
      <c r="B6496" s="1">
        <v>43941</v>
      </c>
      <c r="C6496" s="1">
        <v>43951</v>
      </c>
      <c r="D6496">
        <v>359.2</v>
      </c>
      <c r="E6496">
        <v>368.55</v>
      </c>
      <c r="F6496">
        <v>352.55</v>
      </c>
      <c r="G6496">
        <v>358.95</v>
      </c>
      <c r="H6496">
        <v>11003200</v>
      </c>
      <c r="I6496">
        <v>-34500</v>
      </c>
      <c r="J6496">
        <v>2821036975</v>
      </c>
      <c r="K6496">
        <v>28467221</v>
      </c>
    </row>
    <row r="6497" spans="1:11" hidden="1" x14ac:dyDescent="0.25">
      <c r="A6497" s="1" t="s">
        <v>26</v>
      </c>
      <c r="B6497" s="1">
        <v>43941</v>
      </c>
      <c r="C6497" s="1">
        <v>43979</v>
      </c>
      <c r="D6497">
        <v>357</v>
      </c>
      <c r="E6497">
        <v>370</v>
      </c>
      <c r="F6497">
        <v>354</v>
      </c>
      <c r="G6497">
        <v>360.6</v>
      </c>
      <c r="H6497">
        <v>1136200</v>
      </c>
      <c r="I6497">
        <v>699200</v>
      </c>
      <c r="J6497">
        <v>2821036975</v>
      </c>
      <c r="K6497">
        <v>28467221</v>
      </c>
    </row>
    <row r="6498" spans="1:11" hidden="1" x14ac:dyDescent="0.25">
      <c r="A6498" s="1" t="s">
        <v>26</v>
      </c>
      <c r="B6498" s="1">
        <v>43941</v>
      </c>
      <c r="C6498" s="1">
        <v>44007</v>
      </c>
      <c r="D6498">
        <v>358.45</v>
      </c>
      <c r="E6498">
        <v>370</v>
      </c>
      <c r="F6498">
        <v>358.45</v>
      </c>
      <c r="G6498">
        <v>365.15</v>
      </c>
      <c r="H6498">
        <v>62100</v>
      </c>
      <c r="I6498">
        <v>20700</v>
      </c>
      <c r="J6498">
        <v>2821036975</v>
      </c>
      <c r="K6498">
        <v>28467221</v>
      </c>
    </row>
    <row r="6499" spans="1:11" hidden="1" x14ac:dyDescent="0.25">
      <c r="A6499" s="1" t="s">
        <v>27</v>
      </c>
      <c r="B6499" s="1">
        <v>43941</v>
      </c>
      <c r="C6499" s="1">
        <v>43951</v>
      </c>
      <c r="D6499">
        <v>10920</v>
      </c>
      <c r="E6499">
        <v>11079.35</v>
      </c>
      <c r="F6499">
        <v>10520</v>
      </c>
      <c r="G6499">
        <v>10652.95</v>
      </c>
      <c r="H6499">
        <v>126640</v>
      </c>
      <c r="I6499">
        <v>680</v>
      </c>
      <c r="J6499">
        <v>2821036975</v>
      </c>
      <c r="K6499">
        <v>28467221</v>
      </c>
    </row>
    <row r="6500" spans="1:11" hidden="1" x14ac:dyDescent="0.25">
      <c r="A6500" s="1" t="s">
        <v>27</v>
      </c>
      <c r="B6500" s="1">
        <v>43941</v>
      </c>
      <c r="C6500" s="1">
        <v>43979</v>
      </c>
      <c r="D6500">
        <v>11000</v>
      </c>
      <c r="E6500">
        <v>11000</v>
      </c>
      <c r="F6500">
        <v>10720</v>
      </c>
      <c r="G6500">
        <v>10735</v>
      </c>
      <c r="H6500">
        <v>600</v>
      </c>
      <c r="I6500">
        <v>40</v>
      </c>
      <c r="J6500">
        <v>2821036975</v>
      </c>
      <c r="K6500">
        <v>28467221</v>
      </c>
    </row>
    <row r="6501" spans="1:11" hidden="1" x14ac:dyDescent="0.25">
      <c r="A6501" s="1" t="s">
        <v>27</v>
      </c>
      <c r="B6501" s="1">
        <v>43941</v>
      </c>
      <c r="C6501" s="1">
        <v>44007</v>
      </c>
      <c r="D6501">
        <v>0</v>
      </c>
      <c r="E6501">
        <v>0</v>
      </c>
      <c r="F6501">
        <v>0</v>
      </c>
      <c r="G6501">
        <v>10020.950000000001</v>
      </c>
      <c r="H6501">
        <v>0</v>
      </c>
      <c r="I6501">
        <v>0</v>
      </c>
      <c r="J6501">
        <v>2821036975</v>
      </c>
      <c r="K6501">
        <v>28467221</v>
      </c>
    </row>
    <row r="6502" spans="1:11" hidden="1" x14ac:dyDescent="0.25">
      <c r="A6502" s="1" t="s">
        <v>28</v>
      </c>
      <c r="B6502" s="1">
        <v>43941</v>
      </c>
      <c r="C6502" s="1">
        <v>43951</v>
      </c>
      <c r="D6502">
        <v>364</v>
      </c>
      <c r="E6502">
        <v>374.05</v>
      </c>
      <c r="F6502">
        <v>362</v>
      </c>
      <c r="G6502">
        <v>368.2</v>
      </c>
      <c r="H6502">
        <v>15251400</v>
      </c>
      <c r="I6502">
        <v>-313200</v>
      </c>
      <c r="J6502">
        <v>2821036975</v>
      </c>
      <c r="K6502">
        <v>28467221</v>
      </c>
    </row>
    <row r="6503" spans="1:11" hidden="1" x14ac:dyDescent="0.25">
      <c r="A6503" s="1" t="s">
        <v>28</v>
      </c>
      <c r="B6503" s="1">
        <v>43941</v>
      </c>
      <c r="C6503" s="1">
        <v>43979</v>
      </c>
      <c r="D6503">
        <v>365</v>
      </c>
      <c r="E6503">
        <v>376</v>
      </c>
      <c r="F6503">
        <v>364.9</v>
      </c>
      <c r="G6503">
        <v>369.9</v>
      </c>
      <c r="H6503">
        <v>298800</v>
      </c>
      <c r="I6503">
        <v>117000</v>
      </c>
      <c r="J6503">
        <v>2821036975</v>
      </c>
      <c r="K6503">
        <v>28467221</v>
      </c>
    </row>
    <row r="6504" spans="1:11" hidden="1" x14ac:dyDescent="0.25">
      <c r="A6504" s="1" t="s">
        <v>28</v>
      </c>
      <c r="B6504" s="1">
        <v>43941</v>
      </c>
      <c r="C6504" s="1">
        <v>44007</v>
      </c>
      <c r="D6504">
        <v>370.3</v>
      </c>
      <c r="E6504">
        <v>370.3</v>
      </c>
      <c r="F6504">
        <v>370.3</v>
      </c>
      <c r="G6504">
        <v>370.3</v>
      </c>
      <c r="H6504">
        <v>3600</v>
      </c>
      <c r="I6504">
        <v>1800</v>
      </c>
      <c r="J6504">
        <v>2821036975</v>
      </c>
      <c r="K6504">
        <v>28467221</v>
      </c>
    </row>
    <row r="6505" spans="1:11" hidden="1" x14ac:dyDescent="0.25">
      <c r="A6505" s="1" t="s">
        <v>29</v>
      </c>
      <c r="B6505" s="1">
        <v>43941</v>
      </c>
      <c r="C6505" s="1">
        <v>43951</v>
      </c>
      <c r="D6505">
        <v>2872.9</v>
      </c>
      <c r="E6505">
        <v>2872.9</v>
      </c>
      <c r="F6505">
        <v>2806.3</v>
      </c>
      <c r="G6505">
        <v>2826.9</v>
      </c>
      <c r="H6505">
        <v>1169000</v>
      </c>
      <c r="I6505">
        <v>-17600</v>
      </c>
      <c r="J6505">
        <v>2821036975</v>
      </c>
      <c r="K6505">
        <v>28467221</v>
      </c>
    </row>
    <row r="6506" spans="1:11" hidden="1" x14ac:dyDescent="0.25">
      <c r="A6506" s="1" t="s">
        <v>29</v>
      </c>
      <c r="B6506" s="1">
        <v>43941</v>
      </c>
      <c r="C6506" s="1">
        <v>43979</v>
      </c>
      <c r="D6506">
        <v>2853.5</v>
      </c>
      <c r="E6506">
        <v>2858.5</v>
      </c>
      <c r="F6506">
        <v>2829.3</v>
      </c>
      <c r="G6506">
        <v>2833.5</v>
      </c>
      <c r="H6506">
        <v>11600</v>
      </c>
      <c r="I6506">
        <v>1200</v>
      </c>
      <c r="J6506">
        <v>2821036975</v>
      </c>
      <c r="K6506">
        <v>28467221</v>
      </c>
    </row>
    <row r="6507" spans="1:11" hidden="1" x14ac:dyDescent="0.25">
      <c r="A6507" s="1" t="s">
        <v>29</v>
      </c>
      <c r="B6507" s="1">
        <v>43941</v>
      </c>
      <c r="C6507" s="1">
        <v>44007</v>
      </c>
      <c r="D6507">
        <v>2840</v>
      </c>
      <c r="E6507">
        <v>2840</v>
      </c>
      <c r="F6507">
        <v>2840</v>
      </c>
      <c r="G6507">
        <v>2840</v>
      </c>
      <c r="H6507">
        <v>1000</v>
      </c>
      <c r="I6507">
        <v>200</v>
      </c>
      <c r="J6507">
        <v>2821036975</v>
      </c>
      <c r="K6507">
        <v>28467221</v>
      </c>
    </row>
    <row r="6508" spans="1:11" hidden="1" x14ac:dyDescent="0.25">
      <c r="A6508" s="1" t="s">
        <v>30</v>
      </c>
      <c r="B6508" s="1">
        <v>43941</v>
      </c>
      <c r="C6508" s="1">
        <v>43951</v>
      </c>
      <c r="D6508">
        <v>340.25</v>
      </c>
      <c r="E6508">
        <v>342.2</v>
      </c>
      <c r="F6508">
        <v>331.3</v>
      </c>
      <c r="G6508">
        <v>334.25</v>
      </c>
      <c r="H6508">
        <v>5757400</v>
      </c>
      <c r="I6508">
        <v>638000</v>
      </c>
      <c r="J6508">
        <v>2821036975</v>
      </c>
      <c r="K6508">
        <v>28467221</v>
      </c>
    </row>
    <row r="6509" spans="1:11" hidden="1" x14ac:dyDescent="0.25">
      <c r="A6509" s="1" t="s">
        <v>30</v>
      </c>
      <c r="B6509" s="1">
        <v>43941</v>
      </c>
      <c r="C6509" s="1">
        <v>43979</v>
      </c>
      <c r="D6509">
        <v>341.25</v>
      </c>
      <c r="E6509">
        <v>343.25</v>
      </c>
      <c r="F6509">
        <v>332.8</v>
      </c>
      <c r="G6509">
        <v>335.6</v>
      </c>
      <c r="H6509">
        <v>699600</v>
      </c>
      <c r="I6509">
        <v>127600</v>
      </c>
      <c r="J6509">
        <v>2821036975</v>
      </c>
      <c r="K6509">
        <v>28467221</v>
      </c>
    </row>
    <row r="6510" spans="1:11" hidden="1" x14ac:dyDescent="0.25">
      <c r="A6510" s="1" t="s">
        <v>30</v>
      </c>
      <c r="B6510" s="1">
        <v>43941</v>
      </c>
      <c r="C6510" s="1">
        <v>44007</v>
      </c>
      <c r="D6510">
        <v>336</v>
      </c>
      <c r="E6510">
        <v>336</v>
      </c>
      <c r="F6510">
        <v>335.1</v>
      </c>
      <c r="G6510">
        <v>335.1</v>
      </c>
      <c r="H6510">
        <v>15400</v>
      </c>
      <c r="I6510">
        <v>0</v>
      </c>
      <c r="J6510">
        <v>2821036975</v>
      </c>
      <c r="K6510">
        <v>28467221</v>
      </c>
    </row>
    <row r="6511" spans="1:11" hidden="1" x14ac:dyDescent="0.25">
      <c r="A6511" s="1" t="s">
        <v>31</v>
      </c>
      <c r="B6511" s="1">
        <v>43941</v>
      </c>
      <c r="C6511" s="1">
        <v>43951</v>
      </c>
      <c r="D6511">
        <v>87.65</v>
      </c>
      <c r="E6511">
        <v>94.55</v>
      </c>
      <c r="F6511">
        <v>86.4</v>
      </c>
      <c r="G6511">
        <v>92.35</v>
      </c>
      <c r="H6511">
        <v>9789000</v>
      </c>
      <c r="I6511">
        <v>1666600</v>
      </c>
      <c r="J6511">
        <v>2821036975</v>
      </c>
      <c r="K6511">
        <v>28467221</v>
      </c>
    </row>
    <row r="6512" spans="1:11" hidden="1" x14ac:dyDescent="0.25">
      <c r="A6512" s="1" t="s">
        <v>31</v>
      </c>
      <c r="B6512" s="1">
        <v>43941</v>
      </c>
      <c r="C6512" s="1">
        <v>43979</v>
      </c>
      <c r="D6512">
        <v>88.2</v>
      </c>
      <c r="E6512">
        <v>94.8</v>
      </c>
      <c r="F6512">
        <v>86.9</v>
      </c>
      <c r="G6512">
        <v>92.65</v>
      </c>
      <c r="H6512">
        <v>564200</v>
      </c>
      <c r="I6512">
        <v>65000</v>
      </c>
      <c r="J6512">
        <v>2821036975</v>
      </c>
      <c r="K6512">
        <v>28467221</v>
      </c>
    </row>
    <row r="6513" spans="1:11" hidden="1" x14ac:dyDescent="0.25">
      <c r="A6513" s="1" t="s">
        <v>31</v>
      </c>
      <c r="B6513" s="1">
        <v>43941</v>
      </c>
      <c r="C6513" s="1">
        <v>44007</v>
      </c>
      <c r="D6513">
        <v>94.15</v>
      </c>
      <c r="E6513">
        <v>94.3</v>
      </c>
      <c r="F6513">
        <v>93</v>
      </c>
      <c r="G6513">
        <v>94.3</v>
      </c>
      <c r="H6513">
        <v>15600</v>
      </c>
      <c r="I6513">
        <v>2600</v>
      </c>
      <c r="J6513">
        <v>2821036975</v>
      </c>
      <c r="K6513">
        <v>28467221</v>
      </c>
    </row>
    <row r="6514" spans="1:11" hidden="1" x14ac:dyDescent="0.25">
      <c r="A6514" s="1" t="s">
        <v>32</v>
      </c>
      <c r="B6514" s="1">
        <v>43941</v>
      </c>
      <c r="C6514" s="1">
        <v>43951</v>
      </c>
      <c r="D6514">
        <v>351.5</v>
      </c>
      <c r="E6514">
        <v>356.8</v>
      </c>
      <c r="F6514">
        <v>326.3</v>
      </c>
      <c r="G6514">
        <v>329.5</v>
      </c>
      <c r="H6514">
        <v>1746000</v>
      </c>
      <c r="I6514">
        <v>600</v>
      </c>
      <c r="J6514">
        <v>2821036975</v>
      </c>
      <c r="K6514">
        <v>28467221</v>
      </c>
    </row>
    <row r="6515" spans="1:11" hidden="1" x14ac:dyDescent="0.25">
      <c r="A6515" s="1" t="s">
        <v>32</v>
      </c>
      <c r="B6515" s="1">
        <v>43941</v>
      </c>
      <c r="C6515" s="1">
        <v>43979</v>
      </c>
      <c r="D6515">
        <v>349.95</v>
      </c>
      <c r="E6515">
        <v>355</v>
      </c>
      <c r="F6515">
        <v>330.8</v>
      </c>
      <c r="G6515">
        <v>332.1</v>
      </c>
      <c r="H6515">
        <v>55200</v>
      </c>
      <c r="I6515">
        <v>16800</v>
      </c>
      <c r="J6515">
        <v>2821036975</v>
      </c>
      <c r="K6515">
        <v>28467221</v>
      </c>
    </row>
    <row r="6516" spans="1:11" hidden="1" x14ac:dyDescent="0.25">
      <c r="A6516" s="1" t="s">
        <v>32</v>
      </c>
      <c r="B6516" s="1">
        <v>43941</v>
      </c>
      <c r="C6516" s="1">
        <v>44007</v>
      </c>
      <c r="D6516">
        <v>0</v>
      </c>
      <c r="E6516">
        <v>0</v>
      </c>
      <c r="F6516">
        <v>0</v>
      </c>
      <c r="G6516">
        <v>323.14999999999998</v>
      </c>
      <c r="H6516">
        <v>0</v>
      </c>
      <c r="I6516">
        <v>0</v>
      </c>
      <c r="J6516">
        <v>2821036975</v>
      </c>
      <c r="K6516">
        <v>28467221</v>
      </c>
    </row>
    <row r="6517" spans="1:11" hidden="1" x14ac:dyDescent="0.25">
      <c r="A6517" s="1" t="s">
        <v>33</v>
      </c>
      <c r="B6517" s="1">
        <v>43941</v>
      </c>
      <c r="C6517" s="1">
        <v>43951</v>
      </c>
      <c r="D6517">
        <v>591.45000000000005</v>
      </c>
      <c r="E6517">
        <v>612.4</v>
      </c>
      <c r="F6517">
        <v>572</v>
      </c>
      <c r="G6517">
        <v>600.6</v>
      </c>
      <c r="H6517">
        <v>1213600</v>
      </c>
      <c r="I6517">
        <v>58400</v>
      </c>
      <c r="J6517">
        <v>2821036975</v>
      </c>
      <c r="K6517">
        <v>28467221</v>
      </c>
    </row>
    <row r="6518" spans="1:11" hidden="1" x14ac:dyDescent="0.25">
      <c r="A6518" s="1" t="s">
        <v>33</v>
      </c>
      <c r="B6518" s="1">
        <v>43941</v>
      </c>
      <c r="C6518" s="1">
        <v>43979</v>
      </c>
      <c r="D6518">
        <v>591.75</v>
      </c>
      <c r="E6518">
        <v>605</v>
      </c>
      <c r="F6518">
        <v>585</v>
      </c>
      <c r="G6518">
        <v>605</v>
      </c>
      <c r="H6518">
        <v>18400</v>
      </c>
      <c r="I6518">
        <v>2400</v>
      </c>
      <c r="J6518">
        <v>2821036975</v>
      </c>
      <c r="K6518">
        <v>28467221</v>
      </c>
    </row>
    <row r="6519" spans="1:11" hidden="1" x14ac:dyDescent="0.25">
      <c r="A6519" s="1" t="s">
        <v>34</v>
      </c>
      <c r="B6519" s="1">
        <v>43941</v>
      </c>
      <c r="C6519" s="1">
        <v>43951</v>
      </c>
      <c r="D6519">
        <v>183.3</v>
      </c>
      <c r="E6519">
        <v>183.45</v>
      </c>
      <c r="F6519">
        <v>151.25</v>
      </c>
      <c r="G6519">
        <v>155.5</v>
      </c>
      <c r="H6519">
        <v>4672500</v>
      </c>
      <c r="I6519">
        <v>-950000</v>
      </c>
      <c r="J6519">
        <v>2821036975</v>
      </c>
      <c r="K6519">
        <v>28467221</v>
      </c>
    </row>
    <row r="6520" spans="1:11" hidden="1" x14ac:dyDescent="0.25">
      <c r="A6520" s="1" t="s">
        <v>34</v>
      </c>
      <c r="B6520" s="1">
        <v>43941</v>
      </c>
      <c r="C6520" s="1">
        <v>43979</v>
      </c>
      <c r="D6520">
        <v>180</v>
      </c>
      <c r="E6520">
        <v>180</v>
      </c>
      <c r="F6520">
        <v>152.30000000000001</v>
      </c>
      <c r="G6520">
        <v>155.65</v>
      </c>
      <c r="H6520">
        <v>100000</v>
      </c>
      <c r="I6520">
        <v>22500</v>
      </c>
      <c r="J6520">
        <v>2821036975</v>
      </c>
      <c r="K6520">
        <v>28467221</v>
      </c>
    </row>
    <row r="6521" spans="1:11" hidden="1" x14ac:dyDescent="0.25">
      <c r="A6521" s="1" t="s">
        <v>34</v>
      </c>
      <c r="B6521" s="1">
        <v>43941</v>
      </c>
      <c r="C6521" s="1">
        <v>44007</v>
      </c>
      <c r="D6521">
        <v>0</v>
      </c>
      <c r="E6521">
        <v>0</v>
      </c>
      <c r="F6521">
        <v>0</v>
      </c>
      <c r="G6521">
        <v>157</v>
      </c>
      <c r="H6521">
        <v>5000</v>
      </c>
      <c r="I6521">
        <v>0</v>
      </c>
      <c r="J6521">
        <v>2821036975</v>
      </c>
      <c r="K6521">
        <v>28467221</v>
      </c>
    </row>
    <row r="6522" spans="1:11" hidden="1" x14ac:dyDescent="0.25">
      <c r="A6522" s="1" t="s">
        <v>35</v>
      </c>
      <c r="B6522" s="1">
        <v>43941</v>
      </c>
      <c r="C6522" s="1">
        <v>43951</v>
      </c>
      <c r="D6522">
        <v>598.1</v>
      </c>
      <c r="E6522">
        <v>598.1</v>
      </c>
      <c r="F6522">
        <v>582.4</v>
      </c>
      <c r="G6522">
        <v>587.25</v>
      </c>
      <c r="H6522">
        <v>10934200</v>
      </c>
      <c r="I6522">
        <v>-554300</v>
      </c>
      <c r="J6522">
        <v>2821036975</v>
      </c>
      <c r="K6522">
        <v>28467221</v>
      </c>
    </row>
    <row r="6523" spans="1:11" hidden="1" x14ac:dyDescent="0.25">
      <c r="A6523" s="1" t="s">
        <v>35</v>
      </c>
      <c r="B6523" s="1">
        <v>43941</v>
      </c>
      <c r="C6523" s="1">
        <v>43979</v>
      </c>
      <c r="D6523">
        <v>591.04999999999995</v>
      </c>
      <c r="E6523">
        <v>598</v>
      </c>
      <c r="F6523">
        <v>585.45000000000005</v>
      </c>
      <c r="G6523">
        <v>590.25</v>
      </c>
      <c r="H6523">
        <v>1199450</v>
      </c>
      <c r="I6523">
        <v>635950</v>
      </c>
      <c r="J6523">
        <v>2821036975</v>
      </c>
      <c r="K6523">
        <v>28467221</v>
      </c>
    </row>
    <row r="6524" spans="1:11" hidden="1" x14ac:dyDescent="0.25">
      <c r="A6524" s="1" t="s">
        <v>35</v>
      </c>
      <c r="B6524" s="1">
        <v>43941</v>
      </c>
      <c r="C6524" s="1">
        <v>44007</v>
      </c>
      <c r="D6524">
        <v>594.85</v>
      </c>
      <c r="E6524">
        <v>596.45000000000005</v>
      </c>
      <c r="F6524">
        <v>593.20000000000005</v>
      </c>
      <c r="G6524">
        <v>586.35</v>
      </c>
      <c r="H6524">
        <v>12650</v>
      </c>
      <c r="I6524">
        <v>4600</v>
      </c>
      <c r="J6524">
        <v>2821036975</v>
      </c>
      <c r="K6524">
        <v>28467221</v>
      </c>
    </row>
    <row r="6525" spans="1:11" hidden="1" x14ac:dyDescent="0.25">
      <c r="A6525" s="1" t="s">
        <v>36</v>
      </c>
      <c r="B6525" s="1">
        <v>43941</v>
      </c>
      <c r="C6525" s="1">
        <v>43951</v>
      </c>
      <c r="D6525">
        <v>149.55000000000001</v>
      </c>
      <c r="E6525">
        <v>149.55000000000001</v>
      </c>
      <c r="F6525">
        <v>143.4</v>
      </c>
      <c r="G6525">
        <v>144.55000000000001</v>
      </c>
      <c r="H6525">
        <v>22839300</v>
      </c>
      <c r="I6525">
        <v>-132300</v>
      </c>
      <c r="J6525">
        <v>2821036975</v>
      </c>
      <c r="K6525">
        <v>28467221</v>
      </c>
    </row>
    <row r="6526" spans="1:11" hidden="1" x14ac:dyDescent="0.25">
      <c r="A6526" s="1" t="s">
        <v>36</v>
      </c>
      <c r="B6526" s="1">
        <v>43941</v>
      </c>
      <c r="C6526" s="1">
        <v>43979</v>
      </c>
      <c r="D6526">
        <v>148.69999999999999</v>
      </c>
      <c r="E6526">
        <v>149</v>
      </c>
      <c r="F6526">
        <v>144.30000000000001</v>
      </c>
      <c r="G6526">
        <v>145.30000000000001</v>
      </c>
      <c r="H6526">
        <v>1044900</v>
      </c>
      <c r="I6526">
        <v>405000</v>
      </c>
      <c r="J6526">
        <v>2821036975</v>
      </c>
      <c r="K6526">
        <v>28467221</v>
      </c>
    </row>
    <row r="6527" spans="1:11" hidden="1" x14ac:dyDescent="0.25">
      <c r="A6527" s="1" t="s">
        <v>36</v>
      </c>
      <c r="B6527" s="1">
        <v>43941</v>
      </c>
      <c r="C6527" s="1">
        <v>44007</v>
      </c>
      <c r="D6527">
        <v>149.5</v>
      </c>
      <c r="E6527">
        <v>149.5</v>
      </c>
      <c r="F6527">
        <v>149.5</v>
      </c>
      <c r="G6527">
        <v>149.5</v>
      </c>
      <c r="H6527">
        <v>21600</v>
      </c>
      <c r="I6527">
        <v>2700</v>
      </c>
      <c r="J6527">
        <v>2821036975</v>
      </c>
      <c r="K6527">
        <v>28467221</v>
      </c>
    </row>
    <row r="6528" spans="1:11" hidden="1" x14ac:dyDescent="0.25">
      <c r="A6528" s="1" t="s">
        <v>37</v>
      </c>
      <c r="B6528" s="1">
        <v>43941</v>
      </c>
      <c r="C6528" s="1">
        <v>43951</v>
      </c>
      <c r="D6528">
        <v>1367.25</v>
      </c>
      <c r="E6528">
        <v>1399</v>
      </c>
      <c r="F6528">
        <v>1360.85</v>
      </c>
      <c r="G6528">
        <v>1364.35</v>
      </c>
      <c r="H6528">
        <v>1606500</v>
      </c>
      <c r="I6528">
        <v>-76300</v>
      </c>
      <c r="J6528">
        <v>2821036975</v>
      </c>
      <c r="K6528">
        <v>28467221</v>
      </c>
    </row>
    <row r="6529" spans="1:11" hidden="1" x14ac:dyDescent="0.25">
      <c r="A6529" s="1" t="s">
        <v>37</v>
      </c>
      <c r="B6529" s="1">
        <v>43941</v>
      </c>
      <c r="C6529" s="1">
        <v>43979</v>
      </c>
      <c r="D6529">
        <v>1385.35</v>
      </c>
      <c r="E6529">
        <v>1400.65</v>
      </c>
      <c r="F6529">
        <v>1368.75</v>
      </c>
      <c r="G6529">
        <v>1369</v>
      </c>
      <c r="H6529">
        <v>42000</v>
      </c>
      <c r="I6529">
        <v>14000</v>
      </c>
      <c r="J6529">
        <v>2821036975</v>
      </c>
      <c r="K6529">
        <v>28467221</v>
      </c>
    </row>
    <row r="6530" spans="1:11" hidden="1" x14ac:dyDescent="0.25">
      <c r="A6530" s="1" t="s">
        <v>37</v>
      </c>
      <c r="B6530" s="1">
        <v>43941</v>
      </c>
      <c r="C6530" s="1">
        <v>44007</v>
      </c>
      <c r="D6530">
        <v>0</v>
      </c>
      <c r="E6530">
        <v>0</v>
      </c>
      <c r="F6530">
        <v>0</v>
      </c>
      <c r="G6530">
        <v>1392</v>
      </c>
      <c r="H6530">
        <v>1400</v>
      </c>
      <c r="I6530">
        <v>0</v>
      </c>
      <c r="J6530">
        <v>2821036975</v>
      </c>
      <c r="K6530">
        <v>28467221</v>
      </c>
    </row>
    <row r="6531" spans="1:11" hidden="1" x14ac:dyDescent="0.25">
      <c r="A6531" s="1" t="s">
        <v>38</v>
      </c>
      <c r="B6531" s="1">
        <v>43941</v>
      </c>
      <c r="C6531" s="1">
        <v>43951</v>
      </c>
      <c r="D6531">
        <v>382</v>
      </c>
      <c r="E6531">
        <v>384.5</v>
      </c>
      <c r="F6531">
        <v>369.3</v>
      </c>
      <c r="G6531">
        <v>371.55</v>
      </c>
      <c r="H6531">
        <v>3680865</v>
      </c>
      <c r="I6531">
        <v>-20319</v>
      </c>
      <c r="J6531">
        <v>2821036975</v>
      </c>
      <c r="K6531">
        <v>28467221</v>
      </c>
    </row>
    <row r="6532" spans="1:11" hidden="1" x14ac:dyDescent="0.25">
      <c r="A6532" s="1" t="s">
        <v>38</v>
      </c>
      <c r="B6532" s="1">
        <v>43941</v>
      </c>
      <c r="C6532" s="1">
        <v>43979</v>
      </c>
      <c r="D6532">
        <v>382.85</v>
      </c>
      <c r="E6532">
        <v>384.7</v>
      </c>
      <c r="F6532">
        <v>372.5</v>
      </c>
      <c r="G6532">
        <v>372.8</v>
      </c>
      <c r="H6532">
        <v>60957</v>
      </c>
      <c r="I6532">
        <v>25008</v>
      </c>
      <c r="J6532">
        <v>2821036975</v>
      </c>
      <c r="K6532">
        <v>28467221</v>
      </c>
    </row>
    <row r="6533" spans="1:11" hidden="1" x14ac:dyDescent="0.25">
      <c r="A6533" s="1" t="s">
        <v>38</v>
      </c>
      <c r="B6533" s="1">
        <v>43941</v>
      </c>
      <c r="C6533" s="1">
        <v>44007</v>
      </c>
      <c r="D6533">
        <v>0</v>
      </c>
      <c r="E6533">
        <v>0</v>
      </c>
      <c r="F6533">
        <v>0</v>
      </c>
      <c r="G6533">
        <v>320</v>
      </c>
      <c r="H6533">
        <v>0</v>
      </c>
      <c r="I6533">
        <v>0</v>
      </c>
      <c r="J6533">
        <v>2821036975</v>
      </c>
      <c r="K6533">
        <v>28467221</v>
      </c>
    </row>
    <row r="6534" spans="1:11" hidden="1" x14ac:dyDescent="0.25">
      <c r="A6534" s="1" t="s">
        <v>39</v>
      </c>
      <c r="B6534" s="1">
        <v>43941</v>
      </c>
      <c r="C6534" s="1">
        <v>43951</v>
      </c>
      <c r="D6534">
        <v>404.15</v>
      </c>
      <c r="E6534">
        <v>411.3</v>
      </c>
      <c r="F6534">
        <v>397.8</v>
      </c>
      <c r="G6534">
        <v>401.5</v>
      </c>
      <c r="H6534">
        <v>1277100</v>
      </c>
      <c r="I6534">
        <v>-62100</v>
      </c>
      <c r="J6534">
        <v>2821036975</v>
      </c>
      <c r="K6534">
        <v>28467221</v>
      </c>
    </row>
    <row r="6535" spans="1:11" hidden="1" x14ac:dyDescent="0.25">
      <c r="A6535" s="1" t="s">
        <v>39</v>
      </c>
      <c r="B6535" s="1">
        <v>43941</v>
      </c>
      <c r="C6535" s="1">
        <v>43979</v>
      </c>
      <c r="D6535">
        <v>403</v>
      </c>
      <c r="E6535">
        <v>409.7</v>
      </c>
      <c r="F6535">
        <v>403</v>
      </c>
      <c r="G6535">
        <v>403.85</v>
      </c>
      <c r="H6535">
        <v>40500</v>
      </c>
      <c r="I6535">
        <v>0</v>
      </c>
      <c r="J6535">
        <v>2821036975</v>
      </c>
      <c r="K6535">
        <v>28467221</v>
      </c>
    </row>
    <row r="6536" spans="1:11" hidden="1" x14ac:dyDescent="0.25">
      <c r="A6536" s="1" t="s">
        <v>39</v>
      </c>
      <c r="B6536" s="1">
        <v>43941</v>
      </c>
      <c r="C6536" s="1">
        <v>44007</v>
      </c>
      <c r="D6536">
        <v>0</v>
      </c>
      <c r="E6536">
        <v>0</v>
      </c>
      <c r="F6536">
        <v>0</v>
      </c>
      <c r="G6536">
        <v>385.25</v>
      </c>
      <c r="H6536">
        <v>0</v>
      </c>
      <c r="I6536">
        <v>0</v>
      </c>
      <c r="J6536">
        <v>2821036975</v>
      </c>
      <c r="K6536">
        <v>28467221</v>
      </c>
    </row>
    <row r="6537" spans="1:11" hidden="1" x14ac:dyDescent="0.25">
      <c r="A6537" s="1" t="s">
        <v>40</v>
      </c>
      <c r="B6537" s="1">
        <v>43941</v>
      </c>
      <c r="C6537" s="1">
        <v>43951</v>
      </c>
      <c r="D6537">
        <v>491.15</v>
      </c>
      <c r="E6537">
        <v>501</v>
      </c>
      <c r="F6537">
        <v>483.8</v>
      </c>
      <c r="G6537">
        <v>493.25</v>
      </c>
      <c r="H6537">
        <v>10556250</v>
      </c>
      <c r="I6537">
        <v>-135000</v>
      </c>
      <c r="J6537">
        <v>2821036975</v>
      </c>
      <c r="K6537">
        <v>28467221</v>
      </c>
    </row>
    <row r="6538" spans="1:11" hidden="1" x14ac:dyDescent="0.25">
      <c r="A6538" s="1" t="s">
        <v>40</v>
      </c>
      <c r="B6538" s="1">
        <v>43941</v>
      </c>
      <c r="C6538" s="1">
        <v>43979</v>
      </c>
      <c r="D6538">
        <v>493</v>
      </c>
      <c r="E6538">
        <v>502.95</v>
      </c>
      <c r="F6538">
        <v>486.75</v>
      </c>
      <c r="G6538">
        <v>496.1</v>
      </c>
      <c r="H6538">
        <v>340000</v>
      </c>
      <c r="I6538">
        <v>112500</v>
      </c>
      <c r="J6538">
        <v>2821036975</v>
      </c>
      <c r="K6538">
        <v>28467221</v>
      </c>
    </row>
    <row r="6539" spans="1:11" hidden="1" x14ac:dyDescent="0.25">
      <c r="A6539" s="1" t="s">
        <v>40</v>
      </c>
      <c r="B6539" s="1">
        <v>43941</v>
      </c>
      <c r="C6539" s="1">
        <v>44007</v>
      </c>
      <c r="D6539">
        <v>0</v>
      </c>
      <c r="E6539">
        <v>0</v>
      </c>
      <c r="F6539">
        <v>0</v>
      </c>
      <c r="G6539">
        <v>432.65</v>
      </c>
      <c r="H6539">
        <v>0</v>
      </c>
      <c r="I6539">
        <v>0</v>
      </c>
      <c r="J6539">
        <v>2821036975</v>
      </c>
      <c r="K6539">
        <v>28467221</v>
      </c>
    </row>
    <row r="6540" spans="1:11" hidden="1" x14ac:dyDescent="0.25">
      <c r="A6540" s="1" t="s">
        <v>41</v>
      </c>
      <c r="B6540" s="1">
        <v>43941</v>
      </c>
      <c r="C6540" s="1">
        <v>43951</v>
      </c>
      <c r="D6540">
        <v>2321.8000000000002</v>
      </c>
      <c r="E6540">
        <v>2380.9</v>
      </c>
      <c r="F6540">
        <v>2306.25</v>
      </c>
      <c r="G6540">
        <v>2348.5</v>
      </c>
      <c r="H6540">
        <v>2193600</v>
      </c>
      <c r="I6540">
        <v>-13600</v>
      </c>
      <c r="J6540">
        <v>2821036975</v>
      </c>
      <c r="K6540">
        <v>28467221</v>
      </c>
    </row>
    <row r="6541" spans="1:11" hidden="1" x14ac:dyDescent="0.25">
      <c r="A6541" s="1" t="s">
        <v>41</v>
      </c>
      <c r="B6541" s="1">
        <v>43941</v>
      </c>
      <c r="C6541" s="1">
        <v>43979</v>
      </c>
      <c r="D6541">
        <v>2330.9</v>
      </c>
      <c r="E6541">
        <v>2390.8000000000002</v>
      </c>
      <c r="F6541">
        <v>2330.9</v>
      </c>
      <c r="G6541">
        <v>2356.85</v>
      </c>
      <c r="H6541">
        <v>151600</v>
      </c>
      <c r="I6541">
        <v>66000</v>
      </c>
      <c r="J6541">
        <v>2821036975</v>
      </c>
      <c r="K6541">
        <v>28467221</v>
      </c>
    </row>
    <row r="6542" spans="1:11" hidden="1" x14ac:dyDescent="0.25">
      <c r="A6542" s="1" t="s">
        <v>41</v>
      </c>
      <c r="B6542" s="1">
        <v>43941</v>
      </c>
      <c r="C6542" s="1">
        <v>44007</v>
      </c>
      <c r="D6542">
        <v>2333</v>
      </c>
      <c r="E6542">
        <v>2347.85</v>
      </c>
      <c r="F6542">
        <v>2333</v>
      </c>
      <c r="G6542">
        <v>2347.85</v>
      </c>
      <c r="H6542">
        <v>2400</v>
      </c>
      <c r="I6542">
        <v>400</v>
      </c>
      <c r="J6542">
        <v>2821036975</v>
      </c>
      <c r="K6542">
        <v>28467221</v>
      </c>
    </row>
    <row r="6543" spans="1:11" hidden="1" x14ac:dyDescent="0.25">
      <c r="A6543" s="1" t="s">
        <v>42</v>
      </c>
      <c r="B6543" s="1">
        <v>43941</v>
      </c>
      <c r="C6543" s="1">
        <v>43951</v>
      </c>
      <c r="D6543">
        <v>138.75</v>
      </c>
      <c r="E6543">
        <v>139.80000000000001</v>
      </c>
      <c r="F6543">
        <v>131.44999999999999</v>
      </c>
      <c r="G6543">
        <v>134.55000000000001</v>
      </c>
      <c r="H6543">
        <v>25476000</v>
      </c>
      <c r="I6543">
        <v>646800</v>
      </c>
      <c r="J6543">
        <v>2821036975</v>
      </c>
      <c r="K6543">
        <v>28467221</v>
      </c>
    </row>
    <row r="6544" spans="1:11" hidden="1" x14ac:dyDescent="0.25">
      <c r="A6544" s="1" t="s">
        <v>42</v>
      </c>
      <c r="B6544" s="1">
        <v>43941</v>
      </c>
      <c r="C6544" s="1">
        <v>43979</v>
      </c>
      <c r="D6544">
        <v>140.65</v>
      </c>
      <c r="E6544">
        <v>140.65</v>
      </c>
      <c r="F6544">
        <v>132.75</v>
      </c>
      <c r="G6544">
        <v>135.05000000000001</v>
      </c>
      <c r="H6544">
        <v>1267200</v>
      </c>
      <c r="I6544">
        <v>528000</v>
      </c>
      <c r="J6544">
        <v>2821036975</v>
      </c>
      <c r="K6544">
        <v>28467221</v>
      </c>
    </row>
    <row r="6545" spans="1:11" hidden="1" x14ac:dyDescent="0.25">
      <c r="A6545" s="1" t="s">
        <v>42</v>
      </c>
      <c r="B6545" s="1">
        <v>43941</v>
      </c>
      <c r="C6545" s="1">
        <v>44007</v>
      </c>
      <c r="D6545">
        <v>140</v>
      </c>
      <c r="E6545">
        <v>140</v>
      </c>
      <c r="F6545">
        <v>135</v>
      </c>
      <c r="G6545">
        <v>135.4</v>
      </c>
      <c r="H6545">
        <v>39600</v>
      </c>
      <c r="I6545">
        <v>3300</v>
      </c>
      <c r="J6545">
        <v>2821036975</v>
      </c>
      <c r="K6545">
        <v>28467221</v>
      </c>
    </row>
    <row r="6546" spans="1:11" hidden="1" x14ac:dyDescent="0.25">
      <c r="A6546" s="1" t="s">
        <v>43</v>
      </c>
      <c r="B6546" s="1">
        <v>43941</v>
      </c>
      <c r="C6546" s="1">
        <v>43951</v>
      </c>
      <c r="D6546">
        <v>3923</v>
      </c>
      <c r="E6546">
        <v>3923.1</v>
      </c>
      <c r="F6546">
        <v>3825</v>
      </c>
      <c r="G6546">
        <v>3855.35</v>
      </c>
      <c r="H6546">
        <v>2086500</v>
      </c>
      <c r="I6546">
        <v>-83500</v>
      </c>
      <c r="J6546">
        <v>2821036975</v>
      </c>
      <c r="K6546">
        <v>28467221</v>
      </c>
    </row>
    <row r="6547" spans="1:11" hidden="1" x14ac:dyDescent="0.25">
      <c r="A6547" s="1" t="s">
        <v>43</v>
      </c>
      <c r="B6547" s="1">
        <v>43941</v>
      </c>
      <c r="C6547" s="1">
        <v>43979</v>
      </c>
      <c r="D6547">
        <v>3922</v>
      </c>
      <c r="E6547">
        <v>3933</v>
      </c>
      <c r="F6547">
        <v>3852</v>
      </c>
      <c r="G6547">
        <v>3870.9</v>
      </c>
      <c r="H6547">
        <v>211500</v>
      </c>
      <c r="I6547">
        <v>93500</v>
      </c>
      <c r="J6547">
        <v>2821036975</v>
      </c>
      <c r="K6547">
        <v>28467221</v>
      </c>
    </row>
    <row r="6548" spans="1:11" hidden="1" x14ac:dyDescent="0.25">
      <c r="A6548" s="1" t="s">
        <v>43</v>
      </c>
      <c r="B6548" s="1">
        <v>43941</v>
      </c>
      <c r="C6548" s="1">
        <v>44007</v>
      </c>
      <c r="D6548">
        <v>0</v>
      </c>
      <c r="E6548">
        <v>0</v>
      </c>
      <c r="F6548">
        <v>0</v>
      </c>
      <c r="G6548">
        <v>3920</v>
      </c>
      <c r="H6548">
        <v>1750</v>
      </c>
      <c r="I6548">
        <v>0</v>
      </c>
      <c r="J6548">
        <v>2821036975</v>
      </c>
      <c r="K6548">
        <v>28467221</v>
      </c>
    </row>
    <row r="6549" spans="1:11" hidden="1" x14ac:dyDescent="0.25">
      <c r="A6549" s="1" t="s">
        <v>44</v>
      </c>
      <c r="B6549" s="1">
        <v>43941</v>
      </c>
      <c r="C6549" s="1">
        <v>43951</v>
      </c>
      <c r="D6549">
        <v>14720.05</v>
      </c>
      <c r="E6549">
        <v>14750</v>
      </c>
      <c r="F6549">
        <v>14080.15</v>
      </c>
      <c r="G6549">
        <v>14239.25</v>
      </c>
      <c r="H6549">
        <v>253920</v>
      </c>
      <c r="I6549">
        <v>-18180</v>
      </c>
      <c r="J6549">
        <v>2821036975</v>
      </c>
      <c r="K6549">
        <v>28467221</v>
      </c>
    </row>
    <row r="6550" spans="1:11" hidden="1" x14ac:dyDescent="0.25">
      <c r="A6550" s="1" t="s">
        <v>44</v>
      </c>
      <c r="B6550" s="1">
        <v>43941</v>
      </c>
      <c r="C6550" s="1">
        <v>43979</v>
      </c>
      <c r="D6550">
        <v>14890</v>
      </c>
      <c r="E6550">
        <v>14890</v>
      </c>
      <c r="F6550">
        <v>14220</v>
      </c>
      <c r="G6550">
        <v>14291.35</v>
      </c>
      <c r="H6550">
        <v>5190</v>
      </c>
      <c r="I6550">
        <v>2040</v>
      </c>
      <c r="J6550">
        <v>2821036975</v>
      </c>
      <c r="K6550">
        <v>28467221</v>
      </c>
    </row>
    <row r="6551" spans="1:11" hidden="1" x14ac:dyDescent="0.25">
      <c r="A6551" s="1" t="s">
        <v>44</v>
      </c>
      <c r="B6551" s="1">
        <v>43941</v>
      </c>
      <c r="C6551" s="1">
        <v>44007</v>
      </c>
      <c r="D6551">
        <v>14469.85</v>
      </c>
      <c r="E6551">
        <v>14469.85</v>
      </c>
      <c r="F6551">
        <v>14469.85</v>
      </c>
      <c r="G6551">
        <v>14469.85</v>
      </c>
      <c r="H6551">
        <v>120</v>
      </c>
      <c r="I6551">
        <v>30</v>
      </c>
      <c r="J6551">
        <v>2821036975</v>
      </c>
      <c r="K6551">
        <v>28467221</v>
      </c>
    </row>
    <row r="6552" spans="1:11" hidden="1" x14ac:dyDescent="0.25">
      <c r="A6552" s="1" t="s">
        <v>45</v>
      </c>
      <c r="B6552" s="1">
        <v>43941</v>
      </c>
      <c r="C6552" s="1">
        <v>43951</v>
      </c>
      <c r="D6552">
        <v>52.2</v>
      </c>
      <c r="E6552">
        <v>56.1</v>
      </c>
      <c r="F6552">
        <v>51.2</v>
      </c>
      <c r="G6552">
        <v>52.25</v>
      </c>
      <c r="H6552">
        <v>6438600</v>
      </c>
      <c r="I6552">
        <v>-392000</v>
      </c>
      <c r="J6552">
        <v>2821036975</v>
      </c>
      <c r="K6552">
        <v>28467221</v>
      </c>
    </row>
    <row r="6553" spans="1:11" hidden="1" x14ac:dyDescent="0.25">
      <c r="A6553" s="1" t="s">
        <v>45</v>
      </c>
      <c r="B6553" s="1">
        <v>43941</v>
      </c>
      <c r="C6553" s="1">
        <v>43979</v>
      </c>
      <c r="D6553">
        <v>52.75</v>
      </c>
      <c r="E6553">
        <v>56.25</v>
      </c>
      <c r="F6553">
        <v>51.25</v>
      </c>
      <c r="G6553">
        <v>52</v>
      </c>
      <c r="H6553">
        <v>607600</v>
      </c>
      <c r="I6553">
        <v>367500</v>
      </c>
      <c r="J6553">
        <v>2821036975</v>
      </c>
      <c r="K6553">
        <v>28467221</v>
      </c>
    </row>
    <row r="6554" spans="1:11" hidden="1" x14ac:dyDescent="0.25">
      <c r="A6554" s="1" t="s">
        <v>45</v>
      </c>
      <c r="B6554" s="1">
        <v>43941</v>
      </c>
      <c r="C6554" s="1">
        <v>44007</v>
      </c>
      <c r="D6554">
        <v>53.1</v>
      </c>
      <c r="E6554">
        <v>54.5</v>
      </c>
      <c r="F6554">
        <v>53.1</v>
      </c>
      <c r="G6554">
        <v>54.5</v>
      </c>
      <c r="H6554">
        <v>9800</v>
      </c>
      <c r="I6554">
        <v>-4900</v>
      </c>
      <c r="J6554">
        <v>2821036975</v>
      </c>
      <c r="K6554">
        <v>28467221</v>
      </c>
    </row>
    <row r="6555" spans="1:11" hidden="1" x14ac:dyDescent="0.25">
      <c r="A6555" s="1" t="s">
        <v>46</v>
      </c>
      <c r="B6555" s="1">
        <v>43941</v>
      </c>
      <c r="C6555" s="1">
        <v>43951</v>
      </c>
      <c r="D6555">
        <v>752.25</v>
      </c>
      <c r="E6555">
        <v>763</v>
      </c>
      <c r="F6555">
        <v>726.1</v>
      </c>
      <c r="G6555">
        <v>748.1</v>
      </c>
      <c r="H6555">
        <v>1475100</v>
      </c>
      <c r="I6555">
        <v>84700</v>
      </c>
      <c r="J6555">
        <v>2821036975</v>
      </c>
      <c r="K6555">
        <v>28467221</v>
      </c>
    </row>
    <row r="6556" spans="1:11" hidden="1" x14ac:dyDescent="0.25">
      <c r="A6556" s="1" t="s">
        <v>46</v>
      </c>
      <c r="B6556" s="1">
        <v>43941</v>
      </c>
      <c r="C6556" s="1">
        <v>43979</v>
      </c>
      <c r="D6556">
        <v>730.4</v>
      </c>
      <c r="E6556">
        <v>748.9</v>
      </c>
      <c r="F6556">
        <v>729.15</v>
      </c>
      <c r="G6556">
        <v>742.85</v>
      </c>
      <c r="H6556">
        <v>61600</v>
      </c>
      <c r="I6556">
        <v>7700</v>
      </c>
      <c r="J6556">
        <v>2821036975</v>
      </c>
      <c r="K6556">
        <v>28467221</v>
      </c>
    </row>
    <row r="6557" spans="1:11" hidden="1" x14ac:dyDescent="0.25">
      <c r="A6557" s="1" t="s">
        <v>46</v>
      </c>
      <c r="B6557" s="1">
        <v>43941</v>
      </c>
      <c r="C6557" s="1">
        <v>44007</v>
      </c>
      <c r="D6557">
        <v>738</v>
      </c>
      <c r="E6557">
        <v>738</v>
      </c>
      <c r="F6557">
        <v>738</v>
      </c>
      <c r="G6557">
        <v>738</v>
      </c>
      <c r="H6557">
        <v>7700</v>
      </c>
      <c r="I6557">
        <v>1100</v>
      </c>
      <c r="J6557">
        <v>2821036975</v>
      </c>
      <c r="K6557">
        <v>28467221</v>
      </c>
    </row>
    <row r="6558" spans="1:11" hidden="1" x14ac:dyDescent="0.25">
      <c r="A6558" s="1" t="s">
        <v>47</v>
      </c>
      <c r="B6558" s="1">
        <v>43941</v>
      </c>
      <c r="C6558" s="1">
        <v>43951</v>
      </c>
      <c r="D6558">
        <v>150</v>
      </c>
      <c r="E6558">
        <v>154.69999999999999</v>
      </c>
      <c r="F6558">
        <v>147</v>
      </c>
      <c r="G6558">
        <v>149.80000000000001</v>
      </c>
      <c r="H6558">
        <v>4007800</v>
      </c>
      <c r="I6558">
        <v>-249400</v>
      </c>
      <c r="J6558">
        <v>2821036975</v>
      </c>
      <c r="K6558">
        <v>28467221</v>
      </c>
    </row>
    <row r="6559" spans="1:11" hidden="1" x14ac:dyDescent="0.25">
      <c r="A6559" s="1" t="s">
        <v>47</v>
      </c>
      <c r="B6559" s="1">
        <v>43941</v>
      </c>
      <c r="C6559" s="1">
        <v>43979</v>
      </c>
      <c r="D6559">
        <v>147.69999999999999</v>
      </c>
      <c r="E6559">
        <v>155.05000000000001</v>
      </c>
      <c r="F6559">
        <v>147.69999999999999</v>
      </c>
      <c r="G6559">
        <v>150.4</v>
      </c>
      <c r="H6559">
        <v>168200</v>
      </c>
      <c r="I6559">
        <v>55100</v>
      </c>
      <c r="J6559">
        <v>2821036975</v>
      </c>
      <c r="K6559">
        <v>28467221</v>
      </c>
    </row>
    <row r="6560" spans="1:11" hidden="1" x14ac:dyDescent="0.25">
      <c r="A6560" s="1" t="s">
        <v>47</v>
      </c>
      <c r="B6560" s="1">
        <v>43941</v>
      </c>
      <c r="C6560" s="1">
        <v>44007</v>
      </c>
      <c r="D6560">
        <v>0</v>
      </c>
      <c r="E6560">
        <v>0</v>
      </c>
      <c r="F6560">
        <v>0</v>
      </c>
      <c r="G6560">
        <v>128.80000000000001</v>
      </c>
      <c r="H6560">
        <v>0</v>
      </c>
      <c r="I6560">
        <v>0</v>
      </c>
      <c r="J6560">
        <v>2821036975</v>
      </c>
      <c r="K6560">
        <v>28467221</v>
      </c>
    </row>
    <row r="6561" spans="1:11" hidden="1" x14ac:dyDescent="0.25">
      <c r="A6561" s="1" t="s">
        <v>48</v>
      </c>
      <c r="B6561" s="1">
        <v>43941</v>
      </c>
      <c r="C6561" s="1">
        <v>43951</v>
      </c>
      <c r="D6561">
        <v>47.15</v>
      </c>
      <c r="E6561">
        <v>47.6</v>
      </c>
      <c r="F6561">
        <v>45.4</v>
      </c>
      <c r="G6561">
        <v>46.1</v>
      </c>
      <c r="H6561">
        <v>42826000</v>
      </c>
      <c r="I6561">
        <v>-280000</v>
      </c>
      <c r="J6561">
        <v>2821036975</v>
      </c>
      <c r="K6561">
        <v>28467221</v>
      </c>
    </row>
    <row r="6562" spans="1:11" hidden="1" x14ac:dyDescent="0.25">
      <c r="A6562" s="1" t="s">
        <v>48</v>
      </c>
      <c r="B6562" s="1">
        <v>43941</v>
      </c>
      <c r="C6562" s="1">
        <v>43979</v>
      </c>
      <c r="D6562">
        <v>47.55</v>
      </c>
      <c r="E6562">
        <v>47.85</v>
      </c>
      <c r="F6562">
        <v>45.7</v>
      </c>
      <c r="G6562">
        <v>46.35</v>
      </c>
      <c r="H6562">
        <v>1575000</v>
      </c>
      <c r="I6562">
        <v>595000</v>
      </c>
      <c r="J6562">
        <v>2821036975</v>
      </c>
      <c r="K6562">
        <v>28467221</v>
      </c>
    </row>
    <row r="6563" spans="1:11" hidden="1" x14ac:dyDescent="0.25">
      <c r="A6563" s="1" t="s">
        <v>48</v>
      </c>
      <c r="B6563" s="1">
        <v>43941</v>
      </c>
      <c r="C6563" s="1">
        <v>44007</v>
      </c>
      <c r="D6563">
        <v>46.8</v>
      </c>
      <c r="E6563">
        <v>47.5</v>
      </c>
      <c r="F6563">
        <v>46.45</v>
      </c>
      <c r="G6563">
        <v>46.55</v>
      </c>
      <c r="H6563">
        <v>119000</v>
      </c>
      <c r="I6563">
        <v>49000</v>
      </c>
      <c r="J6563">
        <v>2821036975</v>
      </c>
      <c r="K6563">
        <v>28467221</v>
      </c>
    </row>
    <row r="6564" spans="1:11" hidden="1" x14ac:dyDescent="0.25">
      <c r="A6564" s="1" t="s">
        <v>49</v>
      </c>
      <c r="B6564" s="1">
        <v>43941</v>
      </c>
      <c r="C6564" s="1">
        <v>43951</v>
      </c>
      <c r="D6564">
        <v>90.1</v>
      </c>
      <c r="E6564">
        <v>90.95</v>
      </c>
      <c r="F6564">
        <v>87</v>
      </c>
      <c r="G6564">
        <v>87.6</v>
      </c>
      <c r="H6564">
        <v>24931116</v>
      </c>
      <c r="I6564">
        <v>-682752</v>
      </c>
      <c r="J6564">
        <v>2821036975</v>
      </c>
      <c r="K6564">
        <v>28467221</v>
      </c>
    </row>
    <row r="6565" spans="1:11" hidden="1" x14ac:dyDescent="0.25">
      <c r="A6565" s="1" t="s">
        <v>49</v>
      </c>
      <c r="B6565" s="1">
        <v>43941</v>
      </c>
      <c r="C6565" s="1">
        <v>43979</v>
      </c>
      <c r="D6565">
        <v>88.75</v>
      </c>
      <c r="E6565">
        <v>90.95</v>
      </c>
      <c r="F6565">
        <v>87.75</v>
      </c>
      <c r="G6565">
        <v>88.05</v>
      </c>
      <c r="H6565">
        <v>944118</v>
      </c>
      <c r="I6565">
        <v>261366</v>
      </c>
      <c r="J6565">
        <v>2821036975</v>
      </c>
      <c r="K6565">
        <v>28467221</v>
      </c>
    </row>
    <row r="6566" spans="1:11" hidden="1" x14ac:dyDescent="0.25">
      <c r="A6566" s="1" t="s">
        <v>49</v>
      </c>
      <c r="B6566" s="1">
        <v>43941</v>
      </c>
      <c r="C6566" s="1">
        <v>44007</v>
      </c>
      <c r="D6566">
        <v>88.8</v>
      </c>
      <c r="E6566">
        <v>89.5</v>
      </c>
      <c r="F6566">
        <v>88</v>
      </c>
      <c r="G6566">
        <v>88</v>
      </c>
      <c r="H6566">
        <v>42672</v>
      </c>
      <c r="I6566">
        <v>10668</v>
      </c>
      <c r="J6566">
        <v>2821036975</v>
      </c>
      <c r="K6566">
        <v>28467221</v>
      </c>
    </row>
    <row r="6567" spans="1:11" hidden="1" x14ac:dyDescent="0.25">
      <c r="A6567" s="1" t="s">
        <v>50</v>
      </c>
      <c r="B6567" s="1">
        <v>43941</v>
      </c>
      <c r="C6567" s="1">
        <v>43951</v>
      </c>
      <c r="D6567">
        <v>315.7</v>
      </c>
      <c r="E6567">
        <v>326.5</v>
      </c>
      <c r="F6567">
        <v>307.10000000000002</v>
      </c>
      <c r="G6567">
        <v>315.05</v>
      </c>
      <c r="H6567">
        <v>2872800</v>
      </c>
      <c r="I6567">
        <v>-33600</v>
      </c>
      <c r="J6567">
        <v>2821036975</v>
      </c>
      <c r="K6567">
        <v>28467221</v>
      </c>
    </row>
    <row r="6568" spans="1:11" hidden="1" x14ac:dyDescent="0.25">
      <c r="A6568" s="1" t="s">
        <v>50</v>
      </c>
      <c r="B6568" s="1">
        <v>43941</v>
      </c>
      <c r="C6568" s="1">
        <v>43979</v>
      </c>
      <c r="D6568">
        <v>312.89999999999998</v>
      </c>
      <c r="E6568">
        <v>326.05</v>
      </c>
      <c r="F6568">
        <v>308.8</v>
      </c>
      <c r="G6568">
        <v>316.25</v>
      </c>
      <c r="H6568">
        <v>217000</v>
      </c>
      <c r="I6568">
        <v>22400</v>
      </c>
      <c r="J6568">
        <v>2821036975</v>
      </c>
      <c r="K6568">
        <v>28467221</v>
      </c>
    </row>
    <row r="6569" spans="1:11" hidden="1" x14ac:dyDescent="0.25">
      <c r="A6569" s="1" t="s">
        <v>50</v>
      </c>
      <c r="B6569" s="1">
        <v>43941</v>
      </c>
      <c r="C6569" s="1">
        <v>44007</v>
      </c>
      <c r="D6569">
        <v>310</v>
      </c>
      <c r="E6569">
        <v>321.55</v>
      </c>
      <c r="F6569">
        <v>310</v>
      </c>
      <c r="G6569">
        <v>318.05</v>
      </c>
      <c r="H6569">
        <v>9800</v>
      </c>
      <c r="I6569">
        <v>1400</v>
      </c>
      <c r="J6569">
        <v>2821036975</v>
      </c>
      <c r="K6569">
        <v>28467221</v>
      </c>
    </row>
    <row r="6570" spans="1:11" hidden="1" x14ac:dyDescent="0.25">
      <c r="A6570" s="1" t="s">
        <v>51</v>
      </c>
      <c r="B6570" s="1">
        <v>43941</v>
      </c>
      <c r="C6570" s="1">
        <v>43951</v>
      </c>
      <c r="D6570">
        <v>18</v>
      </c>
      <c r="E6570">
        <v>18</v>
      </c>
      <c r="F6570">
        <v>17.5</v>
      </c>
      <c r="G6570">
        <v>17.600000000000001</v>
      </c>
      <c r="H6570">
        <v>56385000</v>
      </c>
      <c r="I6570">
        <v>-3510000</v>
      </c>
      <c r="J6570">
        <v>2821036975</v>
      </c>
      <c r="K6570">
        <v>28467221</v>
      </c>
    </row>
    <row r="6571" spans="1:11" hidden="1" x14ac:dyDescent="0.25">
      <c r="A6571" s="1" t="s">
        <v>51</v>
      </c>
      <c r="B6571" s="1">
        <v>43941</v>
      </c>
      <c r="C6571" s="1">
        <v>43979</v>
      </c>
      <c r="D6571">
        <v>17.850000000000001</v>
      </c>
      <c r="E6571">
        <v>17.850000000000001</v>
      </c>
      <c r="F6571">
        <v>17.649999999999999</v>
      </c>
      <c r="G6571">
        <v>17.7</v>
      </c>
      <c r="H6571">
        <v>2835000</v>
      </c>
      <c r="I6571">
        <v>270000</v>
      </c>
      <c r="J6571">
        <v>2821036975</v>
      </c>
      <c r="K6571">
        <v>28467221</v>
      </c>
    </row>
    <row r="6572" spans="1:11" hidden="1" x14ac:dyDescent="0.25">
      <c r="A6572" s="1" t="s">
        <v>51</v>
      </c>
      <c r="B6572" s="1">
        <v>43941</v>
      </c>
      <c r="C6572" s="1">
        <v>44007</v>
      </c>
      <c r="D6572">
        <v>0</v>
      </c>
      <c r="E6572">
        <v>0</v>
      </c>
      <c r="F6572">
        <v>0</v>
      </c>
      <c r="G6572">
        <v>17.2</v>
      </c>
      <c r="H6572">
        <v>45000</v>
      </c>
      <c r="I6572">
        <v>0</v>
      </c>
      <c r="J6572">
        <v>2821036975</v>
      </c>
      <c r="K6572">
        <v>28467221</v>
      </c>
    </row>
    <row r="6573" spans="1:11" hidden="1" x14ac:dyDescent="0.25">
      <c r="A6573" s="1" t="s">
        <v>52</v>
      </c>
      <c r="B6573" s="1">
        <v>43941</v>
      </c>
      <c r="C6573" s="1">
        <v>43951</v>
      </c>
      <c r="D6573">
        <v>553.35</v>
      </c>
      <c r="E6573">
        <v>558.25</v>
      </c>
      <c r="F6573">
        <v>535.79999999999995</v>
      </c>
      <c r="G6573">
        <v>539.35</v>
      </c>
      <c r="H6573">
        <v>6132800</v>
      </c>
      <c r="I6573">
        <v>99200</v>
      </c>
      <c r="J6573">
        <v>2821036975</v>
      </c>
      <c r="K6573">
        <v>28467221</v>
      </c>
    </row>
    <row r="6574" spans="1:11" hidden="1" x14ac:dyDescent="0.25">
      <c r="A6574" s="1" t="s">
        <v>52</v>
      </c>
      <c r="B6574" s="1">
        <v>43941</v>
      </c>
      <c r="C6574" s="1">
        <v>43979</v>
      </c>
      <c r="D6574">
        <v>547.4</v>
      </c>
      <c r="E6574">
        <v>550.45000000000005</v>
      </c>
      <c r="F6574">
        <v>540</v>
      </c>
      <c r="G6574">
        <v>542.25</v>
      </c>
      <c r="H6574">
        <v>42400</v>
      </c>
      <c r="I6574">
        <v>2400</v>
      </c>
      <c r="J6574">
        <v>2821036975</v>
      </c>
      <c r="K6574">
        <v>28467221</v>
      </c>
    </row>
    <row r="6575" spans="1:11" hidden="1" x14ac:dyDescent="0.25">
      <c r="A6575" s="1" t="s">
        <v>52</v>
      </c>
      <c r="B6575" s="1">
        <v>43941</v>
      </c>
      <c r="C6575" s="1">
        <v>44007</v>
      </c>
      <c r="D6575">
        <v>0</v>
      </c>
      <c r="E6575">
        <v>0</v>
      </c>
      <c r="F6575">
        <v>0</v>
      </c>
      <c r="G6575">
        <v>508.4</v>
      </c>
      <c r="H6575">
        <v>0</v>
      </c>
      <c r="I6575">
        <v>0</v>
      </c>
      <c r="J6575">
        <v>2821036975</v>
      </c>
      <c r="K6575">
        <v>28467221</v>
      </c>
    </row>
    <row r="6576" spans="1:11" hidden="1" x14ac:dyDescent="0.25">
      <c r="A6576" s="1" t="s">
        <v>53</v>
      </c>
      <c r="B6576" s="1">
        <v>43941</v>
      </c>
      <c r="C6576" s="1">
        <v>43951</v>
      </c>
      <c r="D6576">
        <v>681.6</v>
      </c>
      <c r="E6576">
        <v>692.85</v>
      </c>
      <c r="F6576">
        <v>669.05</v>
      </c>
      <c r="G6576">
        <v>680.5</v>
      </c>
      <c r="H6576">
        <v>56550</v>
      </c>
      <c r="I6576">
        <v>-9100</v>
      </c>
      <c r="J6576">
        <v>2821036975</v>
      </c>
      <c r="K6576">
        <v>28467221</v>
      </c>
    </row>
    <row r="6577" spans="1:11" hidden="1" x14ac:dyDescent="0.25">
      <c r="A6577" s="1" t="s">
        <v>53</v>
      </c>
      <c r="B6577" s="1">
        <v>43941</v>
      </c>
      <c r="C6577" s="1">
        <v>43979</v>
      </c>
      <c r="D6577">
        <v>0</v>
      </c>
      <c r="E6577">
        <v>0</v>
      </c>
      <c r="F6577">
        <v>0</v>
      </c>
      <c r="G6577">
        <v>687.15</v>
      </c>
      <c r="H6577">
        <v>2600</v>
      </c>
      <c r="I6577">
        <v>0</v>
      </c>
      <c r="J6577">
        <v>2821036975</v>
      </c>
      <c r="K6577">
        <v>28467221</v>
      </c>
    </row>
    <row r="6578" spans="1:11" hidden="1" x14ac:dyDescent="0.25">
      <c r="A6578" s="1" t="s">
        <v>53</v>
      </c>
      <c r="B6578" s="1">
        <v>43941</v>
      </c>
      <c r="C6578" s="1">
        <v>44007</v>
      </c>
      <c r="D6578">
        <v>0</v>
      </c>
      <c r="E6578">
        <v>0</v>
      </c>
      <c r="F6578">
        <v>0</v>
      </c>
      <c r="G6578">
        <v>706.9</v>
      </c>
      <c r="H6578">
        <v>0</v>
      </c>
      <c r="I6578">
        <v>0</v>
      </c>
      <c r="J6578">
        <v>2821036975</v>
      </c>
      <c r="K6578">
        <v>28467221</v>
      </c>
    </row>
    <row r="6579" spans="1:11" hidden="1" x14ac:dyDescent="0.25">
      <c r="A6579" s="1" t="s">
        <v>54</v>
      </c>
      <c r="B6579" s="1">
        <v>43941</v>
      </c>
      <c r="C6579" s="1">
        <v>43951</v>
      </c>
      <c r="D6579">
        <v>545.65</v>
      </c>
      <c r="E6579">
        <v>551.65</v>
      </c>
      <c r="F6579">
        <v>519.15</v>
      </c>
      <c r="G6579">
        <v>521.45000000000005</v>
      </c>
      <c r="H6579">
        <v>16734750</v>
      </c>
      <c r="I6579">
        <v>-321000</v>
      </c>
      <c r="J6579">
        <v>2821036975</v>
      </c>
      <c r="K6579">
        <v>28467221</v>
      </c>
    </row>
    <row r="6580" spans="1:11" hidden="1" x14ac:dyDescent="0.25">
      <c r="A6580" s="1" t="s">
        <v>54</v>
      </c>
      <c r="B6580" s="1">
        <v>43941</v>
      </c>
      <c r="C6580" s="1">
        <v>43979</v>
      </c>
      <c r="D6580">
        <v>549</v>
      </c>
      <c r="E6580">
        <v>550.75</v>
      </c>
      <c r="F6580">
        <v>523</v>
      </c>
      <c r="G6580">
        <v>524</v>
      </c>
      <c r="H6580">
        <v>188250</v>
      </c>
      <c r="I6580">
        <v>74250</v>
      </c>
      <c r="J6580">
        <v>2821036975</v>
      </c>
      <c r="K6580">
        <v>28467221</v>
      </c>
    </row>
    <row r="6581" spans="1:11" hidden="1" x14ac:dyDescent="0.25">
      <c r="A6581" s="1" t="s">
        <v>54</v>
      </c>
      <c r="B6581" s="1">
        <v>43941</v>
      </c>
      <c r="C6581" s="1">
        <v>44007</v>
      </c>
      <c r="D6581">
        <v>0</v>
      </c>
      <c r="E6581">
        <v>0</v>
      </c>
      <c r="F6581">
        <v>0</v>
      </c>
      <c r="G6581">
        <v>555</v>
      </c>
      <c r="H6581">
        <v>7500</v>
      </c>
      <c r="I6581">
        <v>0</v>
      </c>
      <c r="J6581">
        <v>2821036975</v>
      </c>
      <c r="K6581">
        <v>28467221</v>
      </c>
    </row>
    <row r="6582" spans="1:11" hidden="1" x14ac:dyDescent="0.25">
      <c r="A6582" s="1" t="s">
        <v>55</v>
      </c>
      <c r="B6582" s="1">
        <v>43941</v>
      </c>
      <c r="C6582" s="1">
        <v>43951</v>
      </c>
      <c r="D6582">
        <v>531.04999999999995</v>
      </c>
      <c r="E6582">
        <v>533</v>
      </c>
      <c r="F6582">
        <v>510.7</v>
      </c>
      <c r="G6582">
        <v>526.25</v>
      </c>
      <c r="H6582">
        <v>5120000</v>
      </c>
      <c r="I6582">
        <v>-204000</v>
      </c>
      <c r="J6582">
        <v>2821036975</v>
      </c>
      <c r="K6582">
        <v>28467221</v>
      </c>
    </row>
    <row r="6583" spans="1:11" hidden="1" x14ac:dyDescent="0.25">
      <c r="A6583" s="1" t="s">
        <v>55</v>
      </c>
      <c r="B6583" s="1">
        <v>43941</v>
      </c>
      <c r="C6583" s="1">
        <v>43979</v>
      </c>
      <c r="D6583">
        <v>522</v>
      </c>
      <c r="E6583">
        <v>528.35</v>
      </c>
      <c r="F6583">
        <v>508.95</v>
      </c>
      <c r="G6583">
        <v>523.45000000000005</v>
      </c>
      <c r="H6583">
        <v>232000</v>
      </c>
      <c r="I6583">
        <v>26000</v>
      </c>
      <c r="J6583">
        <v>2821036975</v>
      </c>
      <c r="K6583">
        <v>28467221</v>
      </c>
    </row>
    <row r="6584" spans="1:11" hidden="1" x14ac:dyDescent="0.25">
      <c r="A6584" s="1" t="s">
        <v>55</v>
      </c>
      <c r="B6584" s="1">
        <v>43941</v>
      </c>
      <c r="C6584" s="1">
        <v>44007</v>
      </c>
      <c r="D6584">
        <v>513</v>
      </c>
      <c r="E6584">
        <v>519.5</v>
      </c>
      <c r="F6584">
        <v>513</v>
      </c>
      <c r="G6584">
        <v>519.5</v>
      </c>
      <c r="H6584">
        <v>7000</v>
      </c>
      <c r="I6584">
        <v>2000</v>
      </c>
      <c r="J6584">
        <v>2821036975</v>
      </c>
      <c r="K6584">
        <v>28467221</v>
      </c>
    </row>
    <row r="6585" spans="1:11" hidden="1" x14ac:dyDescent="0.25">
      <c r="A6585" s="1" t="s">
        <v>56</v>
      </c>
      <c r="B6585" s="1">
        <v>43941</v>
      </c>
      <c r="C6585" s="1">
        <v>43951</v>
      </c>
      <c r="D6585">
        <v>458.8</v>
      </c>
      <c r="E6585">
        <v>473.15</v>
      </c>
      <c r="F6585">
        <v>452.05</v>
      </c>
      <c r="G6585">
        <v>469.75</v>
      </c>
      <c r="H6585">
        <v>19726000</v>
      </c>
      <c r="I6585">
        <v>-595000</v>
      </c>
      <c r="J6585">
        <v>2821036975</v>
      </c>
      <c r="K6585">
        <v>28467221</v>
      </c>
    </row>
    <row r="6586" spans="1:11" hidden="1" x14ac:dyDescent="0.25">
      <c r="A6586" s="1" t="s">
        <v>56</v>
      </c>
      <c r="B6586" s="1">
        <v>43941</v>
      </c>
      <c r="C6586" s="1">
        <v>43979</v>
      </c>
      <c r="D6586">
        <v>456</v>
      </c>
      <c r="E6586">
        <v>473.55</v>
      </c>
      <c r="F6586">
        <v>456</v>
      </c>
      <c r="G6586">
        <v>471.3</v>
      </c>
      <c r="H6586">
        <v>280000</v>
      </c>
      <c r="I6586">
        <v>16800</v>
      </c>
      <c r="J6586">
        <v>2821036975</v>
      </c>
      <c r="K6586">
        <v>28467221</v>
      </c>
    </row>
    <row r="6587" spans="1:11" hidden="1" x14ac:dyDescent="0.25">
      <c r="A6587" s="1" t="s">
        <v>56</v>
      </c>
      <c r="B6587" s="1">
        <v>43941</v>
      </c>
      <c r="C6587" s="1">
        <v>44007</v>
      </c>
      <c r="D6587">
        <v>0</v>
      </c>
      <c r="E6587">
        <v>0</v>
      </c>
      <c r="F6587">
        <v>0</v>
      </c>
      <c r="G6587">
        <v>455.75</v>
      </c>
      <c r="H6587">
        <v>4200</v>
      </c>
      <c r="I6587">
        <v>0</v>
      </c>
      <c r="J6587">
        <v>2821036975</v>
      </c>
      <c r="K6587">
        <v>28467221</v>
      </c>
    </row>
    <row r="6588" spans="1:11" hidden="1" x14ac:dyDescent="0.25">
      <c r="A6588" s="1" t="s">
        <v>57</v>
      </c>
      <c r="B6588" s="1">
        <v>43941</v>
      </c>
      <c r="C6588" s="1">
        <v>43951</v>
      </c>
      <c r="D6588">
        <v>1706.55</v>
      </c>
      <c r="E6588">
        <v>1734.95</v>
      </c>
      <c r="F6588">
        <v>1676</v>
      </c>
      <c r="G6588">
        <v>1726.2</v>
      </c>
      <c r="H6588">
        <v>20992250</v>
      </c>
      <c r="I6588">
        <v>-2094000</v>
      </c>
      <c r="J6588">
        <v>2821036975</v>
      </c>
      <c r="K6588">
        <v>28467221</v>
      </c>
    </row>
    <row r="6589" spans="1:11" hidden="1" x14ac:dyDescent="0.25">
      <c r="A6589" s="1" t="s">
        <v>57</v>
      </c>
      <c r="B6589" s="1">
        <v>43941</v>
      </c>
      <c r="C6589" s="1">
        <v>43979</v>
      </c>
      <c r="D6589">
        <v>1725</v>
      </c>
      <c r="E6589">
        <v>1745</v>
      </c>
      <c r="F6589">
        <v>1689</v>
      </c>
      <c r="G6589">
        <v>1738.85</v>
      </c>
      <c r="H6589">
        <v>8396000</v>
      </c>
      <c r="I6589">
        <v>2095000</v>
      </c>
      <c r="J6589">
        <v>2821036975</v>
      </c>
      <c r="K6589">
        <v>28467221</v>
      </c>
    </row>
    <row r="6590" spans="1:11" hidden="1" x14ac:dyDescent="0.25">
      <c r="A6590" s="1" t="s">
        <v>57</v>
      </c>
      <c r="B6590" s="1">
        <v>43941</v>
      </c>
      <c r="C6590" s="1">
        <v>44007</v>
      </c>
      <c r="D6590">
        <v>1720.5</v>
      </c>
      <c r="E6590">
        <v>1741.35</v>
      </c>
      <c r="F6590">
        <v>1700.1</v>
      </c>
      <c r="G6590">
        <v>1736.05</v>
      </c>
      <c r="H6590">
        <v>7250</v>
      </c>
      <c r="I6590">
        <v>500</v>
      </c>
      <c r="J6590">
        <v>2821036975</v>
      </c>
      <c r="K6590">
        <v>28467221</v>
      </c>
    </row>
    <row r="6591" spans="1:11" hidden="1" x14ac:dyDescent="0.25">
      <c r="A6591" s="1" t="s">
        <v>58</v>
      </c>
      <c r="B6591" s="1">
        <v>43941</v>
      </c>
      <c r="C6591" s="1">
        <v>43951</v>
      </c>
      <c r="D6591">
        <v>950.1</v>
      </c>
      <c r="E6591">
        <v>963</v>
      </c>
      <c r="F6591">
        <v>932.3</v>
      </c>
      <c r="G6591">
        <v>942.65</v>
      </c>
      <c r="H6591">
        <v>26957000</v>
      </c>
      <c r="I6591">
        <v>-1390000</v>
      </c>
      <c r="J6591">
        <v>2821036975</v>
      </c>
      <c r="K6591">
        <v>28467221</v>
      </c>
    </row>
    <row r="6592" spans="1:11" hidden="1" x14ac:dyDescent="0.25">
      <c r="A6592" s="1" t="s">
        <v>58</v>
      </c>
      <c r="B6592" s="1">
        <v>43941</v>
      </c>
      <c r="C6592" s="1">
        <v>43979</v>
      </c>
      <c r="D6592">
        <v>952.95</v>
      </c>
      <c r="E6592">
        <v>961</v>
      </c>
      <c r="F6592">
        <v>930.9</v>
      </c>
      <c r="G6592">
        <v>941.7</v>
      </c>
      <c r="H6592">
        <v>2234000</v>
      </c>
      <c r="I6592">
        <v>178000</v>
      </c>
      <c r="J6592">
        <v>2821036975</v>
      </c>
      <c r="K6592">
        <v>28467221</v>
      </c>
    </row>
    <row r="6593" spans="1:11" hidden="1" x14ac:dyDescent="0.25">
      <c r="A6593" s="1" t="s">
        <v>58</v>
      </c>
      <c r="B6593" s="1">
        <v>43941</v>
      </c>
      <c r="C6593" s="1">
        <v>44007</v>
      </c>
      <c r="D6593">
        <v>949.9</v>
      </c>
      <c r="E6593">
        <v>955</v>
      </c>
      <c r="F6593">
        <v>933</v>
      </c>
      <c r="G6593">
        <v>942.85</v>
      </c>
      <c r="H6593">
        <v>70500</v>
      </c>
      <c r="I6593">
        <v>2000</v>
      </c>
      <c r="J6593">
        <v>2821036975</v>
      </c>
      <c r="K6593">
        <v>28467221</v>
      </c>
    </row>
    <row r="6594" spans="1:11" hidden="1" x14ac:dyDescent="0.25">
      <c r="A6594" s="1" t="s">
        <v>59</v>
      </c>
      <c r="B6594" s="1">
        <v>43941</v>
      </c>
      <c r="C6594" s="1">
        <v>43951</v>
      </c>
      <c r="D6594">
        <v>501.6</v>
      </c>
      <c r="E6594">
        <v>517.45000000000005</v>
      </c>
      <c r="F6594">
        <v>496.8</v>
      </c>
      <c r="G6594">
        <v>509.45</v>
      </c>
      <c r="H6594">
        <v>10179900</v>
      </c>
      <c r="I6594">
        <v>16200</v>
      </c>
      <c r="J6594">
        <v>2821036975</v>
      </c>
      <c r="K6594">
        <v>28467221</v>
      </c>
    </row>
    <row r="6595" spans="1:11" hidden="1" x14ac:dyDescent="0.25">
      <c r="A6595" s="1" t="s">
        <v>59</v>
      </c>
      <c r="B6595" s="1">
        <v>43941</v>
      </c>
      <c r="C6595" s="1">
        <v>43979</v>
      </c>
      <c r="D6595">
        <v>500</v>
      </c>
      <c r="E6595">
        <v>517.65</v>
      </c>
      <c r="F6595">
        <v>500</v>
      </c>
      <c r="G6595">
        <v>513.4</v>
      </c>
      <c r="H6595">
        <v>339300</v>
      </c>
      <c r="I6595">
        <v>219600</v>
      </c>
      <c r="J6595">
        <v>2821036975</v>
      </c>
      <c r="K6595">
        <v>28467221</v>
      </c>
    </row>
    <row r="6596" spans="1:11" hidden="1" x14ac:dyDescent="0.25">
      <c r="A6596" s="1" t="s">
        <v>59</v>
      </c>
      <c r="B6596" s="1">
        <v>43941</v>
      </c>
      <c r="C6596" s="1">
        <v>44007</v>
      </c>
      <c r="D6596">
        <v>0</v>
      </c>
      <c r="E6596">
        <v>0</v>
      </c>
      <c r="F6596">
        <v>0</v>
      </c>
      <c r="G6596">
        <v>486.15</v>
      </c>
      <c r="H6596">
        <v>1800</v>
      </c>
      <c r="I6596">
        <v>0</v>
      </c>
      <c r="J6596">
        <v>2821036975</v>
      </c>
      <c r="K6596">
        <v>28467221</v>
      </c>
    </row>
    <row r="6597" spans="1:11" hidden="1" x14ac:dyDescent="0.25">
      <c r="A6597" s="1" t="s">
        <v>60</v>
      </c>
      <c r="B6597" s="1">
        <v>43941</v>
      </c>
      <c r="C6597" s="1">
        <v>43951</v>
      </c>
      <c r="D6597">
        <v>1873.2</v>
      </c>
      <c r="E6597">
        <v>1873.3</v>
      </c>
      <c r="F6597">
        <v>1793.8</v>
      </c>
      <c r="G6597">
        <v>1810.75</v>
      </c>
      <c r="H6597">
        <v>2120800</v>
      </c>
      <c r="I6597">
        <v>-2200</v>
      </c>
      <c r="J6597">
        <v>2821036975</v>
      </c>
      <c r="K6597">
        <v>28467221</v>
      </c>
    </row>
    <row r="6598" spans="1:11" hidden="1" x14ac:dyDescent="0.25">
      <c r="A6598" s="1" t="s">
        <v>60</v>
      </c>
      <c r="B6598" s="1">
        <v>43941</v>
      </c>
      <c r="C6598" s="1">
        <v>43979</v>
      </c>
      <c r="D6598">
        <v>1860</v>
      </c>
      <c r="E6598">
        <v>1860</v>
      </c>
      <c r="F6598">
        <v>1805</v>
      </c>
      <c r="G6598">
        <v>1820.35</v>
      </c>
      <c r="H6598">
        <v>136400</v>
      </c>
      <c r="I6598">
        <v>79600</v>
      </c>
      <c r="J6598">
        <v>2821036975</v>
      </c>
      <c r="K6598">
        <v>28467221</v>
      </c>
    </row>
    <row r="6599" spans="1:11" hidden="1" x14ac:dyDescent="0.25">
      <c r="A6599" s="1" t="s">
        <v>60</v>
      </c>
      <c r="B6599" s="1">
        <v>43941</v>
      </c>
      <c r="C6599" s="1">
        <v>44007</v>
      </c>
      <c r="D6599">
        <v>1816.35</v>
      </c>
      <c r="E6599">
        <v>1817.75</v>
      </c>
      <c r="F6599">
        <v>1816.35</v>
      </c>
      <c r="G6599">
        <v>1817.75</v>
      </c>
      <c r="H6599">
        <v>1400</v>
      </c>
      <c r="I6599">
        <v>0</v>
      </c>
      <c r="J6599">
        <v>2821036975</v>
      </c>
      <c r="K6599">
        <v>28467221</v>
      </c>
    </row>
    <row r="6600" spans="1:11" hidden="1" x14ac:dyDescent="0.25">
      <c r="A6600" s="1" t="s">
        <v>61</v>
      </c>
      <c r="B6600" s="1">
        <v>43941</v>
      </c>
      <c r="C6600" s="1">
        <v>43951</v>
      </c>
      <c r="D6600">
        <v>124.8</v>
      </c>
      <c r="E6600">
        <v>124.8</v>
      </c>
      <c r="F6600">
        <v>116.15</v>
      </c>
      <c r="G6600">
        <v>116.75</v>
      </c>
      <c r="H6600">
        <v>27506500</v>
      </c>
      <c r="I6600">
        <v>-1459500</v>
      </c>
      <c r="J6600">
        <v>2821036975</v>
      </c>
      <c r="K6600">
        <v>28467221</v>
      </c>
    </row>
    <row r="6601" spans="1:11" hidden="1" x14ac:dyDescent="0.25">
      <c r="A6601" s="1" t="s">
        <v>61</v>
      </c>
      <c r="B6601" s="1">
        <v>43941</v>
      </c>
      <c r="C6601" s="1">
        <v>43979</v>
      </c>
      <c r="D6601">
        <v>124.2</v>
      </c>
      <c r="E6601">
        <v>124.2</v>
      </c>
      <c r="F6601">
        <v>117</v>
      </c>
      <c r="G6601">
        <v>117.5</v>
      </c>
      <c r="H6601">
        <v>1743000</v>
      </c>
      <c r="I6601">
        <v>647500</v>
      </c>
      <c r="J6601">
        <v>2821036975</v>
      </c>
      <c r="K6601">
        <v>28467221</v>
      </c>
    </row>
    <row r="6602" spans="1:11" hidden="1" x14ac:dyDescent="0.25">
      <c r="A6602" s="1" t="s">
        <v>61</v>
      </c>
      <c r="B6602" s="1">
        <v>43941</v>
      </c>
      <c r="C6602" s="1">
        <v>44007</v>
      </c>
      <c r="D6602">
        <v>123.15</v>
      </c>
      <c r="E6602">
        <v>123.15</v>
      </c>
      <c r="F6602">
        <v>117.8</v>
      </c>
      <c r="G6602">
        <v>117.9</v>
      </c>
      <c r="H6602">
        <v>77000</v>
      </c>
      <c r="I6602">
        <v>7000</v>
      </c>
      <c r="J6602">
        <v>2821036975</v>
      </c>
      <c r="K6602">
        <v>28467221</v>
      </c>
    </row>
    <row r="6603" spans="1:11" hidden="1" x14ac:dyDescent="0.25">
      <c r="A6603" s="1" t="s">
        <v>62</v>
      </c>
      <c r="B6603" s="1">
        <v>43941</v>
      </c>
      <c r="C6603" s="1">
        <v>43951</v>
      </c>
      <c r="D6603">
        <v>220.3</v>
      </c>
      <c r="E6603">
        <v>228.7</v>
      </c>
      <c r="F6603">
        <v>218.5</v>
      </c>
      <c r="G6603">
        <v>227.45</v>
      </c>
      <c r="H6603">
        <v>12753300</v>
      </c>
      <c r="I6603">
        <v>302400</v>
      </c>
      <c r="J6603">
        <v>2821036975</v>
      </c>
      <c r="K6603">
        <v>28467221</v>
      </c>
    </row>
    <row r="6604" spans="1:11" hidden="1" x14ac:dyDescent="0.25">
      <c r="A6604" s="1" t="s">
        <v>62</v>
      </c>
      <c r="B6604" s="1">
        <v>43941</v>
      </c>
      <c r="C6604" s="1">
        <v>43979</v>
      </c>
      <c r="D6604">
        <v>220</v>
      </c>
      <c r="E6604">
        <v>229</v>
      </c>
      <c r="F6604">
        <v>220</v>
      </c>
      <c r="G6604">
        <v>227.85</v>
      </c>
      <c r="H6604">
        <v>197400</v>
      </c>
      <c r="I6604">
        <v>31500</v>
      </c>
      <c r="J6604">
        <v>2821036975</v>
      </c>
      <c r="K6604">
        <v>28467221</v>
      </c>
    </row>
    <row r="6605" spans="1:11" hidden="1" x14ac:dyDescent="0.25">
      <c r="A6605" s="1" t="s">
        <v>62</v>
      </c>
      <c r="B6605" s="1">
        <v>43941</v>
      </c>
      <c r="C6605" s="1">
        <v>44007</v>
      </c>
      <c r="D6605">
        <v>0</v>
      </c>
      <c r="E6605">
        <v>0</v>
      </c>
      <c r="F6605">
        <v>0</v>
      </c>
      <c r="G6605">
        <v>214.4</v>
      </c>
      <c r="H6605">
        <v>8400</v>
      </c>
      <c r="I6605">
        <v>0</v>
      </c>
      <c r="J6605">
        <v>2821036975</v>
      </c>
      <c r="K6605">
        <v>28467221</v>
      </c>
    </row>
    <row r="6606" spans="1:11" hidden="1" x14ac:dyDescent="0.25">
      <c r="A6606" s="1" t="s">
        <v>63</v>
      </c>
      <c r="B6606" s="1">
        <v>43941</v>
      </c>
      <c r="C6606" s="1">
        <v>43951</v>
      </c>
      <c r="D6606">
        <v>2410.9</v>
      </c>
      <c r="E6606">
        <v>2418.85</v>
      </c>
      <c r="F6606">
        <v>2327</v>
      </c>
      <c r="G6606">
        <v>2344.25</v>
      </c>
      <c r="H6606">
        <v>11042400</v>
      </c>
      <c r="I6606">
        <v>-187200</v>
      </c>
      <c r="J6606">
        <v>2821036975</v>
      </c>
      <c r="K6606">
        <v>28467221</v>
      </c>
    </row>
    <row r="6607" spans="1:11" hidden="1" x14ac:dyDescent="0.25">
      <c r="A6607" s="1" t="s">
        <v>63</v>
      </c>
      <c r="B6607" s="1">
        <v>43941</v>
      </c>
      <c r="C6607" s="1">
        <v>43979</v>
      </c>
      <c r="D6607">
        <v>2378.65</v>
      </c>
      <c r="E6607">
        <v>2413.65</v>
      </c>
      <c r="F6607">
        <v>2338.65</v>
      </c>
      <c r="G6607">
        <v>2355.8000000000002</v>
      </c>
      <c r="H6607">
        <v>1499400</v>
      </c>
      <c r="I6607">
        <v>249900</v>
      </c>
      <c r="J6607">
        <v>2821036975</v>
      </c>
      <c r="K6607">
        <v>28467221</v>
      </c>
    </row>
    <row r="6608" spans="1:11" hidden="1" x14ac:dyDescent="0.25">
      <c r="A6608" s="1" t="s">
        <v>63</v>
      </c>
      <c r="B6608" s="1">
        <v>43941</v>
      </c>
      <c r="C6608" s="1">
        <v>44007</v>
      </c>
      <c r="D6608">
        <v>2343.6999999999998</v>
      </c>
      <c r="E6608">
        <v>2344</v>
      </c>
      <c r="F6608">
        <v>2343.6999999999998</v>
      </c>
      <c r="G6608">
        <v>2344</v>
      </c>
      <c r="H6608">
        <v>4200</v>
      </c>
      <c r="I6608">
        <v>0</v>
      </c>
      <c r="J6608">
        <v>2821036975</v>
      </c>
      <c r="K6608">
        <v>28467221</v>
      </c>
    </row>
    <row r="6609" spans="1:11" hidden="1" x14ac:dyDescent="0.25">
      <c r="A6609" s="1" t="s">
        <v>64</v>
      </c>
      <c r="B6609" s="1">
        <v>43941</v>
      </c>
      <c r="C6609" s="1">
        <v>43951</v>
      </c>
      <c r="D6609">
        <v>130</v>
      </c>
      <c r="E6609">
        <v>133.05000000000001</v>
      </c>
      <c r="F6609">
        <v>123</v>
      </c>
      <c r="G6609">
        <v>127.85</v>
      </c>
      <c r="H6609">
        <v>9081600</v>
      </c>
      <c r="I6609">
        <v>-318000</v>
      </c>
      <c r="J6609">
        <v>2821036975</v>
      </c>
      <c r="K6609">
        <v>28467221</v>
      </c>
    </row>
    <row r="6610" spans="1:11" hidden="1" x14ac:dyDescent="0.25">
      <c r="A6610" s="1" t="s">
        <v>64</v>
      </c>
      <c r="B6610" s="1">
        <v>43941</v>
      </c>
      <c r="C6610" s="1">
        <v>43979</v>
      </c>
      <c r="D6610">
        <v>129.4</v>
      </c>
      <c r="E6610">
        <v>131.9</v>
      </c>
      <c r="F6610">
        <v>122.45</v>
      </c>
      <c r="G6610">
        <v>126.75</v>
      </c>
      <c r="H6610">
        <v>1014000</v>
      </c>
      <c r="I6610">
        <v>100800</v>
      </c>
      <c r="J6610">
        <v>2821036975</v>
      </c>
      <c r="K6610">
        <v>28467221</v>
      </c>
    </row>
    <row r="6611" spans="1:11" hidden="1" x14ac:dyDescent="0.25">
      <c r="A6611" s="1" t="s">
        <v>64</v>
      </c>
      <c r="B6611" s="1">
        <v>43941</v>
      </c>
      <c r="C6611" s="1">
        <v>44007</v>
      </c>
      <c r="D6611">
        <v>128.85</v>
      </c>
      <c r="E6611">
        <v>129</v>
      </c>
      <c r="F6611">
        <v>123</v>
      </c>
      <c r="G6611">
        <v>126</v>
      </c>
      <c r="H6611">
        <v>72000</v>
      </c>
      <c r="I6611">
        <v>0</v>
      </c>
      <c r="J6611">
        <v>2821036975</v>
      </c>
      <c r="K6611">
        <v>28467221</v>
      </c>
    </row>
    <row r="6612" spans="1:11" hidden="1" x14ac:dyDescent="0.25">
      <c r="A6612" s="1" t="s">
        <v>65</v>
      </c>
      <c r="B6612" s="1">
        <v>43941</v>
      </c>
      <c r="C6612" s="1">
        <v>43951</v>
      </c>
      <c r="D6612">
        <v>375.95</v>
      </c>
      <c r="E6612">
        <v>378.4</v>
      </c>
      <c r="F6612">
        <v>356.6</v>
      </c>
      <c r="G6612">
        <v>361</v>
      </c>
      <c r="H6612">
        <v>74614375</v>
      </c>
      <c r="I6612">
        <v>-5421625</v>
      </c>
      <c r="J6612">
        <v>2821036975</v>
      </c>
      <c r="K6612">
        <v>28467221</v>
      </c>
    </row>
    <row r="6613" spans="1:11" hidden="1" x14ac:dyDescent="0.25">
      <c r="A6613" s="1" t="s">
        <v>65</v>
      </c>
      <c r="B6613" s="1">
        <v>43941</v>
      </c>
      <c r="C6613" s="1">
        <v>43979</v>
      </c>
      <c r="D6613">
        <v>375.1</v>
      </c>
      <c r="E6613">
        <v>379</v>
      </c>
      <c r="F6613">
        <v>358</v>
      </c>
      <c r="G6613">
        <v>362.35</v>
      </c>
      <c r="H6613">
        <v>5876750</v>
      </c>
      <c r="I6613">
        <v>1419000</v>
      </c>
      <c r="J6613">
        <v>2821036975</v>
      </c>
      <c r="K6613">
        <v>28467221</v>
      </c>
    </row>
    <row r="6614" spans="1:11" hidden="1" x14ac:dyDescent="0.25">
      <c r="A6614" s="1" t="s">
        <v>65</v>
      </c>
      <c r="B6614" s="1">
        <v>43941</v>
      </c>
      <c r="C6614" s="1">
        <v>44007</v>
      </c>
      <c r="D6614">
        <v>372</v>
      </c>
      <c r="E6614">
        <v>379</v>
      </c>
      <c r="F6614">
        <v>359.2</v>
      </c>
      <c r="G6614">
        <v>362.1</v>
      </c>
      <c r="H6614">
        <v>56375</v>
      </c>
      <c r="I6614">
        <v>-6875</v>
      </c>
      <c r="J6614">
        <v>2821036975</v>
      </c>
      <c r="K6614">
        <v>28467221</v>
      </c>
    </row>
    <row r="6615" spans="1:11" hidden="1" x14ac:dyDescent="0.25">
      <c r="A6615" s="1" t="s">
        <v>66</v>
      </c>
      <c r="B6615" s="1">
        <v>43941</v>
      </c>
      <c r="C6615" s="1">
        <v>43951</v>
      </c>
      <c r="D6615">
        <v>377</v>
      </c>
      <c r="E6615">
        <v>389.75</v>
      </c>
      <c r="F6615">
        <v>372.6</v>
      </c>
      <c r="G6615">
        <v>377.5</v>
      </c>
      <c r="H6615">
        <v>7479000</v>
      </c>
      <c r="I6615">
        <v>-76500</v>
      </c>
      <c r="J6615">
        <v>2821036975</v>
      </c>
      <c r="K6615">
        <v>28467221</v>
      </c>
    </row>
    <row r="6616" spans="1:11" hidden="1" x14ac:dyDescent="0.25">
      <c r="A6616" s="1" t="s">
        <v>66</v>
      </c>
      <c r="B6616" s="1">
        <v>43941</v>
      </c>
      <c r="C6616" s="1">
        <v>43979</v>
      </c>
      <c r="D6616">
        <v>378.55</v>
      </c>
      <c r="E6616">
        <v>391</v>
      </c>
      <c r="F6616">
        <v>375</v>
      </c>
      <c r="G6616">
        <v>377.45</v>
      </c>
      <c r="H6616">
        <v>264000</v>
      </c>
      <c r="I6616">
        <v>102000</v>
      </c>
      <c r="J6616">
        <v>2821036975</v>
      </c>
      <c r="K6616">
        <v>28467221</v>
      </c>
    </row>
    <row r="6617" spans="1:11" hidden="1" x14ac:dyDescent="0.25">
      <c r="A6617" s="1" t="s">
        <v>66</v>
      </c>
      <c r="B6617" s="1">
        <v>43941</v>
      </c>
      <c r="C6617" s="1">
        <v>44007</v>
      </c>
      <c r="D6617">
        <v>385</v>
      </c>
      <c r="E6617">
        <v>385</v>
      </c>
      <c r="F6617">
        <v>384.9</v>
      </c>
      <c r="G6617">
        <v>384.9</v>
      </c>
      <c r="H6617">
        <v>3000</v>
      </c>
      <c r="I6617">
        <v>1500</v>
      </c>
      <c r="J6617">
        <v>2821036975</v>
      </c>
      <c r="K6617">
        <v>28467221</v>
      </c>
    </row>
    <row r="6618" spans="1:11" hidden="1" x14ac:dyDescent="0.25">
      <c r="A6618" s="1" t="s">
        <v>67</v>
      </c>
      <c r="B6618" s="1">
        <v>43941</v>
      </c>
      <c r="C6618" s="1">
        <v>43951</v>
      </c>
      <c r="D6618">
        <v>4.1500000000000004</v>
      </c>
      <c r="E6618">
        <v>4.1500000000000004</v>
      </c>
      <c r="F6618">
        <v>3.85</v>
      </c>
      <c r="G6618">
        <v>3.95</v>
      </c>
      <c r="H6618">
        <v>291354000</v>
      </c>
      <c r="I6618">
        <v>-8232000</v>
      </c>
      <c r="J6618">
        <v>2821036975</v>
      </c>
      <c r="K6618">
        <v>28467221</v>
      </c>
    </row>
    <row r="6619" spans="1:11" hidden="1" x14ac:dyDescent="0.25">
      <c r="A6619" s="1" t="s">
        <v>67</v>
      </c>
      <c r="B6619" s="1">
        <v>43941</v>
      </c>
      <c r="C6619" s="1">
        <v>43979</v>
      </c>
      <c r="D6619">
        <v>3.95</v>
      </c>
      <c r="E6619">
        <v>4.1500000000000004</v>
      </c>
      <c r="F6619">
        <v>3.9</v>
      </c>
      <c r="G6619">
        <v>3.95</v>
      </c>
      <c r="H6619">
        <v>21462000</v>
      </c>
      <c r="I6619">
        <v>3430000</v>
      </c>
      <c r="J6619">
        <v>2821036975</v>
      </c>
      <c r="K6619">
        <v>28467221</v>
      </c>
    </row>
    <row r="6620" spans="1:11" hidden="1" x14ac:dyDescent="0.25">
      <c r="A6620" s="1" t="s">
        <v>67</v>
      </c>
      <c r="B6620" s="1">
        <v>43941</v>
      </c>
      <c r="C6620" s="1">
        <v>44007</v>
      </c>
      <c r="D6620">
        <v>0</v>
      </c>
      <c r="E6620">
        <v>0</v>
      </c>
      <c r="F6620">
        <v>0</v>
      </c>
      <c r="G6620">
        <v>4.3499999999999996</v>
      </c>
      <c r="H6620">
        <v>196000</v>
      </c>
      <c r="I6620">
        <v>0</v>
      </c>
      <c r="J6620">
        <v>2821036975</v>
      </c>
      <c r="K6620">
        <v>28467221</v>
      </c>
    </row>
    <row r="6621" spans="1:11" hidden="1" x14ac:dyDescent="0.25">
      <c r="A6621" s="1" t="s">
        <v>68</v>
      </c>
      <c r="B6621" s="1">
        <v>43941</v>
      </c>
      <c r="C6621" s="1">
        <v>43951</v>
      </c>
      <c r="D6621">
        <v>26.95</v>
      </c>
      <c r="E6621">
        <v>27</v>
      </c>
      <c r="F6621">
        <v>24.35</v>
      </c>
      <c r="G6621">
        <v>24.75</v>
      </c>
      <c r="H6621">
        <v>94440000</v>
      </c>
      <c r="I6621">
        <v>1296000</v>
      </c>
      <c r="J6621">
        <v>2821036975</v>
      </c>
      <c r="K6621">
        <v>28467221</v>
      </c>
    </row>
    <row r="6622" spans="1:11" hidden="1" x14ac:dyDescent="0.25">
      <c r="A6622" s="1" t="s">
        <v>68</v>
      </c>
      <c r="B6622" s="1">
        <v>43941</v>
      </c>
      <c r="C6622" s="1">
        <v>43979</v>
      </c>
      <c r="D6622">
        <v>26.45</v>
      </c>
      <c r="E6622">
        <v>26.45</v>
      </c>
      <c r="F6622">
        <v>24.1</v>
      </c>
      <c r="G6622">
        <v>24.5</v>
      </c>
      <c r="H6622">
        <v>33012000</v>
      </c>
      <c r="I6622">
        <v>3948000</v>
      </c>
      <c r="J6622">
        <v>2821036975</v>
      </c>
      <c r="K6622">
        <v>28467221</v>
      </c>
    </row>
    <row r="6623" spans="1:11" hidden="1" x14ac:dyDescent="0.25">
      <c r="A6623" s="1" t="s">
        <v>68</v>
      </c>
      <c r="B6623" s="1">
        <v>43941</v>
      </c>
      <c r="C6623" s="1">
        <v>44007</v>
      </c>
      <c r="D6623">
        <v>25.9</v>
      </c>
      <c r="E6623">
        <v>26.05</v>
      </c>
      <c r="F6623">
        <v>23.85</v>
      </c>
      <c r="G6623">
        <v>24.2</v>
      </c>
      <c r="H6623">
        <v>2484000</v>
      </c>
      <c r="I6623">
        <v>528000</v>
      </c>
      <c r="J6623">
        <v>2821036975</v>
      </c>
      <c r="K6623">
        <v>28467221</v>
      </c>
    </row>
    <row r="6624" spans="1:11" hidden="1" x14ac:dyDescent="0.25">
      <c r="A6624" s="1" t="s">
        <v>69</v>
      </c>
      <c r="B6624" s="1">
        <v>43941</v>
      </c>
      <c r="C6624" s="1">
        <v>43951</v>
      </c>
      <c r="D6624">
        <v>461</v>
      </c>
      <c r="E6624">
        <v>474.55</v>
      </c>
      <c r="F6624">
        <v>452.4</v>
      </c>
      <c r="G6624">
        <v>465.75</v>
      </c>
      <c r="H6624">
        <v>4936250</v>
      </c>
      <c r="I6624">
        <v>77000</v>
      </c>
      <c r="J6624">
        <v>2821036975</v>
      </c>
      <c r="K6624">
        <v>28467221</v>
      </c>
    </row>
    <row r="6625" spans="1:11" hidden="1" x14ac:dyDescent="0.25">
      <c r="A6625" s="1" t="s">
        <v>69</v>
      </c>
      <c r="B6625" s="1">
        <v>43941</v>
      </c>
      <c r="C6625" s="1">
        <v>43979</v>
      </c>
      <c r="D6625">
        <v>453.35</v>
      </c>
      <c r="E6625">
        <v>473.2</v>
      </c>
      <c r="F6625">
        <v>453.35</v>
      </c>
      <c r="G6625">
        <v>465.45</v>
      </c>
      <c r="H6625">
        <v>123750</v>
      </c>
      <c r="I6625">
        <v>11000</v>
      </c>
      <c r="J6625">
        <v>2821036975</v>
      </c>
      <c r="K6625">
        <v>28467221</v>
      </c>
    </row>
    <row r="6626" spans="1:11" hidden="1" x14ac:dyDescent="0.25">
      <c r="A6626" s="1" t="s">
        <v>69</v>
      </c>
      <c r="B6626" s="1">
        <v>43941</v>
      </c>
      <c r="C6626" s="1">
        <v>44007</v>
      </c>
      <c r="D6626">
        <v>0</v>
      </c>
      <c r="E6626">
        <v>0</v>
      </c>
      <c r="F6626">
        <v>0</v>
      </c>
      <c r="G6626">
        <v>367.4</v>
      </c>
      <c r="H6626">
        <v>0</v>
      </c>
      <c r="I6626">
        <v>0</v>
      </c>
      <c r="J6626">
        <v>2821036975</v>
      </c>
      <c r="K6626">
        <v>28467221</v>
      </c>
    </row>
    <row r="6627" spans="1:11" hidden="1" x14ac:dyDescent="0.25">
      <c r="A6627" s="1" t="s">
        <v>70</v>
      </c>
      <c r="B6627" s="1">
        <v>43941</v>
      </c>
      <c r="C6627" s="1">
        <v>43951</v>
      </c>
      <c r="D6627">
        <v>1043.7</v>
      </c>
      <c r="E6627">
        <v>1045.4000000000001</v>
      </c>
      <c r="F6627">
        <v>985.55</v>
      </c>
      <c r="G6627">
        <v>993.45</v>
      </c>
      <c r="H6627">
        <v>3326100</v>
      </c>
      <c r="I6627">
        <v>-11100</v>
      </c>
      <c r="J6627">
        <v>2821036975</v>
      </c>
      <c r="K6627">
        <v>28467221</v>
      </c>
    </row>
    <row r="6628" spans="1:11" hidden="1" x14ac:dyDescent="0.25">
      <c r="A6628" s="1" t="s">
        <v>70</v>
      </c>
      <c r="B6628" s="1">
        <v>43941</v>
      </c>
      <c r="C6628" s="1">
        <v>43979</v>
      </c>
      <c r="D6628">
        <v>1015.05</v>
      </c>
      <c r="E6628">
        <v>1019.5</v>
      </c>
      <c r="F6628">
        <v>972</v>
      </c>
      <c r="G6628">
        <v>979.9</v>
      </c>
      <c r="H6628">
        <v>229200</v>
      </c>
      <c r="I6628">
        <v>75300</v>
      </c>
      <c r="J6628">
        <v>2821036975</v>
      </c>
      <c r="K6628">
        <v>28467221</v>
      </c>
    </row>
    <row r="6629" spans="1:11" hidden="1" x14ac:dyDescent="0.25">
      <c r="A6629" s="1" t="s">
        <v>70</v>
      </c>
      <c r="B6629" s="1">
        <v>43941</v>
      </c>
      <c r="C6629" s="1">
        <v>44007</v>
      </c>
      <c r="D6629">
        <v>999</v>
      </c>
      <c r="E6629">
        <v>999</v>
      </c>
      <c r="F6629">
        <v>976.4</v>
      </c>
      <c r="G6629">
        <v>976.85</v>
      </c>
      <c r="H6629">
        <v>8100</v>
      </c>
      <c r="I6629">
        <v>1500</v>
      </c>
      <c r="J6629">
        <v>2821036975</v>
      </c>
      <c r="K6629">
        <v>28467221</v>
      </c>
    </row>
    <row r="6630" spans="1:11" hidden="1" x14ac:dyDescent="0.25">
      <c r="A6630" s="1" t="s">
        <v>71</v>
      </c>
      <c r="B6630" s="1">
        <v>43941</v>
      </c>
      <c r="C6630" s="1">
        <v>43951</v>
      </c>
      <c r="D6630">
        <v>479.55</v>
      </c>
      <c r="E6630">
        <v>481.55</v>
      </c>
      <c r="F6630">
        <v>453</v>
      </c>
      <c r="G6630">
        <v>457</v>
      </c>
      <c r="H6630">
        <v>16196000</v>
      </c>
      <c r="I6630">
        <v>6800</v>
      </c>
      <c r="J6630">
        <v>2821036975</v>
      </c>
      <c r="K6630">
        <v>28467221</v>
      </c>
    </row>
    <row r="6631" spans="1:11" hidden="1" x14ac:dyDescent="0.25">
      <c r="A6631" s="1" t="s">
        <v>71</v>
      </c>
      <c r="B6631" s="1">
        <v>43941</v>
      </c>
      <c r="C6631" s="1">
        <v>43979</v>
      </c>
      <c r="D6631">
        <v>485.6</v>
      </c>
      <c r="E6631">
        <v>485.6</v>
      </c>
      <c r="F6631">
        <v>454.6</v>
      </c>
      <c r="G6631">
        <v>457.7</v>
      </c>
      <c r="H6631">
        <v>364000</v>
      </c>
      <c r="I6631">
        <v>90400</v>
      </c>
      <c r="J6631">
        <v>2821036975</v>
      </c>
      <c r="K6631">
        <v>28467221</v>
      </c>
    </row>
    <row r="6632" spans="1:11" hidden="1" x14ac:dyDescent="0.25">
      <c r="A6632" s="1" t="s">
        <v>71</v>
      </c>
      <c r="B6632" s="1">
        <v>43941</v>
      </c>
      <c r="C6632" s="1">
        <v>44007</v>
      </c>
      <c r="D6632">
        <v>480.1</v>
      </c>
      <c r="E6632">
        <v>480.1</v>
      </c>
      <c r="F6632">
        <v>461</v>
      </c>
      <c r="G6632">
        <v>461</v>
      </c>
      <c r="H6632">
        <v>19200</v>
      </c>
      <c r="I6632">
        <v>2800</v>
      </c>
      <c r="J6632">
        <v>2821036975</v>
      </c>
      <c r="K6632">
        <v>28467221</v>
      </c>
    </row>
    <row r="6633" spans="1:11" hidden="1" x14ac:dyDescent="0.25">
      <c r="A6633" s="1" t="s">
        <v>72</v>
      </c>
      <c r="B6633" s="1">
        <v>43941</v>
      </c>
      <c r="C6633" s="1">
        <v>43951</v>
      </c>
      <c r="D6633">
        <v>170.45</v>
      </c>
      <c r="E6633">
        <v>170.45</v>
      </c>
      <c r="F6633">
        <v>158.69999999999999</v>
      </c>
      <c r="G6633">
        <v>159.80000000000001</v>
      </c>
      <c r="H6633">
        <v>7250000</v>
      </c>
      <c r="I6633">
        <v>-52000</v>
      </c>
      <c r="J6633">
        <v>2821036975</v>
      </c>
      <c r="K6633">
        <v>28467221</v>
      </c>
    </row>
    <row r="6634" spans="1:11" hidden="1" x14ac:dyDescent="0.25">
      <c r="A6634" s="1" t="s">
        <v>72</v>
      </c>
      <c r="B6634" s="1">
        <v>43941</v>
      </c>
      <c r="C6634" s="1">
        <v>43979</v>
      </c>
      <c r="D6634">
        <v>163.85</v>
      </c>
      <c r="E6634">
        <v>163.85</v>
      </c>
      <c r="F6634">
        <v>157.65</v>
      </c>
      <c r="G6634">
        <v>159.75</v>
      </c>
      <c r="H6634">
        <v>286000</v>
      </c>
      <c r="I6634">
        <v>204000</v>
      </c>
      <c r="J6634">
        <v>2821036975</v>
      </c>
      <c r="K6634">
        <v>28467221</v>
      </c>
    </row>
    <row r="6635" spans="1:11" hidden="1" x14ac:dyDescent="0.25">
      <c r="A6635" s="1" t="s">
        <v>72</v>
      </c>
      <c r="B6635" s="1">
        <v>43941</v>
      </c>
      <c r="C6635" s="1">
        <v>44007</v>
      </c>
      <c r="D6635">
        <v>0</v>
      </c>
      <c r="E6635">
        <v>0</v>
      </c>
      <c r="F6635">
        <v>0</v>
      </c>
      <c r="G6635">
        <v>158.94999999999999</v>
      </c>
      <c r="H6635">
        <v>0</v>
      </c>
      <c r="I6635">
        <v>0</v>
      </c>
      <c r="J6635">
        <v>2821036975</v>
      </c>
      <c r="K6635">
        <v>28467221</v>
      </c>
    </row>
    <row r="6636" spans="1:11" hidden="1" x14ac:dyDescent="0.25">
      <c r="A6636" s="1" t="s">
        <v>73</v>
      </c>
      <c r="B6636" s="1">
        <v>43941</v>
      </c>
      <c r="C6636" s="1">
        <v>43951</v>
      </c>
      <c r="D6636">
        <v>640.4</v>
      </c>
      <c r="E6636">
        <v>663</v>
      </c>
      <c r="F6636">
        <v>640.4</v>
      </c>
      <c r="G6636">
        <v>653.5</v>
      </c>
      <c r="H6636">
        <v>39805200</v>
      </c>
      <c r="I6636">
        <v>-2400</v>
      </c>
      <c r="J6636">
        <v>2821036975</v>
      </c>
      <c r="K6636">
        <v>28467221</v>
      </c>
    </row>
    <row r="6637" spans="1:11" hidden="1" x14ac:dyDescent="0.25">
      <c r="A6637" s="1" t="s">
        <v>73</v>
      </c>
      <c r="B6637" s="1">
        <v>43941</v>
      </c>
      <c r="C6637" s="1">
        <v>43979</v>
      </c>
      <c r="D6637">
        <v>645</v>
      </c>
      <c r="E6637">
        <v>666.7</v>
      </c>
      <c r="F6637">
        <v>644.20000000000005</v>
      </c>
      <c r="G6637">
        <v>657.2</v>
      </c>
      <c r="H6637">
        <v>5480400</v>
      </c>
      <c r="I6637">
        <v>4286400</v>
      </c>
      <c r="J6637">
        <v>2821036975</v>
      </c>
      <c r="K6637">
        <v>28467221</v>
      </c>
    </row>
    <row r="6638" spans="1:11" hidden="1" x14ac:dyDescent="0.25">
      <c r="A6638" s="1" t="s">
        <v>73</v>
      </c>
      <c r="B6638" s="1">
        <v>43941</v>
      </c>
      <c r="C6638" s="1">
        <v>44007</v>
      </c>
      <c r="D6638">
        <v>639.29999999999995</v>
      </c>
      <c r="E6638">
        <v>658.5</v>
      </c>
      <c r="F6638">
        <v>639.29999999999995</v>
      </c>
      <c r="G6638">
        <v>651.15</v>
      </c>
      <c r="H6638">
        <v>31200</v>
      </c>
      <c r="I6638">
        <v>1200</v>
      </c>
      <c r="J6638">
        <v>2821036975</v>
      </c>
      <c r="K6638">
        <v>28467221</v>
      </c>
    </row>
    <row r="6639" spans="1:11" hidden="1" x14ac:dyDescent="0.25">
      <c r="A6639" s="1" t="s">
        <v>74</v>
      </c>
      <c r="B6639" s="1">
        <v>43941</v>
      </c>
      <c r="C6639" s="1">
        <v>43951</v>
      </c>
      <c r="D6639">
        <v>87.85</v>
      </c>
      <c r="E6639">
        <v>89.8</v>
      </c>
      <c r="F6639">
        <v>85.9</v>
      </c>
      <c r="G6639">
        <v>87.6</v>
      </c>
      <c r="H6639">
        <v>52172000</v>
      </c>
      <c r="I6639">
        <v>264000</v>
      </c>
      <c r="J6639">
        <v>2821036975</v>
      </c>
      <c r="K6639">
        <v>28467221</v>
      </c>
    </row>
    <row r="6640" spans="1:11" hidden="1" x14ac:dyDescent="0.25">
      <c r="A6640" s="1" t="s">
        <v>74</v>
      </c>
      <c r="B6640" s="1">
        <v>43941</v>
      </c>
      <c r="C6640" s="1">
        <v>43979</v>
      </c>
      <c r="D6640">
        <v>86.45</v>
      </c>
      <c r="E6640">
        <v>89.65</v>
      </c>
      <c r="F6640">
        <v>86</v>
      </c>
      <c r="G6640">
        <v>87.6</v>
      </c>
      <c r="H6640">
        <v>3920000</v>
      </c>
      <c r="I6640">
        <v>1148000</v>
      </c>
      <c r="J6640">
        <v>2821036975</v>
      </c>
      <c r="K6640">
        <v>28467221</v>
      </c>
    </row>
    <row r="6641" spans="1:11" hidden="1" x14ac:dyDescent="0.25">
      <c r="A6641" s="1" t="s">
        <v>74</v>
      </c>
      <c r="B6641" s="1">
        <v>43941</v>
      </c>
      <c r="C6641" s="1">
        <v>44007</v>
      </c>
      <c r="D6641">
        <v>87.35</v>
      </c>
      <c r="E6641">
        <v>89</v>
      </c>
      <c r="F6641">
        <v>87.35</v>
      </c>
      <c r="G6641">
        <v>88.2</v>
      </c>
      <c r="H6641">
        <v>80000</v>
      </c>
      <c r="I6641">
        <v>8000</v>
      </c>
      <c r="J6641">
        <v>2821036975</v>
      </c>
      <c r="K6641">
        <v>28467221</v>
      </c>
    </row>
    <row r="6642" spans="1:11" hidden="1" x14ac:dyDescent="0.25">
      <c r="A6642" s="1" t="s">
        <v>75</v>
      </c>
      <c r="B6642" s="1">
        <v>43941</v>
      </c>
      <c r="C6642" s="1">
        <v>43951</v>
      </c>
      <c r="D6642">
        <v>189.2</v>
      </c>
      <c r="E6642">
        <v>189.2</v>
      </c>
      <c r="F6642">
        <v>179.4</v>
      </c>
      <c r="G6642">
        <v>180.75</v>
      </c>
      <c r="H6642">
        <v>63472800</v>
      </c>
      <c r="I6642">
        <v>-3477600</v>
      </c>
      <c r="J6642">
        <v>2821036975</v>
      </c>
      <c r="K6642">
        <v>28467221</v>
      </c>
    </row>
    <row r="6643" spans="1:11" hidden="1" x14ac:dyDescent="0.25">
      <c r="A6643" s="1" t="s">
        <v>75</v>
      </c>
      <c r="B6643" s="1">
        <v>43941</v>
      </c>
      <c r="C6643" s="1">
        <v>43979</v>
      </c>
      <c r="D6643">
        <v>187.8</v>
      </c>
      <c r="E6643">
        <v>187.8</v>
      </c>
      <c r="F6643">
        <v>177</v>
      </c>
      <c r="G6643">
        <v>179.6</v>
      </c>
      <c r="H6643">
        <v>4063200</v>
      </c>
      <c r="I6643">
        <v>842400</v>
      </c>
      <c r="J6643">
        <v>2821036975</v>
      </c>
      <c r="K6643">
        <v>28467221</v>
      </c>
    </row>
    <row r="6644" spans="1:11" hidden="1" x14ac:dyDescent="0.25">
      <c r="A6644" s="1" t="s">
        <v>75</v>
      </c>
      <c r="B6644" s="1">
        <v>43941</v>
      </c>
      <c r="C6644" s="1">
        <v>44007</v>
      </c>
      <c r="D6644">
        <v>185.1</v>
      </c>
      <c r="E6644">
        <v>185.1</v>
      </c>
      <c r="F6644">
        <v>178</v>
      </c>
      <c r="G6644">
        <v>178.65</v>
      </c>
      <c r="H6644">
        <v>364800</v>
      </c>
      <c r="I6644">
        <v>19200</v>
      </c>
      <c r="J6644">
        <v>2821036975</v>
      </c>
      <c r="K6644">
        <v>28467221</v>
      </c>
    </row>
    <row r="6645" spans="1:11" hidden="1" x14ac:dyDescent="0.25">
      <c r="A6645" s="1" t="s">
        <v>76</v>
      </c>
      <c r="B6645" s="1">
        <v>43941</v>
      </c>
      <c r="C6645" s="1">
        <v>43951</v>
      </c>
      <c r="D6645">
        <v>93.3</v>
      </c>
      <c r="E6645">
        <v>93.7</v>
      </c>
      <c r="F6645">
        <v>89.1</v>
      </c>
      <c r="G6645">
        <v>90.65</v>
      </c>
      <c r="H6645">
        <v>10930000</v>
      </c>
      <c r="I6645">
        <v>-120000</v>
      </c>
      <c r="J6645">
        <v>2821036975</v>
      </c>
      <c r="K6645">
        <v>28467221</v>
      </c>
    </row>
    <row r="6646" spans="1:11" hidden="1" x14ac:dyDescent="0.25">
      <c r="A6646" s="1" t="s">
        <v>76</v>
      </c>
      <c r="B6646" s="1">
        <v>43941</v>
      </c>
      <c r="C6646" s="1">
        <v>43979</v>
      </c>
      <c r="D6646">
        <v>94</v>
      </c>
      <c r="E6646">
        <v>94</v>
      </c>
      <c r="F6646">
        <v>89.95</v>
      </c>
      <c r="G6646">
        <v>91.1</v>
      </c>
      <c r="H6646">
        <v>455000</v>
      </c>
      <c r="I6646">
        <v>-20000</v>
      </c>
      <c r="J6646">
        <v>2821036975</v>
      </c>
      <c r="K6646">
        <v>28467221</v>
      </c>
    </row>
    <row r="6647" spans="1:11" hidden="1" x14ac:dyDescent="0.25">
      <c r="A6647" s="1" t="s">
        <v>76</v>
      </c>
      <c r="B6647" s="1">
        <v>43941</v>
      </c>
      <c r="C6647" s="1">
        <v>44007</v>
      </c>
      <c r="D6647">
        <v>93.5</v>
      </c>
      <c r="E6647">
        <v>93.5</v>
      </c>
      <c r="F6647">
        <v>93.5</v>
      </c>
      <c r="G6647">
        <v>93.5</v>
      </c>
      <c r="H6647">
        <v>25000</v>
      </c>
      <c r="I6647">
        <v>5000</v>
      </c>
      <c r="J6647">
        <v>2821036975</v>
      </c>
      <c r="K6647">
        <v>28467221</v>
      </c>
    </row>
    <row r="6648" spans="1:11" hidden="1" x14ac:dyDescent="0.25">
      <c r="A6648" s="1" t="s">
        <v>77</v>
      </c>
      <c r="B6648" s="1">
        <v>43941</v>
      </c>
      <c r="C6648" s="1">
        <v>43951</v>
      </c>
      <c r="D6648">
        <v>181</v>
      </c>
      <c r="E6648">
        <v>182.15</v>
      </c>
      <c r="F6648">
        <v>166.8</v>
      </c>
      <c r="G6648">
        <v>167.85</v>
      </c>
      <c r="H6648">
        <v>23991300</v>
      </c>
      <c r="I6648">
        <v>133400</v>
      </c>
      <c r="J6648">
        <v>2821036975</v>
      </c>
      <c r="K6648">
        <v>28467221</v>
      </c>
    </row>
    <row r="6649" spans="1:11" hidden="1" x14ac:dyDescent="0.25">
      <c r="A6649" s="1" t="s">
        <v>77</v>
      </c>
      <c r="B6649" s="1">
        <v>43941</v>
      </c>
      <c r="C6649" s="1">
        <v>43979</v>
      </c>
      <c r="D6649">
        <v>180.65</v>
      </c>
      <c r="E6649">
        <v>180.65</v>
      </c>
      <c r="F6649">
        <v>168</v>
      </c>
      <c r="G6649">
        <v>168.75</v>
      </c>
      <c r="H6649">
        <v>749800</v>
      </c>
      <c r="I6649">
        <v>328900</v>
      </c>
      <c r="J6649">
        <v>2821036975</v>
      </c>
      <c r="K6649">
        <v>28467221</v>
      </c>
    </row>
    <row r="6650" spans="1:11" hidden="1" x14ac:dyDescent="0.25">
      <c r="A6650" s="1" t="s">
        <v>77</v>
      </c>
      <c r="B6650" s="1">
        <v>43941</v>
      </c>
      <c r="C6650" s="1">
        <v>44007</v>
      </c>
      <c r="D6650">
        <v>0</v>
      </c>
      <c r="E6650">
        <v>0</v>
      </c>
      <c r="F6650">
        <v>0</v>
      </c>
      <c r="G6650">
        <v>171</v>
      </c>
      <c r="H6650">
        <v>2300</v>
      </c>
      <c r="I6650">
        <v>0</v>
      </c>
      <c r="J6650">
        <v>2821036975</v>
      </c>
      <c r="K6650">
        <v>28467221</v>
      </c>
    </row>
    <row r="6651" spans="1:11" hidden="1" x14ac:dyDescent="0.25">
      <c r="A6651" s="1" t="s">
        <v>78</v>
      </c>
      <c r="B6651" s="1">
        <v>43941</v>
      </c>
      <c r="C6651" s="1">
        <v>43951</v>
      </c>
      <c r="D6651">
        <v>1498.2</v>
      </c>
      <c r="E6651">
        <v>1546.65</v>
      </c>
      <c r="F6651">
        <v>1485.05</v>
      </c>
      <c r="G6651">
        <v>1501</v>
      </c>
      <c r="H6651">
        <v>1916500</v>
      </c>
      <c r="I6651">
        <v>23000</v>
      </c>
      <c r="J6651">
        <v>2821036975</v>
      </c>
      <c r="K6651">
        <v>28467221</v>
      </c>
    </row>
    <row r="6652" spans="1:11" hidden="1" x14ac:dyDescent="0.25">
      <c r="A6652" s="1" t="s">
        <v>78</v>
      </c>
      <c r="B6652" s="1">
        <v>43941</v>
      </c>
      <c r="C6652" s="1">
        <v>43979</v>
      </c>
      <c r="D6652">
        <v>1452.85</v>
      </c>
      <c r="E6652">
        <v>1483.1</v>
      </c>
      <c r="F6652">
        <v>1426.2</v>
      </c>
      <c r="G6652">
        <v>1436.95</v>
      </c>
      <c r="H6652">
        <v>189000</v>
      </c>
      <c r="I6652">
        <v>71500</v>
      </c>
      <c r="J6652">
        <v>2821036975</v>
      </c>
      <c r="K6652">
        <v>28467221</v>
      </c>
    </row>
    <row r="6653" spans="1:11" hidden="1" x14ac:dyDescent="0.25">
      <c r="A6653" s="1" t="s">
        <v>78</v>
      </c>
      <c r="B6653" s="1">
        <v>43941</v>
      </c>
      <c r="C6653" s="1">
        <v>44007</v>
      </c>
      <c r="D6653">
        <v>0</v>
      </c>
      <c r="E6653">
        <v>0</v>
      </c>
      <c r="F6653">
        <v>0</v>
      </c>
      <c r="G6653">
        <v>1393</v>
      </c>
      <c r="H6653">
        <v>500</v>
      </c>
      <c r="I6653">
        <v>0</v>
      </c>
      <c r="J6653">
        <v>2821036975</v>
      </c>
      <c r="K6653">
        <v>28467221</v>
      </c>
    </row>
    <row r="6654" spans="1:11" hidden="1" x14ac:dyDescent="0.25">
      <c r="A6654" s="1" t="s">
        <v>79</v>
      </c>
      <c r="B6654" s="1">
        <v>43941</v>
      </c>
      <c r="C6654" s="1">
        <v>43951</v>
      </c>
      <c r="D6654">
        <v>365</v>
      </c>
      <c r="E6654">
        <v>369.75</v>
      </c>
      <c r="F6654">
        <v>340.35</v>
      </c>
      <c r="G6654">
        <v>343.3</v>
      </c>
      <c r="H6654">
        <v>1498000</v>
      </c>
      <c r="I6654">
        <v>42000</v>
      </c>
      <c r="J6654">
        <v>2821036975</v>
      </c>
      <c r="K6654">
        <v>28467221</v>
      </c>
    </row>
    <row r="6655" spans="1:11" hidden="1" x14ac:dyDescent="0.25">
      <c r="A6655" s="1" t="s">
        <v>79</v>
      </c>
      <c r="B6655" s="1">
        <v>43941</v>
      </c>
      <c r="C6655" s="1">
        <v>43979</v>
      </c>
      <c r="D6655">
        <v>360</v>
      </c>
      <c r="E6655">
        <v>360.75</v>
      </c>
      <c r="F6655">
        <v>339.15</v>
      </c>
      <c r="G6655">
        <v>340</v>
      </c>
      <c r="H6655">
        <v>35000</v>
      </c>
      <c r="I6655">
        <v>5600</v>
      </c>
      <c r="J6655">
        <v>2821036975</v>
      </c>
      <c r="K6655">
        <v>28467221</v>
      </c>
    </row>
    <row r="6656" spans="1:11" hidden="1" x14ac:dyDescent="0.25">
      <c r="A6656" s="1" t="s">
        <v>79</v>
      </c>
      <c r="B6656" s="1">
        <v>43941</v>
      </c>
      <c r="C6656" s="1">
        <v>44007</v>
      </c>
      <c r="D6656">
        <v>0</v>
      </c>
      <c r="E6656">
        <v>0</v>
      </c>
      <c r="F6656">
        <v>0</v>
      </c>
      <c r="G6656">
        <v>297.05</v>
      </c>
      <c r="H6656">
        <v>0</v>
      </c>
      <c r="I6656">
        <v>0</v>
      </c>
      <c r="J6656">
        <v>2821036975</v>
      </c>
      <c r="K6656">
        <v>28467221</v>
      </c>
    </row>
    <row r="6657" spans="1:11" hidden="1" x14ac:dyDescent="0.25">
      <c r="A6657" s="1" t="s">
        <v>80</v>
      </c>
      <c r="B6657" s="1">
        <v>43941</v>
      </c>
      <c r="C6657" s="1">
        <v>43951</v>
      </c>
      <c r="D6657">
        <v>1217.5</v>
      </c>
      <c r="E6657">
        <v>1223</v>
      </c>
      <c r="F6657">
        <v>1169.5</v>
      </c>
      <c r="G6657">
        <v>1176.9000000000001</v>
      </c>
      <c r="H6657">
        <v>8795200</v>
      </c>
      <c r="I6657">
        <v>155200</v>
      </c>
      <c r="J6657">
        <v>2821036975</v>
      </c>
      <c r="K6657">
        <v>28467221</v>
      </c>
    </row>
    <row r="6658" spans="1:11" hidden="1" x14ac:dyDescent="0.25">
      <c r="A6658" s="1" t="s">
        <v>80</v>
      </c>
      <c r="B6658" s="1">
        <v>43941</v>
      </c>
      <c r="C6658" s="1">
        <v>43979</v>
      </c>
      <c r="D6658">
        <v>1226.5999999999999</v>
      </c>
      <c r="E6658">
        <v>1226.5999999999999</v>
      </c>
      <c r="F6658">
        <v>1163.5</v>
      </c>
      <c r="G6658">
        <v>1170.55</v>
      </c>
      <c r="H6658">
        <v>1400000</v>
      </c>
      <c r="I6658">
        <v>419200</v>
      </c>
      <c r="J6658">
        <v>2821036975</v>
      </c>
      <c r="K6658">
        <v>28467221</v>
      </c>
    </row>
    <row r="6659" spans="1:11" hidden="1" x14ac:dyDescent="0.25">
      <c r="A6659" s="1" t="s">
        <v>80</v>
      </c>
      <c r="B6659" s="1">
        <v>43941</v>
      </c>
      <c r="C6659" s="1">
        <v>44007</v>
      </c>
      <c r="D6659">
        <v>1175</v>
      </c>
      <c r="E6659">
        <v>1179</v>
      </c>
      <c r="F6659">
        <v>1165.9000000000001</v>
      </c>
      <c r="G6659">
        <v>1165.9000000000001</v>
      </c>
      <c r="H6659">
        <v>11200</v>
      </c>
      <c r="I6659">
        <v>1200</v>
      </c>
      <c r="J6659">
        <v>2821036975</v>
      </c>
      <c r="K6659">
        <v>28467221</v>
      </c>
    </row>
    <row r="6660" spans="1:11" hidden="1" x14ac:dyDescent="0.25">
      <c r="A6660" s="1" t="s">
        <v>81</v>
      </c>
      <c r="B6660" s="1">
        <v>43941</v>
      </c>
      <c r="C6660" s="1">
        <v>43951</v>
      </c>
      <c r="D6660">
        <v>65</v>
      </c>
      <c r="E6660">
        <v>65.2</v>
      </c>
      <c r="F6660">
        <v>61.6</v>
      </c>
      <c r="G6660">
        <v>62</v>
      </c>
      <c r="H6660">
        <v>21896000</v>
      </c>
      <c r="I6660">
        <v>296800</v>
      </c>
      <c r="J6660">
        <v>2821036975</v>
      </c>
      <c r="K6660">
        <v>28467221</v>
      </c>
    </row>
    <row r="6661" spans="1:11" hidden="1" x14ac:dyDescent="0.25">
      <c r="A6661" s="1" t="s">
        <v>81</v>
      </c>
      <c r="B6661" s="1">
        <v>43941</v>
      </c>
      <c r="C6661" s="1">
        <v>43979</v>
      </c>
      <c r="D6661">
        <v>63</v>
      </c>
      <c r="E6661">
        <v>63.7</v>
      </c>
      <c r="F6661">
        <v>60.05</v>
      </c>
      <c r="G6661">
        <v>60.45</v>
      </c>
      <c r="H6661">
        <v>5023200</v>
      </c>
      <c r="I6661">
        <v>716800</v>
      </c>
      <c r="J6661">
        <v>2821036975</v>
      </c>
      <c r="K6661">
        <v>28467221</v>
      </c>
    </row>
    <row r="6662" spans="1:11" hidden="1" x14ac:dyDescent="0.25">
      <c r="A6662" s="1" t="s">
        <v>81</v>
      </c>
      <c r="B6662" s="1">
        <v>43941</v>
      </c>
      <c r="C6662" s="1">
        <v>44007</v>
      </c>
      <c r="D6662">
        <v>63</v>
      </c>
      <c r="E6662">
        <v>63</v>
      </c>
      <c r="F6662">
        <v>59.75</v>
      </c>
      <c r="G6662">
        <v>59.95</v>
      </c>
      <c r="H6662">
        <v>190400</v>
      </c>
      <c r="I6662">
        <v>67200</v>
      </c>
      <c r="J6662">
        <v>2821036975</v>
      </c>
      <c r="K6662">
        <v>28467221</v>
      </c>
    </row>
    <row r="6663" spans="1:11" hidden="1" x14ac:dyDescent="0.25">
      <c r="A6663" s="1" t="s">
        <v>82</v>
      </c>
      <c r="B6663" s="1">
        <v>43941</v>
      </c>
      <c r="C6663" s="1">
        <v>43951</v>
      </c>
      <c r="D6663">
        <v>281</v>
      </c>
      <c r="E6663">
        <v>290.85000000000002</v>
      </c>
      <c r="F6663">
        <v>276.64999999999998</v>
      </c>
      <c r="G6663">
        <v>278.45</v>
      </c>
      <c r="H6663">
        <v>8154900</v>
      </c>
      <c r="I6663">
        <v>-153400</v>
      </c>
      <c r="J6663">
        <v>2821036975</v>
      </c>
      <c r="K6663">
        <v>28467221</v>
      </c>
    </row>
    <row r="6664" spans="1:11" hidden="1" x14ac:dyDescent="0.25">
      <c r="A6664" s="1" t="s">
        <v>82</v>
      </c>
      <c r="B6664" s="1">
        <v>43941</v>
      </c>
      <c r="C6664" s="1">
        <v>43979</v>
      </c>
      <c r="D6664">
        <v>279</v>
      </c>
      <c r="E6664">
        <v>291.2</v>
      </c>
      <c r="F6664">
        <v>279</v>
      </c>
      <c r="G6664">
        <v>280</v>
      </c>
      <c r="H6664">
        <v>461500</v>
      </c>
      <c r="I6664">
        <v>44200</v>
      </c>
      <c r="J6664">
        <v>2821036975</v>
      </c>
      <c r="K6664">
        <v>28467221</v>
      </c>
    </row>
    <row r="6665" spans="1:11" hidden="1" x14ac:dyDescent="0.25">
      <c r="A6665" s="1" t="s">
        <v>82</v>
      </c>
      <c r="B6665" s="1">
        <v>43941</v>
      </c>
      <c r="C6665" s="1">
        <v>44007</v>
      </c>
      <c r="D6665">
        <v>283</v>
      </c>
      <c r="E6665">
        <v>283</v>
      </c>
      <c r="F6665">
        <v>283</v>
      </c>
      <c r="G6665">
        <v>283</v>
      </c>
      <c r="H6665">
        <v>1300</v>
      </c>
      <c r="I6665">
        <v>1300</v>
      </c>
      <c r="J6665">
        <v>2821036975</v>
      </c>
      <c r="K6665">
        <v>28467221</v>
      </c>
    </row>
    <row r="6666" spans="1:11" hidden="1" x14ac:dyDescent="0.25">
      <c r="A6666" s="1" t="s">
        <v>83</v>
      </c>
      <c r="B6666" s="1">
        <v>43941</v>
      </c>
      <c r="C6666" s="1">
        <v>43951</v>
      </c>
      <c r="D6666">
        <v>941.5</v>
      </c>
      <c r="E6666">
        <v>944.05</v>
      </c>
      <c r="F6666">
        <v>911.05</v>
      </c>
      <c r="G6666">
        <v>915.25</v>
      </c>
      <c r="H6666">
        <v>10462125</v>
      </c>
      <c r="I6666">
        <v>-950250</v>
      </c>
      <c r="J6666">
        <v>2821036975</v>
      </c>
      <c r="K6666">
        <v>28467221</v>
      </c>
    </row>
    <row r="6667" spans="1:11" hidden="1" x14ac:dyDescent="0.25">
      <c r="A6667" s="1" t="s">
        <v>83</v>
      </c>
      <c r="B6667" s="1">
        <v>43941</v>
      </c>
      <c r="C6667" s="1">
        <v>43979</v>
      </c>
      <c r="D6667">
        <v>938.95</v>
      </c>
      <c r="E6667">
        <v>946</v>
      </c>
      <c r="F6667">
        <v>916.4</v>
      </c>
      <c r="G6667">
        <v>920.45</v>
      </c>
      <c r="H6667">
        <v>739500</v>
      </c>
      <c r="I6667">
        <v>265875</v>
      </c>
      <c r="J6667">
        <v>2821036975</v>
      </c>
      <c r="K6667">
        <v>28467221</v>
      </c>
    </row>
    <row r="6668" spans="1:11" hidden="1" x14ac:dyDescent="0.25">
      <c r="A6668" s="1" t="s">
        <v>83</v>
      </c>
      <c r="B6668" s="1">
        <v>43941</v>
      </c>
      <c r="C6668" s="1">
        <v>44007</v>
      </c>
      <c r="D6668">
        <v>944</v>
      </c>
      <c r="E6668">
        <v>946</v>
      </c>
      <c r="F6668">
        <v>922</v>
      </c>
      <c r="G6668">
        <v>922.6</v>
      </c>
      <c r="H6668">
        <v>10500</v>
      </c>
      <c r="I6668">
        <v>4500</v>
      </c>
      <c r="J6668">
        <v>2821036975</v>
      </c>
      <c r="K6668">
        <v>28467221</v>
      </c>
    </row>
    <row r="6669" spans="1:11" hidden="1" x14ac:dyDescent="0.25">
      <c r="A6669" s="1" t="s">
        <v>84</v>
      </c>
      <c r="B6669" s="1">
        <v>43941</v>
      </c>
      <c r="C6669" s="1">
        <v>43951</v>
      </c>
      <c r="D6669">
        <v>820.8</v>
      </c>
      <c r="E6669">
        <v>821.2</v>
      </c>
      <c r="F6669">
        <v>798.6</v>
      </c>
      <c r="G6669">
        <v>812.75</v>
      </c>
      <c r="H6669">
        <v>9606800</v>
      </c>
      <c r="I6669">
        <v>70700</v>
      </c>
      <c r="J6669">
        <v>2821036975</v>
      </c>
      <c r="K6669">
        <v>28467221</v>
      </c>
    </row>
    <row r="6670" spans="1:11" hidden="1" x14ac:dyDescent="0.25">
      <c r="A6670" s="1" t="s">
        <v>84</v>
      </c>
      <c r="B6670" s="1">
        <v>43941</v>
      </c>
      <c r="C6670" s="1">
        <v>43979</v>
      </c>
      <c r="D6670">
        <v>818.15</v>
      </c>
      <c r="E6670">
        <v>822.25</v>
      </c>
      <c r="F6670">
        <v>805.25</v>
      </c>
      <c r="G6670">
        <v>817.45</v>
      </c>
      <c r="H6670">
        <v>749700</v>
      </c>
      <c r="I6670">
        <v>282800</v>
      </c>
      <c r="J6670">
        <v>2821036975</v>
      </c>
      <c r="K6670">
        <v>28467221</v>
      </c>
    </row>
    <row r="6671" spans="1:11" hidden="1" x14ac:dyDescent="0.25">
      <c r="A6671" s="1" t="s">
        <v>84</v>
      </c>
      <c r="B6671" s="1">
        <v>43941</v>
      </c>
      <c r="C6671" s="1">
        <v>44007</v>
      </c>
      <c r="D6671">
        <v>0</v>
      </c>
      <c r="E6671">
        <v>0</v>
      </c>
      <c r="F6671">
        <v>0</v>
      </c>
      <c r="G6671">
        <v>826.8</v>
      </c>
      <c r="H6671">
        <v>10500</v>
      </c>
      <c r="I6671">
        <v>0</v>
      </c>
      <c r="J6671">
        <v>2821036975</v>
      </c>
      <c r="K6671">
        <v>28467221</v>
      </c>
    </row>
    <row r="6672" spans="1:11" hidden="1" x14ac:dyDescent="0.25">
      <c r="A6672" s="1" t="s">
        <v>85</v>
      </c>
      <c r="B6672" s="1">
        <v>43941</v>
      </c>
      <c r="C6672" s="1">
        <v>43951</v>
      </c>
      <c r="D6672">
        <v>367</v>
      </c>
      <c r="E6672">
        <v>367</v>
      </c>
      <c r="F6672">
        <v>352.65</v>
      </c>
      <c r="G6672">
        <v>355.8</v>
      </c>
      <c r="H6672">
        <v>14545000</v>
      </c>
      <c r="I6672">
        <v>-368000</v>
      </c>
      <c r="J6672">
        <v>2821036975</v>
      </c>
      <c r="K6672">
        <v>28467221</v>
      </c>
    </row>
    <row r="6673" spans="1:11" hidden="1" x14ac:dyDescent="0.25">
      <c r="A6673" s="1" t="s">
        <v>85</v>
      </c>
      <c r="B6673" s="1">
        <v>43941</v>
      </c>
      <c r="C6673" s="1">
        <v>43979</v>
      </c>
      <c r="D6673">
        <v>370.7</v>
      </c>
      <c r="E6673">
        <v>370.7</v>
      </c>
      <c r="F6673">
        <v>355</v>
      </c>
      <c r="G6673">
        <v>357.75</v>
      </c>
      <c r="H6673">
        <v>980000</v>
      </c>
      <c r="I6673">
        <v>435000</v>
      </c>
      <c r="J6673">
        <v>2821036975</v>
      </c>
      <c r="K6673">
        <v>28467221</v>
      </c>
    </row>
    <row r="6674" spans="1:11" hidden="1" x14ac:dyDescent="0.25">
      <c r="A6674" s="1" t="s">
        <v>85</v>
      </c>
      <c r="B6674" s="1">
        <v>43941</v>
      </c>
      <c r="C6674" s="1">
        <v>44007</v>
      </c>
      <c r="D6674">
        <v>366.85</v>
      </c>
      <c r="E6674">
        <v>366.85</v>
      </c>
      <c r="F6674">
        <v>366.85</v>
      </c>
      <c r="G6674">
        <v>366.85</v>
      </c>
      <c r="H6674">
        <v>8000</v>
      </c>
      <c r="I6674">
        <v>1000</v>
      </c>
      <c r="J6674">
        <v>2821036975</v>
      </c>
      <c r="K6674">
        <v>28467221</v>
      </c>
    </row>
    <row r="6675" spans="1:11" hidden="1" x14ac:dyDescent="0.25">
      <c r="A6675" s="1" t="s">
        <v>86</v>
      </c>
      <c r="B6675" s="1">
        <v>43941</v>
      </c>
      <c r="C6675" s="1">
        <v>43951</v>
      </c>
      <c r="D6675">
        <v>181.8</v>
      </c>
      <c r="E6675">
        <v>183.7</v>
      </c>
      <c r="F6675">
        <v>165.45</v>
      </c>
      <c r="G6675">
        <v>166.45</v>
      </c>
      <c r="H6675">
        <v>10835200</v>
      </c>
      <c r="I6675">
        <v>-577600</v>
      </c>
      <c r="J6675">
        <v>2821036975</v>
      </c>
      <c r="K6675">
        <v>28467221</v>
      </c>
    </row>
    <row r="6676" spans="1:11" hidden="1" x14ac:dyDescent="0.25">
      <c r="A6676" s="1" t="s">
        <v>86</v>
      </c>
      <c r="B6676" s="1">
        <v>43941</v>
      </c>
      <c r="C6676" s="1">
        <v>43979</v>
      </c>
      <c r="D6676">
        <v>182</v>
      </c>
      <c r="E6676">
        <v>182.2</v>
      </c>
      <c r="F6676">
        <v>166.6</v>
      </c>
      <c r="G6676">
        <v>167.2</v>
      </c>
      <c r="H6676">
        <v>313600</v>
      </c>
      <c r="I6676">
        <v>152000</v>
      </c>
      <c r="J6676">
        <v>2821036975</v>
      </c>
      <c r="K6676">
        <v>28467221</v>
      </c>
    </row>
    <row r="6677" spans="1:11" hidden="1" x14ac:dyDescent="0.25">
      <c r="A6677" s="1" t="s">
        <v>86</v>
      </c>
      <c r="B6677" s="1">
        <v>43941</v>
      </c>
      <c r="C6677" s="1">
        <v>44007</v>
      </c>
      <c r="D6677">
        <v>173.75</v>
      </c>
      <c r="E6677">
        <v>173.75</v>
      </c>
      <c r="F6677">
        <v>173.75</v>
      </c>
      <c r="G6677">
        <v>173.75</v>
      </c>
      <c r="H6677">
        <v>1600</v>
      </c>
      <c r="I6677">
        <v>0</v>
      </c>
      <c r="J6677">
        <v>2821036975</v>
      </c>
      <c r="K6677">
        <v>28467221</v>
      </c>
    </row>
    <row r="6678" spans="1:11" hidden="1" x14ac:dyDescent="0.25">
      <c r="A6678" s="1" t="s">
        <v>87</v>
      </c>
      <c r="B6678" s="1">
        <v>43941</v>
      </c>
      <c r="C6678" s="1">
        <v>43951</v>
      </c>
      <c r="D6678">
        <v>109.5</v>
      </c>
      <c r="E6678">
        <v>115</v>
      </c>
      <c r="F6678">
        <v>107.2</v>
      </c>
      <c r="G6678">
        <v>109.75</v>
      </c>
      <c r="H6678">
        <v>11760000</v>
      </c>
      <c r="I6678">
        <v>396000</v>
      </c>
      <c r="J6678">
        <v>2821036975</v>
      </c>
      <c r="K6678">
        <v>28467221</v>
      </c>
    </row>
    <row r="6679" spans="1:11" hidden="1" x14ac:dyDescent="0.25">
      <c r="A6679" s="1" t="s">
        <v>87</v>
      </c>
      <c r="B6679" s="1">
        <v>43941</v>
      </c>
      <c r="C6679" s="1">
        <v>43979</v>
      </c>
      <c r="D6679">
        <v>110</v>
      </c>
      <c r="E6679">
        <v>115.6</v>
      </c>
      <c r="F6679">
        <v>109.4</v>
      </c>
      <c r="G6679">
        <v>110.45</v>
      </c>
      <c r="H6679">
        <v>1314000</v>
      </c>
      <c r="I6679">
        <v>552000</v>
      </c>
      <c r="J6679">
        <v>2821036975</v>
      </c>
      <c r="K6679">
        <v>28467221</v>
      </c>
    </row>
    <row r="6680" spans="1:11" hidden="1" x14ac:dyDescent="0.25">
      <c r="A6680" s="1" t="s">
        <v>87</v>
      </c>
      <c r="B6680" s="1">
        <v>43941</v>
      </c>
      <c r="C6680" s="1">
        <v>44007</v>
      </c>
      <c r="D6680">
        <v>0</v>
      </c>
      <c r="E6680">
        <v>0</v>
      </c>
      <c r="F6680">
        <v>0</v>
      </c>
      <c r="G6680">
        <v>110.35</v>
      </c>
      <c r="H6680">
        <v>6000</v>
      </c>
      <c r="I6680">
        <v>0</v>
      </c>
      <c r="J6680">
        <v>2821036975</v>
      </c>
      <c r="K6680">
        <v>28467221</v>
      </c>
    </row>
    <row r="6681" spans="1:11" hidden="1" x14ac:dyDescent="0.25">
      <c r="A6681" s="1" t="s">
        <v>88</v>
      </c>
      <c r="B6681" s="1">
        <v>43941</v>
      </c>
      <c r="C6681" s="1">
        <v>43951</v>
      </c>
      <c r="D6681">
        <v>304</v>
      </c>
      <c r="E6681">
        <v>308.10000000000002</v>
      </c>
      <c r="F6681">
        <v>297.25</v>
      </c>
      <c r="G6681">
        <v>300.7</v>
      </c>
      <c r="H6681">
        <v>10216700</v>
      </c>
      <c r="I6681">
        <v>-80600</v>
      </c>
      <c r="J6681">
        <v>2821036975</v>
      </c>
      <c r="K6681">
        <v>28467221</v>
      </c>
    </row>
    <row r="6682" spans="1:11" hidden="1" x14ac:dyDescent="0.25">
      <c r="A6682" s="1" t="s">
        <v>88</v>
      </c>
      <c r="B6682" s="1">
        <v>43941</v>
      </c>
      <c r="C6682" s="1">
        <v>43979</v>
      </c>
      <c r="D6682">
        <v>308</v>
      </c>
      <c r="E6682">
        <v>308</v>
      </c>
      <c r="F6682">
        <v>299.25</v>
      </c>
      <c r="G6682">
        <v>302.35000000000002</v>
      </c>
      <c r="H6682">
        <v>356200</v>
      </c>
      <c r="I6682">
        <v>117000</v>
      </c>
      <c r="J6682">
        <v>2821036975</v>
      </c>
      <c r="K6682">
        <v>28467221</v>
      </c>
    </row>
    <row r="6683" spans="1:11" hidden="1" x14ac:dyDescent="0.25">
      <c r="A6683" s="1" t="s">
        <v>88</v>
      </c>
      <c r="B6683" s="1">
        <v>43941</v>
      </c>
      <c r="C6683" s="1">
        <v>44007</v>
      </c>
      <c r="D6683">
        <v>0</v>
      </c>
      <c r="E6683">
        <v>0</v>
      </c>
      <c r="F6683">
        <v>0</v>
      </c>
      <c r="G6683">
        <v>271.05</v>
      </c>
      <c r="H6683">
        <v>0</v>
      </c>
      <c r="I6683">
        <v>0</v>
      </c>
      <c r="J6683">
        <v>2821036975</v>
      </c>
      <c r="K6683">
        <v>28467221</v>
      </c>
    </row>
    <row r="6684" spans="1:11" hidden="1" x14ac:dyDescent="0.25">
      <c r="A6684" s="1" t="s">
        <v>89</v>
      </c>
      <c r="B6684" s="1">
        <v>43941</v>
      </c>
      <c r="C6684" s="1">
        <v>43951</v>
      </c>
      <c r="D6684">
        <v>5543.75</v>
      </c>
      <c r="E6684">
        <v>5569.9</v>
      </c>
      <c r="F6684">
        <v>5300</v>
      </c>
      <c r="G6684">
        <v>5333.95</v>
      </c>
      <c r="H6684">
        <v>1972200</v>
      </c>
      <c r="I6684">
        <v>-91100</v>
      </c>
      <c r="J6684">
        <v>2821036975</v>
      </c>
      <c r="K6684">
        <v>28467221</v>
      </c>
    </row>
    <row r="6685" spans="1:11" hidden="1" x14ac:dyDescent="0.25">
      <c r="A6685" s="1" t="s">
        <v>89</v>
      </c>
      <c r="B6685" s="1">
        <v>43941</v>
      </c>
      <c r="C6685" s="1">
        <v>43979</v>
      </c>
      <c r="D6685">
        <v>5459</v>
      </c>
      <c r="E6685">
        <v>5597.45</v>
      </c>
      <c r="F6685">
        <v>5325.05</v>
      </c>
      <c r="G6685">
        <v>5352.1</v>
      </c>
      <c r="H6685">
        <v>226800</v>
      </c>
      <c r="I6685">
        <v>52500</v>
      </c>
      <c r="J6685">
        <v>2821036975</v>
      </c>
      <c r="K6685">
        <v>28467221</v>
      </c>
    </row>
    <row r="6686" spans="1:11" hidden="1" x14ac:dyDescent="0.25">
      <c r="A6686" s="1" t="s">
        <v>89</v>
      </c>
      <c r="B6686" s="1">
        <v>43941</v>
      </c>
      <c r="C6686" s="1">
        <v>44007</v>
      </c>
      <c r="D6686">
        <v>5600</v>
      </c>
      <c r="E6686">
        <v>5617.55</v>
      </c>
      <c r="F6686">
        <v>5360</v>
      </c>
      <c r="G6686">
        <v>5374.5</v>
      </c>
      <c r="H6686">
        <v>2700</v>
      </c>
      <c r="I6686">
        <v>300</v>
      </c>
      <c r="J6686">
        <v>2821036975</v>
      </c>
      <c r="K6686">
        <v>28467221</v>
      </c>
    </row>
    <row r="6687" spans="1:11" hidden="1" x14ac:dyDescent="0.25">
      <c r="A6687" s="1" t="s">
        <v>90</v>
      </c>
      <c r="B6687" s="1">
        <v>43941</v>
      </c>
      <c r="C6687" s="1">
        <v>43951</v>
      </c>
      <c r="D6687">
        <v>532.65</v>
      </c>
      <c r="E6687">
        <v>540.04999999999995</v>
      </c>
      <c r="F6687">
        <v>527</v>
      </c>
      <c r="G6687">
        <v>528.85</v>
      </c>
      <c r="H6687">
        <v>10227500</v>
      </c>
      <c r="I6687">
        <v>46250</v>
      </c>
      <c r="J6687">
        <v>2821036975</v>
      </c>
      <c r="K6687">
        <v>28467221</v>
      </c>
    </row>
    <row r="6688" spans="1:11" hidden="1" x14ac:dyDescent="0.25">
      <c r="A6688" s="1" t="s">
        <v>90</v>
      </c>
      <c r="B6688" s="1">
        <v>43941</v>
      </c>
      <c r="C6688" s="1">
        <v>43979</v>
      </c>
      <c r="D6688">
        <v>535</v>
      </c>
      <c r="E6688">
        <v>542.25</v>
      </c>
      <c r="F6688">
        <v>530</v>
      </c>
      <c r="G6688">
        <v>530.70000000000005</v>
      </c>
      <c r="H6688">
        <v>390000</v>
      </c>
      <c r="I6688">
        <v>142500</v>
      </c>
      <c r="J6688">
        <v>2821036975</v>
      </c>
      <c r="K6688">
        <v>28467221</v>
      </c>
    </row>
    <row r="6689" spans="1:11" hidden="1" x14ac:dyDescent="0.25">
      <c r="A6689" s="1" t="s">
        <v>90</v>
      </c>
      <c r="B6689" s="1">
        <v>43941</v>
      </c>
      <c r="C6689" s="1">
        <v>44007</v>
      </c>
      <c r="D6689">
        <v>0</v>
      </c>
      <c r="E6689">
        <v>0</v>
      </c>
      <c r="F6689">
        <v>0</v>
      </c>
      <c r="G6689">
        <v>498.35</v>
      </c>
      <c r="H6689">
        <v>0</v>
      </c>
      <c r="I6689">
        <v>0</v>
      </c>
      <c r="J6689">
        <v>2821036975</v>
      </c>
      <c r="K6689">
        <v>28467221</v>
      </c>
    </row>
    <row r="6690" spans="1:11" hidden="1" x14ac:dyDescent="0.25">
      <c r="A6690" s="1" t="s">
        <v>91</v>
      </c>
      <c r="B6690" s="1">
        <v>43941</v>
      </c>
      <c r="C6690" s="1">
        <v>43951</v>
      </c>
      <c r="D6690">
        <v>421.9</v>
      </c>
      <c r="E6690">
        <v>454</v>
      </c>
      <c r="F6690">
        <v>420.2</v>
      </c>
      <c r="G6690">
        <v>439.8</v>
      </c>
      <c r="H6690">
        <v>720200</v>
      </c>
      <c r="I6690">
        <v>-10400</v>
      </c>
      <c r="J6690">
        <v>2821036975</v>
      </c>
      <c r="K6690">
        <v>28467221</v>
      </c>
    </row>
    <row r="6691" spans="1:11" hidden="1" x14ac:dyDescent="0.25">
      <c r="A6691" s="1" t="s">
        <v>91</v>
      </c>
      <c r="B6691" s="1">
        <v>43941</v>
      </c>
      <c r="C6691" s="1">
        <v>43979</v>
      </c>
      <c r="D6691">
        <v>435.85</v>
      </c>
      <c r="E6691">
        <v>448</v>
      </c>
      <c r="F6691">
        <v>435.7</v>
      </c>
      <c r="G6691">
        <v>439.7</v>
      </c>
      <c r="H6691">
        <v>37700</v>
      </c>
      <c r="I6691">
        <v>3900</v>
      </c>
      <c r="J6691">
        <v>2821036975</v>
      </c>
      <c r="K6691">
        <v>28467221</v>
      </c>
    </row>
    <row r="6692" spans="1:11" hidden="1" x14ac:dyDescent="0.25">
      <c r="A6692" s="1" t="s">
        <v>91</v>
      </c>
      <c r="B6692" s="1">
        <v>43941</v>
      </c>
      <c r="C6692" s="1">
        <v>44007</v>
      </c>
      <c r="D6692">
        <v>0</v>
      </c>
      <c r="E6692">
        <v>0</v>
      </c>
      <c r="F6692">
        <v>0</v>
      </c>
      <c r="G6692">
        <v>390</v>
      </c>
      <c r="H6692">
        <v>0</v>
      </c>
      <c r="I6692">
        <v>0</v>
      </c>
      <c r="J6692">
        <v>2821036975</v>
      </c>
      <c r="K6692">
        <v>28467221</v>
      </c>
    </row>
    <row r="6693" spans="1:11" hidden="1" x14ac:dyDescent="0.25">
      <c r="A6693" s="1" t="s">
        <v>92</v>
      </c>
      <c r="B6693" s="1">
        <v>43941</v>
      </c>
      <c r="C6693" s="1">
        <v>43951</v>
      </c>
      <c r="D6693">
        <v>949.95</v>
      </c>
      <c r="E6693">
        <v>990.9</v>
      </c>
      <c r="F6693">
        <v>945.1</v>
      </c>
      <c r="G6693">
        <v>962.45</v>
      </c>
      <c r="H6693">
        <v>1376400</v>
      </c>
      <c r="I6693">
        <v>-26400</v>
      </c>
      <c r="J6693">
        <v>2821036975</v>
      </c>
      <c r="K6693">
        <v>28467221</v>
      </c>
    </row>
    <row r="6694" spans="1:11" hidden="1" x14ac:dyDescent="0.25">
      <c r="A6694" s="1" t="s">
        <v>92</v>
      </c>
      <c r="B6694" s="1">
        <v>43941</v>
      </c>
      <c r="C6694" s="1">
        <v>43979</v>
      </c>
      <c r="D6694">
        <v>968.55</v>
      </c>
      <c r="E6694">
        <v>990.05</v>
      </c>
      <c r="F6694">
        <v>962</v>
      </c>
      <c r="G6694">
        <v>965</v>
      </c>
      <c r="H6694">
        <v>11400</v>
      </c>
      <c r="I6694">
        <v>3000</v>
      </c>
      <c r="J6694">
        <v>2821036975</v>
      </c>
      <c r="K6694">
        <v>28467221</v>
      </c>
    </row>
    <row r="6695" spans="1:11" hidden="1" x14ac:dyDescent="0.25">
      <c r="A6695" s="1" t="s">
        <v>92</v>
      </c>
      <c r="B6695" s="1">
        <v>43941</v>
      </c>
      <c r="C6695" s="1">
        <v>44007</v>
      </c>
      <c r="D6695">
        <v>0</v>
      </c>
      <c r="E6695">
        <v>0</v>
      </c>
      <c r="F6695">
        <v>0</v>
      </c>
      <c r="G6695">
        <v>874.75</v>
      </c>
      <c r="H6695">
        <v>0</v>
      </c>
      <c r="I6695">
        <v>0</v>
      </c>
      <c r="J6695">
        <v>2821036975</v>
      </c>
      <c r="K6695">
        <v>28467221</v>
      </c>
    </row>
    <row r="6696" spans="1:11" hidden="1" x14ac:dyDescent="0.25">
      <c r="A6696" s="1" t="s">
        <v>93</v>
      </c>
      <c r="B6696" s="1">
        <v>43941</v>
      </c>
      <c r="C6696" s="1">
        <v>43951</v>
      </c>
      <c r="D6696">
        <v>745.2</v>
      </c>
      <c r="E6696">
        <v>772.5</v>
      </c>
      <c r="F6696">
        <v>741.45</v>
      </c>
      <c r="G6696">
        <v>746.1</v>
      </c>
      <c r="H6696">
        <v>939200</v>
      </c>
      <c r="I6696">
        <v>68800</v>
      </c>
      <c r="J6696">
        <v>2821036975</v>
      </c>
      <c r="K6696">
        <v>28467221</v>
      </c>
    </row>
    <row r="6697" spans="1:11" hidden="1" x14ac:dyDescent="0.25">
      <c r="A6697" s="1" t="s">
        <v>93</v>
      </c>
      <c r="B6697" s="1">
        <v>43941</v>
      </c>
      <c r="C6697" s="1">
        <v>43979</v>
      </c>
      <c r="D6697">
        <v>719</v>
      </c>
      <c r="E6697">
        <v>743</v>
      </c>
      <c r="F6697">
        <v>709</v>
      </c>
      <c r="G6697">
        <v>710.4</v>
      </c>
      <c r="H6697">
        <v>128000</v>
      </c>
      <c r="I6697">
        <v>80800</v>
      </c>
      <c r="J6697">
        <v>2821036975</v>
      </c>
      <c r="K6697">
        <v>28467221</v>
      </c>
    </row>
    <row r="6698" spans="1:11" hidden="1" x14ac:dyDescent="0.25">
      <c r="A6698" s="1" t="s">
        <v>93</v>
      </c>
      <c r="B6698" s="1">
        <v>43941</v>
      </c>
      <c r="C6698" s="1">
        <v>44007</v>
      </c>
      <c r="D6698">
        <v>0</v>
      </c>
      <c r="E6698">
        <v>0</v>
      </c>
      <c r="F6698">
        <v>0</v>
      </c>
      <c r="G6698">
        <v>850.75</v>
      </c>
      <c r="H6698">
        <v>0</v>
      </c>
      <c r="I6698">
        <v>0</v>
      </c>
      <c r="J6698">
        <v>2821036975</v>
      </c>
      <c r="K6698">
        <v>28467221</v>
      </c>
    </row>
    <row r="6699" spans="1:11" hidden="1" x14ac:dyDescent="0.25">
      <c r="A6699" s="1" t="s">
        <v>94</v>
      </c>
      <c r="B6699" s="1">
        <v>43941</v>
      </c>
      <c r="C6699" s="1">
        <v>43951</v>
      </c>
      <c r="D6699">
        <v>87.7</v>
      </c>
      <c r="E6699">
        <v>87.8</v>
      </c>
      <c r="F6699">
        <v>83.75</v>
      </c>
      <c r="G6699">
        <v>84.65</v>
      </c>
      <c r="H6699">
        <v>19980000</v>
      </c>
      <c r="I6699">
        <v>-540000</v>
      </c>
      <c r="J6699">
        <v>2821036975</v>
      </c>
      <c r="K6699">
        <v>28467221</v>
      </c>
    </row>
    <row r="6700" spans="1:11" hidden="1" x14ac:dyDescent="0.25">
      <c r="A6700" s="1" t="s">
        <v>94</v>
      </c>
      <c r="B6700" s="1">
        <v>43941</v>
      </c>
      <c r="C6700" s="1">
        <v>43979</v>
      </c>
      <c r="D6700">
        <v>85.4</v>
      </c>
      <c r="E6700">
        <v>87.75</v>
      </c>
      <c r="F6700">
        <v>84.3</v>
      </c>
      <c r="G6700">
        <v>85.05</v>
      </c>
      <c r="H6700">
        <v>1115000</v>
      </c>
      <c r="I6700">
        <v>520000</v>
      </c>
      <c r="J6700">
        <v>2821036975</v>
      </c>
      <c r="K6700">
        <v>28467221</v>
      </c>
    </row>
    <row r="6701" spans="1:11" hidden="1" x14ac:dyDescent="0.25">
      <c r="A6701" s="1" t="s">
        <v>94</v>
      </c>
      <c r="B6701" s="1">
        <v>43941</v>
      </c>
      <c r="C6701" s="1">
        <v>44007</v>
      </c>
      <c r="D6701">
        <v>85.65</v>
      </c>
      <c r="E6701">
        <v>86.55</v>
      </c>
      <c r="F6701">
        <v>85.65</v>
      </c>
      <c r="G6701">
        <v>86.35</v>
      </c>
      <c r="H6701">
        <v>95000</v>
      </c>
      <c r="I6701">
        <v>0</v>
      </c>
      <c r="J6701">
        <v>2821036975</v>
      </c>
      <c r="K6701">
        <v>28467221</v>
      </c>
    </row>
    <row r="6702" spans="1:11" hidden="1" x14ac:dyDescent="0.25">
      <c r="A6702" s="1" t="s">
        <v>95</v>
      </c>
      <c r="B6702" s="1">
        <v>43941</v>
      </c>
      <c r="C6702" s="1">
        <v>43951</v>
      </c>
      <c r="D6702">
        <v>61800</v>
      </c>
      <c r="E6702">
        <v>61999.9</v>
      </c>
      <c r="F6702">
        <v>61064.65</v>
      </c>
      <c r="G6702">
        <v>61253</v>
      </c>
      <c r="H6702">
        <v>16690</v>
      </c>
      <c r="I6702">
        <v>-60</v>
      </c>
      <c r="J6702">
        <v>2821036975</v>
      </c>
      <c r="K6702">
        <v>28467221</v>
      </c>
    </row>
    <row r="6703" spans="1:11" hidden="1" x14ac:dyDescent="0.25">
      <c r="A6703" s="1" t="s">
        <v>95</v>
      </c>
      <c r="B6703" s="1">
        <v>43941</v>
      </c>
      <c r="C6703" s="1">
        <v>43979</v>
      </c>
      <c r="D6703">
        <v>61594.9</v>
      </c>
      <c r="E6703">
        <v>61675.75</v>
      </c>
      <c r="F6703">
        <v>61299.95</v>
      </c>
      <c r="G6703">
        <v>61300</v>
      </c>
      <c r="H6703">
        <v>540</v>
      </c>
      <c r="I6703">
        <v>290</v>
      </c>
      <c r="J6703">
        <v>2821036975</v>
      </c>
      <c r="K6703">
        <v>28467221</v>
      </c>
    </row>
    <row r="6704" spans="1:11" hidden="1" x14ac:dyDescent="0.25">
      <c r="A6704" s="1" t="s">
        <v>95</v>
      </c>
      <c r="B6704" s="1">
        <v>43941</v>
      </c>
      <c r="C6704" s="1">
        <v>44007</v>
      </c>
      <c r="D6704">
        <v>0</v>
      </c>
      <c r="E6704">
        <v>0</v>
      </c>
      <c r="F6704">
        <v>0</v>
      </c>
      <c r="G6704">
        <v>56208.7</v>
      </c>
      <c r="H6704">
        <v>0</v>
      </c>
      <c r="I6704">
        <v>0</v>
      </c>
      <c r="J6704">
        <v>2821036975</v>
      </c>
      <c r="K6704">
        <v>28467221</v>
      </c>
    </row>
    <row r="6705" spans="1:11" hidden="1" x14ac:dyDescent="0.25">
      <c r="A6705" s="1" t="s">
        <v>96</v>
      </c>
      <c r="B6705" s="1">
        <v>43941</v>
      </c>
      <c r="C6705" s="1">
        <v>43951</v>
      </c>
      <c r="D6705">
        <v>714.7</v>
      </c>
      <c r="E6705">
        <v>759</v>
      </c>
      <c r="F6705">
        <v>705</v>
      </c>
      <c r="G6705">
        <v>735.2</v>
      </c>
      <c r="H6705">
        <v>1798500</v>
      </c>
      <c r="I6705">
        <v>-88500</v>
      </c>
      <c r="J6705">
        <v>2821036975</v>
      </c>
      <c r="K6705">
        <v>28467221</v>
      </c>
    </row>
    <row r="6706" spans="1:11" hidden="1" x14ac:dyDescent="0.25">
      <c r="A6706" s="1" t="s">
        <v>96</v>
      </c>
      <c r="B6706" s="1">
        <v>43941</v>
      </c>
      <c r="C6706" s="1">
        <v>43979</v>
      </c>
      <c r="D6706">
        <v>711.05</v>
      </c>
      <c r="E6706">
        <v>759.25</v>
      </c>
      <c r="F6706">
        <v>711.05</v>
      </c>
      <c r="G6706">
        <v>736.35</v>
      </c>
      <c r="H6706">
        <v>52500</v>
      </c>
      <c r="I6706">
        <v>19500</v>
      </c>
      <c r="J6706">
        <v>2821036975</v>
      </c>
      <c r="K6706">
        <v>28467221</v>
      </c>
    </row>
    <row r="6707" spans="1:11" hidden="1" x14ac:dyDescent="0.25">
      <c r="A6707" s="1" t="s">
        <v>96</v>
      </c>
      <c r="B6707" s="1">
        <v>43941</v>
      </c>
      <c r="C6707" s="1">
        <v>44007</v>
      </c>
      <c r="D6707">
        <v>0</v>
      </c>
      <c r="E6707">
        <v>0</v>
      </c>
      <c r="F6707">
        <v>0</v>
      </c>
      <c r="G6707">
        <v>615.9</v>
      </c>
      <c r="H6707">
        <v>0</v>
      </c>
      <c r="I6707">
        <v>0</v>
      </c>
      <c r="J6707">
        <v>2821036975</v>
      </c>
      <c r="K6707">
        <v>28467221</v>
      </c>
    </row>
    <row r="6708" spans="1:11" hidden="1" x14ac:dyDescent="0.25">
      <c r="A6708" s="1" t="s">
        <v>97</v>
      </c>
      <c r="B6708" s="1">
        <v>43941</v>
      </c>
      <c r="C6708" s="1">
        <v>43951</v>
      </c>
      <c r="D6708">
        <v>32.9</v>
      </c>
      <c r="E6708">
        <v>34.299999999999997</v>
      </c>
      <c r="F6708">
        <v>32.75</v>
      </c>
      <c r="G6708">
        <v>33.950000000000003</v>
      </c>
      <c r="H6708">
        <v>19667700</v>
      </c>
      <c r="I6708">
        <v>1755000</v>
      </c>
      <c r="J6708">
        <v>2821036975</v>
      </c>
      <c r="K6708">
        <v>28467221</v>
      </c>
    </row>
    <row r="6709" spans="1:11" hidden="1" x14ac:dyDescent="0.25">
      <c r="A6709" s="1" t="s">
        <v>97</v>
      </c>
      <c r="B6709" s="1">
        <v>43941</v>
      </c>
      <c r="C6709" s="1">
        <v>43979</v>
      </c>
      <c r="D6709">
        <v>33.200000000000003</v>
      </c>
      <c r="E6709">
        <v>34.200000000000003</v>
      </c>
      <c r="F6709">
        <v>32.75</v>
      </c>
      <c r="G6709">
        <v>33.950000000000003</v>
      </c>
      <c r="H6709">
        <v>2375100</v>
      </c>
      <c r="I6709">
        <v>1099800</v>
      </c>
      <c r="J6709">
        <v>2821036975</v>
      </c>
      <c r="K6709">
        <v>28467221</v>
      </c>
    </row>
    <row r="6710" spans="1:11" hidden="1" x14ac:dyDescent="0.25">
      <c r="A6710" s="1" t="s">
        <v>97</v>
      </c>
      <c r="B6710" s="1">
        <v>43941</v>
      </c>
      <c r="C6710" s="1">
        <v>44007</v>
      </c>
      <c r="D6710">
        <v>33.4</v>
      </c>
      <c r="E6710">
        <v>33.4</v>
      </c>
      <c r="F6710">
        <v>33.200000000000003</v>
      </c>
      <c r="G6710">
        <v>33.200000000000003</v>
      </c>
      <c r="H6710">
        <v>23400</v>
      </c>
      <c r="I6710">
        <v>23400</v>
      </c>
      <c r="J6710">
        <v>2821036975</v>
      </c>
      <c r="K6710">
        <v>28467221</v>
      </c>
    </row>
    <row r="6711" spans="1:11" hidden="1" x14ac:dyDescent="0.25">
      <c r="A6711" s="1" t="s">
        <v>98</v>
      </c>
      <c r="B6711" s="1">
        <v>43941</v>
      </c>
      <c r="C6711" s="1">
        <v>43951</v>
      </c>
      <c r="D6711">
        <v>2480</v>
      </c>
      <c r="E6711">
        <v>2528.9</v>
      </c>
      <c r="F6711">
        <v>2375.35</v>
      </c>
      <c r="G6711">
        <v>2456</v>
      </c>
      <c r="H6711">
        <v>683200</v>
      </c>
      <c r="I6711">
        <v>51000</v>
      </c>
      <c r="J6711">
        <v>2821036975</v>
      </c>
      <c r="K6711">
        <v>28467221</v>
      </c>
    </row>
    <row r="6712" spans="1:11" hidden="1" x14ac:dyDescent="0.25">
      <c r="A6712" s="1" t="s">
        <v>98</v>
      </c>
      <c r="B6712" s="1">
        <v>43941</v>
      </c>
      <c r="C6712" s="1">
        <v>43979</v>
      </c>
      <c r="D6712">
        <v>2481.65</v>
      </c>
      <c r="E6712">
        <v>2530</v>
      </c>
      <c r="F6712">
        <v>2380</v>
      </c>
      <c r="G6712">
        <v>2469.9</v>
      </c>
      <c r="H6712">
        <v>23800</v>
      </c>
      <c r="I6712">
        <v>19600</v>
      </c>
      <c r="J6712">
        <v>2821036975</v>
      </c>
      <c r="K6712">
        <v>28467221</v>
      </c>
    </row>
    <row r="6713" spans="1:11" hidden="1" x14ac:dyDescent="0.25">
      <c r="A6713" s="1" t="s">
        <v>98</v>
      </c>
      <c r="B6713" s="1">
        <v>43941</v>
      </c>
      <c r="C6713" s="1">
        <v>44007</v>
      </c>
      <c r="D6713">
        <v>0</v>
      </c>
      <c r="E6713">
        <v>0</v>
      </c>
      <c r="F6713">
        <v>0</v>
      </c>
      <c r="G6713">
        <v>2060</v>
      </c>
      <c r="H6713">
        <v>0</v>
      </c>
      <c r="I6713">
        <v>0</v>
      </c>
      <c r="J6713">
        <v>2821036975</v>
      </c>
      <c r="K6713">
        <v>28467221</v>
      </c>
    </row>
    <row r="6714" spans="1:11" hidden="1" x14ac:dyDescent="0.25">
      <c r="A6714" s="1" t="s">
        <v>99</v>
      </c>
      <c r="B6714" s="1">
        <v>43941</v>
      </c>
      <c r="C6714" s="1">
        <v>43951</v>
      </c>
      <c r="D6714">
        <v>28.65</v>
      </c>
      <c r="E6714">
        <v>29.15</v>
      </c>
      <c r="F6714">
        <v>28.2</v>
      </c>
      <c r="G6714">
        <v>28.5</v>
      </c>
      <c r="H6714">
        <v>14616000</v>
      </c>
      <c r="I6714">
        <v>-1323000</v>
      </c>
      <c r="J6714">
        <v>2821036975</v>
      </c>
      <c r="K6714">
        <v>28467221</v>
      </c>
    </row>
    <row r="6715" spans="1:11" hidden="1" x14ac:dyDescent="0.25">
      <c r="A6715" s="1" t="s">
        <v>99</v>
      </c>
      <c r="B6715" s="1">
        <v>43941</v>
      </c>
      <c r="C6715" s="1">
        <v>43979</v>
      </c>
      <c r="D6715">
        <v>28.8</v>
      </c>
      <c r="E6715">
        <v>29.15</v>
      </c>
      <c r="F6715">
        <v>28.25</v>
      </c>
      <c r="G6715">
        <v>28.55</v>
      </c>
      <c r="H6715">
        <v>1638000</v>
      </c>
      <c r="I6715">
        <v>405000</v>
      </c>
      <c r="J6715">
        <v>2821036975</v>
      </c>
      <c r="K6715">
        <v>28467221</v>
      </c>
    </row>
    <row r="6716" spans="1:11" hidden="1" x14ac:dyDescent="0.25">
      <c r="A6716" s="1" t="s">
        <v>99</v>
      </c>
      <c r="B6716" s="1">
        <v>43941</v>
      </c>
      <c r="C6716" s="1">
        <v>44007</v>
      </c>
      <c r="D6716">
        <v>28.4</v>
      </c>
      <c r="E6716">
        <v>29</v>
      </c>
      <c r="F6716">
        <v>28.4</v>
      </c>
      <c r="G6716">
        <v>28.6</v>
      </c>
      <c r="H6716">
        <v>234000</v>
      </c>
      <c r="I6716">
        <v>36000</v>
      </c>
      <c r="J6716">
        <v>2821036975</v>
      </c>
      <c r="K6716">
        <v>28467221</v>
      </c>
    </row>
    <row r="6717" spans="1:11" hidden="1" x14ac:dyDescent="0.25">
      <c r="A6717" s="1" t="s">
        <v>100</v>
      </c>
      <c r="B6717" s="1">
        <v>43941</v>
      </c>
      <c r="C6717" s="1">
        <v>43951</v>
      </c>
      <c r="D6717">
        <v>17472.05</v>
      </c>
      <c r="E6717">
        <v>17479.5</v>
      </c>
      <c r="F6717">
        <v>16907.45</v>
      </c>
      <c r="G6717">
        <v>16963.3</v>
      </c>
      <c r="H6717">
        <v>337850</v>
      </c>
      <c r="I6717">
        <v>-15900</v>
      </c>
      <c r="J6717">
        <v>2821036975</v>
      </c>
      <c r="K6717">
        <v>28467221</v>
      </c>
    </row>
    <row r="6718" spans="1:11" hidden="1" x14ac:dyDescent="0.25">
      <c r="A6718" s="1" t="s">
        <v>100</v>
      </c>
      <c r="B6718" s="1">
        <v>43941</v>
      </c>
      <c r="C6718" s="1">
        <v>43979</v>
      </c>
      <c r="D6718">
        <v>17488.3</v>
      </c>
      <c r="E6718">
        <v>17488.3</v>
      </c>
      <c r="F6718">
        <v>16951.7</v>
      </c>
      <c r="G6718">
        <v>17027.5</v>
      </c>
      <c r="H6718">
        <v>6850</v>
      </c>
      <c r="I6718">
        <v>350</v>
      </c>
      <c r="J6718">
        <v>2821036975</v>
      </c>
      <c r="K6718">
        <v>28467221</v>
      </c>
    </row>
    <row r="6719" spans="1:11" hidden="1" x14ac:dyDescent="0.25">
      <c r="A6719" s="1" t="s">
        <v>100</v>
      </c>
      <c r="B6719" s="1">
        <v>43941</v>
      </c>
      <c r="C6719" s="1">
        <v>44007</v>
      </c>
      <c r="D6719">
        <v>0</v>
      </c>
      <c r="E6719">
        <v>0</v>
      </c>
      <c r="F6719">
        <v>0</v>
      </c>
      <c r="G6719">
        <v>16755.349999999999</v>
      </c>
      <c r="H6719">
        <v>100</v>
      </c>
      <c r="I6719">
        <v>0</v>
      </c>
      <c r="J6719">
        <v>2821036975</v>
      </c>
      <c r="K6719">
        <v>28467221</v>
      </c>
    </row>
    <row r="6720" spans="1:11" hidden="1" x14ac:dyDescent="0.25">
      <c r="A6720" s="1" t="s">
        <v>101</v>
      </c>
      <c r="B6720" s="1">
        <v>43941</v>
      </c>
      <c r="C6720" s="1">
        <v>43951</v>
      </c>
      <c r="D6720">
        <v>1116.3</v>
      </c>
      <c r="E6720">
        <v>1134.9000000000001</v>
      </c>
      <c r="F6720">
        <v>1081.5</v>
      </c>
      <c r="G6720">
        <v>1090.05</v>
      </c>
      <c r="H6720">
        <v>391500</v>
      </c>
      <c r="I6720">
        <v>26250</v>
      </c>
      <c r="J6720">
        <v>2821036975</v>
      </c>
      <c r="K6720">
        <v>28467221</v>
      </c>
    </row>
    <row r="6721" spans="1:11" hidden="1" x14ac:dyDescent="0.25">
      <c r="A6721" s="1" t="s">
        <v>101</v>
      </c>
      <c r="B6721" s="1">
        <v>43941</v>
      </c>
      <c r="C6721" s="1">
        <v>43979</v>
      </c>
      <c r="D6721">
        <v>1104</v>
      </c>
      <c r="E6721">
        <v>1117</v>
      </c>
      <c r="F6721">
        <v>1080.4000000000001</v>
      </c>
      <c r="G6721">
        <v>1080.4000000000001</v>
      </c>
      <c r="H6721">
        <v>4125</v>
      </c>
      <c r="I6721">
        <v>2250</v>
      </c>
      <c r="J6721">
        <v>2821036975</v>
      </c>
      <c r="K6721">
        <v>28467221</v>
      </c>
    </row>
    <row r="6722" spans="1:11" hidden="1" x14ac:dyDescent="0.25">
      <c r="A6722" s="1" t="s">
        <v>101</v>
      </c>
      <c r="B6722" s="1">
        <v>43941</v>
      </c>
      <c r="C6722" s="1">
        <v>44007</v>
      </c>
      <c r="D6722">
        <v>0</v>
      </c>
      <c r="E6722">
        <v>0</v>
      </c>
      <c r="F6722">
        <v>0</v>
      </c>
      <c r="G6722">
        <v>1187.5</v>
      </c>
      <c r="H6722">
        <v>0</v>
      </c>
      <c r="I6722">
        <v>0</v>
      </c>
      <c r="J6722">
        <v>2821036975</v>
      </c>
      <c r="K6722">
        <v>28467221</v>
      </c>
    </row>
    <row r="6723" spans="1:11" hidden="1" x14ac:dyDescent="0.25">
      <c r="A6723" s="1" t="s">
        <v>102</v>
      </c>
      <c r="B6723" s="1">
        <v>43941</v>
      </c>
      <c r="C6723" s="1">
        <v>43951</v>
      </c>
      <c r="D6723">
        <v>81.75</v>
      </c>
      <c r="E6723">
        <v>81.75</v>
      </c>
      <c r="F6723">
        <v>76.349999999999994</v>
      </c>
      <c r="G6723">
        <v>77</v>
      </c>
      <c r="H6723">
        <v>22800000</v>
      </c>
      <c r="I6723">
        <v>696000</v>
      </c>
      <c r="J6723">
        <v>2821036975</v>
      </c>
      <c r="K6723">
        <v>28467221</v>
      </c>
    </row>
    <row r="6724" spans="1:11" hidden="1" x14ac:dyDescent="0.25">
      <c r="A6724" s="1" t="s">
        <v>102</v>
      </c>
      <c r="B6724" s="1">
        <v>43941</v>
      </c>
      <c r="C6724" s="1">
        <v>43979</v>
      </c>
      <c r="D6724">
        <v>81.099999999999994</v>
      </c>
      <c r="E6724">
        <v>81.099999999999994</v>
      </c>
      <c r="F6724">
        <v>76.849999999999994</v>
      </c>
      <c r="G6724">
        <v>77.349999999999994</v>
      </c>
      <c r="H6724">
        <v>936000</v>
      </c>
      <c r="I6724">
        <v>198000</v>
      </c>
      <c r="J6724">
        <v>2821036975</v>
      </c>
      <c r="K6724">
        <v>28467221</v>
      </c>
    </row>
    <row r="6725" spans="1:11" hidden="1" x14ac:dyDescent="0.25">
      <c r="A6725" s="1" t="s">
        <v>102</v>
      </c>
      <c r="B6725" s="1">
        <v>43941</v>
      </c>
      <c r="C6725" s="1">
        <v>44007</v>
      </c>
      <c r="D6725">
        <v>80.8</v>
      </c>
      <c r="E6725">
        <v>80.8</v>
      </c>
      <c r="F6725">
        <v>78.650000000000006</v>
      </c>
      <c r="G6725">
        <v>78.650000000000006</v>
      </c>
      <c r="H6725">
        <v>66000</v>
      </c>
      <c r="I6725">
        <v>54000</v>
      </c>
      <c r="J6725">
        <v>2821036975</v>
      </c>
      <c r="K6725">
        <v>28467221</v>
      </c>
    </row>
    <row r="6726" spans="1:11" hidden="1" x14ac:dyDescent="0.25">
      <c r="A6726" s="1" t="s">
        <v>103</v>
      </c>
      <c r="B6726" s="1">
        <v>43941</v>
      </c>
      <c r="C6726" s="1">
        <v>43951</v>
      </c>
      <c r="D6726">
        <v>96.1</v>
      </c>
      <c r="E6726">
        <v>99.05</v>
      </c>
      <c r="F6726">
        <v>93.45</v>
      </c>
      <c r="G6726">
        <v>98.8</v>
      </c>
      <c r="H6726">
        <v>38064000</v>
      </c>
      <c r="I6726">
        <v>340800</v>
      </c>
      <c r="J6726">
        <v>2821036975</v>
      </c>
      <c r="K6726">
        <v>28467221</v>
      </c>
    </row>
    <row r="6727" spans="1:11" hidden="1" x14ac:dyDescent="0.25">
      <c r="A6727" s="1" t="s">
        <v>103</v>
      </c>
      <c r="B6727" s="1">
        <v>43941</v>
      </c>
      <c r="C6727" s="1">
        <v>43979</v>
      </c>
      <c r="D6727">
        <v>95</v>
      </c>
      <c r="E6727">
        <v>99.45</v>
      </c>
      <c r="F6727">
        <v>94.1</v>
      </c>
      <c r="G6727">
        <v>99.3</v>
      </c>
      <c r="H6727">
        <v>1454400</v>
      </c>
      <c r="I6727">
        <v>244800</v>
      </c>
      <c r="J6727">
        <v>2821036975</v>
      </c>
      <c r="K6727">
        <v>28467221</v>
      </c>
    </row>
    <row r="6728" spans="1:11" hidden="1" x14ac:dyDescent="0.25">
      <c r="A6728" s="1" t="s">
        <v>103</v>
      </c>
      <c r="B6728" s="1">
        <v>43941</v>
      </c>
      <c r="C6728" s="1">
        <v>44007</v>
      </c>
      <c r="D6728">
        <v>97.25</v>
      </c>
      <c r="E6728">
        <v>97.25</v>
      </c>
      <c r="F6728">
        <v>97.25</v>
      </c>
      <c r="G6728">
        <v>97.25</v>
      </c>
      <c r="H6728">
        <v>28800</v>
      </c>
      <c r="I6728">
        <v>0</v>
      </c>
      <c r="J6728">
        <v>2821036975</v>
      </c>
      <c r="K6728">
        <v>28467221</v>
      </c>
    </row>
    <row r="6729" spans="1:11" hidden="1" x14ac:dyDescent="0.25">
      <c r="A6729" s="1" t="s">
        <v>104</v>
      </c>
      <c r="B6729" s="1">
        <v>43941</v>
      </c>
      <c r="C6729" s="1">
        <v>43951</v>
      </c>
      <c r="D6729">
        <v>91.75</v>
      </c>
      <c r="E6729">
        <v>93.5</v>
      </c>
      <c r="F6729">
        <v>90.1</v>
      </c>
      <c r="G6729">
        <v>90.9</v>
      </c>
      <c r="H6729">
        <v>5074707</v>
      </c>
      <c r="I6729">
        <v>-152955</v>
      </c>
      <c r="J6729">
        <v>2821036975</v>
      </c>
      <c r="K6729">
        <v>28467221</v>
      </c>
    </row>
    <row r="6730" spans="1:11" hidden="1" x14ac:dyDescent="0.25">
      <c r="A6730" s="1" t="s">
        <v>105</v>
      </c>
      <c r="B6730" s="1">
        <v>43941</v>
      </c>
      <c r="C6730" s="1">
        <v>43951</v>
      </c>
      <c r="D6730">
        <v>75.55</v>
      </c>
      <c r="E6730">
        <v>75.75</v>
      </c>
      <c r="F6730">
        <v>73.8</v>
      </c>
      <c r="G6730">
        <v>74</v>
      </c>
      <c r="H6730">
        <v>49593600</v>
      </c>
      <c r="I6730">
        <v>-840500</v>
      </c>
      <c r="J6730">
        <v>2821036975</v>
      </c>
      <c r="K6730">
        <v>28467221</v>
      </c>
    </row>
    <row r="6731" spans="1:11" hidden="1" x14ac:dyDescent="0.25">
      <c r="A6731" s="1" t="s">
        <v>105</v>
      </c>
      <c r="B6731" s="1">
        <v>43941</v>
      </c>
      <c r="C6731" s="1">
        <v>43979</v>
      </c>
      <c r="D6731">
        <v>74.650000000000006</v>
      </c>
      <c r="E6731">
        <v>76.099999999999994</v>
      </c>
      <c r="F6731">
        <v>74.2</v>
      </c>
      <c r="G6731">
        <v>74.400000000000006</v>
      </c>
      <c r="H6731">
        <v>3530100</v>
      </c>
      <c r="I6731">
        <v>1078300</v>
      </c>
      <c r="J6731">
        <v>2821036975</v>
      </c>
      <c r="K6731">
        <v>28467221</v>
      </c>
    </row>
    <row r="6732" spans="1:11" hidden="1" x14ac:dyDescent="0.25">
      <c r="A6732" s="1" t="s">
        <v>105</v>
      </c>
      <c r="B6732" s="1">
        <v>43941</v>
      </c>
      <c r="C6732" s="1">
        <v>44007</v>
      </c>
      <c r="D6732">
        <v>75.5</v>
      </c>
      <c r="E6732">
        <v>75.5</v>
      </c>
      <c r="F6732">
        <v>75.2</v>
      </c>
      <c r="G6732">
        <v>75.2</v>
      </c>
      <c r="H6732">
        <v>24600</v>
      </c>
      <c r="I6732">
        <v>4100</v>
      </c>
      <c r="J6732">
        <v>2821036975</v>
      </c>
      <c r="K6732">
        <v>28467221</v>
      </c>
    </row>
    <row r="6733" spans="1:11" hidden="1" x14ac:dyDescent="0.25">
      <c r="A6733" s="1" t="s">
        <v>106</v>
      </c>
      <c r="B6733" s="1">
        <v>43941</v>
      </c>
      <c r="C6733" s="1">
        <v>43951</v>
      </c>
      <c r="D6733">
        <v>17350.150000000001</v>
      </c>
      <c r="E6733">
        <v>17350.150000000001</v>
      </c>
      <c r="F6733">
        <v>16776.45</v>
      </c>
      <c r="G6733">
        <v>17152.650000000001</v>
      </c>
      <c r="H6733">
        <v>127275</v>
      </c>
      <c r="I6733">
        <v>1175</v>
      </c>
      <c r="J6733">
        <v>2821036975</v>
      </c>
      <c r="K6733">
        <v>28467221</v>
      </c>
    </row>
    <row r="6734" spans="1:11" hidden="1" x14ac:dyDescent="0.25">
      <c r="A6734" s="1" t="s">
        <v>106</v>
      </c>
      <c r="B6734" s="1">
        <v>43941</v>
      </c>
      <c r="C6734" s="1">
        <v>43979</v>
      </c>
      <c r="D6734">
        <v>17039.349999999999</v>
      </c>
      <c r="E6734">
        <v>17055</v>
      </c>
      <c r="F6734">
        <v>16699.95</v>
      </c>
      <c r="G6734">
        <v>16989.25</v>
      </c>
      <c r="H6734">
        <v>2075</v>
      </c>
      <c r="I6734">
        <v>200</v>
      </c>
      <c r="J6734">
        <v>2821036975</v>
      </c>
      <c r="K6734">
        <v>28467221</v>
      </c>
    </row>
    <row r="6735" spans="1:11" hidden="1" x14ac:dyDescent="0.25">
      <c r="A6735" s="1" t="s">
        <v>106</v>
      </c>
      <c r="B6735" s="1">
        <v>43941</v>
      </c>
      <c r="C6735" s="1">
        <v>44007</v>
      </c>
      <c r="D6735">
        <v>0</v>
      </c>
      <c r="E6735">
        <v>0</v>
      </c>
      <c r="F6735">
        <v>0</v>
      </c>
      <c r="G6735">
        <v>17994.5</v>
      </c>
      <c r="H6735">
        <v>0</v>
      </c>
      <c r="I6735">
        <v>0</v>
      </c>
      <c r="J6735">
        <v>2821036975</v>
      </c>
      <c r="K6735">
        <v>28467221</v>
      </c>
    </row>
    <row r="6736" spans="1:11" hidden="1" x14ac:dyDescent="0.25">
      <c r="A6736" s="1" t="s">
        <v>107</v>
      </c>
      <c r="B6736" s="1">
        <v>43941</v>
      </c>
      <c r="C6736" s="1">
        <v>43951</v>
      </c>
      <c r="D6736">
        <v>907.75</v>
      </c>
      <c r="E6736">
        <v>920</v>
      </c>
      <c r="F6736">
        <v>871</v>
      </c>
      <c r="G6736">
        <v>875.45</v>
      </c>
      <c r="H6736">
        <v>2946933</v>
      </c>
      <c r="I6736">
        <v>82194</v>
      </c>
      <c r="J6736">
        <v>2821036975</v>
      </c>
      <c r="K6736">
        <v>28467221</v>
      </c>
    </row>
    <row r="6737" spans="1:11" hidden="1" x14ac:dyDescent="0.25">
      <c r="A6737" s="1" t="s">
        <v>107</v>
      </c>
      <c r="B6737" s="1">
        <v>43941</v>
      </c>
      <c r="C6737" s="1">
        <v>43979</v>
      </c>
      <c r="D6737">
        <v>907.85</v>
      </c>
      <c r="E6737">
        <v>912.65</v>
      </c>
      <c r="F6737">
        <v>870</v>
      </c>
      <c r="G6737">
        <v>875.05</v>
      </c>
      <c r="H6737">
        <v>204867</v>
      </c>
      <c r="I6737">
        <v>39861</v>
      </c>
      <c r="J6737">
        <v>2821036975</v>
      </c>
      <c r="K6737">
        <v>28467221</v>
      </c>
    </row>
    <row r="6738" spans="1:11" hidden="1" x14ac:dyDescent="0.25">
      <c r="A6738" s="1" t="s">
        <v>107</v>
      </c>
      <c r="B6738" s="1">
        <v>43941</v>
      </c>
      <c r="C6738" s="1">
        <v>44007</v>
      </c>
      <c r="D6738">
        <v>0</v>
      </c>
      <c r="E6738">
        <v>0</v>
      </c>
      <c r="F6738">
        <v>0</v>
      </c>
      <c r="G6738">
        <v>935</v>
      </c>
      <c r="H6738">
        <v>2472</v>
      </c>
      <c r="I6738">
        <v>0</v>
      </c>
      <c r="J6738">
        <v>2821036975</v>
      </c>
      <c r="K6738">
        <v>28467221</v>
      </c>
    </row>
    <row r="6739" spans="1:11" hidden="1" x14ac:dyDescent="0.25">
      <c r="A6739" s="1" t="s">
        <v>108</v>
      </c>
      <c r="B6739" s="1">
        <v>43941</v>
      </c>
      <c r="C6739" s="1">
        <v>43951</v>
      </c>
      <c r="D6739">
        <v>212.8</v>
      </c>
      <c r="E6739">
        <v>225.55</v>
      </c>
      <c r="F6739">
        <v>211</v>
      </c>
      <c r="G6739">
        <v>218.75</v>
      </c>
      <c r="H6739">
        <v>10269000</v>
      </c>
      <c r="I6739">
        <v>-150000</v>
      </c>
      <c r="J6739">
        <v>2821036975</v>
      </c>
      <c r="K6739">
        <v>28467221</v>
      </c>
    </row>
    <row r="6740" spans="1:11" hidden="1" x14ac:dyDescent="0.25">
      <c r="A6740" s="1" t="s">
        <v>108</v>
      </c>
      <c r="B6740" s="1">
        <v>43941</v>
      </c>
      <c r="C6740" s="1">
        <v>43979</v>
      </c>
      <c r="D6740">
        <v>216.4</v>
      </c>
      <c r="E6740">
        <v>226</v>
      </c>
      <c r="F6740">
        <v>216.4</v>
      </c>
      <c r="G6740">
        <v>219.7</v>
      </c>
      <c r="H6740">
        <v>117000</v>
      </c>
      <c r="I6740">
        <v>72000</v>
      </c>
      <c r="J6740">
        <v>2821036975</v>
      </c>
      <c r="K6740">
        <v>28467221</v>
      </c>
    </row>
    <row r="6741" spans="1:11" hidden="1" x14ac:dyDescent="0.25">
      <c r="A6741" s="1" t="s">
        <v>108</v>
      </c>
      <c r="B6741" s="1">
        <v>43941</v>
      </c>
      <c r="C6741" s="1">
        <v>44007</v>
      </c>
      <c r="D6741">
        <v>0</v>
      </c>
      <c r="E6741">
        <v>0</v>
      </c>
      <c r="F6741">
        <v>0</v>
      </c>
      <c r="G6741">
        <v>220.9</v>
      </c>
      <c r="H6741">
        <v>0</v>
      </c>
      <c r="I6741">
        <v>0</v>
      </c>
      <c r="J6741">
        <v>2821036975</v>
      </c>
      <c r="K6741">
        <v>28467221</v>
      </c>
    </row>
    <row r="6742" spans="1:11" hidden="1" x14ac:dyDescent="0.25">
      <c r="A6742" s="1" t="s">
        <v>109</v>
      </c>
      <c r="B6742" s="1">
        <v>43941</v>
      </c>
      <c r="C6742" s="1">
        <v>43951</v>
      </c>
      <c r="D6742">
        <v>94.6</v>
      </c>
      <c r="E6742">
        <v>95</v>
      </c>
      <c r="F6742">
        <v>88.5</v>
      </c>
      <c r="G6742">
        <v>89.55</v>
      </c>
      <c r="H6742">
        <v>33883000</v>
      </c>
      <c r="I6742">
        <v>-520800</v>
      </c>
      <c r="J6742">
        <v>2821036975</v>
      </c>
      <c r="K6742">
        <v>28467221</v>
      </c>
    </row>
    <row r="6743" spans="1:11" hidden="1" x14ac:dyDescent="0.25">
      <c r="A6743" s="1" t="s">
        <v>109</v>
      </c>
      <c r="B6743" s="1">
        <v>43941</v>
      </c>
      <c r="C6743" s="1">
        <v>43979</v>
      </c>
      <c r="D6743">
        <v>94.95</v>
      </c>
      <c r="E6743">
        <v>94.95</v>
      </c>
      <c r="F6743">
        <v>89.5</v>
      </c>
      <c r="G6743">
        <v>90.1</v>
      </c>
      <c r="H6743">
        <v>3918400</v>
      </c>
      <c r="I6743">
        <v>1556200</v>
      </c>
      <c r="J6743">
        <v>2821036975</v>
      </c>
      <c r="K6743">
        <v>28467221</v>
      </c>
    </row>
    <row r="6744" spans="1:11" hidden="1" x14ac:dyDescent="0.25">
      <c r="A6744" s="1" t="s">
        <v>109</v>
      </c>
      <c r="B6744" s="1">
        <v>43941</v>
      </c>
      <c r="C6744" s="1">
        <v>44007</v>
      </c>
      <c r="D6744">
        <v>0</v>
      </c>
      <c r="E6744">
        <v>0</v>
      </c>
      <c r="F6744">
        <v>0</v>
      </c>
      <c r="G6744">
        <v>94.3</v>
      </c>
      <c r="H6744">
        <v>6200</v>
      </c>
      <c r="I6744">
        <v>0</v>
      </c>
      <c r="J6744">
        <v>2821036975</v>
      </c>
      <c r="K6744">
        <v>28467221</v>
      </c>
    </row>
    <row r="6745" spans="1:11" hidden="1" x14ac:dyDescent="0.25">
      <c r="A6745" s="1" t="s">
        <v>110</v>
      </c>
      <c r="B6745" s="1">
        <v>43941</v>
      </c>
      <c r="C6745" s="1">
        <v>43951</v>
      </c>
      <c r="D6745">
        <v>1473</v>
      </c>
      <c r="E6745">
        <v>1499</v>
      </c>
      <c r="F6745">
        <v>1446.2</v>
      </c>
      <c r="G6745">
        <v>1468.3</v>
      </c>
      <c r="H6745">
        <v>2177500</v>
      </c>
      <c r="I6745">
        <v>500</v>
      </c>
      <c r="J6745">
        <v>2821036975</v>
      </c>
      <c r="K6745">
        <v>28467221</v>
      </c>
    </row>
    <row r="6746" spans="1:11" hidden="1" x14ac:dyDescent="0.25">
      <c r="A6746" s="1" t="s">
        <v>110</v>
      </c>
      <c r="B6746" s="1">
        <v>43941</v>
      </c>
      <c r="C6746" s="1">
        <v>43979</v>
      </c>
      <c r="D6746">
        <v>1483.05</v>
      </c>
      <c r="E6746">
        <v>1491</v>
      </c>
      <c r="F6746">
        <v>1458</v>
      </c>
      <c r="G6746">
        <v>1476.5</v>
      </c>
      <c r="H6746">
        <v>54500</v>
      </c>
      <c r="I6746">
        <v>19500</v>
      </c>
      <c r="J6746">
        <v>2821036975</v>
      </c>
      <c r="K6746">
        <v>28467221</v>
      </c>
    </row>
    <row r="6747" spans="1:11" hidden="1" x14ac:dyDescent="0.25">
      <c r="A6747" s="1" t="s">
        <v>110</v>
      </c>
      <c r="B6747" s="1">
        <v>43941</v>
      </c>
      <c r="C6747" s="1">
        <v>44007</v>
      </c>
      <c r="D6747">
        <v>0</v>
      </c>
      <c r="E6747">
        <v>0</v>
      </c>
      <c r="F6747">
        <v>0</v>
      </c>
      <c r="G6747">
        <v>1287.75</v>
      </c>
      <c r="H6747">
        <v>0</v>
      </c>
      <c r="I6747">
        <v>0</v>
      </c>
      <c r="J6747">
        <v>2821036975</v>
      </c>
      <c r="K6747">
        <v>28467221</v>
      </c>
    </row>
    <row r="6748" spans="1:11" hidden="1" x14ac:dyDescent="0.25">
      <c r="A6748" s="1" t="s">
        <v>111</v>
      </c>
      <c r="B6748" s="1">
        <v>43941</v>
      </c>
      <c r="C6748" s="1">
        <v>43951</v>
      </c>
      <c r="D6748">
        <v>32.200000000000003</v>
      </c>
      <c r="E6748">
        <v>34.049999999999997</v>
      </c>
      <c r="F6748">
        <v>31.5</v>
      </c>
      <c r="G6748">
        <v>32.9</v>
      </c>
      <c r="H6748">
        <v>44122800</v>
      </c>
      <c r="I6748">
        <v>-323700</v>
      </c>
      <c r="J6748">
        <v>2821036975</v>
      </c>
      <c r="K6748">
        <v>28467221</v>
      </c>
    </row>
    <row r="6749" spans="1:11" hidden="1" x14ac:dyDescent="0.25">
      <c r="A6749" s="1" t="s">
        <v>111</v>
      </c>
      <c r="B6749" s="1">
        <v>43941</v>
      </c>
      <c r="C6749" s="1">
        <v>43979</v>
      </c>
      <c r="D6749">
        <v>32.15</v>
      </c>
      <c r="E6749">
        <v>34.15</v>
      </c>
      <c r="F6749">
        <v>31.7</v>
      </c>
      <c r="G6749">
        <v>33.15</v>
      </c>
      <c r="H6749">
        <v>6175200</v>
      </c>
      <c r="I6749">
        <v>1153700</v>
      </c>
      <c r="J6749">
        <v>2821036975</v>
      </c>
      <c r="K6749">
        <v>28467221</v>
      </c>
    </row>
    <row r="6750" spans="1:11" hidden="1" x14ac:dyDescent="0.25">
      <c r="A6750" s="1" t="s">
        <v>111</v>
      </c>
      <c r="B6750" s="1">
        <v>43941</v>
      </c>
      <c r="C6750" s="1">
        <v>44007</v>
      </c>
      <c r="D6750">
        <v>32.299999999999997</v>
      </c>
      <c r="E6750">
        <v>34.25</v>
      </c>
      <c r="F6750">
        <v>32</v>
      </c>
      <c r="G6750">
        <v>33.200000000000003</v>
      </c>
      <c r="H6750">
        <v>423300</v>
      </c>
      <c r="I6750">
        <v>74700</v>
      </c>
      <c r="J6750">
        <v>2821036975</v>
      </c>
      <c r="K6750">
        <v>28467221</v>
      </c>
    </row>
    <row r="6751" spans="1:11" hidden="1" x14ac:dyDescent="0.25">
      <c r="A6751" s="1" t="s">
        <v>112</v>
      </c>
      <c r="B6751" s="1">
        <v>43941</v>
      </c>
      <c r="C6751" s="1">
        <v>43951</v>
      </c>
      <c r="D6751">
        <v>169</v>
      </c>
      <c r="E6751">
        <v>169</v>
      </c>
      <c r="F6751">
        <v>163.05000000000001</v>
      </c>
      <c r="G6751">
        <v>165.75</v>
      </c>
      <c r="H6751">
        <v>36852000</v>
      </c>
      <c r="I6751">
        <v>32000</v>
      </c>
      <c r="J6751">
        <v>2821036975</v>
      </c>
      <c r="K6751">
        <v>28467221</v>
      </c>
    </row>
    <row r="6752" spans="1:11" hidden="1" x14ac:dyDescent="0.25">
      <c r="A6752" s="1" t="s">
        <v>112</v>
      </c>
      <c r="B6752" s="1">
        <v>43941</v>
      </c>
      <c r="C6752" s="1">
        <v>43979</v>
      </c>
      <c r="D6752">
        <v>167.5</v>
      </c>
      <c r="E6752">
        <v>167.5</v>
      </c>
      <c r="F6752">
        <v>164.15</v>
      </c>
      <c r="G6752">
        <v>166.6</v>
      </c>
      <c r="H6752">
        <v>1280000</v>
      </c>
      <c r="I6752">
        <v>108000</v>
      </c>
      <c r="J6752">
        <v>2821036975</v>
      </c>
      <c r="K6752">
        <v>28467221</v>
      </c>
    </row>
    <row r="6753" spans="1:11" hidden="1" x14ac:dyDescent="0.25">
      <c r="A6753" s="1" t="s">
        <v>112</v>
      </c>
      <c r="B6753" s="1">
        <v>43941</v>
      </c>
      <c r="C6753" s="1">
        <v>44007</v>
      </c>
      <c r="D6753">
        <v>165</v>
      </c>
      <c r="E6753">
        <v>165</v>
      </c>
      <c r="F6753">
        <v>165</v>
      </c>
      <c r="G6753">
        <v>165</v>
      </c>
      <c r="H6753">
        <v>8000</v>
      </c>
      <c r="I6753">
        <v>4000</v>
      </c>
      <c r="J6753">
        <v>2821036975</v>
      </c>
      <c r="K6753">
        <v>28467221</v>
      </c>
    </row>
    <row r="6754" spans="1:11" hidden="1" x14ac:dyDescent="0.25">
      <c r="A6754" s="1" t="s">
        <v>113</v>
      </c>
      <c r="B6754" s="1">
        <v>43941</v>
      </c>
      <c r="C6754" s="1">
        <v>43951</v>
      </c>
      <c r="D6754">
        <v>1151.3499999999999</v>
      </c>
      <c r="E6754">
        <v>1151.9000000000001</v>
      </c>
      <c r="F6754">
        <v>1078</v>
      </c>
      <c r="G6754">
        <v>1093.6500000000001</v>
      </c>
      <c r="H6754">
        <v>1252800</v>
      </c>
      <c r="I6754">
        <v>-400</v>
      </c>
      <c r="J6754">
        <v>2821036975</v>
      </c>
      <c r="K6754">
        <v>28467221</v>
      </c>
    </row>
    <row r="6755" spans="1:11" hidden="1" x14ac:dyDescent="0.25">
      <c r="A6755" s="1" t="s">
        <v>113</v>
      </c>
      <c r="B6755" s="1">
        <v>43941</v>
      </c>
      <c r="C6755" s="1">
        <v>43979</v>
      </c>
      <c r="D6755">
        <v>1049.95</v>
      </c>
      <c r="E6755">
        <v>1053.5</v>
      </c>
      <c r="F6755">
        <v>990</v>
      </c>
      <c r="G6755">
        <v>1007.6</v>
      </c>
      <c r="H6755">
        <v>239200</v>
      </c>
      <c r="I6755">
        <v>42000</v>
      </c>
      <c r="J6755">
        <v>2821036975</v>
      </c>
      <c r="K6755">
        <v>28467221</v>
      </c>
    </row>
    <row r="6756" spans="1:11" hidden="1" x14ac:dyDescent="0.25">
      <c r="A6756" s="1" t="s">
        <v>113</v>
      </c>
      <c r="B6756" s="1">
        <v>43941</v>
      </c>
      <c r="C6756" s="1">
        <v>44007</v>
      </c>
      <c r="D6756">
        <v>1114.3</v>
      </c>
      <c r="E6756">
        <v>1114.3</v>
      </c>
      <c r="F6756">
        <v>1114.3</v>
      </c>
      <c r="G6756">
        <v>1114.3</v>
      </c>
      <c r="H6756">
        <v>2000</v>
      </c>
      <c r="I6756">
        <v>400</v>
      </c>
      <c r="J6756">
        <v>2821036975</v>
      </c>
      <c r="K6756">
        <v>28467221</v>
      </c>
    </row>
    <row r="6757" spans="1:11" hidden="1" x14ac:dyDescent="0.25">
      <c r="A6757" s="1" t="s">
        <v>114</v>
      </c>
      <c r="B6757" s="1">
        <v>43941</v>
      </c>
      <c r="C6757" s="1">
        <v>43951</v>
      </c>
      <c r="D6757">
        <v>550.45000000000005</v>
      </c>
      <c r="E6757">
        <v>562.54999999999995</v>
      </c>
      <c r="F6757">
        <v>541.54999999999995</v>
      </c>
      <c r="G6757">
        <v>553.65</v>
      </c>
      <c r="H6757">
        <v>671200</v>
      </c>
      <c r="I6757">
        <v>36000</v>
      </c>
      <c r="J6757">
        <v>2821036975</v>
      </c>
      <c r="K6757">
        <v>28467221</v>
      </c>
    </row>
    <row r="6758" spans="1:11" hidden="1" x14ac:dyDescent="0.25">
      <c r="A6758" s="1" t="s">
        <v>114</v>
      </c>
      <c r="B6758" s="1">
        <v>43941</v>
      </c>
      <c r="C6758" s="1">
        <v>43979</v>
      </c>
      <c r="D6758">
        <v>542.45000000000005</v>
      </c>
      <c r="E6758">
        <v>561.95000000000005</v>
      </c>
      <c r="F6758">
        <v>542.45000000000005</v>
      </c>
      <c r="G6758">
        <v>561.95000000000005</v>
      </c>
      <c r="H6758">
        <v>7200</v>
      </c>
      <c r="I6758">
        <v>800</v>
      </c>
      <c r="J6758">
        <v>2821036975</v>
      </c>
      <c r="K6758">
        <v>28467221</v>
      </c>
    </row>
    <row r="6759" spans="1:11" hidden="1" x14ac:dyDescent="0.25">
      <c r="A6759" s="1" t="s">
        <v>114</v>
      </c>
      <c r="B6759" s="1">
        <v>43941</v>
      </c>
      <c r="C6759" s="1">
        <v>44007</v>
      </c>
      <c r="D6759">
        <v>0</v>
      </c>
      <c r="E6759">
        <v>0</v>
      </c>
      <c r="F6759">
        <v>0</v>
      </c>
      <c r="G6759">
        <v>526.65</v>
      </c>
      <c r="H6759">
        <v>0</v>
      </c>
      <c r="I6759">
        <v>0</v>
      </c>
      <c r="J6759">
        <v>2821036975</v>
      </c>
      <c r="K6759">
        <v>28467221</v>
      </c>
    </row>
    <row r="6760" spans="1:11" hidden="1" x14ac:dyDescent="0.25">
      <c r="A6760" s="1" t="s">
        <v>115</v>
      </c>
      <c r="B6760" s="1">
        <v>43941</v>
      </c>
      <c r="C6760" s="1">
        <v>43951</v>
      </c>
      <c r="D6760">
        <v>130.9</v>
      </c>
      <c r="E6760">
        <v>131.30000000000001</v>
      </c>
      <c r="F6760">
        <v>119</v>
      </c>
      <c r="G6760">
        <v>119.8</v>
      </c>
      <c r="H6760">
        <v>16057500</v>
      </c>
      <c r="I6760">
        <v>-364500</v>
      </c>
      <c r="J6760">
        <v>2821036975</v>
      </c>
      <c r="K6760">
        <v>28467221</v>
      </c>
    </row>
    <row r="6761" spans="1:11" hidden="1" x14ac:dyDescent="0.25">
      <c r="A6761" s="1" t="s">
        <v>115</v>
      </c>
      <c r="B6761" s="1">
        <v>43941</v>
      </c>
      <c r="C6761" s="1">
        <v>43979</v>
      </c>
      <c r="D6761">
        <v>125.7</v>
      </c>
      <c r="E6761">
        <v>125.7</v>
      </c>
      <c r="F6761">
        <v>115</v>
      </c>
      <c r="G6761">
        <v>115.65</v>
      </c>
      <c r="H6761">
        <v>5038500</v>
      </c>
      <c r="I6761">
        <v>661500</v>
      </c>
      <c r="J6761">
        <v>2821036975</v>
      </c>
      <c r="K6761">
        <v>28467221</v>
      </c>
    </row>
    <row r="6762" spans="1:11" hidden="1" x14ac:dyDescent="0.25">
      <c r="A6762" s="1" t="s">
        <v>115</v>
      </c>
      <c r="B6762" s="1">
        <v>43941</v>
      </c>
      <c r="C6762" s="1">
        <v>44007</v>
      </c>
      <c r="D6762">
        <v>119</v>
      </c>
      <c r="E6762">
        <v>119</v>
      </c>
      <c r="F6762">
        <v>116.25</v>
      </c>
      <c r="G6762">
        <v>116.25</v>
      </c>
      <c r="H6762">
        <v>78000</v>
      </c>
      <c r="I6762">
        <v>30000</v>
      </c>
      <c r="J6762">
        <v>2821036975</v>
      </c>
      <c r="K6762">
        <v>28467221</v>
      </c>
    </row>
    <row r="6763" spans="1:11" hidden="1" x14ac:dyDescent="0.25">
      <c r="A6763" s="1" t="s">
        <v>116</v>
      </c>
      <c r="B6763" s="1">
        <v>43941</v>
      </c>
      <c r="C6763" s="1">
        <v>43951</v>
      </c>
      <c r="D6763">
        <v>96.55</v>
      </c>
      <c r="E6763">
        <v>98.35</v>
      </c>
      <c r="F6763">
        <v>93.6</v>
      </c>
      <c r="G6763">
        <v>94.45</v>
      </c>
      <c r="H6763">
        <v>22320000</v>
      </c>
      <c r="I6763">
        <v>-378000</v>
      </c>
      <c r="J6763">
        <v>2821036975</v>
      </c>
      <c r="K6763">
        <v>28467221</v>
      </c>
    </row>
    <row r="6764" spans="1:11" hidden="1" x14ac:dyDescent="0.25">
      <c r="A6764" s="1" t="s">
        <v>116</v>
      </c>
      <c r="B6764" s="1">
        <v>43941</v>
      </c>
      <c r="C6764" s="1">
        <v>43979</v>
      </c>
      <c r="D6764">
        <v>96.8</v>
      </c>
      <c r="E6764">
        <v>98.2</v>
      </c>
      <c r="F6764">
        <v>94.75</v>
      </c>
      <c r="G6764">
        <v>95</v>
      </c>
      <c r="H6764">
        <v>960000</v>
      </c>
      <c r="I6764">
        <v>492000</v>
      </c>
      <c r="J6764">
        <v>2821036975</v>
      </c>
      <c r="K6764">
        <v>28467221</v>
      </c>
    </row>
    <row r="6765" spans="1:11" hidden="1" x14ac:dyDescent="0.25">
      <c r="A6765" s="1" t="s">
        <v>116</v>
      </c>
      <c r="B6765" s="1">
        <v>43941</v>
      </c>
      <c r="C6765" s="1">
        <v>44007</v>
      </c>
      <c r="D6765">
        <v>0</v>
      </c>
      <c r="E6765">
        <v>0</v>
      </c>
      <c r="F6765">
        <v>0</v>
      </c>
      <c r="G6765">
        <v>92.4</v>
      </c>
      <c r="H6765">
        <v>6000</v>
      </c>
      <c r="I6765">
        <v>0</v>
      </c>
      <c r="J6765">
        <v>2821036975</v>
      </c>
      <c r="K6765">
        <v>28467221</v>
      </c>
    </row>
    <row r="6766" spans="1:11" hidden="1" x14ac:dyDescent="0.25">
      <c r="A6766" s="1" t="s">
        <v>117</v>
      </c>
      <c r="B6766" s="1">
        <v>43941</v>
      </c>
      <c r="C6766" s="1">
        <v>43951</v>
      </c>
      <c r="D6766">
        <v>1227.9000000000001</v>
      </c>
      <c r="E6766">
        <v>1256</v>
      </c>
      <c r="F6766">
        <v>1202.5999999999999</v>
      </c>
      <c r="G6766">
        <v>1243.8</v>
      </c>
      <c r="H6766">
        <v>36583500</v>
      </c>
      <c r="I6766">
        <v>-2565000</v>
      </c>
      <c r="J6766">
        <v>2821036975</v>
      </c>
      <c r="K6766">
        <v>28467221</v>
      </c>
    </row>
    <row r="6767" spans="1:11" hidden="1" x14ac:dyDescent="0.25">
      <c r="A6767" s="1" t="s">
        <v>117</v>
      </c>
      <c r="B6767" s="1">
        <v>43941</v>
      </c>
      <c r="C6767" s="1">
        <v>43979</v>
      </c>
      <c r="D6767">
        <v>1231</v>
      </c>
      <c r="E6767">
        <v>1263.55</v>
      </c>
      <c r="F6767">
        <v>1210.25</v>
      </c>
      <c r="G6767">
        <v>1249.6500000000001</v>
      </c>
      <c r="H6767">
        <v>6332500</v>
      </c>
      <c r="I6767">
        <v>3430500</v>
      </c>
      <c r="J6767">
        <v>2821036975</v>
      </c>
      <c r="K6767">
        <v>28467221</v>
      </c>
    </row>
    <row r="6768" spans="1:11" hidden="1" x14ac:dyDescent="0.25">
      <c r="A6768" s="1" t="s">
        <v>117</v>
      </c>
      <c r="B6768" s="1">
        <v>43941</v>
      </c>
      <c r="C6768" s="1">
        <v>44007</v>
      </c>
      <c r="D6768">
        <v>1229.45</v>
      </c>
      <c r="E6768">
        <v>1259</v>
      </c>
      <c r="F6768">
        <v>1214.3</v>
      </c>
      <c r="G6768">
        <v>1255.1500000000001</v>
      </c>
      <c r="H6768">
        <v>66000</v>
      </c>
      <c r="I6768">
        <v>12000</v>
      </c>
      <c r="J6768">
        <v>2821036975</v>
      </c>
      <c r="K6768">
        <v>28467221</v>
      </c>
    </row>
    <row r="6769" spans="1:11" hidden="1" x14ac:dyDescent="0.25">
      <c r="A6769" s="1" t="s">
        <v>118</v>
      </c>
      <c r="B6769" s="1">
        <v>43941</v>
      </c>
      <c r="C6769" s="1">
        <v>43951</v>
      </c>
      <c r="D6769">
        <v>28.35</v>
      </c>
      <c r="E6769">
        <v>28.6</v>
      </c>
      <c r="F6769">
        <v>27.35</v>
      </c>
      <c r="G6769">
        <v>27.5</v>
      </c>
      <c r="H6769">
        <v>29657300</v>
      </c>
      <c r="I6769">
        <v>1884000</v>
      </c>
      <c r="J6769">
        <v>2821036975</v>
      </c>
      <c r="K6769">
        <v>28467221</v>
      </c>
    </row>
    <row r="6770" spans="1:11" hidden="1" x14ac:dyDescent="0.25">
      <c r="A6770" s="1" t="s">
        <v>118</v>
      </c>
      <c r="B6770" s="1">
        <v>43941</v>
      </c>
      <c r="C6770" s="1">
        <v>43979</v>
      </c>
      <c r="D6770">
        <v>28.65</v>
      </c>
      <c r="E6770">
        <v>28.65</v>
      </c>
      <c r="F6770">
        <v>27.35</v>
      </c>
      <c r="G6770">
        <v>27.45</v>
      </c>
      <c r="H6770">
        <v>8148300</v>
      </c>
      <c r="I6770">
        <v>3548200</v>
      </c>
      <c r="J6770">
        <v>2821036975</v>
      </c>
      <c r="K6770">
        <v>28467221</v>
      </c>
    </row>
    <row r="6771" spans="1:11" hidden="1" x14ac:dyDescent="0.25">
      <c r="A6771" s="1" t="s">
        <v>118</v>
      </c>
      <c r="B6771" s="1">
        <v>43941</v>
      </c>
      <c r="C6771" s="1">
        <v>44007</v>
      </c>
      <c r="D6771">
        <v>28.3</v>
      </c>
      <c r="E6771">
        <v>28.3</v>
      </c>
      <c r="F6771">
        <v>27.5</v>
      </c>
      <c r="G6771">
        <v>27.5</v>
      </c>
      <c r="H6771">
        <v>188400</v>
      </c>
      <c r="I6771">
        <v>62800</v>
      </c>
      <c r="J6771">
        <v>2821036975</v>
      </c>
      <c r="K6771">
        <v>28467221</v>
      </c>
    </row>
    <row r="6772" spans="1:11" hidden="1" x14ac:dyDescent="0.25">
      <c r="A6772" s="1" t="s">
        <v>119</v>
      </c>
      <c r="B6772" s="1">
        <v>43941</v>
      </c>
      <c r="C6772" s="1">
        <v>43951</v>
      </c>
      <c r="D6772">
        <v>194.55</v>
      </c>
      <c r="E6772">
        <v>198.15</v>
      </c>
      <c r="F6772">
        <v>190.25</v>
      </c>
      <c r="G6772">
        <v>192.85</v>
      </c>
      <c r="H6772">
        <v>86130000</v>
      </c>
      <c r="I6772">
        <v>-1458000</v>
      </c>
      <c r="J6772">
        <v>2821036975</v>
      </c>
      <c r="K6772">
        <v>28467221</v>
      </c>
    </row>
    <row r="6773" spans="1:11" hidden="1" x14ac:dyDescent="0.25">
      <c r="A6773" s="1" t="s">
        <v>119</v>
      </c>
      <c r="B6773" s="1">
        <v>43941</v>
      </c>
      <c r="C6773" s="1">
        <v>43979</v>
      </c>
      <c r="D6773">
        <v>195.05</v>
      </c>
      <c r="E6773">
        <v>199.15</v>
      </c>
      <c r="F6773">
        <v>191.4</v>
      </c>
      <c r="G6773">
        <v>193.8</v>
      </c>
      <c r="H6773">
        <v>8193000</v>
      </c>
      <c r="I6773">
        <v>2112000</v>
      </c>
      <c r="J6773">
        <v>2821036975</v>
      </c>
      <c r="K6773">
        <v>28467221</v>
      </c>
    </row>
    <row r="6774" spans="1:11" hidden="1" x14ac:dyDescent="0.25">
      <c r="A6774" s="1" t="s">
        <v>119</v>
      </c>
      <c r="B6774" s="1">
        <v>43941</v>
      </c>
      <c r="C6774" s="1">
        <v>44007</v>
      </c>
      <c r="D6774">
        <v>194</v>
      </c>
      <c r="E6774">
        <v>199.5</v>
      </c>
      <c r="F6774">
        <v>192.3</v>
      </c>
      <c r="G6774">
        <v>194.65</v>
      </c>
      <c r="H6774">
        <v>396000</v>
      </c>
      <c r="I6774">
        <v>54000</v>
      </c>
      <c r="J6774">
        <v>2821036975</v>
      </c>
      <c r="K6774">
        <v>28467221</v>
      </c>
    </row>
    <row r="6775" spans="1:11" hidden="1" x14ac:dyDescent="0.25">
      <c r="A6775" s="1" t="s">
        <v>120</v>
      </c>
      <c r="B6775" s="1">
        <v>43941</v>
      </c>
      <c r="C6775" s="1">
        <v>43951</v>
      </c>
      <c r="D6775">
        <v>19170.95</v>
      </c>
      <c r="E6775">
        <v>19297.150000000001</v>
      </c>
      <c r="F6775">
        <v>18913.5</v>
      </c>
      <c r="G6775">
        <v>19024.150000000001</v>
      </c>
      <c r="H6775">
        <v>144000</v>
      </c>
      <c r="I6775">
        <v>2150</v>
      </c>
      <c r="J6775">
        <v>2821036975</v>
      </c>
      <c r="K6775">
        <v>28467221</v>
      </c>
    </row>
    <row r="6776" spans="1:11" hidden="1" x14ac:dyDescent="0.25">
      <c r="A6776" s="1" t="s">
        <v>120</v>
      </c>
      <c r="B6776" s="1">
        <v>43941</v>
      </c>
      <c r="C6776" s="1">
        <v>43979</v>
      </c>
      <c r="D6776">
        <v>19173.05</v>
      </c>
      <c r="E6776">
        <v>19180.599999999999</v>
      </c>
      <c r="F6776">
        <v>19085.099999999999</v>
      </c>
      <c r="G6776">
        <v>19100</v>
      </c>
      <c r="H6776">
        <v>2600</v>
      </c>
      <c r="I6776">
        <v>200</v>
      </c>
      <c r="J6776">
        <v>2821036975</v>
      </c>
      <c r="K6776">
        <v>28467221</v>
      </c>
    </row>
    <row r="6777" spans="1:11" hidden="1" x14ac:dyDescent="0.25">
      <c r="A6777" s="1" t="s">
        <v>120</v>
      </c>
      <c r="B6777" s="1">
        <v>43941</v>
      </c>
      <c r="C6777" s="1">
        <v>44007</v>
      </c>
      <c r="D6777">
        <v>0</v>
      </c>
      <c r="E6777">
        <v>0</v>
      </c>
      <c r="F6777">
        <v>0</v>
      </c>
      <c r="G6777">
        <v>17500</v>
      </c>
      <c r="H6777">
        <v>50</v>
      </c>
      <c r="I6777">
        <v>0</v>
      </c>
      <c r="J6777">
        <v>2821036975</v>
      </c>
      <c r="K6777">
        <v>28467221</v>
      </c>
    </row>
    <row r="6778" spans="1:11" hidden="1" x14ac:dyDescent="0.25">
      <c r="A6778" s="1" t="s">
        <v>121</v>
      </c>
      <c r="B6778" s="1">
        <v>43941</v>
      </c>
      <c r="C6778" s="1">
        <v>43951</v>
      </c>
      <c r="D6778">
        <v>1205.8</v>
      </c>
      <c r="E6778">
        <v>1215</v>
      </c>
      <c r="F6778">
        <v>1174.0999999999999</v>
      </c>
      <c r="G6778">
        <v>1179.55</v>
      </c>
      <c r="H6778">
        <v>1256200</v>
      </c>
      <c r="I6778">
        <v>8250</v>
      </c>
      <c r="J6778">
        <v>2821036975</v>
      </c>
      <c r="K6778">
        <v>28467221</v>
      </c>
    </row>
    <row r="6779" spans="1:11" hidden="1" x14ac:dyDescent="0.25">
      <c r="A6779" s="1" t="s">
        <v>121</v>
      </c>
      <c r="B6779" s="1">
        <v>43941</v>
      </c>
      <c r="C6779" s="1">
        <v>43979</v>
      </c>
      <c r="D6779">
        <v>1208.8</v>
      </c>
      <c r="E6779">
        <v>1213.5999999999999</v>
      </c>
      <c r="F6779">
        <v>1181.7</v>
      </c>
      <c r="G6779">
        <v>1184.6500000000001</v>
      </c>
      <c r="H6779">
        <v>17600</v>
      </c>
      <c r="I6779">
        <v>2200</v>
      </c>
      <c r="J6779">
        <v>2821036975</v>
      </c>
      <c r="K6779">
        <v>28467221</v>
      </c>
    </row>
    <row r="6780" spans="1:11" hidden="1" x14ac:dyDescent="0.25">
      <c r="A6780" s="1" t="s">
        <v>121</v>
      </c>
      <c r="B6780" s="1">
        <v>43941</v>
      </c>
      <c r="C6780" s="1">
        <v>44007</v>
      </c>
      <c r="D6780">
        <v>0</v>
      </c>
      <c r="E6780">
        <v>0</v>
      </c>
      <c r="F6780">
        <v>0</v>
      </c>
      <c r="G6780">
        <v>1107.6500000000001</v>
      </c>
      <c r="H6780">
        <v>0</v>
      </c>
      <c r="I6780">
        <v>0</v>
      </c>
      <c r="J6780">
        <v>2821036975</v>
      </c>
      <c r="K6780">
        <v>28467221</v>
      </c>
    </row>
    <row r="6781" spans="1:11" hidden="1" x14ac:dyDescent="0.25">
      <c r="A6781" s="1" t="s">
        <v>122</v>
      </c>
      <c r="B6781" s="1">
        <v>43941</v>
      </c>
      <c r="C6781" s="1">
        <v>43951</v>
      </c>
      <c r="D6781">
        <v>3420.35</v>
      </c>
      <c r="E6781">
        <v>3444.7</v>
      </c>
      <c r="F6781">
        <v>3318.85</v>
      </c>
      <c r="G6781">
        <v>3353.8</v>
      </c>
      <c r="H6781">
        <v>502000</v>
      </c>
      <c r="I6781">
        <v>17750</v>
      </c>
      <c r="J6781">
        <v>2821036975</v>
      </c>
      <c r="K6781">
        <v>28467221</v>
      </c>
    </row>
    <row r="6782" spans="1:11" hidden="1" x14ac:dyDescent="0.25">
      <c r="A6782" s="1" t="s">
        <v>122</v>
      </c>
      <c r="B6782" s="1">
        <v>43941</v>
      </c>
      <c r="C6782" s="1">
        <v>43979</v>
      </c>
      <c r="D6782">
        <v>3384.1</v>
      </c>
      <c r="E6782">
        <v>3397</v>
      </c>
      <c r="F6782">
        <v>3362.35</v>
      </c>
      <c r="G6782">
        <v>3368.1</v>
      </c>
      <c r="H6782">
        <v>9250</v>
      </c>
      <c r="I6782">
        <v>500</v>
      </c>
      <c r="J6782">
        <v>2821036975</v>
      </c>
      <c r="K6782">
        <v>28467221</v>
      </c>
    </row>
    <row r="6783" spans="1:11" hidden="1" x14ac:dyDescent="0.25">
      <c r="A6783" s="1" t="s">
        <v>122</v>
      </c>
      <c r="B6783" s="1">
        <v>43941</v>
      </c>
      <c r="C6783" s="1">
        <v>44007</v>
      </c>
      <c r="D6783">
        <v>0</v>
      </c>
      <c r="E6783">
        <v>0</v>
      </c>
      <c r="F6783">
        <v>0</v>
      </c>
      <c r="G6783">
        <v>2814.85</v>
      </c>
      <c r="H6783">
        <v>0</v>
      </c>
      <c r="I6783">
        <v>0</v>
      </c>
      <c r="J6783">
        <v>2821036975</v>
      </c>
      <c r="K6783">
        <v>28467221</v>
      </c>
    </row>
    <row r="6784" spans="1:11" hidden="1" x14ac:dyDescent="0.25">
      <c r="A6784" s="1" t="s">
        <v>123</v>
      </c>
      <c r="B6784" s="1">
        <v>43941</v>
      </c>
      <c r="C6784" s="1">
        <v>43951</v>
      </c>
      <c r="D6784">
        <v>795</v>
      </c>
      <c r="E6784">
        <v>803.9</v>
      </c>
      <c r="F6784">
        <v>676.05</v>
      </c>
      <c r="G6784">
        <v>681.75</v>
      </c>
      <c r="H6784">
        <v>2409000</v>
      </c>
      <c r="I6784">
        <v>-6000</v>
      </c>
      <c r="J6784">
        <v>2821036975</v>
      </c>
      <c r="K6784">
        <v>28467221</v>
      </c>
    </row>
    <row r="6785" spans="1:11" hidden="1" x14ac:dyDescent="0.25">
      <c r="A6785" s="1" t="s">
        <v>123</v>
      </c>
      <c r="B6785" s="1">
        <v>43941</v>
      </c>
      <c r="C6785" s="1">
        <v>43979</v>
      </c>
      <c r="D6785">
        <v>751.5</v>
      </c>
      <c r="E6785">
        <v>760.05</v>
      </c>
      <c r="F6785">
        <v>664</v>
      </c>
      <c r="G6785">
        <v>667.15</v>
      </c>
      <c r="H6785">
        <v>140400</v>
      </c>
      <c r="I6785">
        <v>72600</v>
      </c>
      <c r="J6785">
        <v>2821036975</v>
      </c>
      <c r="K6785">
        <v>28467221</v>
      </c>
    </row>
    <row r="6786" spans="1:11" hidden="1" x14ac:dyDescent="0.25">
      <c r="A6786" s="1" t="s">
        <v>123</v>
      </c>
      <c r="B6786" s="1">
        <v>43941</v>
      </c>
      <c r="C6786" s="1">
        <v>44007</v>
      </c>
      <c r="D6786">
        <v>0</v>
      </c>
      <c r="E6786">
        <v>0</v>
      </c>
      <c r="F6786">
        <v>0</v>
      </c>
      <c r="G6786">
        <v>733.8</v>
      </c>
      <c r="H6786">
        <v>2400</v>
      </c>
      <c r="I6786">
        <v>0</v>
      </c>
      <c r="J6786">
        <v>2821036975</v>
      </c>
      <c r="K6786">
        <v>28467221</v>
      </c>
    </row>
    <row r="6787" spans="1:11" hidden="1" x14ac:dyDescent="0.25">
      <c r="A6787" s="1" t="s">
        <v>124</v>
      </c>
      <c r="B6787" s="1">
        <v>43941</v>
      </c>
      <c r="C6787" s="1">
        <v>43951</v>
      </c>
      <c r="D6787">
        <v>455.6</v>
      </c>
      <c r="E6787">
        <v>474.5</v>
      </c>
      <c r="F6787">
        <v>450.4</v>
      </c>
      <c r="G6787">
        <v>472.9</v>
      </c>
      <c r="H6787">
        <v>45052500</v>
      </c>
      <c r="I6787">
        <v>-1227500</v>
      </c>
      <c r="J6787">
        <v>2821036975</v>
      </c>
      <c r="K6787">
        <v>28467221</v>
      </c>
    </row>
    <row r="6788" spans="1:11" hidden="1" x14ac:dyDescent="0.25">
      <c r="A6788" s="1" t="s">
        <v>124</v>
      </c>
      <c r="B6788" s="1">
        <v>43941</v>
      </c>
      <c r="C6788" s="1">
        <v>43979</v>
      </c>
      <c r="D6788">
        <v>456.8</v>
      </c>
      <c r="E6788">
        <v>477</v>
      </c>
      <c r="F6788">
        <v>454</v>
      </c>
      <c r="G6788">
        <v>474.9</v>
      </c>
      <c r="H6788">
        <v>2383750</v>
      </c>
      <c r="I6788">
        <v>568750</v>
      </c>
      <c r="J6788">
        <v>2821036975</v>
      </c>
      <c r="K6788">
        <v>28467221</v>
      </c>
    </row>
    <row r="6789" spans="1:11" hidden="1" x14ac:dyDescent="0.25">
      <c r="A6789" s="1" t="s">
        <v>124</v>
      </c>
      <c r="B6789" s="1">
        <v>43941</v>
      </c>
      <c r="C6789" s="1">
        <v>44007</v>
      </c>
      <c r="D6789">
        <v>455.75</v>
      </c>
      <c r="E6789">
        <v>478</v>
      </c>
      <c r="F6789">
        <v>454.6</v>
      </c>
      <c r="G6789">
        <v>477.35</v>
      </c>
      <c r="H6789">
        <v>37500</v>
      </c>
      <c r="I6789">
        <v>15000</v>
      </c>
      <c r="J6789">
        <v>2821036975</v>
      </c>
      <c r="K6789">
        <v>28467221</v>
      </c>
    </row>
    <row r="6790" spans="1:11" hidden="1" x14ac:dyDescent="0.25">
      <c r="A6790" s="1" t="s">
        <v>125</v>
      </c>
      <c r="B6790" s="1">
        <v>43941</v>
      </c>
      <c r="C6790" s="1">
        <v>43951</v>
      </c>
      <c r="D6790">
        <v>371.8</v>
      </c>
      <c r="E6790">
        <v>381.35</v>
      </c>
      <c r="F6790">
        <v>360.55</v>
      </c>
      <c r="G6790">
        <v>374.05</v>
      </c>
      <c r="H6790">
        <v>4260000</v>
      </c>
      <c r="I6790">
        <v>-68400</v>
      </c>
      <c r="J6790">
        <v>2821036975</v>
      </c>
      <c r="K6790">
        <v>28467221</v>
      </c>
    </row>
    <row r="6791" spans="1:11" hidden="1" x14ac:dyDescent="0.25">
      <c r="A6791" s="1" t="s">
        <v>125</v>
      </c>
      <c r="B6791" s="1">
        <v>43941</v>
      </c>
      <c r="C6791" s="1">
        <v>43979</v>
      </c>
      <c r="D6791">
        <v>364.3</v>
      </c>
      <c r="E6791">
        <v>378</v>
      </c>
      <c r="F6791">
        <v>364.3</v>
      </c>
      <c r="G6791">
        <v>375.2</v>
      </c>
      <c r="H6791">
        <v>106800</v>
      </c>
      <c r="I6791">
        <v>14400</v>
      </c>
      <c r="J6791">
        <v>2821036975</v>
      </c>
      <c r="K6791">
        <v>28467221</v>
      </c>
    </row>
    <row r="6792" spans="1:11" hidden="1" x14ac:dyDescent="0.25">
      <c r="A6792" s="1" t="s">
        <v>125</v>
      </c>
      <c r="B6792" s="1">
        <v>43941</v>
      </c>
      <c r="C6792" s="1">
        <v>44007</v>
      </c>
      <c r="D6792">
        <v>373.65</v>
      </c>
      <c r="E6792">
        <v>373.65</v>
      </c>
      <c r="F6792">
        <v>373.65</v>
      </c>
      <c r="G6792">
        <v>373.65</v>
      </c>
      <c r="H6792">
        <v>3600</v>
      </c>
      <c r="I6792">
        <v>-1200</v>
      </c>
      <c r="J6792">
        <v>2821036975</v>
      </c>
      <c r="K6792">
        <v>28467221</v>
      </c>
    </row>
    <row r="6793" spans="1:11" hidden="1" x14ac:dyDescent="0.25">
      <c r="A6793" s="1" t="s">
        <v>126</v>
      </c>
      <c r="B6793" s="1">
        <v>43941</v>
      </c>
      <c r="C6793" s="1">
        <v>43951</v>
      </c>
      <c r="D6793">
        <v>257.55</v>
      </c>
      <c r="E6793">
        <v>260.35000000000002</v>
      </c>
      <c r="F6793">
        <v>251</v>
      </c>
      <c r="G6793">
        <v>256.35000000000002</v>
      </c>
      <c r="H6793">
        <v>1156500</v>
      </c>
      <c r="I6793">
        <v>3600</v>
      </c>
      <c r="J6793">
        <v>2821036975</v>
      </c>
      <c r="K6793">
        <v>28467221</v>
      </c>
    </row>
    <row r="6794" spans="1:11" hidden="1" x14ac:dyDescent="0.25">
      <c r="A6794" s="1" t="s">
        <v>126</v>
      </c>
      <c r="B6794" s="1">
        <v>43941</v>
      </c>
      <c r="C6794" s="1">
        <v>43979</v>
      </c>
      <c r="D6794">
        <v>258</v>
      </c>
      <c r="E6794">
        <v>258.89999999999998</v>
      </c>
      <c r="F6794">
        <v>252.55</v>
      </c>
      <c r="G6794">
        <v>256.3</v>
      </c>
      <c r="H6794">
        <v>118800</v>
      </c>
      <c r="I6794">
        <v>35100</v>
      </c>
      <c r="J6794">
        <v>2821036975</v>
      </c>
      <c r="K6794">
        <v>28467221</v>
      </c>
    </row>
    <row r="6795" spans="1:11" hidden="1" x14ac:dyDescent="0.25">
      <c r="A6795" s="1" t="s">
        <v>126</v>
      </c>
      <c r="B6795" s="1">
        <v>43941</v>
      </c>
      <c r="C6795" s="1">
        <v>44007</v>
      </c>
      <c r="D6795">
        <v>0</v>
      </c>
      <c r="E6795">
        <v>0</v>
      </c>
      <c r="F6795">
        <v>0</v>
      </c>
      <c r="G6795">
        <v>254</v>
      </c>
      <c r="H6795">
        <v>7200</v>
      </c>
      <c r="I6795">
        <v>0</v>
      </c>
      <c r="J6795">
        <v>2821036975</v>
      </c>
      <c r="K6795">
        <v>28467221</v>
      </c>
    </row>
    <row r="6796" spans="1:11" hidden="1" x14ac:dyDescent="0.25">
      <c r="A6796" s="1" t="s">
        <v>127</v>
      </c>
      <c r="B6796" s="1">
        <v>43941</v>
      </c>
      <c r="C6796" s="1">
        <v>43951</v>
      </c>
      <c r="D6796">
        <v>327.5</v>
      </c>
      <c r="E6796">
        <v>332.9</v>
      </c>
      <c r="F6796">
        <v>322.45</v>
      </c>
      <c r="G6796">
        <v>325.2</v>
      </c>
      <c r="H6796">
        <v>7335900</v>
      </c>
      <c r="I6796">
        <v>-224100</v>
      </c>
      <c r="J6796">
        <v>2821036975</v>
      </c>
      <c r="K6796">
        <v>28467221</v>
      </c>
    </row>
    <row r="6797" spans="1:11" hidden="1" x14ac:dyDescent="0.25">
      <c r="A6797" s="1" t="s">
        <v>127</v>
      </c>
      <c r="B6797" s="1">
        <v>43941</v>
      </c>
      <c r="C6797" s="1">
        <v>43979</v>
      </c>
      <c r="D6797">
        <v>326.85000000000002</v>
      </c>
      <c r="E6797">
        <v>333</v>
      </c>
      <c r="F6797">
        <v>325.35000000000002</v>
      </c>
      <c r="G6797">
        <v>326.14999999999998</v>
      </c>
      <c r="H6797">
        <v>186300</v>
      </c>
      <c r="I6797">
        <v>16200</v>
      </c>
      <c r="J6797">
        <v>2821036975</v>
      </c>
      <c r="K6797">
        <v>28467221</v>
      </c>
    </row>
    <row r="6798" spans="1:11" hidden="1" x14ac:dyDescent="0.25">
      <c r="A6798" s="1" t="s">
        <v>127</v>
      </c>
      <c r="B6798" s="1">
        <v>43941</v>
      </c>
      <c r="C6798" s="1">
        <v>44007</v>
      </c>
      <c r="D6798">
        <v>0</v>
      </c>
      <c r="E6798">
        <v>0</v>
      </c>
      <c r="F6798">
        <v>0</v>
      </c>
      <c r="G6798">
        <v>283.45</v>
      </c>
      <c r="H6798">
        <v>0</v>
      </c>
      <c r="I6798">
        <v>0</v>
      </c>
      <c r="J6798">
        <v>2821036975</v>
      </c>
      <c r="K6798">
        <v>28467221</v>
      </c>
    </row>
    <row r="6799" spans="1:11" hidden="1" x14ac:dyDescent="0.25">
      <c r="A6799" s="1" t="s">
        <v>128</v>
      </c>
      <c r="B6799" s="1">
        <v>43941</v>
      </c>
      <c r="C6799" s="1">
        <v>43951</v>
      </c>
      <c r="D6799">
        <v>76.900000000000006</v>
      </c>
      <c r="E6799">
        <v>83.6</v>
      </c>
      <c r="F6799">
        <v>75.75</v>
      </c>
      <c r="G6799">
        <v>80.3</v>
      </c>
      <c r="H6799">
        <v>51299000</v>
      </c>
      <c r="I6799">
        <v>-3177700</v>
      </c>
      <c r="J6799">
        <v>2821036975</v>
      </c>
      <c r="K6799">
        <v>28467221</v>
      </c>
    </row>
    <row r="6800" spans="1:11" hidden="1" x14ac:dyDescent="0.25">
      <c r="A6800" s="1" t="s">
        <v>128</v>
      </c>
      <c r="B6800" s="1">
        <v>43941</v>
      </c>
      <c r="C6800" s="1">
        <v>43979</v>
      </c>
      <c r="D6800">
        <v>76.5</v>
      </c>
      <c r="E6800">
        <v>83.75</v>
      </c>
      <c r="F6800">
        <v>76.2</v>
      </c>
      <c r="G6800">
        <v>80.55</v>
      </c>
      <c r="H6800">
        <v>5641600</v>
      </c>
      <c r="I6800">
        <v>1156700</v>
      </c>
      <c r="J6800">
        <v>2821036975</v>
      </c>
      <c r="K6800">
        <v>28467221</v>
      </c>
    </row>
    <row r="6801" spans="1:11" hidden="1" x14ac:dyDescent="0.25">
      <c r="A6801" s="1" t="s">
        <v>128</v>
      </c>
      <c r="B6801" s="1">
        <v>43941</v>
      </c>
      <c r="C6801" s="1">
        <v>44007</v>
      </c>
      <c r="D6801">
        <v>76.7</v>
      </c>
      <c r="E6801">
        <v>83.5</v>
      </c>
      <c r="F6801">
        <v>76.7</v>
      </c>
      <c r="G6801">
        <v>80.849999999999994</v>
      </c>
      <c r="H6801">
        <v>322500</v>
      </c>
      <c r="I6801">
        <v>47300</v>
      </c>
      <c r="J6801">
        <v>2821036975</v>
      </c>
      <c r="K6801">
        <v>28467221</v>
      </c>
    </row>
    <row r="6802" spans="1:11" hidden="1" x14ac:dyDescent="0.25">
      <c r="A6802" s="1" t="s">
        <v>129</v>
      </c>
      <c r="B6802" s="1">
        <v>43941</v>
      </c>
      <c r="C6802" s="1">
        <v>43951</v>
      </c>
      <c r="D6802">
        <v>34.799999999999997</v>
      </c>
      <c r="E6802">
        <v>34.799999999999997</v>
      </c>
      <c r="F6802">
        <v>33.299999999999997</v>
      </c>
      <c r="G6802">
        <v>33.549999999999997</v>
      </c>
      <c r="H6802">
        <v>46908000</v>
      </c>
      <c r="I6802">
        <v>2088000</v>
      </c>
      <c r="J6802">
        <v>2821036975</v>
      </c>
      <c r="K6802">
        <v>28467221</v>
      </c>
    </row>
    <row r="6803" spans="1:11" hidden="1" x14ac:dyDescent="0.25">
      <c r="A6803" s="1" t="s">
        <v>129</v>
      </c>
      <c r="B6803" s="1">
        <v>43941</v>
      </c>
      <c r="C6803" s="1">
        <v>43979</v>
      </c>
      <c r="D6803">
        <v>34.200000000000003</v>
      </c>
      <c r="E6803">
        <v>34.25</v>
      </c>
      <c r="F6803">
        <v>33.5</v>
      </c>
      <c r="G6803">
        <v>33.799999999999997</v>
      </c>
      <c r="H6803">
        <v>1719000</v>
      </c>
      <c r="I6803">
        <v>927000</v>
      </c>
      <c r="J6803">
        <v>2821036975</v>
      </c>
      <c r="K6803">
        <v>28467221</v>
      </c>
    </row>
    <row r="6804" spans="1:11" hidden="1" x14ac:dyDescent="0.25">
      <c r="A6804" s="1" t="s">
        <v>129</v>
      </c>
      <c r="B6804" s="1">
        <v>43941</v>
      </c>
      <c r="C6804" s="1">
        <v>44007</v>
      </c>
      <c r="D6804">
        <v>34.1</v>
      </c>
      <c r="E6804">
        <v>34.1</v>
      </c>
      <c r="F6804">
        <v>33.75</v>
      </c>
      <c r="G6804">
        <v>33.75</v>
      </c>
      <c r="H6804">
        <v>117000</v>
      </c>
      <c r="I6804">
        <v>54000</v>
      </c>
      <c r="J6804">
        <v>2821036975</v>
      </c>
      <c r="K6804">
        <v>28467221</v>
      </c>
    </row>
    <row r="6805" spans="1:11" hidden="1" x14ac:dyDescent="0.25">
      <c r="A6805" s="1" t="s">
        <v>130</v>
      </c>
      <c r="B6805" s="1">
        <v>43941</v>
      </c>
      <c r="C6805" s="1">
        <v>43951</v>
      </c>
      <c r="D6805">
        <v>294.95</v>
      </c>
      <c r="E6805">
        <v>295.2</v>
      </c>
      <c r="F6805">
        <v>284.25</v>
      </c>
      <c r="G6805">
        <v>285.55</v>
      </c>
      <c r="H6805">
        <v>13101000</v>
      </c>
      <c r="I6805">
        <v>367500</v>
      </c>
      <c r="J6805">
        <v>2821036975</v>
      </c>
      <c r="K6805">
        <v>28467221</v>
      </c>
    </row>
    <row r="6806" spans="1:11" hidden="1" x14ac:dyDescent="0.25">
      <c r="A6806" s="1" t="s">
        <v>130</v>
      </c>
      <c r="B6806" s="1">
        <v>43941</v>
      </c>
      <c r="C6806" s="1">
        <v>43979</v>
      </c>
      <c r="D6806">
        <v>294.89999999999998</v>
      </c>
      <c r="E6806">
        <v>295</v>
      </c>
      <c r="F6806">
        <v>285.3</v>
      </c>
      <c r="G6806">
        <v>286.5</v>
      </c>
      <c r="H6806">
        <v>1815000</v>
      </c>
      <c r="I6806">
        <v>586500</v>
      </c>
      <c r="J6806">
        <v>2821036975</v>
      </c>
      <c r="K6806">
        <v>28467221</v>
      </c>
    </row>
    <row r="6807" spans="1:11" hidden="1" x14ac:dyDescent="0.25">
      <c r="A6807" s="1" t="s">
        <v>130</v>
      </c>
      <c r="B6807" s="1">
        <v>43941</v>
      </c>
      <c r="C6807" s="1">
        <v>44007</v>
      </c>
      <c r="D6807">
        <v>295.7</v>
      </c>
      <c r="E6807">
        <v>295.7</v>
      </c>
      <c r="F6807">
        <v>287</v>
      </c>
      <c r="G6807">
        <v>287</v>
      </c>
      <c r="H6807">
        <v>22500</v>
      </c>
      <c r="I6807">
        <v>9000</v>
      </c>
      <c r="J6807">
        <v>2821036975</v>
      </c>
      <c r="K6807">
        <v>28467221</v>
      </c>
    </row>
    <row r="6808" spans="1:11" hidden="1" x14ac:dyDescent="0.25">
      <c r="A6808" s="1" t="s">
        <v>131</v>
      </c>
      <c r="B6808" s="1">
        <v>43941</v>
      </c>
      <c r="C6808" s="1">
        <v>43951</v>
      </c>
      <c r="D6808">
        <v>1832.3</v>
      </c>
      <c r="E6808">
        <v>1833.65</v>
      </c>
      <c r="F6808">
        <v>1803.45</v>
      </c>
      <c r="G6808">
        <v>1820.25</v>
      </c>
      <c r="H6808">
        <v>13641000</v>
      </c>
      <c r="I6808">
        <v>-1619250</v>
      </c>
      <c r="J6808">
        <v>2821036975</v>
      </c>
      <c r="K6808">
        <v>28467221</v>
      </c>
    </row>
    <row r="6809" spans="1:11" hidden="1" x14ac:dyDescent="0.25">
      <c r="A6809" s="1" t="s">
        <v>131</v>
      </c>
      <c r="B6809" s="1">
        <v>43941</v>
      </c>
      <c r="C6809" s="1">
        <v>43979</v>
      </c>
      <c r="D6809">
        <v>1837.45</v>
      </c>
      <c r="E6809">
        <v>1837.5</v>
      </c>
      <c r="F6809">
        <v>1812.85</v>
      </c>
      <c r="G6809">
        <v>1830.25</v>
      </c>
      <c r="H6809">
        <v>2040750</v>
      </c>
      <c r="I6809">
        <v>1721750</v>
      </c>
      <c r="J6809">
        <v>2821036975</v>
      </c>
      <c r="K6809">
        <v>28467221</v>
      </c>
    </row>
    <row r="6810" spans="1:11" hidden="1" x14ac:dyDescent="0.25">
      <c r="A6810" s="1" t="s">
        <v>131</v>
      </c>
      <c r="B6810" s="1">
        <v>43941</v>
      </c>
      <c r="C6810" s="1">
        <v>44007</v>
      </c>
      <c r="D6810">
        <v>1818.7</v>
      </c>
      <c r="E6810">
        <v>1831.95</v>
      </c>
      <c r="F6810">
        <v>1812.8</v>
      </c>
      <c r="G6810">
        <v>1818.2</v>
      </c>
      <c r="H6810">
        <v>9000</v>
      </c>
      <c r="I6810">
        <v>750</v>
      </c>
      <c r="J6810">
        <v>2821036975</v>
      </c>
      <c r="K6810">
        <v>28467221</v>
      </c>
    </row>
    <row r="6811" spans="1:11" hidden="1" x14ac:dyDescent="0.25">
      <c r="A6811" s="1" t="s">
        <v>132</v>
      </c>
      <c r="B6811" s="1">
        <v>43941</v>
      </c>
      <c r="C6811" s="1">
        <v>43951</v>
      </c>
      <c r="D6811">
        <v>519.79999999999995</v>
      </c>
      <c r="E6811">
        <v>532.45000000000005</v>
      </c>
      <c r="F6811">
        <v>512.95000000000005</v>
      </c>
      <c r="G6811">
        <v>524.15</v>
      </c>
      <c r="H6811">
        <v>13683600</v>
      </c>
      <c r="I6811">
        <v>-147600</v>
      </c>
      <c r="J6811">
        <v>2821036975</v>
      </c>
      <c r="K6811">
        <v>28467221</v>
      </c>
    </row>
    <row r="6812" spans="1:11" hidden="1" x14ac:dyDescent="0.25">
      <c r="A6812" s="1" t="s">
        <v>132</v>
      </c>
      <c r="B6812" s="1">
        <v>43941</v>
      </c>
      <c r="C6812" s="1">
        <v>43979</v>
      </c>
      <c r="D6812">
        <v>518</v>
      </c>
      <c r="E6812">
        <v>535</v>
      </c>
      <c r="F6812">
        <v>518</v>
      </c>
      <c r="G6812">
        <v>526.79999999999995</v>
      </c>
      <c r="H6812">
        <v>208800</v>
      </c>
      <c r="I6812">
        <v>16800</v>
      </c>
      <c r="J6812">
        <v>2821036975</v>
      </c>
      <c r="K6812">
        <v>28467221</v>
      </c>
    </row>
    <row r="6813" spans="1:11" hidden="1" x14ac:dyDescent="0.25">
      <c r="A6813" s="1" t="s">
        <v>132</v>
      </c>
      <c r="B6813" s="1">
        <v>43941</v>
      </c>
      <c r="C6813" s="1">
        <v>44007</v>
      </c>
      <c r="D6813">
        <v>519.35</v>
      </c>
      <c r="E6813">
        <v>537</v>
      </c>
      <c r="F6813">
        <v>519.35</v>
      </c>
      <c r="G6813">
        <v>532.85</v>
      </c>
      <c r="H6813">
        <v>10800</v>
      </c>
      <c r="I6813">
        <v>4800</v>
      </c>
      <c r="J6813">
        <v>2821036975</v>
      </c>
      <c r="K6813">
        <v>28467221</v>
      </c>
    </row>
    <row r="6814" spans="1:11" hidden="1" x14ac:dyDescent="0.25">
      <c r="A6814" s="1" t="s">
        <v>133</v>
      </c>
      <c r="B6814" s="1">
        <v>43941</v>
      </c>
      <c r="C6814" s="1">
        <v>43951</v>
      </c>
      <c r="D6814">
        <v>983.85</v>
      </c>
      <c r="E6814">
        <v>985.15</v>
      </c>
      <c r="F6814">
        <v>958.75</v>
      </c>
      <c r="G6814">
        <v>974.45</v>
      </c>
      <c r="H6814">
        <v>6156750</v>
      </c>
      <c r="I6814">
        <v>-105000</v>
      </c>
      <c r="J6814">
        <v>2821036975</v>
      </c>
      <c r="K6814">
        <v>28467221</v>
      </c>
    </row>
    <row r="6815" spans="1:11" hidden="1" x14ac:dyDescent="0.25">
      <c r="A6815" s="1" t="s">
        <v>133</v>
      </c>
      <c r="B6815" s="1">
        <v>43941</v>
      </c>
      <c r="C6815" s="1">
        <v>43979</v>
      </c>
      <c r="D6815">
        <v>981.6</v>
      </c>
      <c r="E6815">
        <v>988.65</v>
      </c>
      <c r="F6815">
        <v>964</v>
      </c>
      <c r="G6815">
        <v>979.15</v>
      </c>
      <c r="H6815">
        <v>689250</v>
      </c>
      <c r="I6815">
        <v>270750</v>
      </c>
      <c r="J6815">
        <v>2821036975</v>
      </c>
      <c r="K6815">
        <v>28467221</v>
      </c>
    </row>
    <row r="6816" spans="1:11" hidden="1" x14ac:dyDescent="0.25">
      <c r="A6816" s="1" t="s">
        <v>133</v>
      </c>
      <c r="B6816" s="1">
        <v>43941</v>
      </c>
      <c r="C6816" s="1">
        <v>44007</v>
      </c>
      <c r="D6816">
        <v>984</v>
      </c>
      <c r="E6816">
        <v>984.1</v>
      </c>
      <c r="F6816">
        <v>977.8</v>
      </c>
      <c r="G6816">
        <v>977.8</v>
      </c>
      <c r="H6816">
        <v>8250</v>
      </c>
      <c r="I6816">
        <v>0</v>
      </c>
      <c r="J6816">
        <v>2821036975</v>
      </c>
      <c r="K6816">
        <v>28467221</v>
      </c>
    </row>
    <row r="6817" spans="1:11" hidden="1" x14ac:dyDescent="0.25">
      <c r="A6817" s="1" t="s">
        <v>134</v>
      </c>
      <c r="B6817" s="1">
        <v>43941</v>
      </c>
      <c r="C6817" s="1">
        <v>43951</v>
      </c>
      <c r="D6817">
        <v>2278</v>
      </c>
      <c r="E6817">
        <v>2400</v>
      </c>
      <c r="F6817">
        <v>2263.9499999999998</v>
      </c>
      <c r="G6817">
        <v>2336.4499999999998</v>
      </c>
      <c r="H6817">
        <v>786500</v>
      </c>
      <c r="I6817">
        <v>-34000</v>
      </c>
      <c r="J6817">
        <v>2821036975</v>
      </c>
      <c r="K6817">
        <v>28467221</v>
      </c>
    </row>
    <row r="6818" spans="1:11" hidden="1" x14ac:dyDescent="0.25">
      <c r="A6818" s="1" t="s">
        <v>134</v>
      </c>
      <c r="B6818" s="1">
        <v>43941</v>
      </c>
      <c r="C6818" s="1">
        <v>43979</v>
      </c>
      <c r="D6818">
        <v>2279.5500000000002</v>
      </c>
      <c r="E6818">
        <v>2395</v>
      </c>
      <c r="F6818">
        <v>2278</v>
      </c>
      <c r="G6818">
        <v>2333</v>
      </c>
      <c r="H6818">
        <v>15500</v>
      </c>
      <c r="I6818">
        <v>5000</v>
      </c>
      <c r="J6818">
        <v>2821036975</v>
      </c>
      <c r="K6818">
        <v>28467221</v>
      </c>
    </row>
    <row r="6819" spans="1:11" hidden="1" x14ac:dyDescent="0.25">
      <c r="A6819" s="1" t="s">
        <v>134</v>
      </c>
      <c r="B6819" s="1">
        <v>43941</v>
      </c>
      <c r="C6819" s="1">
        <v>44007</v>
      </c>
      <c r="D6819">
        <v>0</v>
      </c>
      <c r="E6819">
        <v>0</v>
      </c>
      <c r="F6819">
        <v>0</v>
      </c>
      <c r="G6819">
        <v>1843.75</v>
      </c>
      <c r="H6819">
        <v>0</v>
      </c>
      <c r="I6819">
        <v>0</v>
      </c>
      <c r="J6819">
        <v>2821036975</v>
      </c>
      <c r="K6819">
        <v>28467221</v>
      </c>
    </row>
    <row r="6820" spans="1:11" hidden="1" x14ac:dyDescent="0.25">
      <c r="A6820" s="1" t="s">
        <v>135</v>
      </c>
      <c r="B6820" s="1">
        <v>43941</v>
      </c>
      <c r="C6820" s="1">
        <v>43951</v>
      </c>
      <c r="D6820">
        <v>305.60000000000002</v>
      </c>
      <c r="E6820">
        <v>309.39999999999998</v>
      </c>
      <c r="F6820">
        <v>296.3</v>
      </c>
      <c r="G6820">
        <v>297.3</v>
      </c>
      <c r="H6820">
        <v>1413000</v>
      </c>
      <c r="I6820">
        <v>36000</v>
      </c>
      <c r="J6820">
        <v>2821036975</v>
      </c>
      <c r="K6820">
        <v>28467221</v>
      </c>
    </row>
    <row r="6821" spans="1:11" hidden="1" x14ac:dyDescent="0.25">
      <c r="A6821" s="1" t="s">
        <v>135</v>
      </c>
      <c r="B6821" s="1">
        <v>43941</v>
      </c>
      <c r="C6821" s="1">
        <v>43979</v>
      </c>
      <c r="D6821">
        <v>303</v>
      </c>
      <c r="E6821">
        <v>304.2</v>
      </c>
      <c r="F6821">
        <v>298</v>
      </c>
      <c r="G6821">
        <v>298.7</v>
      </c>
      <c r="H6821">
        <v>27000</v>
      </c>
      <c r="I6821">
        <v>12000</v>
      </c>
      <c r="J6821">
        <v>2821036975</v>
      </c>
      <c r="K6821">
        <v>28467221</v>
      </c>
    </row>
    <row r="6822" spans="1:11" hidden="1" x14ac:dyDescent="0.25">
      <c r="A6822" s="1" t="s">
        <v>135</v>
      </c>
      <c r="B6822" s="1">
        <v>43941</v>
      </c>
      <c r="C6822" s="1">
        <v>44007</v>
      </c>
      <c r="D6822">
        <v>0</v>
      </c>
      <c r="E6822">
        <v>0</v>
      </c>
      <c r="F6822">
        <v>0</v>
      </c>
      <c r="G6822">
        <v>291.3</v>
      </c>
      <c r="H6822">
        <v>0</v>
      </c>
      <c r="I6822">
        <v>0</v>
      </c>
      <c r="J6822">
        <v>2821036975</v>
      </c>
      <c r="K6822">
        <v>28467221</v>
      </c>
    </row>
    <row r="6823" spans="1:11" hidden="1" x14ac:dyDescent="0.25">
      <c r="A6823" s="1" t="s">
        <v>136</v>
      </c>
      <c r="B6823" s="1">
        <v>43941</v>
      </c>
      <c r="C6823" s="1">
        <v>43951</v>
      </c>
      <c r="D6823">
        <v>320.8</v>
      </c>
      <c r="E6823">
        <v>320.8</v>
      </c>
      <c r="F6823">
        <v>300.7</v>
      </c>
      <c r="G6823">
        <v>305.64999999999998</v>
      </c>
      <c r="H6823">
        <v>3453300</v>
      </c>
      <c r="I6823">
        <v>-182250</v>
      </c>
      <c r="J6823">
        <v>2821036975</v>
      </c>
      <c r="K6823">
        <v>28467221</v>
      </c>
    </row>
    <row r="6824" spans="1:11" hidden="1" x14ac:dyDescent="0.25">
      <c r="A6824" s="1" t="s">
        <v>136</v>
      </c>
      <c r="B6824" s="1">
        <v>43941</v>
      </c>
      <c r="C6824" s="1">
        <v>43979</v>
      </c>
      <c r="D6824">
        <v>292.2</v>
      </c>
      <c r="E6824">
        <v>301.95</v>
      </c>
      <c r="F6824">
        <v>291.45</v>
      </c>
      <c r="G6824">
        <v>295</v>
      </c>
      <c r="H6824">
        <v>468450</v>
      </c>
      <c r="I6824">
        <v>97200</v>
      </c>
      <c r="J6824">
        <v>2821036975</v>
      </c>
      <c r="K6824">
        <v>28467221</v>
      </c>
    </row>
    <row r="6825" spans="1:11" hidden="1" x14ac:dyDescent="0.25">
      <c r="A6825" s="1" t="s">
        <v>136</v>
      </c>
      <c r="B6825" s="1">
        <v>43941</v>
      </c>
      <c r="C6825" s="1">
        <v>44007</v>
      </c>
      <c r="D6825">
        <v>297.10000000000002</v>
      </c>
      <c r="E6825">
        <v>297.10000000000002</v>
      </c>
      <c r="F6825">
        <v>297.10000000000002</v>
      </c>
      <c r="G6825">
        <v>297.10000000000002</v>
      </c>
      <c r="H6825">
        <v>9450</v>
      </c>
      <c r="I6825">
        <v>1350</v>
      </c>
      <c r="J6825">
        <v>2821036975</v>
      </c>
      <c r="K6825">
        <v>28467221</v>
      </c>
    </row>
    <row r="6826" spans="1:11" hidden="1" x14ac:dyDescent="0.25">
      <c r="A6826" s="1" t="s">
        <v>137</v>
      </c>
      <c r="B6826" s="1">
        <v>43941</v>
      </c>
      <c r="C6826" s="1">
        <v>43951</v>
      </c>
      <c r="D6826">
        <v>934.75</v>
      </c>
      <c r="E6826">
        <v>943.3</v>
      </c>
      <c r="F6826">
        <v>917</v>
      </c>
      <c r="G6826">
        <v>924.4</v>
      </c>
      <c r="H6826">
        <v>483000</v>
      </c>
      <c r="I6826">
        <v>-21000</v>
      </c>
      <c r="J6826">
        <v>2821036975</v>
      </c>
      <c r="K6826">
        <v>28467221</v>
      </c>
    </row>
    <row r="6827" spans="1:11" hidden="1" x14ac:dyDescent="0.25">
      <c r="A6827" s="1" t="s">
        <v>137</v>
      </c>
      <c r="B6827" s="1">
        <v>43941</v>
      </c>
      <c r="C6827" s="1">
        <v>43979</v>
      </c>
      <c r="D6827">
        <v>920</v>
      </c>
      <c r="E6827">
        <v>927</v>
      </c>
      <c r="F6827">
        <v>920</v>
      </c>
      <c r="G6827">
        <v>927</v>
      </c>
      <c r="H6827">
        <v>20300</v>
      </c>
      <c r="I6827">
        <v>700</v>
      </c>
      <c r="J6827">
        <v>2821036975</v>
      </c>
      <c r="K6827">
        <v>28467221</v>
      </c>
    </row>
    <row r="6828" spans="1:11" hidden="1" x14ac:dyDescent="0.25">
      <c r="A6828" s="1" t="s">
        <v>137</v>
      </c>
      <c r="B6828" s="1">
        <v>43941</v>
      </c>
      <c r="C6828" s="1">
        <v>44007</v>
      </c>
      <c r="D6828">
        <v>0</v>
      </c>
      <c r="E6828">
        <v>0</v>
      </c>
      <c r="F6828">
        <v>0</v>
      </c>
      <c r="G6828">
        <v>944.4</v>
      </c>
      <c r="H6828">
        <v>700</v>
      </c>
      <c r="I6828">
        <v>0</v>
      </c>
      <c r="J6828">
        <v>2821036975</v>
      </c>
      <c r="K6828">
        <v>28467221</v>
      </c>
    </row>
    <row r="6829" spans="1:11" hidden="1" x14ac:dyDescent="0.25">
      <c r="A6829" s="1" t="s">
        <v>138</v>
      </c>
      <c r="B6829" s="1">
        <v>43941</v>
      </c>
      <c r="C6829" s="1">
        <v>43951</v>
      </c>
      <c r="D6829">
        <v>196.8</v>
      </c>
      <c r="E6829">
        <v>199</v>
      </c>
      <c r="F6829">
        <v>176.25</v>
      </c>
      <c r="G6829">
        <v>178.1</v>
      </c>
      <c r="H6829">
        <v>2300100</v>
      </c>
      <c r="I6829">
        <v>56100</v>
      </c>
      <c r="J6829">
        <v>2821036975</v>
      </c>
      <c r="K6829">
        <v>28467221</v>
      </c>
    </row>
    <row r="6830" spans="1:11" hidden="1" x14ac:dyDescent="0.25">
      <c r="A6830" s="1" t="s">
        <v>138</v>
      </c>
      <c r="B6830" s="1">
        <v>43941</v>
      </c>
      <c r="C6830" s="1">
        <v>43979</v>
      </c>
      <c r="D6830">
        <v>193</v>
      </c>
      <c r="E6830">
        <v>194.4</v>
      </c>
      <c r="F6830">
        <v>176.85</v>
      </c>
      <c r="G6830">
        <v>177</v>
      </c>
      <c r="H6830">
        <v>251600</v>
      </c>
      <c r="I6830">
        <v>122400</v>
      </c>
      <c r="J6830">
        <v>2821036975</v>
      </c>
      <c r="K6830">
        <v>28467221</v>
      </c>
    </row>
    <row r="6831" spans="1:11" hidden="1" x14ac:dyDescent="0.25">
      <c r="A6831" s="1" t="s">
        <v>138</v>
      </c>
      <c r="B6831" s="1">
        <v>43941</v>
      </c>
      <c r="C6831" s="1">
        <v>44007</v>
      </c>
      <c r="D6831">
        <v>185.55</v>
      </c>
      <c r="E6831">
        <v>185.55</v>
      </c>
      <c r="F6831">
        <v>185.55</v>
      </c>
      <c r="G6831">
        <v>185.55</v>
      </c>
      <c r="H6831">
        <v>3400</v>
      </c>
      <c r="I6831">
        <v>1700</v>
      </c>
      <c r="J6831">
        <v>2821036975</v>
      </c>
      <c r="K6831">
        <v>28467221</v>
      </c>
    </row>
    <row r="6832" spans="1:11" hidden="1" x14ac:dyDescent="0.25">
      <c r="A6832" s="1" t="s">
        <v>139</v>
      </c>
      <c r="B6832" s="1">
        <v>43941</v>
      </c>
      <c r="C6832" s="1">
        <v>43951</v>
      </c>
      <c r="D6832">
        <v>3555.6</v>
      </c>
      <c r="E6832">
        <v>3568.75</v>
      </c>
      <c r="F6832">
        <v>3489.15</v>
      </c>
      <c r="G6832">
        <v>3523.9</v>
      </c>
      <c r="H6832">
        <v>1853200</v>
      </c>
      <c r="I6832">
        <v>-2400</v>
      </c>
      <c r="J6832">
        <v>2821036975</v>
      </c>
      <c r="K6832">
        <v>28467221</v>
      </c>
    </row>
    <row r="6833" spans="1:11" hidden="1" x14ac:dyDescent="0.25">
      <c r="A6833" s="1" t="s">
        <v>139</v>
      </c>
      <c r="B6833" s="1">
        <v>43941</v>
      </c>
      <c r="C6833" s="1">
        <v>43979</v>
      </c>
      <c r="D6833">
        <v>3565</v>
      </c>
      <c r="E6833">
        <v>3567.65</v>
      </c>
      <c r="F6833">
        <v>3512.6</v>
      </c>
      <c r="G6833">
        <v>3538.95</v>
      </c>
      <c r="H6833">
        <v>24000</v>
      </c>
      <c r="I6833">
        <v>9000</v>
      </c>
      <c r="J6833">
        <v>2821036975</v>
      </c>
      <c r="K6833">
        <v>28467221</v>
      </c>
    </row>
    <row r="6834" spans="1:11" hidden="1" x14ac:dyDescent="0.25">
      <c r="A6834" s="1" t="s">
        <v>139</v>
      </c>
      <c r="B6834" s="1">
        <v>43941</v>
      </c>
      <c r="C6834" s="1">
        <v>44007</v>
      </c>
      <c r="D6834">
        <v>0</v>
      </c>
      <c r="E6834">
        <v>0</v>
      </c>
      <c r="F6834">
        <v>0</v>
      </c>
      <c r="G6834">
        <v>3296.05</v>
      </c>
      <c r="H6834">
        <v>400</v>
      </c>
      <c r="I6834">
        <v>0</v>
      </c>
      <c r="J6834">
        <v>2821036975</v>
      </c>
      <c r="K6834">
        <v>28467221</v>
      </c>
    </row>
    <row r="6835" spans="1:11" hidden="1" x14ac:dyDescent="0.25">
      <c r="A6835" s="1" t="s">
        <v>140</v>
      </c>
      <c r="B6835" s="1">
        <v>43941</v>
      </c>
      <c r="C6835" s="1">
        <v>43951</v>
      </c>
      <c r="D6835">
        <v>366.45</v>
      </c>
      <c r="E6835">
        <v>369.25</v>
      </c>
      <c r="F6835">
        <v>352.5</v>
      </c>
      <c r="G6835">
        <v>355.9</v>
      </c>
      <c r="H6835">
        <v>13564800</v>
      </c>
      <c r="I6835">
        <v>77400</v>
      </c>
      <c r="J6835">
        <v>2821036975</v>
      </c>
      <c r="K6835">
        <v>28467221</v>
      </c>
    </row>
    <row r="6836" spans="1:11" hidden="1" x14ac:dyDescent="0.25">
      <c r="A6836" s="1" t="s">
        <v>140</v>
      </c>
      <c r="B6836" s="1">
        <v>43941</v>
      </c>
      <c r="C6836" s="1">
        <v>43979</v>
      </c>
      <c r="D6836">
        <v>363.9</v>
      </c>
      <c r="E6836">
        <v>368.6</v>
      </c>
      <c r="F6836">
        <v>354.8</v>
      </c>
      <c r="G6836">
        <v>357.4</v>
      </c>
      <c r="H6836">
        <v>435600</v>
      </c>
      <c r="I6836">
        <v>120600</v>
      </c>
      <c r="J6836">
        <v>2821036975</v>
      </c>
      <c r="K6836">
        <v>28467221</v>
      </c>
    </row>
    <row r="6837" spans="1:11" hidden="1" x14ac:dyDescent="0.25">
      <c r="A6837" s="1" t="s">
        <v>140</v>
      </c>
      <c r="B6837" s="1">
        <v>43941</v>
      </c>
      <c r="C6837" s="1">
        <v>44007</v>
      </c>
      <c r="D6837">
        <v>355.5</v>
      </c>
      <c r="E6837">
        <v>355.5</v>
      </c>
      <c r="F6837">
        <v>353.2</v>
      </c>
      <c r="G6837">
        <v>353.2</v>
      </c>
      <c r="H6837">
        <v>21600</v>
      </c>
      <c r="I6837">
        <v>-900</v>
      </c>
      <c r="J6837">
        <v>2821036975</v>
      </c>
      <c r="K6837">
        <v>28467221</v>
      </c>
    </row>
    <row r="6838" spans="1:11" hidden="1" x14ac:dyDescent="0.25">
      <c r="A6838" s="1" t="s">
        <v>141</v>
      </c>
      <c r="B6838" s="1">
        <v>43941</v>
      </c>
      <c r="C6838" s="1">
        <v>43951</v>
      </c>
      <c r="D6838">
        <v>86.25</v>
      </c>
      <c r="E6838">
        <v>86.25</v>
      </c>
      <c r="F6838">
        <v>80.849999999999994</v>
      </c>
      <c r="G6838">
        <v>81.5</v>
      </c>
      <c r="H6838">
        <v>84633500</v>
      </c>
      <c r="I6838">
        <v>-2205000</v>
      </c>
      <c r="J6838">
        <v>2821036975</v>
      </c>
      <c r="K6838">
        <v>28467221</v>
      </c>
    </row>
    <row r="6839" spans="1:11" hidden="1" x14ac:dyDescent="0.25">
      <c r="A6839" s="1" t="s">
        <v>141</v>
      </c>
      <c r="B6839" s="1">
        <v>43941</v>
      </c>
      <c r="C6839" s="1">
        <v>43979</v>
      </c>
      <c r="D6839">
        <v>86</v>
      </c>
      <c r="E6839">
        <v>86.05</v>
      </c>
      <c r="F6839">
        <v>81.5</v>
      </c>
      <c r="G6839">
        <v>82.05</v>
      </c>
      <c r="H6839">
        <v>5663000</v>
      </c>
      <c r="I6839">
        <v>1015000</v>
      </c>
      <c r="J6839">
        <v>2821036975</v>
      </c>
      <c r="K6839">
        <v>28467221</v>
      </c>
    </row>
    <row r="6840" spans="1:11" hidden="1" x14ac:dyDescent="0.25">
      <c r="A6840" s="1" t="s">
        <v>141</v>
      </c>
      <c r="B6840" s="1">
        <v>43941</v>
      </c>
      <c r="C6840" s="1">
        <v>44007</v>
      </c>
      <c r="D6840">
        <v>85</v>
      </c>
      <c r="E6840">
        <v>86</v>
      </c>
      <c r="F6840">
        <v>81.8</v>
      </c>
      <c r="G6840">
        <v>82.2</v>
      </c>
      <c r="H6840">
        <v>129500</v>
      </c>
      <c r="I6840">
        <v>17500</v>
      </c>
      <c r="J6840">
        <v>2821036975</v>
      </c>
      <c r="K6840">
        <v>28467221</v>
      </c>
    </row>
    <row r="6841" spans="1:11" hidden="1" x14ac:dyDescent="0.25">
      <c r="A6841" s="1" t="s">
        <v>142</v>
      </c>
      <c r="B6841" s="1">
        <v>43941</v>
      </c>
      <c r="C6841" s="1">
        <v>43951</v>
      </c>
      <c r="D6841">
        <v>523</v>
      </c>
      <c r="E6841">
        <v>532.29999999999995</v>
      </c>
      <c r="F6841">
        <v>519.70000000000005</v>
      </c>
      <c r="G6841">
        <v>522.79999999999995</v>
      </c>
      <c r="H6841">
        <v>1510000</v>
      </c>
      <c r="I6841">
        <v>-59000</v>
      </c>
      <c r="J6841">
        <v>2821036975</v>
      </c>
      <c r="K6841">
        <v>28467221</v>
      </c>
    </row>
    <row r="6842" spans="1:11" hidden="1" x14ac:dyDescent="0.25">
      <c r="A6842" s="1" t="s">
        <v>142</v>
      </c>
      <c r="B6842" s="1">
        <v>43941</v>
      </c>
      <c r="C6842" s="1">
        <v>43979</v>
      </c>
      <c r="D6842">
        <v>527.5</v>
      </c>
      <c r="E6842">
        <v>532.6</v>
      </c>
      <c r="F6842">
        <v>522.29999999999995</v>
      </c>
      <c r="G6842">
        <v>523.1</v>
      </c>
      <c r="H6842">
        <v>59000</v>
      </c>
      <c r="I6842">
        <v>1000</v>
      </c>
      <c r="J6842">
        <v>2821036975</v>
      </c>
      <c r="K6842">
        <v>28467221</v>
      </c>
    </row>
    <row r="6843" spans="1:11" hidden="1" x14ac:dyDescent="0.25">
      <c r="A6843" s="1" t="s">
        <v>142</v>
      </c>
      <c r="B6843" s="1">
        <v>43941</v>
      </c>
      <c r="C6843" s="1">
        <v>44007</v>
      </c>
      <c r="D6843">
        <v>0</v>
      </c>
      <c r="E6843">
        <v>0</v>
      </c>
      <c r="F6843">
        <v>0</v>
      </c>
      <c r="G6843">
        <v>512.4</v>
      </c>
      <c r="H6843">
        <v>0</v>
      </c>
      <c r="I6843">
        <v>0</v>
      </c>
      <c r="J6843">
        <v>2821036975</v>
      </c>
      <c r="K6843">
        <v>28467221</v>
      </c>
    </row>
    <row r="6844" spans="1:11" hidden="1" x14ac:dyDescent="0.25">
      <c r="A6844" s="1" t="s">
        <v>143</v>
      </c>
      <c r="B6844" s="1">
        <v>43941</v>
      </c>
      <c r="C6844" s="1">
        <v>43951</v>
      </c>
      <c r="D6844">
        <v>188.05</v>
      </c>
      <c r="E6844">
        <v>188.45</v>
      </c>
      <c r="F6844">
        <v>181.05</v>
      </c>
      <c r="G6844">
        <v>181.75</v>
      </c>
      <c r="H6844">
        <v>20470400</v>
      </c>
      <c r="I6844">
        <v>-224000</v>
      </c>
      <c r="J6844">
        <v>2821036975</v>
      </c>
      <c r="K6844">
        <v>28467221</v>
      </c>
    </row>
    <row r="6845" spans="1:11" hidden="1" x14ac:dyDescent="0.25">
      <c r="A6845" s="1" t="s">
        <v>143</v>
      </c>
      <c r="B6845" s="1">
        <v>43941</v>
      </c>
      <c r="C6845" s="1">
        <v>43979</v>
      </c>
      <c r="D6845">
        <v>186.5</v>
      </c>
      <c r="E6845">
        <v>187.5</v>
      </c>
      <c r="F6845">
        <v>181.6</v>
      </c>
      <c r="G6845">
        <v>182.55</v>
      </c>
      <c r="H6845">
        <v>627200</v>
      </c>
      <c r="I6845">
        <v>172800</v>
      </c>
      <c r="J6845">
        <v>2821036975</v>
      </c>
      <c r="K6845">
        <v>28467221</v>
      </c>
    </row>
    <row r="6846" spans="1:11" hidden="1" x14ac:dyDescent="0.25">
      <c r="A6846" s="1" t="s">
        <v>143</v>
      </c>
      <c r="B6846" s="1">
        <v>43941</v>
      </c>
      <c r="C6846" s="1">
        <v>44007</v>
      </c>
      <c r="D6846">
        <v>186.15</v>
      </c>
      <c r="E6846">
        <v>186.15</v>
      </c>
      <c r="F6846">
        <v>183.05</v>
      </c>
      <c r="G6846">
        <v>183.65</v>
      </c>
      <c r="H6846">
        <v>32000</v>
      </c>
      <c r="I6846">
        <v>6400</v>
      </c>
      <c r="J6846">
        <v>2821036975</v>
      </c>
      <c r="K6846">
        <v>28467221</v>
      </c>
    </row>
    <row r="6847" spans="1:11" hidden="1" x14ac:dyDescent="0.25">
      <c r="A6847" s="1" t="s">
        <v>144</v>
      </c>
      <c r="B6847" s="1">
        <v>43941</v>
      </c>
      <c r="C6847" s="1">
        <v>43951</v>
      </c>
      <c r="D6847">
        <v>25.25</v>
      </c>
      <c r="E6847">
        <v>30.1</v>
      </c>
      <c r="F6847">
        <v>24.95</v>
      </c>
      <c r="G6847">
        <v>29.35</v>
      </c>
      <c r="H6847">
        <v>43516000</v>
      </c>
      <c r="I6847">
        <v>-1997600</v>
      </c>
      <c r="J6847">
        <v>2821036975</v>
      </c>
      <c r="K6847">
        <v>28467221</v>
      </c>
    </row>
    <row r="6848" spans="1:11" hidden="1" x14ac:dyDescent="0.25">
      <c r="A6848" s="1" t="s">
        <v>144</v>
      </c>
      <c r="B6848" s="1">
        <v>43941</v>
      </c>
      <c r="C6848" s="1">
        <v>43979</v>
      </c>
      <c r="D6848">
        <v>23.9</v>
      </c>
      <c r="E6848">
        <v>28</v>
      </c>
      <c r="F6848">
        <v>23.9</v>
      </c>
      <c r="G6848">
        <v>27.55</v>
      </c>
      <c r="H6848">
        <v>10736000</v>
      </c>
      <c r="I6848">
        <v>1522400</v>
      </c>
      <c r="J6848">
        <v>2821036975</v>
      </c>
      <c r="K6848">
        <v>28467221</v>
      </c>
    </row>
    <row r="6849" spans="1:11" hidden="1" x14ac:dyDescent="0.25">
      <c r="A6849" s="1" t="s">
        <v>145</v>
      </c>
      <c r="B6849" s="1">
        <v>43941</v>
      </c>
      <c r="C6849" s="1">
        <v>43951</v>
      </c>
      <c r="D6849">
        <v>141.44999999999999</v>
      </c>
      <c r="E6849">
        <v>150.4</v>
      </c>
      <c r="F6849">
        <v>137.75</v>
      </c>
      <c r="G6849">
        <v>140.75</v>
      </c>
      <c r="H6849">
        <v>20168800</v>
      </c>
      <c r="I6849">
        <v>-110500</v>
      </c>
      <c r="J6849">
        <v>2821036975</v>
      </c>
      <c r="K6849">
        <v>28467221</v>
      </c>
    </row>
    <row r="6850" spans="1:11" hidden="1" x14ac:dyDescent="0.25">
      <c r="A6850" s="1" t="s">
        <v>145</v>
      </c>
      <c r="B6850" s="1">
        <v>43941</v>
      </c>
      <c r="C6850" s="1">
        <v>43979</v>
      </c>
      <c r="D6850">
        <v>140</v>
      </c>
      <c r="E6850">
        <v>151.80000000000001</v>
      </c>
      <c r="F6850">
        <v>138.25</v>
      </c>
      <c r="G6850">
        <v>141.05000000000001</v>
      </c>
      <c r="H6850">
        <v>387600</v>
      </c>
      <c r="I6850">
        <v>91800</v>
      </c>
      <c r="J6850">
        <v>2821036975</v>
      </c>
      <c r="K6850">
        <v>28467221</v>
      </c>
    </row>
    <row r="6851" spans="1:11" hidden="1" x14ac:dyDescent="0.25">
      <c r="A6851" s="1" t="s">
        <v>145</v>
      </c>
      <c r="B6851" s="1">
        <v>43941</v>
      </c>
      <c r="C6851" s="1">
        <v>44007</v>
      </c>
      <c r="D6851">
        <v>139.85</v>
      </c>
      <c r="E6851">
        <v>151.75</v>
      </c>
      <c r="F6851">
        <v>139.85</v>
      </c>
      <c r="G6851">
        <v>146.05000000000001</v>
      </c>
      <c r="H6851">
        <v>8500</v>
      </c>
      <c r="I6851">
        <v>3400</v>
      </c>
      <c r="J6851">
        <v>2821036975</v>
      </c>
      <c r="K6851">
        <v>28467221</v>
      </c>
    </row>
    <row r="6852" spans="1:11" hidden="1" x14ac:dyDescent="0.25">
      <c r="A6852" s="1" t="s">
        <v>146</v>
      </c>
      <c r="B6852" s="1">
        <v>43942</v>
      </c>
      <c r="C6852" s="1">
        <v>43951</v>
      </c>
      <c r="D6852">
        <v>1161</v>
      </c>
      <c r="E6852">
        <v>1162.7</v>
      </c>
      <c r="F6852">
        <v>1131</v>
      </c>
      <c r="G6852">
        <v>1135.3499999999999</v>
      </c>
      <c r="H6852">
        <v>1402800</v>
      </c>
      <c r="I6852">
        <v>34400</v>
      </c>
      <c r="J6852">
        <v>2858623244</v>
      </c>
      <c r="K6852">
        <v>37586269</v>
      </c>
    </row>
    <row r="6853" spans="1:11" hidden="1" x14ac:dyDescent="0.25">
      <c r="A6853" s="1" t="s">
        <v>146</v>
      </c>
      <c r="B6853" s="1">
        <v>43942</v>
      </c>
      <c r="C6853" s="1">
        <v>43979</v>
      </c>
      <c r="D6853">
        <v>1153.7</v>
      </c>
      <c r="E6853">
        <v>1165.2</v>
      </c>
      <c r="F6853">
        <v>1136.7</v>
      </c>
      <c r="G6853">
        <v>1140</v>
      </c>
      <c r="H6853">
        <v>38400</v>
      </c>
      <c r="I6853">
        <v>0</v>
      </c>
      <c r="J6853">
        <v>2858623244</v>
      </c>
      <c r="K6853">
        <v>37586269</v>
      </c>
    </row>
    <row r="6854" spans="1:11" hidden="1" x14ac:dyDescent="0.25">
      <c r="A6854" s="1" t="s">
        <v>146</v>
      </c>
      <c r="B6854" s="1">
        <v>43942</v>
      </c>
      <c r="C6854" s="1">
        <v>44007</v>
      </c>
      <c r="D6854">
        <v>0</v>
      </c>
      <c r="E6854">
        <v>0</v>
      </c>
      <c r="F6854">
        <v>0</v>
      </c>
      <c r="G6854">
        <v>1180</v>
      </c>
      <c r="H6854">
        <v>1200</v>
      </c>
      <c r="I6854">
        <v>0</v>
      </c>
      <c r="J6854">
        <v>2858623244</v>
      </c>
      <c r="K6854">
        <v>37586269</v>
      </c>
    </row>
    <row r="6855" spans="1:11" hidden="1" x14ac:dyDescent="0.25">
      <c r="A6855" s="1" t="s">
        <v>3</v>
      </c>
      <c r="B6855" s="1">
        <v>43942</v>
      </c>
      <c r="C6855" s="1">
        <v>43951</v>
      </c>
      <c r="D6855">
        <v>142</v>
      </c>
      <c r="E6855">
        <v>142.5</v>
      </c>
      <c r="F6855">
        <v>134.1</v>
      </c>
      <c r="G6855">
        <v>136.15</v>
      </c>
      <c r="H6855">
        <v>17752000</v>
      </c>
      <c r="I6855">
        <v>200000</v>
      </c>
      <c r="J6855">
        <v>2858623244</v>
      </c>
      <c r="K6855">
        <v>37586269</v>
      </c>
    </row>
    <row r="6856" spans="1:11" hidden="1" x14ac:dyDescent="0.25">
      <c r="A6856" s="1" t="s">
        <v>3</v>
      </c>
      <c r="B6856" s="1">
        <v>43942</v>
      </c>
      <c r="C6856" s="1">
        <v>43979</v>
      </c>
      <c r="D6856">
        <v>140.6</v>
      </c>
      <c r="E6856">
        <v>140.6</v>
      </c>
      <c r="F6856">
        <v>135.44999999999999</v>
      </c>
      <c r="G6856">
        <v>137.05000000000001</v>
      </c>
      <c r="H6856">
        <v>164000</v>
      </c>
      <c r="I6856">
        <v>24000</v>
      </c>
      <c r="J6856">
        <v>2858623244</v>
      </c>
      <c r="K6856">
        <v>37586269</v>
      </c>
    </row>
    <row r="6857" spans="1:11" hidden="1" x14ac:dyDescent="0.25">
      <c r="A6857" s="1" t="s">
        <v>3</v>
      </c>
      <c r="B6857" s="1">
        <v>43942</v>
      </c>
      <c r="C6857" s="1">
        <v>44007</v>
      </c>
      <c r="D6857">
        <v>0</v>
      </c>
      <c r="E6857">
        <v>0</v>
      </c>
      <c r="F6857">
        <v>0</v>
      </c>
      <c r="G6857">
        <v>142.44999999999999</v>
      </c>
      <c r="H6857">
        <v>0</v>
      </c>
      <c r="I6857">
        <v>0</v>
      </c>
      <c r="J6857">
        <v>2858623244</v>
      </c>
      <c r="K6857">
        <v>37586269</v>
      </c>
    </row>
    <row r="6858" spans="1:11" hidden="1" x14ac:dyDescent="0.25">
      <c r="A6858" s="1" t="s">
        <v>4</v>
      </c>
      <c r="B6858" s="1">
        <v>43942</v>
      </c>
      <c r="C6858" s="1">
        <v>43951</v>
      </c>
      <c r="D6858">
        <v>265.3</v>
      </c>
      <c r="E6858">
        <v>270</v>
      </c>
      <c r="F6858">
        <v>261.95</v>
      </c>
      <c r="G6858">
        <v>265.5</v>
      </c>
      <c r="H6858">
        <v>30387500</v>
      </c>
      <c r="I6858">
        <v>-550000</v>
      </c>
      <c r="J6858">
        <v>2858623244</v>
      </c>
      <c r="K6858">
        <v>37586269</v>
      </c>
    </row>
    <row r="6859" spans="1:11" hidden="1" x14ac:dyDescent="0.25">
      <c r="A6859" s="1" t="s">
        <v>4</v>
      </c>
      <c r="B6859" s="1">
        <v>43942</v>
      </c>
      <c r="C6859" s="1">
        <v>43979</v>
      </c>
      <c r="D6859">
        <v>271</v>
      </c>
      <c r="E6859">
        <v>271</v>
      </c>
      <c r="F6859">
        <v>263.3</v>
      </c>
      <c r="G6859">
        <v>267</v>
      </c>
      <c r="H6859">
        <v>1760000</v>
      </c>
      <c r="I6859">
        <v>1107500</v>
      </c>
      <c r="J6859">
        <v>2858623244</v>
      </c>
      <c r="K6859">
        <v>37586269</v>
      </c>
    </row>
    <row r="6860" spans="1:11" hidden="1" x14ac:dyDescent="0.25">
      <c r="A6860" s="1" t="s">
        <v>4</v>
      </c>
      <c r="B6860" s="1">
        <v>43942</v>
      </c>
      <c r="C6860" s="1">
        <v>44007</v>
      </c>
      <c r="D6860">
        <v>0</v>
      </c>
      <c r="E6860">
        <v>0</v>
      </c>
      <c r="F6860">
        <v>0</v>
      </c>
      <c r="G6860">
        <v>273.5</v>
      </c>
      <c r="H6860">
        <v>7500</v>
      </c>
      <c r="I6860">
        <v>0</v>
      </c>
      <c r="J6860">
        <v>2858623244</v>
      </c>
      <c r="K6860">
        <v>37586269</v>
      </c>
    </row>
    <row r="6861" spans="1:11" hidden="1" x14ac:dyDescent="0.25">
      <c r="A6861" s="1" t="s">
        <v>5</v>
      </c>
      <c r="B6861" s="1">
        <v>43942</v>
      </c>
      <c r="C6861" s="1">
        <v>43951</v>
      </c>
      <c r="D6861">
        <v>34.549999999999997</v>
      </c>
      <c r="E6861">
        <v>34.549999999999997</v>
      </c>
      <c r="F6861">
        <v>31.6</v>
      </c>
      <c r="G6861">
        <v>31.95</v>
      </c>
      <c r="H6861">
        <v>60190000</v>
      </c>
      <c r="I6861">
        <v>-1010000</v>
      </c>
      <c r="J6861">
        <v>2858623244</v>
      </c>
      <c r="K6861">
        <v>37586269</v>
      </c>
    </row>
    <row r="6862" spans="1:11" hidden="1" x14ac:dyDescent="0.25">
      <c r="A6862" s="1" t="s">
        <v>5</v>
      </c>
      <c r="B6862" s="1">
        <v>43942</v>
      </c>
      <c r="C6862" s="1">
        <v>43979</v>
      </c>
      <c r="D6862">
        <v>34.1</v>
      </c>
      <c r="E6862">
        <v>34.1</v>
      </c>
      <c r="F6862">
        <v>31.9</v>
      </c>
      <c r="G6862">
        <v>32.1</v>
      </c>
      <c r="H6862">
        <v>3170000</v>
      </c>
      <c r="I6862">
        <v>260000</v>
      </c>
      <c r="J6862">
        <v>2858623244</v>
      </c>
      <c r="K6862">
        <v>37586269</v>
      </c>
    </row>
    <row r="6863" spans="1:11" hidden="1" x14ac:dyDescent="0.25">
      <c r="A6863" s="1" t="s">
        <v>5</v>
      </c>
      <c r="B6863" s="1">
        <v>43942</v>
      </c>
      <c r="C6863" s="1">
        <v>44007</v>
      </c>
      <c r="D6863">
        <v>0</v>
      </c>
      <c r="E6863">
        <v>0</v>
      </c>
      <c r="F6863">
        <v>0</v>
      </c>
      <c r="G6863">
        <v>27</v>
      </c>
      <c r="H6863">
        <v>0</v>
      </c>
      <c r="I6863">
        <v>0</v>
      </c>
      <c r="J6863">
        <v>2858623244</v>
      </c>
      <c r="K6863">
        <v>37586269</v>
      </c>
    </row>
    <row r="6864" spans="1:11" hidden="1" x14ac:dyDescent="0.25">
      <c r="A6864" s="1" t="s">
        <v>6</v>
      </c>
      <c r="B6864" s="1">
        <v>43942</v>
      </c>
      <c r="C6864" s="1">
        <v>43951</v>
      </c>
      <c r="D6864">
        <v>527.35</v>
      </c>
      <c r="E6864">
        <v>533.95000000000005</v>
      </c>
      <c r="F6864">
        <v>502.8</v>
      </c>
      <c r="G6864">
        <v>510.7</v>
      </c>
      <c r="H6864">
        <v>1035200</v>
      </c>
      <c r="I6864">
        <v>-17600</v>
      </c>
      <c r="J6864">
        <v>2858623244</v>
      </c>
      <c r="K6864">
        <v>37586269</v>
      </c>
    </row>
    <row r="6865" spans="1:11" hidden="1" x14ac:dyDescent="0.25">
      <c r="A6865" s="1" t="s">
        <v>6</v>
      </c>
      <c r="B6865" s="1">
        <v>43942</v>
      </c>
      <c r="C6865" s="1">
        <v>43979</v>
      </c>
      <c r="D6865">
        <v>515</v>
      </c>
      <c r="E6865">
        <v>515</v>
      </c>
      <c r="F6865">
        <v>505.9</v>
      </c>
      <c r="G6865">
        <v>511.15</v>
      </c>
      <c r="H6865">
        <v>22400</v>
      </c>
      <c r="I6865">
        <v>11200</v>
      </c>
      <c r="J6865">
        <v>2858623244</v>
      </c>
      <c r="K6865">
        <v>37586269</v>
      </c>
    </row>
    <row r="6866" spans="1:11" hidden="1" x14ac:dyDescent="0.25">
      <c r="A6866" s="1" t="s">
        <v>6</v>
      </c>
      <c r="B6866" s="1">
        <v>43942</v>
      </c>
      <c r="C6866" s="1">
        <v>44007</v>
      </c>
      <c r="D6866">
        <v>0</v>
      </c>
      <c r="E6866">
        <v>0</v>
      </c>
      <c r="F6866">
        <v>0</v>
      </c>
      <c r="G6866">
        <v>446.25</v>
      </c>
      <c r="H6866">
        <v>0</v>
      </c>
      <c r="I6866">
        <v>0</v>
      </c>
      <c r="J6866">
        <v>2858623244</v>
      </c>
      <c r="K6866">
        <v>37586269</v>
      </c>
    </row>
    <row r="6867" spans="1:11" hidden="1" x14ac:dyDescent="0.25">
      <c r="A6867" s="1" t="s">
        <v>7</v>
      </c>
      <c r="B6867" s="1">
        <v>43942</v>
      </c>
      <c r="C6867" s="1">
        <v>43951</v>
      </c>
      <c r="D6867">
        <v>167.45</v>
      </c>
      <c r="E6867">
        <v>169.9</v>
      </c>
      <c r="F6867">
        <v>164.95</v>
      </c>
      <c r="G6867">
        <v>167.5</v>
      </c>
      <c r="H6867">
        <v>19017500</v>
      </c>
      <c r="I6867">
        <v>-405000</v>
      </c>
      <c r="J6867">
        <v>2858623244</v>
      </c>
      <c r="K6867">
        <v>37586269</v>
      </c>
    </row>
    <row r="6868" spans="1:11" hidden="1" x14ac:dyDescent="0.25">
      <c r="A6868" s="1" t="s">
        <v>7</v>
      </c>
      <c r="B6868" s="1">
        <v>43942</v>
      </c>
      <c r="C6868" s="1">
        <v>43979</v>
      </c>
      <c r="D6868">
        <v>166.2</v>
      </c>
      <c r="E6868">
        <v>170</v>
      </c>
      <c r="F6868">
        <v>166.2</v>
      </c>
      <c r="G6868">
        <v>168.1</v>
      </c>
      <c r="H6868">
        <v>462500</v>
      </c>
      <c r="I6868">
        <v>100000</v>
      </c>
      <c r="J6868">
        <v>2858623244</v>
      </c>
      <c r="K6868">
        <v>37586269</v>
      </c>
    </row>
    <row r="6869" spans="1:11" hidden="1" x14ac:dyDescent="0.25">
      <c r="A6869" s="1" t="s">
        <v>7</v>
      </c>
      <c r="B6869" s="1">
        <v>43942</v>
      </c>
      <c r="C6869" s="1">
        <v>44007</v>
      </c>
      <c r="D6869">
        <v>0</v>
      </c>
      <c r="E6869">
        <v>0</v>
      </c>
      <c r="F6869">
        <v>0</v>
      </c>
      <c r="G6869">
        <v>171.55</v>
      </c>
      <c r="H6869">
        <v>7500</v>
      </c>
      <c r="I6869">
        <v>0</v>
      </c>
      <c r="J6869">
        <v>2858623244</v>
      </c>
      <c r="K6869">
        <v>37586269</v>
      </c>
    </row>
    <row r="6870" spans="1:11" hidden="1" x14ac:dyDescent="0.25">
      <c r="A6870" s="1" t="s">
        <v>8</v>
      </c>
      <c r="B6870" s="1">
        <v>43942</v>
      </c>
      <c r="C6870" s="1">
        <v>43951</v>
      </c>
      <c r="D6870">
        <v>1416.4</v>
      </c>
      <c r="E6870">
        <v>1423.65</v>
      </c>
      <c r="F6870">
        <v>1332.95</v>
      </c>
      <c r="G6870">
        <v>1355.3</v>
      </c>
      <c r="H6870">
        <v>872500</v>
      </c>
      <c r="I6870">
        <v>61000</v>
      </c>
      <c r="J6870">
        <v>2858623244</v>
      </c>
      <c r="K6870">
        <v>37586269</v>
      </c>
    </row>
    <row r="6871" spans="1:11" hidden="1" x14ac:dyDescent="0.25">
      <c r="A6871" s="1" t="s">
        <v>8</v>
      </c>
      <c r="B6871" s="1">
        <v>43942</v>
      </c>
      <c r="C6871" s="1">
        <v>43979</v>
      </c>
      <c r="D6871">
        <v>1406.7</v>
      </c>
      <c r="E6871">
        <v>1416.6</v>
      </c>
      <c r="F6871">
        <v>1337.35</v>
      </c>
      <c r="G6871">
        <v>1357.8</v>
      </c>
      <c r="H6871">
        <v>46000</v>
      </c>
      <c r="I6871">
        <v>1500</v>
      </c>
      <c r="J6871">
        <v>2858623244</v>
      </c>
      <c r="K6871">
        <v>37586269</v>
      </c>
    </row>
    <row r="6872" spans="1:11" hidden="1" x14ac:dyDescent="0.25">
      <c r="A6872" s="1" t="s">
        <v>8</v>
      </c>
      <c r="B6872" s="1">
        <v>43942</v>
      </c>
      <c r="C6872" s="1">
        <v>44007</v>
      </c>
      <c r="D6872">
        <v>0</v>
      </c>
      <c r="E6872">
        <v>0</v>
      </c>
      <c r="F6872">
        <v>0</v>
      </c>
      <c r="G6872">
        <v>1415</v>
      </c>
      <c r="H6872">
        <v>1500</v>
      </c>
      <c r="I6872">
        <v>0</v>
      </c>
      <c r="J6872">
        <v>2858623244</v>
      </c>
      <c r="K6872">
        <v>37586269</v>
      </c>
    </row>
    <row r="6873" spans="1:11" hidden="1" x14ac:dyDescent="0.25">
      <c r="A6873" s="1" t="s">
        <v>9</v>
      </c>
      <c r="B6873" s="1">
        <v>43942</v>
      </c>
      <c r="C6873" s="1">
        <v>43951</v>
      </c>
      <c r="D6873">
        <v>93.55</v>
      </c>
      <c r="E6873">
        <v>93.8</v>
      </c>
      <c r="F6873">
        <v>89.5</v>
      </c>
      <c r="G6873">
        <v>90.05</v>
      </c>
      <c r="H6873">
        <v>3858000</v>
      </c>
      <c r="I6873">
        <v>-21000</v>
      </c>
      <c r="J6873">
        <v>2858623244</v>
      </c>
      <c r="K6873">
        <v>37586269</v>
      </c>
    </row>
    <row r="6874" spans="1:11" hidden="1" x14ac:dyDescent="0.25">
      <c r="A6874" s="1" t="s">
        <v>9</v>
      </c>
      <c r="B6874" s="1">
        <v>43942</v>
      </c>
      <c r="C6874" s="1">
        <v>43979</v>
      </c>
      <c r="D6874">
        <v>91.35</v>
      </c>
      <c r="E6874">
        <v>91.5</v>
      </c>
      <c r="F6874">
        <v>88.5</v>
      </c>
      <c r="G6874">
        <v>89.05</v>
      </c>
      <c r="H6874">
        <v>588000</v>
      </c>
      <c r="I6874">
        <v>156000</v>
      </c>
      <c r="J6874">
        <v>2858623244</v>
      </c>
      <c r="K6874">
        <v>37586269</v>
      </c>
    </row>
    <row r="6875" spans="1:11" hidden="1" x14ac:dyDescent="0.25">
      <c r="A6875" s="1" t="s">
        <v>9</v>
      </c>
      <c r="B6875" s="1">
        <v>43942</v>
      </c>
      <c r="C6875" s="1">
        <v>44007</v>
      </c>
      <c r="D6875">
        <v>90</v>
      </c>
      <c r="E6875">
        <v>90</v>
      </c>
      <c r="F6875">
        <v>88.65</v>
      </c>
      <c r="G6875">
        <v>89.55</v>
      </c>
      <c r="H6875">
        <v>36000</v>
      </c>
      <c r="I6875">
        <v>3000</v>
      </c>
      <c r="J6875">
        <v>2858623244</v>
      </c>
      <c r="K6875">
        <v>37586269</v>
      </c>
    </row>
    <row r="6876" spans="1:11" hidden="1" x14ac:dyDescent="0.25">
      <c r="A6876" s="1" t="s">
        <v>10</v>
      </c>
      <c r="B6876" s="1">
        <v>43942</v>
      </c>
      <c r="C6876" s="1">
        <v>43951</v>
      </c>
      <c r="D6876">
        <v>45.75</v>
      </c>
      <c r="E6876">
        <v>46.15</v>
      </c>
      <c r="F6876">
        <v>43.9</v>
      </c>
      <c r="G6876">
        <v>44.15</v>
      </c>
      <c r="H6876">
        <v>31456000</v>
      </c>
      <c r="I6876">
        <v>-336000</v>
      </c>
      <c r="J6876">
        <v>2858623244</v>
      </c>
      <c r="K6876">
        <v>37586269</v>
      </c>
    </row>
    <row r="6877" spans="1:11" hidden="1" x14ac:dyDescent="0.25">
      <c r="A6877" s="1" t="s">
        <v>10</v>
      </c>
      <c r="B6877" s="1">
        <v>43942</v>
      </c>
      <c r="C6877" s="1">
        <v>43979</v>
      </c>
      <c r="D6877">
        <v>45.4</v>
      </c>
      <c r="E6877">
        <v>46</v>
      </c>
      <c r="F6877">
        <v>43.85</v>
      </c>
      <c r="G6877">
        <v>44.1</v>
      </c>
      <c r="H6877">
        <v>2832000</v>
      </c>
      <c r="I6877">
        <v>240000</v>
      </c>
      <c r="J6877">
        <v>2858623244</v>
      </c>
      <c r="K6877">
        <v>37586269</v>
      </c>
    </row>
    <row r="6878" spans="1:11" hidden="1" x14ac:dyDescent="0.25">
      <c r="A6878" s="1" t="s">
        <v>10</v>
      </c>
      <c r="B6878" s="1">
        <v>43942</v>
      </c>
      <c r="C6878" s="1">
        <v>44007</v>
      </c>
      <c r="D6878">
        <v>44.7</v>
      </c>
      <c r="E6878">
        <v>44.7</v>
      </c>
      <c r="F6878">
        <v>44.7</v>
      </c>
      <c r="G6878">
        <v>44.7</v>
      </c>
      <c r="H6878">
        <v>200000</v>
      </c>
      <c r="I6878">
        <v>8000</v>
      </c>
      <c r="J6878">
        <v>2858623244</v>
      </c>
      <c r="K6878">
        <v>37586269</v>
      </c>
    </row>
    <row r="6879" spans="1:11" hidden="1" x14ac:dyDescent="0.25">
      <c r="A6879" s="1" t="s">
        <v>11</v>
      </c>
      <c r="B6879" s="1">
        <v>43942</v>
      </c>
      <c r="C6879" s="1">
        <v>43951</v>
      </c>
      <c r="D6879">
        <v>1714</v>
      </c>
      <c r="E6879">
        <v>1753.95</v>
      </c>
      <c r="F6879">
        <v>1702.4</v>
      </c>
      <c r="G6879">
        <v>1726.1</v>
      </c>
      <c r="H6879">
        <v>5464800</v>
      </c>
      <c r="I6879">
        <v>49800</v>
      </c>
      <c r="J6879">
        <v>2858623244</v>
      </c>
      <c r="K6879">
        <v>37586269</v>
      </c>
    </row>
    <row r="6880" spans="1:11" hidden="1" x14ac:dyDescent="0.25">
      <c r="A6880" s="1" t="s">
        <v>11</v>
      </c>
      <c r="B6880" s="1">
        <v>43942</v>
      </c>
      <c r="C6880" s="1">
        <v>43979</v>
      </c>
      <c r="D6880">
        <v>1730</v>
      </c>
      <c r="E6880">
        <v>1760.65</v>
      </c>
      <c r="F6880">
        <v>1719</v>
      </c>
      <c r="G6880">
        <v>1735.05</v>
      </c>
      <c r="H6880">
        <v>456600</v>
      </c>
      <c r="I6880">
        <v>94800</v>
      </c>
      <c r="J6880">
        <v>2858623244</v>
      </c>
      <c r="K6880">
        <v>37586269</v>
      </c>
    </row>
    <row r="6881" spans="1:11" hidden="1" x14ac:dyDescent="0.25">
      <c r="A6881" s="1" t="s">
        <v>11</v>
      </c>
      <c r="B6881" s="1">
        <v>43942</v>
      </c>
      <c r="C6881" s="1">
        <v>44007</v>
      </c>
      <c r="D6881">
        <v>1755</v>
      </c>
      <c r="E6881">
        <v>1755</v>
      </c>
      <c r="F6881">
        <v>1755</v>
      </c>
      <c r="G6881">
        <v>1755</v>
      </c>
      <c r="H6881">
        <v>4200</v>
      </c>
      <c r="I6881">
        <v>600</v>
      </c>
      <c r="J6881">
        <v>2858623244</v>
      </c>
      <c r="K6881">
        <v>37586269</v>
      </c>
    </row>
    <row r="6882" spans="1:11" hidden="1" x14ac:dyDescent="0.25">
      <c r="A6882" s="1" t="s">
        <v>12</v>
      </c>
      <c r="B6882" s="1">
        <v>43942</v>
      </c>
      <c r="C6882" s="1">
        <v>43951</v>
      </c>
      <c r="D6882">
        <v>530.79999999999995</v>
      </c>
      <c r="E6882">
        <v>651.5</v>
      </c>
      <c r="F6882">
        <v>528.25</v>
      </c>
      <c r="G6882">
        <v>646.29999999999995</v>
      </c>
      <c r="H6882">
        <v>8781000</v>
      </c>
      <c r="I6882">
        <v>886000</v>
      </c>
      <c r="J6882">
        <v>2858623244</v>
      </c>
      <c r="K6882">
        <v>37586269</v>
      </c>
    </row>
    <row r="6883" spans="1:11" hidden="1" x14ac:dyDescent="0.25">
      <c r="A6883" s="1" t="s">
        <v>12</v>
      </c>
      <c r="B6883" s="1">
        <v>43942</v>
      </c>
      <c r="C6883" s="1">
        <v>43979</v>
      </c>
      <c r="D6883">
        <v>535.25</v>
      </c>
      <c r="E6883">
        <v>654.29999999999995</v>
      </c>
      <c r="F6883">
        <v>532.1</v>
      </c>
      <c r="G6883">
        <v>650</v>
      </c>
      <c r="H6883">
        <v>1059000</v>
      </c>
      <c r="I6883">
        <v>281000</v>
      </c>
      <c r="J6883">
        <v>2858623244</v>
      </c>
      <c r="K6883">
        <v>37586269</v>
      </c>
    </row>
    <row r="6884" spans="1:11" hidden="1" x14ac:dyDescent="0.25">
      <c r="A6884" s="1" t="s">
        <v>12</v>
      </c>
      <c r="B6884" s="1">
        <v>43942</v>
      </c>
      <c r="C6884" s="1">
        <v>44007</v>
      </c>
      <c r="D6884">
        <v>610</v>
      </c>
      <c r="E6884">
        <v>649.9</v>
      </c>
      <c r="F6884">
        <v>609.70000000000005</v>
      </c>
      <c r="G6884">
        <v>647.54999999999995</v>
      </c>
      <c r="H6884">
        <v>28000</v>
      </c>
      <c r="I6884">
        <v>8000</v>
      </c>
      <c r="J6884">
        <v>2858623244</v>
      </c>
      <c r="K6884">
        <v>37586269</v>
      </c>
    </row>
    <row r="6885" spans="1:11" hidden="1" x14ac:dyDescent="0.25">
      <c r="A6885" s="1" t="s">
        <v>13</v>
      </c>
      <c r="B6885" s="1">
        <v>43942</v>
      </c>
      <c r="C6885" s="1">
        <v>43951</v>
      </c>
      <c r="D6885">
        <v>436.55</v>
      </c>
      <c r="E6885">
        <v>436.55</v>
      </c>
      <c r="F6885">
        <v>413.1</v>
      </c>
      <c r="G6885">
        <v>419.75</v>
      </c>
      <c r="H6885">
        <v>43082400</v>
      </c>
      <c r="I6885">
        <v>-862800</v>
      </c>
      <c r="J6885">
        <v>2858623244</v>
      </c>
      <c r="K6885">
        <v>37586269</v>
      </c>
    </row>
    <row r="6886" spans="1:11" hidden="1" x14ac:dyDescent="0.25">
      <c r="A6886" s="1" t="s">
        <v>13</v>
      </c>
      <c r="B6886" s="1">
        <v>43942</v>
      </c>
      <c r="C6886" s="1">
        <v>43979</v>
      </c>
      <c r="D6886">
        <v>437.95</v>
      </c>
      <c r="E6886">
        <v>437.95</v>
      </c>
      <c r="F6886">
        <v>416</v>
      </c>
      <c r="G6886">
        <v>422.3</v>
      </c>
      <c r="H6886">
        <v>6292800</v>
      </c>
      <c r="I6886">
        <v>225600</v>
      </c>
      <c r="J6886">
        <v>2858623244</v>
      </c>
      <c r="K6886">
        <v>37586269</v>
      </c>
    </row>
    <row r="6887" spans="1:11" hidden="1" x14ac:dyDescent="0.25">
      <c r="A6887" s="1" t="s">
        <v>13</v>
      </c>
      <c r="B6887" s="1">
        <v>43942</v>
      </c>
      <c r="C6887" s="1">
        <v>44007</v>
      </c>
      <c r="D6887">
        <v>434.5</v>
      </c>
      <c r="E6887">
        <v>434.8</v>
      </c>
      <c r="F6887">
        <v>418.55</v>
      </c>
      <c r="G6887">
        <v>422.9</v>
      </c>
      <c r="H6887">
        <v>36000</v>
      </c>
      <c r="I6887">
        <v>2400</v>
      </c>
      <c r="J6887">
        <v>2858623244</v>
      </c>
      <c r="K6887">
        <v>37586269</v>
      </c>
    </row>
    <row r="6888" spans="1:11" hidden="1" x14ac:dyDescent="0.25">
      <c r="A6888" s="1" t="s">
        <v>14</v>
      </c>
      <c r="B6888" s="1">
        <v>43942</v>
      </c>
      <c r="C6888" s="1">
        <v>43951</v>
      </c>
      <c r="D6888">
        <v>2340</v>
      </c>
      <c r="E6888">
        <v>2349</v>
      </c>
      <c r="F6888">
        <v>2295</v>
      </c>
      <c r="G6888">
        <v>2319.5</v>
      </c>
      <c r="H6888">
        <v>1227250</v>
      </c>
      <c r="I6888">
        <v>-91250</v>
      </c>
      <c r="J6888">
        <v>2858623244</v>
      </c>
      <c r="K6888">
        <v>37586269</v>
      </c>
    </row>
    <row r="6889" spans="1:11" hidden="1" x14ac:dyDescent="0.25">
      <c r="A6889" s="1" t="s">
        <v>14</v>
      </c>
      <c r="B6889" s="1">
        <v>43942</v>
      </c>
      <c r="C6889" s="1">
        <v>43979</v>
      </c>
      <c r="D6889">
        <v>2340</v>
      </c>
      <c r="E6889">
        <v>2355</v>
      </c>
      <c r="F6889">
        <v>2313</v>
      </c>
      <c r="G6889">
        <v>2328.9</v>
      </c>
      <c r="H6889">
        <v>114250</v>
      </c>
      <c r="I6889">
        <v>36000</v>
      </c>
      <c r="J6889">
        <v>2858623244</v>
      </c>
      <c r="K6889">
        <v>37586269</v>
      </c>
    </row>
    <row r="6890" spans="1:11" hidden="1" x14ac:dyDescent="0.25">
      <c r="A6890" s="1" t="s">
        <v>14</v>
      </c>
      <c r="B6890" s="1">
        <v>43942</v>
      </c>
      <c r="C6890" s="1">
        <v>44007</v>
      </c>
      <c r="D6890">
        <v>0</v>
      </c>
      <c r="E6890">
        <v>0</v>
      </c>
      <c r="F6890">
        <v>0</v>
      </c>
      <c r="G6890">
        <v>2139.8000000000002</v>
      </c>
      <c r="H6890">
        <v>0</v>
      </c>
      <c r="I6890">
        <v>0</v>
      </c>
      <c r="J6890">
        <v>2858623244</v>
      </c>
      <c r="K6890">
        <v>37586269</v>
      </c>
    </row>
    <row r="6891" spans="1:11" hidden="1" x14ac:dyDescent="0.25">
      <c r="A6891" s="1" t="s">
        <v>15</v>
      </c>
      <c r="B6891" s="1">
        <v>43942</v>
      </c>
      <c r="C6891" s="1">
        <v>43951</v>
      </c>
      <c r="D6891">
        <v>4765</v>
      </c>
      <c r="E6891">
        <v>4765</v>
      </c>
      <c r="F6891">
        <v>4563.8999999999996</v>
      </c>
      <c r="G6891">
        <v>4595.6000000000004</v>
      </c>
      <c r="H6891">
        <v>668375</v>
      </c>
      <c r="I6891">
        <v>-50250</v>
      </c>
      <c r="J6891">
        <v>2858623244</v>
      </c>
      <c r="K6891">
        <v>37586269</v>
      </c>
    </row>
    <row r="6892" spans="1:11" hidden="1" x14ac:dyDescent="0.25">
      <c r="A6892" s="1" t="s">
        <v>15</v>
      </c>
      <c r="B6892" s="1">
        <v>43942</v>
      </c>
      <c r="C6892" s="1">
        <v>43979</v>
      </c>
      <c r="D6892">
        <v>4780</v>
      </c>
      <c r="E6892">
        <v>4780</v>
      </c>
      <c r="F6892">
        <v>4591.45</v>
      </c>
      <c r="G6892">
        <v>4620.05</v>
      </c>
      <c r="H6892">
        <v>47750</v>
      </c>
      <c r="I6892">
        <v>15125</v>
      </c>
      <c r="J6892">
        <v>2858623244</v>
      </c>
      <c r="K6892">
        <v>37586269</v>
      </c>
    </row>
    <row r="6893" spans="1:11" hidden="1" x14ac:dyDescent="0.25">
      <c r="A6893" s="1" t="s">
        <v>15</v>
      </c>
      <c r="B6893" s="1">
        <v>43942</v>
      </c>
      <c r="C6893" s="1">
        <v>44007</v>
      </c>
      <c r="D6893">
        <v>4727.1499999999996</v>
      </c>
      <c r="E6893">
        <v>4757.6000000000004</v>
      </c>
      <c r="F6893">
        <v>4523.3500000000004</v>
      </c>
      <c r="G6893">
        <v>4523.3500000000004</v>
      </c>
      <c r="H6893">
        <v>1375</v>
      </c>
      <c r="I6893">
        <v>0</v>
      </c>
      <c r="J6893">
        <v>2858623244</v>
      </c>
      <c r="K6893">
        <v>37586269</v>
      </c>
    </row>
    <row r="6894" spans="1:11" hidden="1" x14ac:dyDescent="0.25">
      <c r="A6894" s="1" t="s">
        <v>16</v>
      </c>
      <c r="B6894" s="1">
        <v>43942</v>
      </c>
      <c r="C6894" s="1">
        <v>43951</v>
      </c>
      <c r="D6894">
        <v>2202</v>
      </c>
      <c r="E6894">
        <v>2204.9</v>
      </c>
      <c r="F6894">
        <v>2080.25</v>
      </c>
      <c r="G6894">
        <v>2098.1999999999998</v>
      </c>
      <c r="H6894">
        <v>4480250</v>
      </c>
      <c r="I6894">
        <v>-305500</v>
      </c>
      <c r="J6894">
        <v>2858623244</v>
      </c>
      <c r="K6894">
        <v>37586269</v>
      </c>
    </row>
    <row r="6895" spans="1:11" hidden="1" x14ac:dyDescent="0.25">
      <c r="A6895" s="1" t="s">
        <v>16</v>
      </c>
      <c r="B6895" s="1">
        <v>43942</v>
      </c>
      <c r="C6895" s="1">
        <v>43979</v>
      </c>
      <c r="D6895">
        <v>2200.85</v>
      </c>
      <c r="E6895">
        <v>2200.85</v>
      </c>
      <c r="F6895">
        <v>2090.75</v>
      </c>
      <c r="G6895">
        <v>2109.4</v>
      </c>
      <c r="H6895">
        <v>244000</v>
      </c>
      <c r="I6895">
        <v>74750</v>
      </c>
      <c r="J6895">
        <v>2858623244</v>
      </c>
      <c r="K6895">
        <v>37586269</v>
      </c>
    </row>
    <row r="6896" spans="1:11" hidden="1" x14ac:dyDescent="0.25">
      <c r="A6896" s="1" t="s">
        <v>16</v>
      </c>
      <c r="B6896" s="1">
        <v>43942</v>
      </c>
      <c r="C6896" s="1">
        <v>44007</v>
      </c>
      <c r="D6896">
        <v>2180.1999999999998</v>
      </c>
      <c r="E6896">
        <v>2188.25</v>
      </c>
      <c r="F6896">
        <v>2111.25</v>
      </c>
      <c r="G6896">
        <v>2118.9499999999998</v>
      </c>
      <c r="H6896">
        <v>14750</v>
      </c>
      <c r="I6896">
        <v>4000</v>
      </c>
      <c r="J6896">
        <v>2858623244</v>
      </c>
      <c r="K6896">
        <v>37586269</v>
      </c>
    </row>
    <row r="6897" spans="1:11" hidden="1" x14ac:dyDescent="0.25">
      <c r="A6897" s="1" t="s">
        <v>17</v>
      </c>
      <c r="B6897" s="1">
        <v>43942</v>
      </c>
      <c r="C6897" s="1">
        <v>43951</v>
      </c>
      <c r="D6897">
        <v>903</v>
      </c>
      <c r="E6897">
        <v>903</v>
      </c>
      <c r="F6897">
        <v>866.1</v>
      </c>
      <c r="G6897">
        <v>869.8</v>
      </c>
      <c r="H6897">
        <v>640000</v>
      </c>
      <c r="I6897">
        <v>-20000</v>
      </c>
      <c r="J6897">
        <v>2858623244</v>
      </c>
      <c r="K6897">
        <v>37586269</v>
      </c>
    </row>
    <row r="6898" spans="1:11" hidden="1" x14ac:dyDescent="0.25">
      <c r="A6898" s="1" t="s">
        <v>17</v>
      </c>
      <c r="B6898" s="1">
        <v>43942</v>
      </c>
      <c r="C6898" s="1">
        <v>43979</v>
      </c>
      <c r="D6898">
        <v>873.95</v>
      </c>
      <c r="E6898">
        <v>873.95</v>
      </c>
      <c r="F6898">
        <v>864</v>
      </c>
      <c r="G6898">
        <v>862.45</v>
      </c>
      <c r="H6898">
        <v>16800</v>
      </c>
      <c r="I6898">
        <v>-7200</v>
      </c>
      <c r="J6898">
        <v>2858623244</v>
      </c>
      <c r="K6898">
        <v>37586269</v>
      </c>
    </row>
    <row r="6899" spans="1:11" hidden="1" x14ac:dyDescent="0.25">
      <c r="A6899" s="1" t="s">
        <v>17</v>
      </c>
      <c r="B6899" s="1">
        <v>43942</v>
      </c>
      <c r="C6899" s="1">
        <v>44007</v>
      </c>
      <c r="D6899">
        <v>0</v>
      </c>
      <c r="E6899">
        <v>0</v>
      </c>
      <c r="F6899">
        <v>0</v>
      </c>
      <c r="G6899">
        <v>831.8</v>
      </c>
      <c r="H6899">
        <v>0</v>
      </c>
      <c r="I6899">
        <v>0</v>
      </c>
      <c r="J6899">
        <v>2858623244</v>
      </c>
      <c r="K6899">
        <v>37586269</v>
      </c>
    </row>
    <row r="6900" spans="1:11" hidden="1" x14ac:dyDescent="0.25">
      <c r="A6900" s="1" t="s">
        <v>18</v>
      </c>
      <c r="B6900" s="1">
        <v>43942</v>
      </c>
      <c r="C6900" s="1">
        <v>43951</v>
      </c>
      <c r="D6900">
        <v>208</v>
      </c>
      <c r="E6900">
        <v>208</v>
      </c>
      <c r="F6900">
        <v>187.2</v>
      </c>
      <c r="G6900">
        <v>195.4</v>
      </c>
      <c r="H6900">
        <v>9842400</v>
      </c>
      <c r="I6900">
        <v>-1203600</v>
      </c>
      <c r="J6900">
        <v>2858623244</v>
      </c>
      <c r="K6900">
        <v>37586269</v>
      </c>
    </row>
    <row r="6901" spans="1:11" hidden="1" x14ac:dyDescent="0.25">
      <c r="A6901" s="1" t="s">
        <v>18</v>
      </c>
      <c r="B6901" s="1">
        <v>43942</v>
      </c>
      <c r="C6901" s="1">
        <v>43979</v>
      </c>
      <c r="D6901">
        <v>206.2</v>
      </c>
      <c r="E6901">
        <v>208.1</v>
      </c>
      <c r="F6901">
        <v>191.85</v>
      </c>
      <c r="G6901">
        <v>196.45</v>
      </c>
      <c r="H6901">
        <v>711600</v>
      </c>
      <c r="I6901">
        <v>421200</v>
      </c>
      <c r="J6901">
        <v>2858623244</v>
      </c>
      <c r="K6901">
        <v>37586269</v>
      </c>
    </row>
    <row r="6902" spans="1:11" hidden="1" x14ac:dyDescent="0.25">
      <c r="A6902" s="1" t="s">
        <v>18</v>
      </c>
      <c r="B6902" s="1">
        <v>43942</v>
      </c>
      <c r="C6902" s="1">
        <v>44007</v>
      </c>
      <c r="D6902">
        <v>0</v>
      </c>
      <c r="E6902">
        <v>0</v>
      </c>
      <c r="F6902">
        <v>0</v>
      </c>
      <c r="G6902">
        <v>219</v>
      </c>
      <c r="H6902">
        <v>14400</v>
      </c>
      <c r="I6902">
        <v>0</v>
      </c>
      <c r="J6902">
        <v>2858623244</v>
      </c>
      <c r="K6902">
        <v>37586269</v>
      </c>
    </row>
    <row r="6903" spans="1:11" hidden="1" x14ac:dyDescent="0.25">
      <c r="A6903" s="1" t="s">
        <v>19</v>
      </c>
      <c r="B6903" s="1">
        <v>43942</v>
      </c>
      <c r="C6903" s="1">
        <v>43951</v>
      </c>
      <c r="D6903">
        <v>49.8</v>
      </c>
      <c r="E6903">
        <v>50.1</v>
      </c>
      <c r="F6903">
        <v>48.2</v>
      </c>
      <c r="G6903">
        <v>48.5</v>
      </c>
      <c r="H6903">
        <v>39366000</v>
      </c>
      <c r="I6903">
        <v>-3688200</v>
      </c>
      <c r="J6903">
        <v>2858623244</v>
      </c>
      <c r="K6903">
        <v>37586269</v>
      </c>
    </row>
    <row r="6904" spans="1:11" hidden="1" x14ac:dyDescent="0.25">
      <c r="A6904" s="1" t="s">
        <v>19</v>
      </c>
      <c r="B6904" s="1">
        <v>43942</v>
      </c>
      <c r="C6904" s="1">
        <v>43979</v>
      </c>
      <c r="D6904">
        <v>50.1</v>
      </c>
      <c r="E6904">
        <v>50.3</v>
      </c>
      <c r="F6904">
        <v>48.4</v>
      </c>
      <c r="G6904">
        <v>48.6</v>
      </c>
      <c r="H6904">
        <v>3542400</v>
      </c>
      <c r="I6904">
        <v>923400</v>
      </c>
      <c r="J6904">
        <v>2858623244</v>
      </c>
      <c r="K6904">
        <v>37586269</v>
      </c>
    </row>
    <row r="6905" spans="1:11" hidden="1" x14ac:dyDescent="0.25">
      <c r="A6905" s="1" t="s">
        <v>19</v>
      </c>
      <c r="B6905" s="1">
        <v>43942</v>
      </c>
      <c r="C6905" s="1">
        <v>44007</v>
      </c>
      <c r="D6905">
        <v>50</v>
      </c>
      <c r="E6905">
        <v>50</v>
      </c>
      <c r="F6905">
        <v>48.65</v>
      </c>
      <c r="G6905">
        <v>48.75</v>
      </c>
      <c r="H6905">
        <v>97200</v>
      </c>
      <c r="I6905">
        <v>43200</v>
      </c>
      <c r="J6905">
        <v>2858623244</v>
      </c>
      <c r="K6905">
        <v>37586269</v>
      </c>
    </row>
    <row r="6906" spans="1:11" hidden="1" x14ac:dyDescent="0.25">
      <c r="A6906" s="1" t="s">
        <v>20</v>
      </c>
      <c r="B6906" s="1">
        <v>43942</v>
      </c>
      <c r="C6906" s="1">
        <v>43951</v>
      </c>
      <c r="D6906">
        <v>1186.3</v>
      </c>
      <c r="E6906">
        <v>1208.95</v>
      </c>
      <c r="F6906">
        <v>1159.25</v>
      </c>
      <c r="G6906">
        <v>1202.2</v>
      </c>
      <c r="H6906">
        <v>1478400</v>
      </c>
      <c r="I6906">
        <v>20900</v>
      </c>
      <c r="J6906">
        <v>2858623244</v>
      </c>
      <c r="K6906">
        <v>37586269</v>
      </c>
    </row>
    <row r="6907" spans="1:11" hidden="1" x14ac:dyDescent="0.25">
      <c r="A6907" s="1" t="s">
        <v>20</v>
      </c>
      <c r="B6907" s="1">
        <v>43942</v>
      </c>
      <c r="C6907" s="1">
        <v>43979</v>
      </c>
      <c r="D6907">
        <v>1191.3</v>
      </c>
      <c r="E6907">
        <v>1206</v>
      </c>
      <c r="F6907">
        <v>1164.8499999999999</v>
      </c>
      <c r="G6907">
        <v>1201</v>
      </c>
      <c r="H6907">
        <v>47850</v>
      </c>
      <c r="I6907">
        <v>5500</v>
      </c>
      <c r="J6907">
        <v>2858623244</v>
      </c>
      <c r="K6907">
        <v>37586269</v>
      </c>
    </row>
    <row r="6908" spans="1:11" hidden="1" x14ac:dyDescent="0.25">
      <c r="A6908" s="1" t="s">
        <v>20</v>
      </c>
      <c r="B6908" s="1">
        <v>43942</v>
      </c>
      <c r="C6908" s="1">
        <v>44007</v>
      </c>
      <c r="D6908">
        <v>1200</v>
      </c>
      <c r="E6908">
        <v>1200</v>
      </c>
      <c r="F6908">
        <v>1200</v>
      </c>
      <c r="G6908">
        <v>1200</v>
      </c>
      <c r="H6908">
        <v>5500</v>
      </c>
      <c r="I6908">
        <v>1100</v>
      </c>
      <c r="J6908">
        <v>2858623244</v>
      </c>
      <c r="K6908">
        <v>37586269</v>
      </c>
    </row>
    <row r="6909" spans="1:11" hidden="1" x14ac:dyDescent="0.25">
      <c r="A6909" s="1" t="s">
        <v>21</v>
      </c>
      <c r="B6909" s="1">
        <v>43942</v>
      </c>
      <c r="C6909" s="1">
        <v>43951</v>
      </c>
      <c r="D6909">
        <v>73.75</v>
      </c>
      <c r="E6909">
        <v>77.099999999999994</v>
      </c>
      <c r="F6909">
        <v>72.400000000000006</v>
      </c>
      <c r="G6909">
        <v>76</v>
      </c>
      <c r="H6909">
        <v>21372000</v>
      </c>
      <c r="I6909">
        <v>-972000</v>
      </c>
      <c r="J6909">
        <v>2858623244</v>
      </c>
      <c r="K6909">
        <v>37586269</v>
      </c>
    </row>
    <row r="6910" spans="1:11" hidden="1" x14ac:dyDescent="0.25">
      <c r="A6910" s="1" t="s">
        <v>21</v>
      </c>
      <c r="B6910" s="1">
        <v>43942</v>
      </c>
      <c r="C6910" s="1">
        <v>43979</v>
      </c>
      <c r="D6910">
        <v>73.400000000000006</v>
      </c>
      <c r="E6910">
        <v>77.349999999999994</v>
      </c>
      <c r="F6910">
        <v>72.7</v>
      </c>
      <c r="G6910">
        <v>76.400000000000006</v>
      </c>
      <c r="H6910">
        <v>2196000</v>
      </c>
      <c r="I6910">
        <v>1050000</v>
      </c>
      <c r="J6910">
        <v>2858623244</v>
      </c>
      <c r="K6910">
        <v>37586269</v>
      </c>
    </row>
    <row r="6911" spans="1:11" hidden="1" x14ac:dyDescent="0.25">
      <c r="A6911" s="1" t="s">
        <v>21</v>
      </c>
      <c r="B6911" s="1">
        <v>43942</v>
      </c>
      <c r="C6911" s="1">
        <v>44007</v>
      </c>
      <c r="D6911">
        <v>75.5</v>
      </c>
      <c r="E6911">
        <v>75.599999999999994</v>
      </c>
      <c r="F6911">
        <v>75.5</v>
      </c>
      <c r="G6911">
        <v>75.599999999999994</v>
      </c>
      <c r="H6911">
        <v>42000</v>
      </c>
      <c r="I6911">
        <v>-54000</v>
      </c>
      <c r="J6911">
        <v>2858623244</v>
      </c>
      <c r="K6911">
        <v>37586269</v>
      </c>
    </row>
    <row r="6912" spans="1:11" hidden="1" x14ac:dyDescent="0.25">
      <c r="A6912" s="1" t="s">
        <v>22</v>
      </c>
      <c r="B6912" s="1">
        <v>43942</v>
      </c>
      <c r="C6912" s="1">
        <v>43951</v>
      </c>
      <c r="D6912">
        <v>508.3</v>
      </c>
      <c r="E6912">
        <v>527.95000000000005</v>
      </c>
      <c r="F6912">
        <v>507</v>
      </c>
      <c r="G6912">
        <v>525.25</v>
      </c>
      <c r="H6912">
        <v>4538600</v>
      </c>
      <c r="I6912">
        <v>-48400</v>
      </c>
      <c r="J6912">
        <v>2858623244</v>
      </c>
      <c r="K6912">
        <v>37586269</v>
      </c>
    </row>
    <row r="6913" spans="1:11" hidden="1" x14ac:dyDescent="0.25">
      <c r="A6913" s="1" t="s">
        <v>22</v>
      </c>
      <c r="B6913" s="1">
        <v>43942</v>
      </c>
      <c r="C6913" s="1">
        <v>43979</v>
      </c>
      <c r="D6913">
        <v>507.8</v>
      </c>
      <c r="E6913">
        <v>525.20000000000005</v>
      </c>
      <c r="F6913">
        <v>507.8</v>
      </c>
      <c r="G6913">
        <v>523.25</v>
      </c>
      <c r="H6913">
        <v>147400</v>
      </c>
      <c r="I6913">
        <v>61600</v>
      </c>
      <c r="J6913">
        <v>2858623244</v>
      </c>
      <c r="K6913">
        <v>37586269</v>
      </c>
    </row>
    <row r="6914" spans="1:11" hidden="1" x14ac:dyDescent="0.25">
      <c r="A6914" s="1" t="s">
        <v>22</v>
      </c>
      <c r="B6914" s="1">
        <v>43942</v>
      </c>
      <c r="C6914" s="1">
        <v>44007</v>
      </c>
      <c r="D6914">
        <v>0</v>
      </c>
      <c r="E6914">
        <v>0</v>
      </c>
      <c r="F6914">
        <v>0</v>
      </c>
      <c r="G6914">
        <v>514.5</v>
      </c>
      <c r="H6914">
        <v>4400</v>
      </c>
      <c r="I6914">
        <v>0</v>
      </c>
      <c r="J6914">
        <v>2858623244</v>
      </c>
      <c r="K6914">
        <v>37586269</v>
      </c>
    </row>
    <row r="6915" spans="1:11" hidden="1" x14ac:dyDescent="0.25">
      <c r="A6915" s="1" t="s">
        <v>23</v>
      </c>
      <c r="B6915" s="1">
        <v>43942</v>
      </c>
      <c r="C6915" s="1">
        <v>43951</v>
      </c>
      <c r="D6915">
        <v>282.5</v>
      </c>
      <c r="E6915">
        <v>282.5</v>
      </c>
      <c r="F6915">
        <v>257.35000000000002</v>
      </c>
      <c r="G6915">
        <v>259.3</v>
      </c>
      <c r="H6915">
        <v>6017700</v>
      </c>
      <c r="I6915">
        <v>-32500</v>
      </c>
      <c r="J6915">
        <v>2858623244</v>
      </c>
      <c r="K6915">
        <v>37586269</v>
      </c>
    </row>
    <row r="6916" spans="1:11" hidden="1" x14ac:dyDescent="0.25">
      <c r="A6916" s="1" t="s">
        <v>23</v>
      </c>
      <c r="B6916" s="1">
        <v>43942</v>
      </c>
      <c r="C6916" s="1">
        <v>43979</v>
      </c>
      <c r="D6916">
        <v>281.2</v>
      </c>
      <c r="E6916">
        <v>281.2</v>
      </c>
      <c r="F6916">
        <v>256.7</v>
      </c>
      <c r="G6916">
        <v>258.5</v>
      </c>
      <c r="H6916">
        <v>479700</v>
      </c>
      <c r="I6916">
        <v>71500</v>
      </c>
      <c r="J6916">
        <v>2858623244</v>
      </c>
      <c r="K6916">
        <v>37586269</v>
      </c>
    </row>
    <row r="6917" spans="1:11" hidden="1" x14ac:dyDescent="0.25">
      <c r="A6917" s="1" t="s">
        <v>23</v>
      </c>
      <c r="B6917" s="1">
        <v>43942</v>
      </c>
      <c r="C6917" s="1">
        <v>44007</v>
      </c>
      <c r="D6917">
        <v>0</v>
      </c>
      <c r="E6917">
        <v>0</v>
      </c>
      <c r="F6917">
        <v>0</v>
      </c>
      <c r="G6917">
        <v>288.2</v>
      </c>
      <c r="H6917">
        <v>0</v>
      </c>
      <c r="I6917">
        <v>0</v>
      </c>
      <c r="J6917">
        <v>2858623244</v>
      </c>
      <c r="K6917">
        <v>37586269</v>
      </c>
    </row>
    <row r="6918" spans="1:11" hidden="1" x14ac:dyDescent="0.25">
      <c r="A6918" s="1" t="s">
        <v>24</v>
      </c>
      <c r="B6918" s="1">
        <v>43942</v>
      </c>
      <c r="C6918" s="1">
        <v>43951</v>
      </c>
      <c r="D6918">
        <v>483.5</v>
      </c>
      <c r="E6918">
        <v>503.1</v>
      </c>
      <c r="F6918">
        <v>480.45</v>
      </c>
      <c r="G6918">
        <v>500.25</v>
      </c>
      <c r="H6918">
        <v>43539222</v>
      </c>
      <c r="I6918">
        <v>109209</v>
      </c>
      <c r="J6918">
        <v>2858623244</v>
      </c>
      <c r="K6918">
        <v>37586269</v>
      </c>
    </row>
    <row r="6919" spans="1:11" hidden="1" x14ac:dyDescent="0.25">
      <c r="A6919" s="1" t="s">
        <v>24</v>
      </c>
      <c r="B6919" s="1">
        <v>43942</v>
      </c>
      <c r="C6919" s="1">
        <v>43979</v>
      </c>
      <c r="D6919">
        <v>483</v>
      </c>
      <c r="E6919">
        <v>505.8</v>
      </c>
      <c r="F6919">
        <v>483</v>
      </c>
      <c r="G6919">
        <v>503.25</v>
      </c>
      <c r="H6919">
        <v>13210587</v>
      </c>
      <c r="I6919">
        <v>309117</v>
      </c>
      <c r="J6919">
        <v>2858623244</v>
      </c>
      <c r="K6919">
        <v>37586269</v>
      </c>
    </row>
    <row r="6920" spans="1:11" hidden="1" x14ac:dyDescent="0.25">
      <c r="A6920" s="1" t="s">
        <v>24</v>
      </c>
      <c r="B6920" s="1">
        <v>43942</v>
      </c>
      <c r="C6920" s="1">
        <v>44007</v>
      </c>
      <c r="D6920">
        <v>487.55</v>
      </c>
      <c r="E6920">
        <v>492.5</v>
      </c>
      <c r="F6920">
        <v>487.45</v>
      </c>
      <c r="G6920">
        <v>492</v>
      </c>
      <c r="H6920">
        <v>24063</v>
      </c>
      <c r="I6920">
        <v>5553</v>
      </c>
      <c r="J6920">
        <v>2858623244</v>
      </c>
      <c r="K6920">
        <v>37586269</v>
      </c>
    </row>
    <row r="6921" spans="1:11" hidden="1" x14ac:dyDescent="0.25">
      <c r="A6921" s="1" t="s">
        <v>25</v>
      </c>
      <c r="B6921" s="1">
        <v>43942</v>
      </c>
      <c r="C6921" s="1">
        <v>43951</v>
      </c>
      <c r="D6921">
        <v>22.15</v>
      </c>
      <c r="E6921">
        <v>22.2</v>
      </c>
      <c r="F6921">
        <v>21.55</v>
      </c>
      <c r="G6921">
        <v>21.75</v>
      </c>
      <c r="H6921">
        <v>52332800</v>
      </c>
      <c r="I6921">
        <v>-3775200</v>
      </c>
      <c r="J6921">
        <v>2858623244</v>
      </c>
      <c r="K6921">
        <v>37586269</v>
      </c>
    </row>
    <row r="6922" spans="1:11" hidden="1" x14ac:dyDescent="0.25">
      <c r="A6922" s="1" t="s">
        <v>25</v>
      </c>
      <c r="B6922" s="1">
        <v>43942</v>
      </c>
      <c r="C6922" s="1">
        <v>43979</v>
      </c>
      <c r="D6922">
        <v>22.1</v>
      </c>
      <c r="E6922">
        <v>22.35</v>
      </c>
      <c r="F6922">
        <v>21.65</v>
      </c>
      <c r="G6922">
        <v>21.85</v>
      </c>
      <c r="H6922">
        <v>6437600</v>
      </c>
      <c r="I6922">
        <v>1268800</v>
      </c>
      <c r="J6922">
        <v>2858623244</v>
      </c>
      <c r="K6922">
        <v>37586269</v>
      </c>
    </row>
    <row r="6923" spans="1:11" hidden="1" x14ac:dyDescent="0.25">
      <c r="A6923" s="1" t="s">
        <v>25</v>
      </c>
      <c r="B6923" s="1">
        <v>43942</v>
      </c>
      <c r="C6923" s="1">
        <v>44007</v>
      </c>
      <c r="D6923">
        <v>22.35</v>
      </c>
      <c r="E6923">
        <v>22.35</v>
      </c>
      <c r="F6923">
        <v>21.8</v>
      </c>
      <c r="G6923">
        <v>21.85</v>
      </c>
      <c r="H6923">
        <v>686400</v>
      </c>
      <c r="I6923">
        <v>124800</v>
      </c>
      <c r="J6923">
        <v>2858623244</v>
      </c>
      <c r="K6923">
        <v>37586269</v>
      </c>
    </row>
    <row r="6924" spans="1:11" hidden="1" x14ac:dyDescent="0.25">
      <c r="A6924" s="1" t="s">
        <v>26</v>
      </c>
      <c r="B6924" s="1">
        <v>43942</v>
      </c>
      <c r="C6924" s="1">
        <v>43951</v>
      </c>
      <c r="D6924">
        <v>346.9</v>
      </c>
      <c r="E6924">
        <v>366.7</v>
      </c>
      <c r="F6924">
        <v>346.85</v>
      </c>
      <c r="G6924">
        <v>358.25</v>
      </c>
      <c r="H6924">
        <v>11320600</v>
      </c>
      <c r="I6924">
        <v>317400</v>
      </c>
      <c r="J6924">
        <v>2858623244</v>
      </c>
      <c r="K6924">
        <v>37586269</v>
      </c>
    </row>
    <row r="6925" spans="1:11" hidden="1" x14ac:dyDescent="0.25">
      <c r="A6925" s="1" t="s">
        <v>26</v>
      </c>
      <c r="B6925" s="1">
        <v>43942</v>
      </c>
      <c r="C6925" s="1">
        <v>43979</v>
      </c>
      <c r="D6925">
        <v>350.35</v>
      </c>
      <c r="E6925">
        <v>367.55</v>
      </c>
      <c r="F6925">
        <v>350.2</v>
      </c>
      <c r="G6925">
        <v>359.3</v>
      </c>
      <c r="H6925">
        <v>1614600</v>
      </c>
      <c r="I6925">
        <v>478400</v>
      </c>
      <c r="J6925">
        <v>2858623244</v>
      </c>
      <c r="K6925">
        <v>37586269</v>
      </c>
    </row>
    <row r="6926" spans="1:11" hidden="1" x14ac:dyDescent="0.25">
      <c r="A6926" s="1" t="s">
        <v>26</v>
      </c>
      <c r="B6926" s="1">
        <v>43942</v>
      </c>
      <c r="C6926" s="1">
        <v>44007</v>
      </c>
      <c r="D6926">
        <v>364.4</v>
      </c>
      <c r="E6926">
        <v>368.4</v>
      </c>
      <c r="F6926">
        <v>356.5</v>
      </c>
      <c r="G6926">
        <v>356.5</v>
      </c>
      <c r="H6926">
        <v>64400</v>
      </c>
      <c r="I6926">
        <v>2300</v>
      </c>
      <c r="J6926">
        <v>2858623244</v>
      </c>
      <c r="K6926">
        <v>37586269</v>
      </c>
    </row>
    <row r="6927" spans="1:11" hidden="1" x14ac:dyDescent="0.25">
      <c r="A6927" s="1" t="s">
        <v>27</v>
      </c>
      <c r="B6927" s="1">
        <v>43942</v>
      </c>
      <c r="C6927" s="1">
        <v>43951</v>
      </c>
      <c r="D6927">
        <v>10201.049999999999</v>
      </c>
      <c r="E6927">
        <v>10424.4</v>
      </c>
      <c r="F6927">
        <v>9899.0499999999993</v>
      </c>
      <c r="G6927">
        <v>9993.0499999999993</v>
      </c>
      <c r="H6927">
        <v>124440</v>
      </c>
      <c r="I6927">
        <v>-2200</v>
      </c>
      <c r="J6927">
        <v>2858623244</v>
      </c>
      <c r="K6927">
        <v>37586269</v>
      </c>
    </row>
    <row r="6928" spans="1:11" hidden="1" x14ac:dyDescent="0.25">
      <c r="A6928" s="1" t="s">
        <v>27</v>
      </c>
      <c r="B6928" s="1">
        <v>43942</v>
      </c>
      <c r="C6928" s="1">
        <v>43979</v>
      </c>
      <c r="D6928">
        <v>10048.950000000001</v>
      </c>
      <c r="E6928">
        <v>10464</v>
      </c>
      <c r="F6928">
        <v>10048.950000000001</v>
      </c>
      <c r="G6928">
        <v>10086.950000000001</v>
      </c>
      <c r="H6928">
        <v>1280</v>
      </c>
      <c r="I6928">
        <v>680</v>
      </c>
      <c r="J6928">
        <v>2858623244</v>
      </c>
      <c r="K6928">
        <v>37586269</v>
      </c>
    </row>
    <row r="6929" spans="1:11" hidden="1" x14ac:dyDescent="0.25">
      <c r="A6929" s="1" t="s">
        <v>27</v>
      </c>
      <c r="B6929" s="1">
        <v>43942</v>
      </c>
      <c r="C6929" s="1">
        <v>44007</v>
      </c>
      <c r="D6929">
        <v>0</v>
      </c>
      <c r="E6929">
        <v>0</v>
      </c>
      <c r="F6929">
        <v>0</v>
      </c>
      <c r="G6929">
        <v>10020.950000000001</v>
      </c>
      <c r="H6929">
        <v>0</v>
      </c>
      <c r="I6929">
        <v>0</v>
      </c>
      <c r="J6929">
        <v>2858623244</v>
      </c>
      <c r="K6929">
        <v>37586269</v>
      </c>
    </row>
    <row r="6930" spans="1:11" hidden="1" x14ac:dyDescent="0.25">
      <c r="A6930" s="1" t="s">
        <v>28</v>
      </c>
      <c r="B6930" s="1">
        <v>43942</v>
      </c>
      <c r="C6930" s="1">
        <v>43951</v>
      </c>
      <c r="D6930">
        <v>364</v>
      </c>
      <c r="E6930">
        <v>369.65</v>
      </c>
      <c r="F6930">
        <v>353.2</v>
      </c>
      <c r="G6930">
        <v>355.55</v>
      </c>
      <c r="H6930">
        <v>15166800</v>
      </c>
      <c r="I6930">
        <v>-84600</v>
      </c>
      <c r="J6930">
        <v>2858623244</v>
      </c>
      <c r="K6930">
        <v>37586269</v>
      </c>
    </row>
    <row r="6931" spans="1:11" hidden="1" x14ac:dyDescent="0.25">
      <c r="A6931" s="1" t="s">
        <v>28</v>
      </c>
      <c r="B6931" s="1">
        <v>43942</v>
      </c>
      <c r="C6931" s="1">
        <v>43979</v>
      </c>
      <c r="D6931">
        <v>369.2</v>
      </c>
      <c r="E6931">
        <v>369.2</v>
      </c>
      <c r="F6931">
        <v>355.35</v>
      </c>
      <c r="G6931">
        <v>357.25</v>
      </c>
      <c r="H6931">
        <v>612000</v>
      </c>
      <c r="I6931">
        <v>313200</v>
      </c>
      <c r="J6931">
        <v>2858623244</v>
      </c>
      <c r="K6931">
        <v>37586269</v>
      </c>
    </row>
    <row r="6932" spans="1:11" hidden="1" x14ac:dyDescent="0.25">
      <c r="A6932" s="1" t="s">
        <v>28</v>
      </c>
      <c r="B6932" s="1">
        <v>43942</v>
      </c>
      <c r="C6932" s="1">
        <v>44007</v>
      </c>
      <c r="D6932">
        <v>0</v>
      </c>
      <c r="E6932">
        <v>0</v>
      </c>
      <c r="F6932">
        <v>0</v>
      </c>
      <c r="G6932">
        <v>370.3</v>
      </c>
      <c r="H6932">
        <v>3600</v>
      </c>
      <c r="I6932">
        <v>0</v>
      </c>
      <c r="J6932">
        <v>2858623244</v>
      </c>
      <c r="K6932">
        <v>37586269</v>
      </c>
    </row>
    <row r="6933" spans="1:11" hidden="1" x14ac:dyDescent="0.25">
      <c r="A6933" s="1" t="s">
        <v>29</v>
      </c>
      <c r="B6933" s="1">
        <v>43942</v>
      </c>
      <c r="C6933" s="1">
        <v>43951</v>
      </c>
      <c r="D6933">
        <v>2769.95</v>
      </c>
      <c r="E6933">
        <v>2874.15</v>
      </c>
      <c r="F6933">
        <v>2730.95</v>
      </c>
      <c r="G6933">
        <v>2818.6</v>
      </c>
      <c r="H6933">
        <v>1169800</v>
      </c>
      <c r="I6933">
        <v>800</v>
      </c>
      <c r="J6933">
        <v>2858623244</v>
      </c>
      <c r="K6933">
        <v>37586269</v>
      </c>
    </row>
    <row r="6934" spans="1:11" hidden="1" x14ac:dyDescent="0.25">
      <c r="A6934" s="1" t="s">
        <v>29</v>
      </c>
      <c r="B6934" s="1">
        <v>43942</v>
      </c>
      <c r="C6934" s="1">
        <v>43979</v>
      </c>
      <c r="D6934">
        <v>2794.35</v>
      </c>
      <c r="E6934">
        <v>2872</v>
      </c>
      <c r="F6934">
        <v>2746.3</v>
      </c>
      <c r="G6934">
        <v>2819.65</v>
      </c>
      <c r="H6934">
        <v>81600</v>
      </c>
      <c r="I6934">
        <v>70000</v>
      </c>
      <c r="J6934">
        <v>2858623244</v>
      </c>
      <c r="K6934">
        <v>37586269</v>
      </c>
    </row>
    <row r="6935" spans="1:11" hidden="1" x14ac:dyDescent="0.25">
      <c r="A6935" s="1" t="s">
        <v>29</v>
      </c>
      <c r="B6935" s="1">
        <v>43942</v>
      </c>
      <c r="C6935" s="1">
        <v>44007</v>
      </c>
      <c r="D6935">
        <v>0</v>
      </c>
      <c r="E6935">
        <v>0</v>
      </c>
      <c r="F6935">
        <v>0</v>
      </c>
      <c r="G6935">
        <v>2840</v>
      </c>
      <c r="H6935">
        <v>1000</v>
      </c>
      <c r="I6935">
        <v>0</v>
      </c>
      <c r="J6935">
        <v>2858623244</v>
      </c>
      <c r="K6935">
        <v>37586269</v>
      </c>
    </row>
    <row r="6936" spans="1:11" hidden="1" x14ac:dyDescent="0.25">
      <c r="A6936" s="1" t="s">
        <v>30</v>
      </c>
      <c r="B6936" s="1">
        <v>43942</v>
      </c>
      <c r="C6936" s="1">
        <v>43951</v>
      </c>
      <c r="D6936">
        <v>330.1</v>
      </c>
      <c r="E6936">
        <v>351</v>
      </c>
      <c r="F6936">
        <v>328.2</v>
      </c>
      <c r="G6936">
        <v>345.3</v>
      </c>
      <c r="H6936">
        <v>6443800</v>
      </c>
      <c r="I6936">
        <v>686400</v>
      </c>
      <c r="J6936">
        <v>2858623244</v>
      </c>
      <c r="K6936">
        <v>37586269</v>
      </c>
    </row>
    <row r="6937" spans="1:11" hidden="1" x14ac:dyDescent="0.25">
      <c r="A6937" s="1" t="s">
        <v>30</v>
      </c>
      <c r="B6937" s="1">
        <v>43942</v>
      </c>
      <c r="C6937" s="1">
        <v>43979</v>
      </c>
      <c r="D6937">
        <v>330</v>
      </c>
      <c r="E6937">
        <v>352</v>
      </c>
      <c r="F6937">
        <v>330</v>
      </c>
      <c r="G6937">
        <v>346.45</v>
      </c>
      <c r="H6937">
        <v>807400</v>
      </c>
      <c r="I6937">
        <v>107800</v>
      </c>
      <c r="J6937">
        <v>2858623244</v>
      </c>
      <c r="K6937">
        <v>37586269</v>
      </c>
    </row>
    <row r="6938" spans="1:11" hidden="1" x14ac:dyDescent="0.25">
      <c r="A6938" s="1" t="s">
        <v>30</v>
      </c>
      <c r="B6938" s="1">
        <v>43942</v>
      </c>
      <c r="C6938" s="1">
        <v>44007</v>
      </c>
      <c r="D6938">
        <v>0</v>
      </c>
      <c r="E6938">
        <v>0</v>
      </c>
      <c r="F6938">
        <v>0</v>
      </c>
      <c r="G6938">
        <v>335.1</v>
      </c>
      <c r="H6938">
        <v>15400</v>
      </c>
      <c r="I6938">
        <v>0</v>
      </c>
      <c r="J6938">
        <v>2858623244</v>
      </c>
      <c r="K6938">
        <v>37586269</v>
      </c>
    </row>
    <row r="6939" spans="1:11" hidden="1" x14ac:dyDescent="0.25">
      <c r="A6939" s="1" t="s">
        <v>31</v>
      </c>
      <c r="B6939" s="1">
        <v>43942</v>
      </c>
      <c r="C6939" s="1">
        <v>43951</v>
      </c>
      <c r="D6939">
        <v>89.65</v>
      </c>
      <c r="E6939">
        <v>89.65</v>
      </c>
      <c r="F6939">
        <v>83.75</v>
      </c>
      <c r="G6939">
        <v>84.25</v>
      </c>
      <c r="H6939">
        <v>7267000</v>
      </c>
      <c r="I6939">
        <v>-2522000</v>
      </c>
      <c r="J6939">
        <v>2858623244</v>
      </c>
      <c r="K6939">
        <v>37586269</v>
      </c>
    </row>
    <row r="6940" spans="1:11" hidden="1" x14ac:dyDescent="0.25">
      <c r="A6940" s="1" t="s">
        <v>31</v>
      </c>
      <c r="B6940" s="1">
        <v>43942</v>
      </c>
      <c r="C6940" s="1">
        <v>43979</v>
      </c>
      <c r="D6940">
        <v>89.4</v>
      </c>
      <c r="E6940">
        <v>89.5</v>
      </c>
      <c r="F6940">
        <v>84.2</v>
      </c>
      <c r="G6940">
        <v>84.6</v>
      </c>
      <c r="H6940">
        <v>850200</v>
      </c>
      <c r="I6940">
        <v>286000</v>
      </c>
      <c r="J6940">
        <v>2858623244</v>
      </c>
      <c r="K6940">
        <v>37586269</v>
      </c>
    </row>
    <row r="6941" spans="1:11" hidden="1" x14ac:dyDescent="0.25">
      <c r="A6941" s="1" t="s">
        <v>31</v>
      </c>
      <c r="B6941" s="1">
        <v>43942</v>
      </c>
      <c r="C6941" s="1">
        <v>44007</v>
      </c>
      <c r="D6941">
        <v>86</v>
      </c>
      <c r="E6941">
        <v>86</v>
      </c>
      <c r="F6941">
        <v>86</v>
      </c>
      <c r="G6941">
        <v>86</v>
      </c>
      <c r="H6941">
        <v>18200</v>
      </c>
      <c r="I6941">
        <v>2600</v>
      </c>
      <c r="J6941">
        <v>2858623244</v>
      </c>
      <c r="K6941">
        <v>37586269</v>
      </c>
    </row>
    <row r="6942" spans="1:11" hidden="1" x14ac:dyDescent="0.25">
      <c r="A6942" s="1" t="s">
        <v>32</v>
      </c>
      <c r="B6942" s="1">
        <v>43942</v>
      </c>
      <c r="C6942" s="1">
        <v>43951</v>
      </c>
      <c r="D6942">
        <v>320</v>
      </c>
      <c r="E6942">
        <v>322.60000000000002</v>
      </c>
      <c r="F6942">
        <v>309.05</v>
      </c>
      <c r="G6942">
        <v>312.5</v>
      </c>
      <c r="H6942">
        <v>1779000</v>
      </c>
      <c r="I6942">
        <v>33000</v>
      </c>
      <c r="J6942">
        <v>2858623244</v>
      </c>
      <c r="K6942">
        <v>37586269</v>
      </c>
    </row>
    <row r="6943" spans="1:11" hidden="1" x14ac:dyDescent="0.25">
      <c r="A6943" s="1" t="s">
        <v>32</v>
      </c>
      <c r="B6943" s="1">
        <v>43942</v>
      </c>
      <c r="C6943" s="1">
        <v>43979</v>
      </c>
      <c r="D6943">
        <v>318</v>
      </c>
      <c r="E6943">
        <v>323</v>
      </c>
      <c r="F6943">
        <v>312.60000000000002</v>
      </c>
      <c r="G6943">
        <v>314.05</v>
      </c>
      <c r="H6943">
        <v>61800</v>
      </c>
      <c r="I6943">
        <v>6600</v>
      </c>
      <c r="J6943">
        <v>2858623244</v>
      </c>
      <c r="K6943">
        <v>37586269</v>
      </c>
    </row>
    <row r="6944" spans="1:11" hidden="1" x14ac:dyDescent="0.25">
      <c r="A6944" s="1" t="s">
        <v>32</v>
      </c>
      <c r="B6944" s="1">
        <v>43942</v>
      </c>
      <c r="C6944" s="1">
        <v>44007</v>
      </c>
      <c r="D6944">
        <v>0</v>
      </c>
      <c r="E6944">
        <v>0</v>
      </c>
      <c r="F6944">
        <v>0</v>
      </c>
      <c r="G6944">
        <v>323.14999999999998</v>
      </c>
      <c r="H6944">
        <v>0</v>
      </c>
      <c r="I6944">
        <v>0</v>
      </c>
      <c r="J6944">
        <v>2858623244</v>
      </c>
      <c r="K6944">
        <v>37586269</v>
      </c>
    </row>
    <row r="6945" spans="1:11" hidden="1" x14ac:dyDescent="0.25">
      <c r="A6945" s="1" t="s">
        <v>33</v>
      </c>
      <c r="B6945" s="1">
        <v>43942</v>
      </c>
      <c r="C6945" s="1">
        <v>43951</v>
      </c>
      <c r="D6945">
        <v>582</v>
      </c>
      <c r="E6945">
        <v>613.04999999999995</v>
      </c>
      <c r="F6945">
        <v>573.04999999999995</v>
      </c>
      <c r="G6945">
        <v>609.4</v>
      </c>
      <c r="H6945">
        <v>1386400</v>
      </c>
      <c r="I6945">
        <v>172800</v>
      </c>
      <c r="J6945">
        <v>2858623244</v>
      </c>
      <c r="K6945">
        <v>37586269</v>
      </c>
    </row>
    <row r="6946" spans="1:11" hidden="1" x14ac:dyDescent="0.25">
      <c r="A6946" s="1" t="s">
        <v>33</v>
      </c>
      <c r="B6946" s="1">
        <v>43942</v>
      </c>
      <c r="C6946" s="1">
        <v>43979</v>
      </c>
      <c r="D6946">
        <v>594</v>
      </c>
      <c r="E6946">
        <v>608</v>
      </c>
      <c r="F6946">
        <v>594</v>
      </c>
      <c r="G6946">
        <v>608</v>
      </c>
      <c r="H6946">
        <v>17600</v>
      </c>
      <c r="I6946">
        <v>-800</v>
      </c>
      <c r="J6946">
        <v>2858623244</v>
      </c>
      <c r="K6946">
        <v>37586269</v>
      </c>
    </row>
    <row r="6947" spans="1:11" hidden="1" x14ac:dyDescent="0.25">
      <c r="A6947" s="1" t="s">
        <v>34</v>
      </c>
      <c r="B6947" s="1">
        <v>43942</v>
      </c>
      <c r="C6947" s="1">
        <v>43951</v>
      </c>
      <c r="D6947">
        <v>151.6</v>
      </c>
      <c r="E6947">
        <v>151.6</v>
      </c>
      <c r="F6947">
        <v>137.69999999999999</v>
      </c>
      <c r="G6947">
        <v>143.15</v>
      </c>
      <c r="H6947">
        <v>4357500</v>
      </c>
      <c r="I6947">
        <v>-315000</v>
      </c>
      <c r="J6947">
        <v>2858623244</v>
      </c>
      <c r="K6947">
        <v>37586269</v>
      </c>
    </row>
    <row r="6948" spans="1:11" hidden="1" x14ac:dyDescent="0.25">
      <c r="A6948" s="1" t="s">
        <v>34</v>
      </c>
      <c r="B6948" s="1">
        <v>43942</v>
      </c>
      <c r="C6948" s="1">
        <v>43979</v>
      </c>
      <c r="D6948">
        <v>147</v>
      </c>
      <c r="E6948">
        <v>148.94999999999999</v>
      </c>
      <c r="F6948">
        <v>139.30000000000001</v>
      </c>
      <c r="G6948">
        <v>143.9</v>
      </c>
      <c r="H6948">
        <v>167500</v>
      </c>
      <c r="I6948">
        <v>67500</v>
      </c>
      <c r="J6948">
        <v>2858623244</v>
      </c>
      <c r="K6948">
        <v>37586269</v>
      </c>
    </row>
    <row r="6949" spans="1:11" hidden="1" x14ac:dyDescent="0.25">
      <c r="A6949" s="1" t="s">
        <v>34</v>
      </c>
      <c r="B6949" s="1">
        <v>43942</v>
      </c>
      <c r="C6949" s="1">
        <v>44007</v>
      </c>
      <c r="D6949">
        <v>141.30000000000001</v>
      </c>
      <c r="E6949">
        <v>141.30000000000001</v>
      </c>
      <c r="F6949">
        <v>141.30000000000001</v>
      </c>
      <c r="G6949">
        <v>141.30000000000001</v>
      </c>
      <c r="H6949">
        <v>0</v>
      </c>
      <c r="I6949">
        <v>-5000</v>
      </c>
      <c r="J6949">
        <v>2858623244</v>
      </c>
      <c r="K6949">
        <v>37586269</v>
      </c>
    </row>
    <row r="6950" spans="1:11" hidden="1" x14ac:dyDescent="0.25">
      <c r="A6950" s="1" t="s">
        <v>35</v>
      </c>
      <c r="B6950" s="1">
        <v>43942</v>
      </c>
      <c r="C6950" s="1">
        <v>43951</v>
      </c>
      <c r="D6950">
        <v>578.04999999999995</v>
      </c>
      <c r="E6950">
        <v>611.4</v>
      </c>
      <c r="F6950">
        <v>570.65</v>
      </c>
      <c r="G6950">
        <v>592.9</v>
      </c>
      <c r="H6950">
        <v>11164200</v>
      </c>
      <c r="I6950">
        <v>230000</v>
      </c>
      <c r="J6950">
        <v>2858623244</v>
      </c>
      <c r="K6950">
        <v>37586269</v>
      </c>
    </row>
    <row r="6951" spans="1:11" hidden="1" x14ac:dyDescent="0.25">
      <c r="A6951" s="1" t="s">
        <v>35</v>
      </c>
      <c r="B6951" s="1">
        <v>43942</v>
      </c>
      <c r="C6951" s="1">
        <v>43979</v>
      </c>
      <c r="D6951">
        <v>576.15</v>
      </c>
      <c r="E6951">
        <v>614</v>
      </c>
      <c r="F6951">
        <v>576.1</v>
      </c>
      <c r="G6951">
        <v>594.9</v>
      </c>
      <c r="H6951">
        <v>1880250</v>
      </c>
      <c r="I6951">
        <v>680800</v>
      </c>
      <c r="J6951">
        <v>2858623244</v>
      </c>
      <c r="K6951">
        <v>37586269</v>
      </c>
    </row>
    <row r="6952" spans="1:11" hidden="1" x14ac:dyDescent="0.25">
      <c r="A6952" s="1" t="s">
        <v>35</v>
      </c>
      <c r="B6952" s="1">
        <v>43942</v>
      </c>
      <c r="C6952" s="1">
        <v>44007</v>
      </c>
      <c r="D6952">
        <v>588.35</v>
      </c>
      <c r="E6952">
        <v>603</v>
      </c>
      <c r="F6952">
        <v>588.35</v>
      </c>
      <c r="G6952">
        <v>603</v>
      </c>
      <c r="H6952">
        <v>21850</v>
      </c>
      <c r="I6952">
        <v>9200</v>
      </c>
      <c r="J6952">
        <v>2858623244</v>
      </c>
      <c r="K6952">
        <v>37586269</v>
      </c>
    </row>
    <row r="6953" spans="1:11" hidden="1" x14ac:dyDescent="0.25">
      <c r="A6953" s="1" t="s">
        <v>36</v>
      </c>
      <c r="B6953" s="1">
        <v>43942</v>
      </c>
      <c r="C6953" s="1">
        <v>43951</v>
      </c>
      <c r="D6953">
        <v>141</v>
      </c>
      <c r="E6953">
        <v>142.1</v>
      </c>
      <c r="F6953">
        <v>137.94999999999999</v>
      </c>
      <c r="G6953">
        <v>139</v>
      </c>
      <c r="H6953">
        <v>22844700</v>
      </c>
      <c r="I6953">
        <v>5400</v>
      </c>
      <c r="J6953">
        <v>2858623244</v>
      </c>
      <c r="K6953">
        <v>37586269</v>
      </c>
    </row>
    <row r="6954" spans="1:11" hidden="1" x14ac:dyDescent="0.25">
      <c r="A6954" s="1" t="s">
        <v>36</v>
      </c>
      <c r="B6954" s="1">
        <v>43942</v>
      </c>
      <c r="C6954" s="1">
        <v>43979</v>
      </c>
      <c r="D6954">
        <v>141.55000000000001</v>
      </c>
      <c r="E6954">
        <v>142.85</v>
      </c>
      <c r="F6954">
        <v>138.9</v>
      </c>
      <c r="G6954">
        <v>139.65</v>
      </c>
      <c r="H6954">
        <v>2502900</v>
      </c>
      <c r="I6954">
        <v>1458000</v>
      </c>
      <c r="J6954">
        <v>2858623244</v>
      </c>
      <c r="K6954">
        <v>37586269</v>
      </c>
    </row>
    <row r="6955" spans="1:11" hidden="1" x14ac:dyDescent="0.25">
      <c r="A6955" s="1" t="s">
        <v>36</v>
      </c>
      <c r="B6955" s="1">
        <v>43942</v>
      </c>
      <c r="C6955" s="1">
        <v>44007</v>
      </c>
      <c r="D6955">
        <v>140.80000000000001</v>
      </c>
      <c r="E6955">
        <v>140.80000000000001</v>
      </c>
      <c r="F6955">
        <v>140.1</v>
      </c>
      <c r="G6955">
        <v>140.1</v>
      </c>
      <c r="H6955">
        <v>27000</v>
      </c>
      <c r="I6955">
        <v>5400</v>
      </c>
      <c r="J6955">
        <v>2858623244</v>
      </c>
      <c r="K6955">
        <v>37586269</v>
      </c>
    </row>
    <row r="6956" spans="1:11" hidden="1" x14ac:dyDescent="0.25">
      <c r="A6956" s="1" t="s">
        <v>37</v>
      </c>
      <c r="B6956" s="1">
        <v>43942</v>
      </c>
      <c r="C6956" s="1">
        <v>43951</v>
      </c>
      <c r="D6956">
        <v>1348.15</v>
      </c>
      <c r="E6956">
        <v>1415</v>
      </c>
      <c r="F6956">
        <v>1348</v>
      </c>
      <c r="G6956">
        <v>1399.75</v>
      </c>
      <c r="H6956">
        <v>1656200</v>
      </c>
      <c r="I6956">
        <v>49700</v>
      </c>
      <c r="J6956">
        <v>2858623244</v>
      </c>
      <c r="K6956">
        <v>37586269</v>
      </c>
    </row>
    <row r="6957" spans="1:11" hidden="1" x14ac:dyDescent="0.25">
      <c r="A6957" s="1" t="s">
        <v>37</v>
      </c>
      <c r="B6957" s="1">
        <v>43942</v>
      </c>
      <c r="C6957" s="1">
        <v>43979</v>
      </c>
      <c r="D6957">
        <v>1355.75</v>
      </c>
      <c r="E6957">
        <v>1413.2</v>
      </c>
      <c r="F6957">
        <v>1355</v>
      </c>
      <c r="G6957">
        <v>1399.25</v>
      </c>
      <c r="H6957">
        <v>79100</v>
      </c>
      <c r="I6957">
        <v>37100</v>
      </c>
      <c r="J6957">
        <v>2858623244</v>
      </c>
      <c r="K6957">
        <v>37586269</v>
      </c>
    </row>
    <row r="6958" spans="1:11" hidden="1" x14ac:dyDescent="0.25">
      <c r="A6958" s="1" t="s">
        <v>37</v>
      </c>
      <c r="B6958" s="1">
        <v>43942</v>
      </c>
      <c r="C6958" s="1">
        <v>44007</v>
      </c>
      <c r="D6958">
        <v>0</v>
      </c>
      <c r="E6958">
        <v>0</v>
      </c>
      <c r="F6958">
        <v>0</v>
      </c>
      <c r="G6958">
        <v>1392</v>
      </c>
      <c r="H6958">
        <v>1400</v>
      </c>
      <c r="I6958">
        <v>0</v>
      </c>
      <c r="J6958">
        <v>2858623244</v>
      </c>
      <c r="K6958">
        <v>37586269</v>
      </c>
    </row>
    <row r="6959" spans="1:11" hidden="1" x14ac:dyDescent="0.25">
      <c r="A6959" s="1" t="s">
        <v>38</v>
      </c>
      <c r="B6959" s="1">
        <v>43942</v>
      </c>
      <c r="C6959" s="1">
        <v>43951</v>
      </c>
      <c r="D6959">
        <v>364.7</v>
      </c>
      <c r="E6959">
        <v>374.65</v>
      </c>
      <c r="F6959">
        <v>362.05</v>
      </c>
      <c r="G6959">
        <v>365.9</v>
      </c>
      <c r="H6959">
        <v>3618345</v>
      </c>
      <c r="I6959">
        <v>-62520</v>
      </c>
      <c r="J6959">
        <v>2858623244</v>
      </c>
      <c r="K6959">
        <v>37586269</v>
      </c>
    </row>
    <row r="6960" spans="1:11" hidden="1" x14ac:dyDescent="0.25">
      <c r="A6960" s="1" t="s">
        <v>38</v>
      </c>
      <c r="B6960" s="1">
        <v>43942</v>
      </c>
      <c r="C6960" s="1">
        <v>43979</v>
      </c>
      <c r="D6960">
        <v>368.6</v>
      </c>
      <c r="E6960">
        <v>372.05</v>
      </c>
      <c r="F6960">
        <v>365</v>
      </c>
      <c r="G6960">
        <v>367.05</v>
      </c>
      <c r="H6960">
        <v>93780</v>
      </c>
      <c r="I6960">
        <v>32823</v>
      </c>
      <c r="J6960">
        <v>2858623244</v>
      </c>
      <c r="K6960">
        <v>37586269</v>
      </c>
    </row>
    <row r="6961" spans="1:11" hidden="1" x14ac:dyDescent="0.25">
      <c r="A6961" s="1" t="s">
        <v>38</v>
      </c>
      <c r="B6961" s="1">
        <v>43942</v>
      </c>
      <c r="C6961" s="1">
        <v>44007</v>
      </c>
      <c r="D6961">
        <v>0</v>
      </c>
      <c r="E6961">
        <v>0</v>
      </c>
      <c r="F6961">
        <v>0</v>
      </c>
      <c r="G6961">
        <v>320</v>
      </c>
      <c r="H6961">
        <v>0</v>
      </c>
      <c r="I6961">
        <v>0</v>
      </c>
      <c r="J6961">
        <v>2858623244</v>
      </c>
      <c r="K6961">
        <v>37586269</v>
      </c>
    </row>
    <row r="6962" spans="1:11" hidden="1" x14ac:dyDescent="0.25">
      <c r="A6962" s="1" t="s">
        <v>39</v>
      </c>
      <c r="B6962" s="1">
        <v>43942</v>
      </c>
      <c r="C6962" s="1">
        <v>43951</v>
      </c>
      <c r="D6962">
        <v>392.8</v>
      </c>
      <c r="E6962">
        <v>407.55</v>
      </c>
      <c r="F6962">
        <v>383.35</v>
      </c>
      <c r="G6962">
        <v>400.35</v>
      </c>
      <c r="H6962">
        <v>1173600</v>
      </c>
      <c r="I6962">
        <v>-103500</v>
      </c>
      <c r="J6962">
        <v>2858623244</v>
      </c>
      <c r="K6962">
        <v>37586269</v>
      </c>
    </row>
    <row r="6963" spans="1:11" hidden="1" x14ac:dyDescent="0.25">
      <c r="A6963" s="1" t="s">
        <v>39</v>
      </c>
      <c r="B6963" s="1">
        <v>43942</v>
      </c>
      <c r="C6963" s="1">
        <v>43979</v>
      </c>
      <c r="D6963">
        <v>392.05</v>
      </c>
      <c r="E6963">
        <v>405.8</v>
      </c>
      <c r="F6963">
        <v>384.05</v>
      </c>
      <c r="G6963">
        <v>401.4</v>
      </c>
      <c r="H6963">
        <v>78300</v>
      </c>
      <c r="I6963">
        <v>37800</v>
      </c>
      <c r="J6963">
        <v>2858623244</v>
      </c>
      <c r="K6963">
        <v>37586269</v>
      </c>
    </row>
    <row r="6964" spans="1:11" hidden="1" x14ac:dyDescent="0.25">
      <c r="A6964" s="1" t="s">
        <v>39</v>
      </c>
      <c r="B6964" s="1">
        <v>43942</v>
      </c>
      <c r="C6964" s="1">
        <v>44007</v>
      </c>
      <c r="D6964">
        <v>0</v>
      </c>
      <c r="E6964">
        <v>0</v>
      </c>
      <c r="F6964">
        <v>0</v>
      </c>
      <c r="G6964">
        <v>385.25</v>
      </c>
      <c r="H6964">
        <v>0</v>
      </c>
      <c r="I6964">
        <v>0</v>
      </c>
      <c r="J6964">
        <v>2858623244</v>
      </c>
      <c r="K6964">
        <v>37586269</v>
      </c>
    </row>
    <row r="6965" spans="1:11" hidden="1" x14ac:dyDescent="0.25">
      <c r="A6965" s="1" t="s">
        <v>40</v>
      </c>
      <c r="B6965" s="1">
        <v>43942</v>
      </c>
      <c r="C6965" s="1">
        <v>43951</v>
      </c>
      <c r="D6965">
        <v>485.1</v>
      </c>
      <c r="E6965">
        <v>502.65</v>
      </c>
      <c r="F6965">
        <v>484.3</v>
      </c>
      <c r="G6965">
        <v>497.25</v>
      </c>
      <c r="H6965">
        <v>10072500</v>
      </c>
      <c r="I6965">
        <v>-483750</v>
      </c>
      <c r="J6965">
        <v>2858623244</v>
      </c>
      <c r="K6965">
        <v>37586269</v>
      </c>
    </row>
    <row r="6966" spans="1:11" hidden="1" x14ac:dyDescent="0.25">
      <c r="A6966" s="1" t="s">
        <v>40</v>
      </c>
      <c r="B6966" s="1">
        <v>43942</v>
      </c>
      <c r="C6966" s="1">
        <v>43979</v>
      </c>
      <c r="D6966">
        <v>489.05</v>
      </c>
      <c r="E6966">
        <v>505.05</v>
      </c>
      <c r="F6966">
        <v>488</v>
      </c>
      <c r="G6966">
        <v>499.6</v>
      </c>
      <c r="H6966">
        <v>1006250</v>
      </c>
      <c r="I6966">
        <v>666250</v>
      </c>
      <c r="J6966">
        <v>2858623244</v>
      </c>
      <c r="K6966">
        <v>37586269</v>
      </c>
    </row>
    <row r="6967" spans="1:11" hidden="1" x14ac:dyDescent="0.25">
      <c r="A6967" s="1" t="s">
        <v>40</v>
      </c>
      <c r="B6967" s="1">
        <v>43942</v>
      </c>
      <c r="C6967" s="1">
        <v>44007</v>
      </c>
      <c r="D6967">
        <v>0</v>
      </c>
      <c r="E6967">
        <v>0</v>
      </c>
      <c r="F6967">
        <v>0</v>
      </c>
      <c r="G6967">
        <v>432.65</v>
      </c>
      <c r="H6967">
        <v>0</v>
      </c>
      <c r="I6967">
        <v>0</v>
      </c>
      <c r="J6967">
        <v>2858623244</v>
      </c>
      <c r="K6967">
        <v>37586269</v>
      </c>
    </row>
    <row r="6968" spans="1:11" hidden="1" x14ac:dyDescent="0.25">
      <c r="A6968" s="1" t="s">
        <v>41</v>
      </c>
      <c r="B6968" s="1">
        <v>43942</v>
      </c>
      <c r="C6968" s="1">
        <v>43951</v>
      </c>
      <c r="D6968">
        <v>2309.1999999999998</v>
      </c>
      <c r="E6968">
        <v>2478.15</v>
      </c>
      <c r="F6968">
        <v>2309.1999999999998</v>
      </c>
      <c r="G6968">
        <v>2406.0500000000002</v>
      </c>
      <c r="H6968">
        <v>2054000</v>
      </c>
      <c r="I6968">
        <v>-139600</v>
      </c>
      <c r="J6968">
        <v>2858623244</v>
      </c>
      <c r="K6968">
        <v>37586269</v>
      </c>
    </row>
    <row r="6969" spans="1:11" hidden="1" x14ac:dyDescent="0.25">
      <c r="A6969" s="1" t="s">
        <v>41</v>
      </c>
      <c r="B6969" s="1">
        <v>43942</v>
      </c>
      <c r="C6969" s="1">
        <v>43979</v>
      </c>
      <c r="D6969">
        <v>2352.85</v>
      </c>
      <c r="E6969">
        <v>2485.9499999999998</v>
      </c>
      <c r="F6969">
        <v>2352.85</v>
      </c>
      <c r="G6969">
        <v>2416.25</v>
      </c>
      <c r="H6969">
        <v>190400</v>
      </c>
      <c r="I6969">
        <v>38800</v>
      </c>
      <c r="J6969">
        <v>2858623244</v>
      </c>
      <c r="K6969">
        <v>37586269</v>
      </c>
    </row>
    <row r="6970" spans="1:11" hidden="1" x14ac:dyDescent="0.25">
      <c r="A6970" s="1" t="s">
        <v>41</v>
      </c>
      <c r="B6970" s="1">
        <v>43942</v>
      </c>
      <c r="C6970" s="1">
        <v>44007</v>
      </c>
      <c r="D6970">
        <v>2449.5</v>
      </c>
      <c r="E6970">
        <v>2449.5</v>
      </c>
      <c r="F6970">
        <v>2449.5</v>
      </c>
      <c r="G6970">
        <v>2449.5</v>
      </c>
      <c r="H6970">
        <v>2800</v>
      </c>
      <c r="I6970">
        <v>400</v>
      </c>
      <c r="J6970">
        <v>2858623244</v>
      </c>
      <c r="K6970">
        <v>37586269</v>
      </c>
    </row>
    <row r="6971" spans="1:11" hidden="1" x14ac:dyDescent="0.25">
      <c r="A6971" s="1" t="s">
        <v>42</v>
      </c>
      <c r="B6971" s="1">
        <v>43942</v>
      </c>
      <c r="C6971" s="1">
        <v>43951</v>
      </c>
      <c r="D6971">
        <v>131</v>
      </c>
      <c r="E6971">
        <v>133.80000000000001</v>
      </c>
      <c r="F6971">
        <v>129.25</v>
      </c>
      <c r="G6971">
        <v>132.69999999999999</v>
      </c>
      <c r="H6971">
        <v>24317700</v>
      </c>
      <c r="I6971">
        <v>-1158300</v>
      </c>
      <c r="J6971">
        <v>2858623244</v>
      </c>
      <c r="K6971">
        <v>37586269</v>
      </c>
    </row>
    <row r="6972" spans="1:11" hidden="1" x14ac:dyDescent="0.25">
      <c r="A6972" s="1" t="s">
        <v>42</v>
      </c>
      <c r="B6972" s="1">
        <v>43942</v>
      </c>
      <c r="C6972" s="1">
        <v>43979</v>
      </c>
      <c r="D6972">
        <v>131</v>
      </c>
      <c r="E6972">
        <v>134.05000000000001</v>
      </c>
      <c r="F6972">
        <v>130.30000000000001</v>
      </c>
      <c r="G6972">
        <v>133.15</v>
      </c>
      <c r="H6972">
        <v>1725900</v>
      </c>
      <c r="I6972">
        <v>458700</v>
      </c>
      <c r="J6972">
        <v>2858623244</v>
      </c>
      <c r="K6972">
        <v>37586269</v>
      </c>
    </row>
    <row r="6973" spans="1:11" hidden="1" x14ac:dyDescent="0.25">
      <c r="A6973" s="1" t="s">
        <v>42</v>
      </c>
      <c r="B6973" s="1">
        <v>43942</v>
      </c>
      <c r="C6973" s="1">
        <v>44007</v>
      </c>
      <c r="D6973">
        <v>134</v>
      </c>
      <c r="E6973">
        <v>134</v>
      </c>
      <c r="F6973">
        <v>134</v>
      </c>
      <c r="G6973">
        <v>134</v>
      </c>
      <c r="H6973">
        <v>42900</v>
      </c>
      <c r="I6973">
        <v>3300</v>
      </c>
      <c r="J6973">
        <v>2858623244</v>
      </c>
      <c r="K6973">
        <v>37586269</v>
      </c>
    </row>
    <row r="6974" spans="1:11" hidden="1" x14ac:dyDescent="0.25">
      <c r="A6974" s="1" t="s">
        <v>43</v>
      </c>
      <c r="B6974" s="1">
        <v>43942</v>
      </c>
      <c r="C6974" s="1">
        <v>43951</v>
      </c>
      <c r="D6974">
        <v>3839.95</v>
      </c>
      <c r="E6974">
        <v>4055.95</v>
      </c>
      <c r="F6974">
        <v>3835.7</v>
      </c>
      <c r="G6974">
        <v>4018.95</v>
      </c>
      <c r="H6974">
        <v>2286250</v>
      </c>
      <c r="I6974">
        <v>199750</v>
      </c>
      <c r="J6974">
        <v>2858623244</v>
      </c>
      <c r="K6974">
        <v>37586269</v>
      </c>
    </row>
    <row r="6975" spans="1:11" hidden="1" x14ac:dyDescent="0.25">
      <c r="A6975" s="1" t="s">
        <v>43</v>
      </c>
      <c r="B6975" s="1">
        <v>43942</v>
      </c>
      <c r="C6975" s="1">
        <v>43979</v>
      </c>
      <c r="D6975">
        <v>3867.5</v>
      </c>
      <c r="E6975">
        <v>4071</v>
      </c>
      <c r="F6975">
        <v>3858.9</v>
      </c>
      <c r="G6975">
        <v>4036.65</v>
      </c>
      <c r="H6975">
        <v>291000</v>
      </c>
      <c r="I6975">
        <v>79500</v>
      </c>
      <c r="J6975">
        <v>2858623244</v>
      </c>
      <c r="K6975">
        <v>37586269</v>
      </c>
    </row>
    <row r="6976" spans="1:11" hidden="1" x14ac:dyDescent="0.25">
      <c r="A6976" s="1" t="s">
        <v>43</v>
      </c>
      <c r="B6976" s="1">
        <v>43942</v>
      </c>
      <c r="C6976" s="1">
        <v>44007</v>
      </c>
      <c r="D6976">
        <v>0</v>
      </c>
      <c r="E6976">
        <v>0</v>
      </c>
      <c r="F6976">
        <v>0</v>
      </c>
      <c r="G6976">
        <v>3920</v>
      </c>
      <c r="H6976">
        <v>1750</v>
      </c>
      <c r="I6976">
        <v>0</v>
      </c>
      <c r="J6976">
        <v>2858623244</v>
      </c>
      <c r="K6976">
        <v>37586269</v>
      </c>
    </row>
    <row r="6977" spans="1:11" hidden="1" x14ac:dyDescent="0.25">
      <c r="A6977" s="1" t="s">
        <v>44</v>
      </c>
      <c r="B6977" s="1">
        <v>43942</v>
      </c>
      <c r="C6977" s="1">
        <v>43951</v>
      </c>
      <c r="D6977">
        <v>13949.45</v>
      </c>
      <c r="E6977">
        <v>13949.45</v>
      </c>
      <c r="F6977">
        <v>13444</v>
      </c>
      <c r="G6977">
        <v>13491.85</v>
      </c>
      <c r="H6977">
        <v>253230</v>
      </c>
      <c r="I6977">
        <v>-690</v>
      </c>
      <c r="J6977">
        <v>2858623244</v>
      </c>
      <c r="K6977">
        <v>37586269</v>
      </c>
    </row>
    <row r="6978" spans="1:11" hidden="1" x14ac:dyDescent="0.25">
      <c r="A6978" s="1" t="s">
        <v>44</v>
      </c>
      <c r="B6978" s="1">
        <v>43942</v>
      </c>
      <c r="C6978" s="1">
        <v>43979</v>
      </c>
      <c r="D6978">
        <v>13850</v>
      </c>
      <c r="E6978">
        <v>13906.85</v>
      </c>
      <c r="F6978">
        <v>13522.75</v>
      </c>
      <c r="G6978">
        <v>13558.8</v>
      </c>
      <c r="H6978">
        <v>7110</v>
      </c>
      <c r="I6978">
        <v>1920</v>
      </c>
      <c r="J6978">
        <v>2858623244</v>
      </c>
      <c r="K6978">
        <v>37586269</v>
      </c>
    </row>
    <row r="6979" spans="1:11" hidden="1" x14ac:dyDescent="0.25">
      <c r="A6979" s="1" t="s">
        <v>44</v>
      </c>
      <c r="B6979" s="1">
        <v>43942</v>
      </c>
      <c r="C6979" s="1">
        <v>44007</v>
      </c>
      <c r="D6979">
        <v>13779</v>
      </c>
      <c r="E6979">
        <v>13779</v>
      </c>
      <c r="F6979">
        <v>13779</v>
      </c>
      <c r="G6979">
        <v>13779</v>
      </c>
      <c r="H6979">
        <v>120</v>
      </c>
      <c r="I6979">
        <v>0</v>
      </c>
      <c r="J6979">
        <v>2858623244</v>
      </c>
      <c r="K6979">
        <v>37586269</v>
      </c>
    </row>
    <row r="6980" spans="1:11" hidden="1" x14ac:dyDescent="0.25">
      <c r="A6980" s="1" t="s">
        <v>45</v>
      </c>
      <c r="B6980" s="1">
        <v>43942</v>
      </c>
      <c r="C6980" s="1">
        <v>43951</v>
      </c>
      <c r="D6980">
        <v>50</v>
      </c>
      <c r="E6980">
        <v>50.8</v>
      </c>
      <c r="F6980">
        <v>46.35</v>
      </c>
      <c r="G6980">
        <v>47.15</v>
      </c>
      <c r="H6980">
        <v>6776700</v>
      </c>
      <c r="I6980">
        <v>338100</v>
      </c>
      <c r="J6980">
        <v>2858623244</v>
      </c>
      <c r="K6980">
        <v>37586269</v>
      </c>
    </row>
    <row r="6981" spans="1:11" hidden="1" x14ac:dyDescent="0.25">
      <c r="A6981" s="1" t="s">
        <v>45</v>
      </c>
      <c r="B6981" s="1">
        <v>43942</v>
      </c>
      <c r="C6981" s="1">
        <v>43979</v>
      </c>
      <c r="D6981">
        <v>48.15</v>
      </c>
      <c r="E6981">
        <v>50</v>
      </c>
      <c r="F6981">
        <v>46.8</v>
      </c>
      <c r="G6981">
        <v>47.1</v>
      </c>
      <c r="H6981">
        <v>935900</v>
      </c>
      <c r="I6981">
        <v>328300</v>
      </c>
      <c r="J6981">
        <v>2858623244</v>
      </c>
      <c r="K6981">
        <v>37586269</v>
      </c>
    </row>
    <row r="6982" spans="1:11" hidden="1" x14ac:dyDescent="0.25">
      <c r="A6982" s="1" t="s">
        <v>45</v>
      </c>
      <c r="B6982" s="1">
        <v>43942</v>
      </c>
      <c r="C6982" s="1">
        <v>44007</v>
      </c>
      <c r="D6982">
        <v>48.45</v>
      </c>
      <c r="E6982">
        <v>48.45</v>
      </c>
      <c r="F6982">
        <v>47.35</v>
      </c>
      <c r="G6982">
        <v>47.35</v>
      </c>
      <c r="H6982">
        <v>14700</v>
      </c>
      <c r="I6982">
        <v>4900</v>
      </c>
      <c r="J6982">
        <v>2858623244</v>
      </c>
      <c r="K6982">
        <v>37586269</v>
      </c>
    </row>
    <row r="6983" spans="1:11" hidden="1" x14ac:dyDescent="0.25">
      <c r="A6983" s="1" t="s">
        <v>46</v>
      </c>
      <c r="B6983" s="1">
        <v>43942</v>
      </c>
      <c r="C6983" s="1">
        <v>43951</v>
      </c>
      <c r="D6983">
        <v>725.05</v>
      </c>
      <c r="E6983">
        <v>739.9</v>
      </c>
      <c r="F6983">
        <v>714.05</v>
      </c>
      <c r="G6983">
        <v>726.95</v>
      </c>
      <c r="H6983">
        <v>1435500</v>
      </c>
      <c r="I6983">
        <v>-39600</v>
      </c>
      <c r="J6983">
        <v>2858623244</v>
      </c>
      <c r="K6983">
        <v>37586269</v>
      </c>
    </row>
    <row r="6984" spans="1:11" hidden="1" x14ac:dyDescent="0.25">
      <c r="A6984" s="1" t="s">
        <v>46</v>
      </c>
      <c r="B6984" s="1">
        <v>43942</v>
      </c>
      <c r="C6984" s="1">
        <v>43979</v>
      </c>
      <c r="D6984">
        <v>723</v>
      </c>
      <c r="E6984">
        <v>731.2</v>
      </c>
      <c r="F6984">
        <v>710.3</v>
      </c>
      <c r="G6984">
        <v>721.35</v>
      </c>
      <c r="H6984">
        <v>64900</v>
      </c>
      <c r="I6984">
        <v>3300</v>
      </c>
      <c r="J6984">
        <v>2858623244</v>
      </c>
      <c r="K6984">
        <v>37586269</v>
      </c>
    </row>
    <row r="6985" spans="1:11" hidden="1" x14ac:dyDescent="0.25">
      <c r="A6985" s="1" t="s">
        <v>46</v>
      </c>
      <c r="B6985" s="1">
        <v>43942</v>
      </c>
      <c r="C6985" s="1">
        <v>44007</v>
      </c>
      <c r="D6985">
        <v>711</v>
      </c>
      <c r="E6985">
        <v>711</v>
      </c>
      <c r="F6985">
        <v>711</v>
      </c>
      <c r="G6985">
        <v>711</v>
      </c>
      <c r="H6985">
        <v>8800</v>
      </c>
      <c r="I6985">
        <v>1100</v>
      </c>
      <c r="J6985">
        <v>2858623244</v>
      </c>
      <c r="K6985">
        <v>37586269</v>
      </c>
    </row>
    <row r="6986" spans="1:11" hidden="1" x14ac:dyDescent="0.25">
      <c r="A6986" s="1" t="s">
        <v>47</v>
      </c>
      <c r="B6986" s="1">
        <v>43942</v>
      </c>
      <c r="C6986" s="1">
        <v>43951</v>
      </c>
      <c r="D6986">
        <v>148.5</v>
      </c>
      <c r="E6986">
        <v>148.5</v>
      </c>
      <c r="F6986">
        <v>140.65</v>
      </c>
      <c r="G6986">
        <v>141.55000000000001</v>
      </c>
      <c r="H6986">
        <v>4149900</v>
      </c>
      <c r="I6986">
        <v>142100</v>
      </c>
      <c r="J6986">
        <v>2858623244</v>
      </c>
      <c r="K6986">
        <v>37586269</v>
      </c>
    </row>
    <row r="6987" spans="1:11" hidden="1" x14ac:dyDescent="0.25">
      <c r="A6987" s="1" t="s">
        <v>47</v>
      </c>
      <c r="B6987" s="1">
        <v>43942</v>
      </c>
      <c r="C6987" s="1">
        <v>43979</v>
      </c>
      <c r="D6987">
        <v>145.5</v>
      </c>
      <c r="E6987">
        <v>145.5</v>
      </c>
      <c r="F6987">
        <v>141.9</v>
      </c>
      <c r="G6987">
        <v>142.19999999999999</v>
      </c>
      <c r="H6987">
        <v>234900</v>
      </c>
      <c r="I6987">
        <v>66700</v>
      </c>
      <c r="J6987">
        <v>2858623244</v>
      </c>
      <c r="K6987">
        <v>37586269</v>
      </c>
    </row>
    <row r="6988" spans="1:11" hidden="1" x14ac:dyDescent="0.25">
      <c r="A6988" s="1" t="s">
        <v>47</v>
      </c>
      <c r="B6988" s="1">
        <v>43942</v>
      </c>
      <c r="C6988" s="1">
        <v>44007</v>
      </c>
      <c r="D6988">
        <v>0</v>
      </c>
      <c r="E6988">
        <v>0</v>
      </c>
      <c r="F6988">
        <v>0</v>
      </c>
      <c r="G6988">
        <v>128.80000000000001</v>
      </c>
      <c r="H6988">
        <v>0</v>
      </c>
      <c r="I6988">
        <v>0</v>
      </c>
      <c r="J6988">
        <v>2858623244</v>
      </c>
      <c r="K6988">
        <v>37586269</v>
      </c>
    </row>
    <row r="6989" spans="1:11" hidden="1" x14ac:dyDescent="0.25">
      <c r="A6989" s="1" t="s">
        <v>48</v>
      </c>
      <c r="B6989" s="1">
        <v>43942</v>
      </c>
      <c r="C6989" s="1">
        <v>43951</v>
      </c>
      <c r="D6989">
        <v>43.4</v>
      </c>
      <c r="E6989">
        <v>44.3</v>
      </c>
      <c r="F6989">
        <v>42.55</v>
      </c>
      <c r="G6989">
        <v>43.35</v>
      </c>
      <c r="H6989">
        <v>43134000</v>
      </c>
      <c r="I6989">
        <v>308000</v>
      </c>
      <c r="J6989">
        <v>2858623244</v>
      </c>
      <c r="K6989">
        <v>37586269</v>
      </c>
    </row>
    <row r="6990" spans="1:11" hidden="1" x14ac:dyDescent="0.25">
      <c r="A6990" s="1" t="s">
        <v>48</v>
      </c>
      <c r="B6990" s="1">
        <v>43942</v>
      </c>
      <c r="C6990" s="1">
        <v>43979</v>
      </c>
      <c r="D6990">
        <v>44.5</v>
      </c>
      <c r="E6990">
        <v>44.5</v>
      </c>
      <c r="F6990">
        <v>42.8</v>
      </c>
      <c r="G6990">
        <v>43.6</v>
      </c>
      <c r="H6990">
        <v>1960000</v>
      </c>
      <c r="I6990">
        <v>385000</v>
      </c>
      <c r="J6990">
        <v>2858623244</v>
      </c>
      <c r="K6990">
        <v>37586269</v>
      </c>
    </row>
    <row r="6991" spans="1:11" hidden="1" x14ac:dyDescent="0.25">
      <c r="A6991" s="1" t="s">
        <v>48</v>
      </c>
      <c r="B6991" s="1">
        <v>43942</v>
      </c>
      <c r="C6991" s="1">
        <v>44007</v>
      </c>
      <c r="D6991">
        <v>44.4</v>
      </c>
      <c r="E6991">
        <v>44.4</v>
      </c>
      <c r="F6991">
        <v>43.2</v>
      </c>
      <c r="G6991">
        <v>44.05</v>
      </c>
      <c r="H6991">
        <v>168000</v>
      </c>
      <c r="I6991">
        <v>49000</v>
      </c>
      <c r="J6991">
        <v>2858623244</v>
      </c>
      <c r="K6991">
        <v>37586269</v>
      </c>
    </row>
    <row r="6992" spans="1:11" hidden="1" x14ac:dyDescent="0.25">
      <c r="A6992" s="1" t="s">
        <v>49</v>
      </c>
      <c r="B6992" s="1">
        <v>43942</v>
      </c>
      <c r="C6992" s="1">
        <v>43951</v>
      </c>
      <c r="D6992">
        <v>85</v>
      </c>
      <c r="E6992">
        <v>86.75</v>
      </c>
      <c r="F6992">
        <v>78.900000000000006</v>
      </c>
      <c r="G6992">
        <v>82.55</v>
      </c>
      <c r="H6992">
        <v>26083260</v>
      </c>
      <c r="I6992">
        <v>1152144</v>
      </c>
      <c r="J6992">
        <v>2858623244</v>
      </c>
      <c r="K6992">
        <v>37586269</v>
      </c>
    </row>
    <row r="6993" spans="1:11" hidden="1" x14ac:dyDescent="0.25">
      <c r="A6993" s="1" t="s">
        <v>49</v>
      </c>
      <c r="B6993" s="1">
        <v>43942</v>
      </c>
      <c r="C6993" s="1">
        <v>43979</v>
      </c>
      <c r="D6993">
        <v>83.9</v>
      </c>
      <c r="E6993">
        <v>87.2</v>
      </c>
      <c r="F6993">
        <v>81.45</v>
      </c>
      <c r="G6993">
        <v>82.7</v>
      </c>
      <c r="H6993">
        <v>1434846</v>
      </c>
      <c r="I6993">
        <v>490728</v>
      </c>
      <c r="J6993">
        <v>2858623244</v>
      </c>
      <c r="K6993">
        <v>37586269</v>
      </c>
    </row>
    <row r="6994" spans="1:11" hidden="1" x14ac:dyDescent="0.25">
      <c r="A6994" s="1" t="s">
        <v>49</v>
      </c>
      <c r="B6994" s="1">
        <v>43942</v>
      </c>
      <c r="C6994" s="1">
        <v>44007</v>
      </c>
      <c r="D6994">
        <v>0</v>
      </c>
      <c r="E6994">
        <v>0</v>
      </c>
      <c r="F6994">
        <v>0</v>
      </c>
      <c r="G6994">
        <v>88</v>
      </c>
      <c r="H6994">
        <v>42672</v>
      </c>
      <c r="I6994">
        <v>0</v>
      </c>
      <c r="J6994">
        <v>2858623244</v>
      </c>
      <c r="K6994">
        <v>37586269</v>
      </c>
    </row>
    <row r="6995" spans="1:11" hidden="1" x14ac:dyDescent="0.25">
      <c r="A6995" s="1" t="s">
        <v>50</v>
      </c>
      <c r="B6995" s="1">
        <v>43942</v>
      </c>
      <c r="C6995" s="1">
        <v>43951</v>
      </c>
      <c r="D6995">
        <v>308.5</v>
      </c>
      <c r="E6995">
        <v>330.85</v>
      </c>
      <c r="F6995">
        <v>305.89999999999998</v>
      </c>
      <c r="G6995">
        <v>316.25</v>
      </c>
      <c r="H6995">
        <v>3178000</v>
      </c>
      <c r="I6995">
        <v>305200</v>
      </c>
      <c r="J6995">
        <v>2858623244</v>
      </c>
      <c r="K6995">
        <v>37586269</v>
      </c>
    </row>
    <row r="6996" spans="1:11" hidden="1" x14ac:dyDescent="0.25">
      <c r="A6996" s="1" t="s">
        <v>50</v>
      </c>
      <c r="B6996" s="1">
        <v>43942</v>
      </c>
      <c r="C6996" s="1">
        <v>43979</v>
      </c>
      <c r="D6996">
        <v>309.05</v>
      </c>
      <c r="E6996">
        <v>332.35</v>
      </c>
      <c r="F6996">
        <v>307.85000000000002</v>
      </c>
      <c r="G6996">
        <v>317.3</v>
      </c>
      <c r="H6996">
        <v>366800</v>
      </c>
      <c r="I6996">
        <v>149800</v>
      </c>
      <c r="J6996">
        <v>2858623244</v>
      </c>
      <c r="K6996">
        <v>37586269</v>
      </c>
    </row>
    <row r="6997" spans="1:11" hidden="1" x14ac:dyDescent="0.25">
      <c r="A6997" s="1" t="s">
        <v>50</v>
      </c>
      <c r="B6997" s="1">
        <v>43942</v>
      </c>
      <c r="C6997" s="1">
        <v>44007</v>
      </c>
      <c r="D6997">
        <v>326</v>
      </c>
      <c r="E6997">
        <v>326</v>
      </c>
      <c r="F6997">
        <v>317.25</v>
      </c>
      <c r="G6997">
        <v>317.25</v>
      </c>
      <c r="H6997">
        <v>9800</v>
      </c>
      <c r="I6997">
        <v>0</v>
      </c>
      <c r="J6997">
        <v>2858623244</v>
      </c>
      <c r="K6997">
        <v>37586269</v>
      </c>
    </row>
    <row r="6998" spans="1:11" hidden="1" x14ac:dyDescent="0.25">
      <c r="A6998" s="1" t="s">
        <v>51</v>
      </c>
      <c r="B6998" s="1">
        <v>43942</v>
      </c>
      <c r="C6998" s="1">
        <v>43951</v>
      </c>
      <c r="D6998">
        <v>17.05</v>
      </c>
      <c r="E6998">
        <v>17.3</v>
      </c>
      <c r="F6998">
        <v>16.850000000000001</v>
      </c>
      <c r="G6998">
        <v>17.05</v>
      </c>
      <c r="H6998">
        <v>54990000</v>
      </c>
      <c r="I6998">
        <v>-1395000</v>
      </c>
      <c r="J6998">
        <v>2858623244</v>
      </c>
      <c r="K6998">
        <v>37586269</v>
      </c>
    </row>
    <row r="6999" spans="1:11" hidden="1" x14ac:dyDescent="0.25">
      <c r="A6999" s="1" t="s">
        <v>51</v>
      </c>
      <c r="B6999" s="1">
        <v>43942</v>
      </c>
      <c r="C6999" s="1">
        <v>43979</v>
      </c>
      <c r="D6999">
        <v>17.2</v>
      </c>
      <c r="E6999">
        <v>17.350000000000001</v>
      </c>
      <c r="F6999">
        <v>17</v>
      </c>
      <c r="G6999">
        <v>17.2</v>
      </c>
      <c r="H6999">
        <v>3330000</v>
      </c>
      <c r="I6999">
        <v>495000</v>
      </c>
      <c r="J6999">
        <v>2858623244</v>
      </c>
      <c r="K6999">
        <v>37586269</v>
      </c>
    </row>
    <row r="7000" spans="1:11" hidden="1" x14ac:dyDescent="0.25">
      <c r="A7000" s="1" t="s">
        <v>51</v>
      </c>
      <c r="B7000" s="1">
        <v>43942</v>
      </c>
      <c r="C7000" s="1">
        <v>44007</v>
      </c>
      <c r="D7000">
        <v>0</v>
      </c>
      <c r="E7000">
        <v>0</v>
      </c>
      <c r="F7000">
        <v>0</v>
      </c>
      <c r="G7000">
        <v>17.2</v>
      </c>
      <c r="H7000">
        <v>45000</v>
      </c>
      <c r="I7000">
        <v>0</v>
      </c>
      <c r="J7000">
        <v>2858623244</v>
      </c>
      <c r="K7000">
        <v>37586269</v>
      </c>
    </row>
    <row r="7001" spans="1:11" hidden="1" x14ac:dyDescent="0.25">
      <c r="A7001" s="1" t="s">
        <v>52</v>
      </c>
      <c r="B7001" s="1">
        <v>43942</v>
      </c>
      <c r="C7001" s="1">
        <v>43951</v>
      </c>
      <c r="D7001">
        <v>532.25</v>
      </c>
      <c r="E7001">
        <v>540.04999999999995</v>
      </c>
      <c r="F7001">
        <v>521</v>
      </c>
      <c r="G7001">
        <v>531.04999999999995</v>
      </c>
      <c r="H7001">
        <v>6426400</v>
      </c>
      <c r="I7001">
        <v>293600</v>
      </c>
      <c r="J7001">
        <v>2858623244</v>
      </c>
      <c r="K7001">
        <v>37586269</v>
      </c>
    </row>
    <row r="7002" spans="1:11" hidden="1" x14ac:dyDescent="0.25">
      <c r="A7002" s="1" t="s">
        <v>52</v>
      </c>
      <c r="B7002" s="1">
        <v>43942</v>
      </c>
      <c r="C7002" s="1">
        <v>43979</v>
      </c>
      <c r="D7002">
        <v>529.95000000000005</v>
      </c>
      <c r="E7002">
        <v>541.5</v>
      </c>
      <c r="F7002">
        <v>526.20000000000005</v>
      </c>
      <c r="G7002">
        <v>533.35</v>
      </c>
      <c r="H7002">
        <v>51200</v>
      </c>
      <c r="I7002">
        <v>8800</v>
      </c>
      <c r="J7002">
        <v>2858623244</v>
      </c>
      <c r="K7002">
        <v>37586269</v>
      </c>
    </row>
    <row r="7003" spans="1:11" hidden="1" x14ac:dyDescent="0.25">
      <c r="A7003" s="1" t="s">
        <v>52</v>
      </c>
      <c r="B7003" s="1">
        <v>43942</v>
      </c>
      <c r="C7003" s="1">
        <v>44007</v>
      </c>
      <c r="D7003">
        <v>535</v>
      </c>
      <c r="E7003">
        <v>535</v>
      </c>
      <c r="F7003">
        <v>535</v>
      </c>
      <c r="G7003">
        <v>535</v>
      </c>
      <c r="H7003">
        <v>800</v>
      </c>
      <c r="I7003">
        <v>800</v>
      </c>
      <c r="J7003">
        <v>2858623244</v>
      </c>
      <c r="K7003">
        <v>37586269</v>
      </c>
    </row>
    <row r="7004" spans="1:11" hidden="1" x14ac:dyDescent="0.25">
      <c r="A7004" s="1" t="s">
        <v>53</v>
      </c>
      <c r="B7004" s="1">
        <v>43942</v>
      </c>
      <c r="C7004" s="1">
        <v>43951</v>
      </c>
      <c r="D7004">
        <v>655.65</v>
      </c>
      <c r="E7004">
        <v>702</v>
      </c>
      <c r="F7004">
        <v>655.20000000000005</v>
      </c>
      <c r="G7004">
        <v>688.05</v>
      </c>
      <c r="H7004">
        <v>67600</v>
      </c>
      <c r="I7004">
        <v>11050</v>
      </c>
      <c r="J7004">
        <v>2858623244</v>
      </c>
      <c r="K7004">
        <v>37586269</v>
      </c>
    </row>
    <row r="7005" spans="1:11" hidden="1" x14ac:dyDescent="0.25">
      <c r="A7005" s="1" t="s">
        <v>53</v>
      </c>
      <c r="B7005" s="1">
        <v>43942</v>
      </c>
      <c r="C7005" s="1">
        <v>43979</v>
      </c>
      <c r="D7005">
        <v>651.20000000000005</v>
      </c>
      <c r="E7005">
        <v>693.05</v>
      </c>
      <c r="F7005">
        <v>651.20000000000005</v>
      </c>
      <c r="G7005">
        <v>693</v>
      </c>
      <c r="H7005">
        <v>4550</v>
      </c>
      <c r="I7005">
        <v>1950</v>
      </c>
      <c r="J7005">
        <v>2858623244</v>
      </c>
      <c r="K7005">
        <v>37586269</v>
      </c>
    </row>
    <row r="7006" spans="1:11" hidden="1" x14ac:dyDescent="0.25">
      <c r="A7006" s="1" t="s">
        <v>53</v>
      </c>
      <c r="B7006" s="1">
        <v>43942</v>
      </c>
      <c r="C7006" s="1">
        <v>44007</v>
      </c>
      <c r="D7006">
        <v>0</v>
      </c>
      <c r="E7006">
        <v>0</v>
      </c>
      <c r="F7006">
        <v>0</v>
      </c>
      <c r="G7006">
        <v>706.9</v>
      </c>
      <c r="H7006">
        <v>0</v>
      </c>
      <c r="I7006">
        <v>0</v>
      </c>
      <c r="J7006">
        <v>2858623244</v>
      </c>
      <c r="K7006">
        <v>37586269</v>
      </c>
    </row>
    <row r="7007" spans="1:11" hidden="1" x14ac:dyDescent="0.25">
      <c r="A7007" s="1" t="s">
        <v>54</v>
      </c>
      <c r="B7007" s="1">
        <v>43942</v>
      </c>
      <c r="C7007" s="1">
        <v>43951</v>
      </c>
      <c r="D7007">
        <v>509.95</v>
      </c>
      <c r="E7007">
        <v>516.75</v>
      </c>
      <c r="F7007">
        <v>504.5</v>
      </c>
      <c r="G7007">
        <v>510.1</v>
      </c>
      <c r="H7007">
        <v>16796250</v>
      </c>
      <c r="I7007">
        <v>61500</v>
      </c>
      <c r="J7007">
        <v>2858623244</v>
      </c>
      <c r="K7007">
        <v>37586269</v>
      </c>
    </row>
    <row r="7008" spans="1:11" hidden="1" x14ac:dyDescent="0.25">
      <c r="A7008" s="1" t="s">
        <v>54</v>
      </c>
      <c r="B7008" s="1">
        <v>43942</v>
      </c>
      <c r="C7008" s="1">
        <v>43979</v>
      </c>
      <c r="D7008">
        <v>512.5</v>
      </c>
      <c r="E7008">
        <v>519</v>
      </c>
      <c r="F7008">
        <v>508</v>
      </c>
      <c r="G7008">
        <v>512.45000000000005</v>
      </c>
      <c r="H7008">
        <v>284250</v>
      </c>
      <c r="I7008">
        <v>96000</v>
      </c>
      <c r="J7008">
        <v>2858623244</v>
      </c>
      <c r="K7008">
        <v>37586269</v>
      </c>
    </row>
    <row r="7009" spans="1:11" hidden="1" x14ac:dyDescent="0.25">
      <c r="A7009" s="1" t="s">
        <v>54</v>
      </c>
      <c r="B7009" s="1">
        <v>43942</v>
      </c>
      <c r="C7009" s="1">
        <v>44007</v>
      </c>
      <c r="D7009">
        <v>515</v>
      </c>
      <c r="E7009">
        <v>515</v>
      </c>
      <c r="F7009">
        <v>515</v>
      </c>
      <c r="G7009">
        <v>515</v>
      </c>
      <c r="H7009">
        <v>7500</v>
      </c>
      <c r="I7009">
        <v>0</v>
      </c>
      <c r="J7009">
        <v>2858623244</v>
      </c>
      <c r="K7009">
        <v>37586269</v>
      </c>
    </row>
    <row r="7010" spans="1:11" hidden="1" x14ac:dyDescent="0.25">
      <c r="A7010" s="1" t="s">
        <v>55</v>
      </c>
      <c r="B7010" s="1">
        <v>43942</v>
      </c>
      <c r="C7010" s="1">
        <v>43951</v>
      </c>
      <c r="D7010">
        <v>515</v>
      </c>
      <c r="E7010">
        <v>521.5</v>
      </c>
      <c r="F7010">
        <v>501.15</v>
      </c>
      <c r="G7010">
        <v>504.85</v>
      </c>
      <c r="H7010">
        <v>5190000</v>
      </c>
      <c r="I7010">
        <v>70000</v>
      </c>
      <c r="J7010">
        <v>2858623244</v>
      </c>
      <c r="K7010">
        <v>37586269</v>
      </c>
    </row>
    <row r="7011" spans="1:11" hidden="1" x14ac:dyDescent="0.25">
      <c r="A7011" s="1" t="s">
        <v>55</v>
      </c>
      <c r="B7011" s="1">
        <v>43942</v>
      </c>
      <c r="C7011" s="1">
        <v>43979</v>
      </c>
      <c r="D7011">
        <v>513</v>
      </c>
      <c r="E7011">
        <v>517.95000000000005</v>
      </c>
      <c r="F7011">
        <v>499</v>
      </c>
      <c r="G7011">
        <v>501.55</v>
      </c>
      <c r="H7011">
        <v>251000</v>
      </c>
      <c r="I7011">
        <v>19000</v>
      </c>
      <c r="J7011">
        <v>2858623244</v>
      </c>
      <c r="K7011">
        <v>37586269</v>
      </c>
    </row>
    <row r="7012" spans="1:11" hidden="1" x14ac:dyDescent="0.25">
      <c r="A7012" s="1" t="s">
        <v>55</v>
      </c>
      <c r="B7012" s="1">
        <v>43942</v>
      </c>
      <c r="C7012" s="1">
        <v>44007</v>
      </c>
      <c r="D7012">
        <v>508.6</v>
      </c>
      <c r="E7012">
        <v>508.6</v>
      </c>
      <c r="F7012">
        <v>508.6</v>
      </c>
      <c r="G7012">
        <v>508.6</v>
      </c>
      <c r="H7012">
        <v>7000</v>
      </c>
      <c r="I7012">
        <v>0</v>
      </c>
      <c r="J7012">
        <v>2858623244</v>
      </c>
      <c r="K7012">
        <v>37586269</v>
      </c>
    </row>
    <row r="7013" spans="1:11" hidden="1" x14ac:dyDescent="0.25">
      <c r="A7013" s="1" t="s">
        <v>56</v>
      </c>
      <c r="B7013" s="1">
        <v>43942</v>
      </c>
      <c r="C7013" s="1">
        <v>43951</v>
      </c>
      <c r="D7013">
        <v>460.75</v>
      </c>
      <c r="E7013">
        <v>463</v>
      </c>
      <c r="F7013">
        <v>447.5</v>
      </c>
      <c r="G7013">
        <v>455.35</v>
      </c>
      <c r="H7013">
        <v>19433400</v>
      </c>
      <c r="I7013">
        <v>-292600</v>
      </c>
      <c r="J7013">
        <v>2858623244</v>
      </c>
      <c r="K7013">
        <v>37586269</v>
      </c>
    </row>
    <row r="7014" spans="1:11" hidden="1" x14ac:dyDescent="0.25">
      <c r="A7014" s="1" t="s">
        <v>56</v>
      </c>
      <c r="B7014" s="1">
        <v>43942</v>
      </c>
      <c r="C7014" s="1">
        <v>43979</v>
      </c>
      <c r="D7014">
        <v>445.05</v>
      </c>
      <c r="E7014">
        <v>463.8</v>
      </c>
      <c r="F7014">
        <v>445</v>
      </c>
      <c r="G7014">
        <v>456.2</v>
      </c>
      <c r="H7014">
        <v>345800</v>
      </c>
      <c r="I7014">
        <v>65800</v>
      </c>
      <c r="J7014">
        <v>2858623244</v>
      </c>
      <c r="K7014">
        <v>37586269</v>
      </c>
    </row>
    <row r="7015" spans="1:11" hidden="1" x14ac:dyDescent="0.25">
      <c r="A7015" s="1" t="s">
        <v>56</v>
      </c>
      <c r="B7015" s="1">
        <v>43942</v>
      </c>
      <c r="C7015" s="1">
        <v>44007</v>
      </c>
      <c r="D7015">
        <v>0</v>
      </c>
      <c r="E7015">
        <v>0</v>
      </c>
      <c r="F7015">
        <v>0</v>
      </c>
      <c r="G7015">
        <v>455.75</v>
      </c>
      <c r="H7015">
        <v>4200</v>
      </c>
      <c r="I7015">
        <v>0</v>
      </c>
      <c r="J7015">
        <v>2858623244</v>
      </c>
      <c r="K7015">
        <v>37586269</v>
      </c>
    </row>
    <row r="7016" spans="1:11" hidden="1" x14ac:dyDescent="0.25">
      <c r="A7016" s="1" t="s">
        <v>57</v>
      </c>
      <c r="B7016" s="1">
        <v>43942</v>
      </c>
      <c r="C7016" s="1">
        <v>43951</v>
      </c>
      <c r="D7016">
        <v>1675</v>
      </c>
      <c r="E7016">
        <v>1695.6</v>
      </c>
      <c r="F7016">
        <v>1655.3</v>
      </c>
      <c r="G7016">
        <v>1666.55</v>
      </c>
      <c r="H7016">
        <v>20377500</v>
      </c>
      <c r="I7016">
        <v>-614750</v>
      </c>
      <c r="J7016">
        <v>2858623244</v>
      </c>
      <c r="K7016">
        <v>37586269</v>
      </c>
    </row>
    <row r="7017" spans="1:11" hidden="1" x14ac:dyDescent="0.25">
      <c r="A7017" s="1" t="s">
        <v>57</v>
      </c>
      <c r="B7017" s="1">
        <v>43942</v>
      </c>
      <c r="C7017" s="1">
        <v>43979</v>
      </c>
      <c r="D7017">
        <v>1690</v>
      </c>
      <c r="E7017">
        <v>1705</v>
      </c>
      <c r="F7017">
        <v>1665</v>
      </c>
      <c r="G7017">
        <v>1675.75</v>
      </c>
      <c r="H7017">
        <v>8565000</v>
      </c>
      <c r="I7017">
        <v>169000</v>
      </c>
      <c r="J7017">
        <v>2858623244</v>
      </c>
      <c r="K7017">
        <v>37586269</v>
      </c>
    </row>
    <row r="7018" spans="1:11" hidden="1" x14ac:dyDescent="0.25">
      <c r="A7018" s="1" t="s">
        <v>57</v>
      </c>
      <c r="B7018" s="1">
        <v>43942</v>
      </c>
      <c r="C7018" s="1">
        <v>44007</v>
      </c>
      <c r="D7018">
        <v>1670</v>
      </c>
      <c r="E7018">
        <v>1685.45</v>
      </c>
      <c r="F7018">
        <v>1670</v>
      </c>
      <c r="G7018">
        <v>1684.2</v>
      </c>
      <c r="H7018">
        <v>7250</v>
      </c>
      <c r="I7018">
        <v>0</v>
      </c>
      <c r="J7018">
        <v>2858623244</v>
      </c>
      <c r="K7018">
        <v>37586269</v>
      </c>
    </row>
    <row r="7019" spans="1:11" hidden="1" x14ac:dyDescent="0.25">
      <c r="A7019" s="1" t="s">
        <v>58</v>
      </c>
      <c r="B7019" s="1">
        <v>43942</v>
      </c>
      <c r="C7019" s="1">
        <v>43951</v>
      </c>
      <c r="D7019">
        <v>927.2</v>
      </c>
      <c r="E7019">
        <v>934.8</v>
      </c>
      <c r="F7019">
        <v>907.15</v>
      </c>
      <c r="G7019">
        <v>918.95</v>
      </c>
      <c r="H7019">
        <v>26657500</v>
      </c>
      <c r="I7019">
        <v>-299500</v>
      </c>
      <c r="J7019">
        <v>2858623244</v>
      </c>
      <c r="K7019">
        <v>37586269</v>
      </c>
    </row>
    <row r="7020" spans="1:11" hidden="1" x14ac:dyDescent="0.25">
      <c r="A7020" s="1" t="s">
        <v>58</v>
      </c>
      <c r="B7020" s="1">
        <v>43942</v>
      </c>
      <c r="C7020" s="1">
        <v>43979</v>
      </c>
      <c r="D7020">
        <v>923.15</v>
      </c>
      <c r="E7020">
        <v>931.7</v>
      </c>
      <c r="F7020">
        <v>904.25</v>
      </c>
      <c r="G7020">
        <v>916.25</v>
      </c>
      <c r="H7020">
        <v>2739000</v>
      </c>
      <c r="I7020">
        <v>505000</v>
      </c>
      <c r="J7020">
        <v>2858623244</v>
      </c>
      <c r="K7020">
        <v>37586269</v>
      </c>
    </row>
    <row r="7021" spans="1:11" hidden="1" x14ac:dyDescent="0.25">
      <c r="A7021" s="1" t="s">
        <v>58</v>
      </c>
      <c r="B7021" s="1">
        <v>43942</v>
      </c>
      <c r="C7021" s="1">
        <v>44007</v>
      </c>
      <c r="D7021">
        <v>929.15</v>
      </c>
      <c r="E7021">
        <v>929.15</v>
      </c>
      <c r="F7021">
        <v>909</v>
      </c>
      <c r="G7021">
        <v>917.35</v>
      </c>
      <c r="H7021">
        <v>71000</v>
      </c>
      <c r="I7021">
        <v>500</v>
      </c>
      <c r="J7021">
        <v>2858623244</v>
      </c>
      <c r="K7021">
        <v>37586269</v>
      </c>
    </row>
    <row r="7022" spans="1:11" hidden="1" x14ac:dyDescent="0.25">
      <c r="A7022" s="1" t="s">
        <v>59</v>
      </c>
      <c r="B7022" s="1">
        <v>43942</v>
      </c>
      <c r="C7022" s="1">
        <v>43951</v>
      </c>
      <c r="D7022">
        <v>497.95</v>
      </c>
      <c r="E7022">
        <v>504.35</v>
      </c>
      <c r="F7022">
        <v>490.05</v>
      </c>
      <c r="G7022">
        <v>497.35</v>
      </c>
      <c r="H7022">
        <v>9885600</v>
      </c>
      <c r="I7022">
        <v>-294300</v>
      </c>
      <c r="J7022">
        <v>2858623244</v>
      </c>
      <c r="K7022">
        <v>37586269</v>
      </c>
    </row>
    <row r="7023" spans="1:11" hidden="1" x14ac:dyDescent="0.25">
      <c r="A7023" s="1" t="s">
        <v>59</v>
      </c>
      <c r="B7023" s="1">
        <v>43942</v>
      </c>
      <c r="C7023" s="1">
        <v>43979</v>
      </c>
      <c r="D7023">
        <v>501</v>
      </c>
      <c r="E7023">
        <v>506.9</v>
      </c>
      <c r="F7023">
        <v>490.55</v>
      </c>
      <c r="G7023">
        <v>500.45</v>
      </c>
      <c r="H7023">
        <v>495900</v>
      </c>
      <c r="I7023">
        <v>156600</v>
      </c>
      <c r="J7023">
        <v>2858623244</v>
      </c>
      <c r="K7023">
        <v>37586269</v>
      </c>
    </row>
    <row r="7024" spans="1:11" hidden="1" x14ac:dyDescent="0.25">
      <c r="A7024" s="1" t="s">
        <v>59</v>
      </c>
      <c r="B7024" s="1">
        <v>43942</v>
      </c>
      <c r="C7024" s="1">
        <v>44007</v>
      </c>
      <c r="D7024">
        <v>0</v>
      </c>
      <c r="E7024">
        <v>0</v>
      </c>
      <c r="F7024">
        <v>0</v>
      </c>
      <c r="G7024">
        <v>486.15</v>
      </c>
      <c r="H7024">
        <v>1800</v>
      </c>
      <c r="I7024">
        <v>0</v>
      </c>
      <c r="J7024">
        <v>2858623244</v>
      </c>
      <c r="K7024">
        <v>37586269</v>
      </c>
    </row>
    <row r="7025" spans="1:11" hidden="1" x14ac:dyDescent="0.25">
      <c r="A7025" s="1" t="s">
        <v>60</v>
      </c>
      <c r="B7025" s="1">
        <v>43942</v>
      </c>
      <c r="C7025" s="1">
        <v>43951</v>
      </c>
      <c r="D7025">
        <v>1779.55</v>
      </c>
      <c r="E7025">
        <v>1837</v>
      </c>
      <c r="F7025">
        <v>1760</v>
      </c>
      <c r="G7025">
        <v>1826.85</v>
      </c>
      <c r="H7025">
        <v>2085400</v>
      </c>
      <c r="I7025">
        <v>-35400</v>
      </c>
      <c r="J7025">
        <v>2858623244</v>
      </c>
      <c r="K7025">
        <v>37586269</v>
      </c>
    </row>
    <row r="7026" spans="1:11" hidden="1" x14ac:dyDescent="0.25">
      <c r="A7026" s="1" t="s">
        <v>60</v>
      </c>
      <c r="B7026" s="1">
        <v>43942</v>
      </c>
      <c r="C7026" s="1">
        <v>43979</v>
      </c>
      <c r="D7026">
        <v>1789.8</v>
      </c>
      <c r="E7026">
        <v>1843</v>
      </c>
      <c r="F7026">
        <v>1769.85</v>
      </c>
      <c r="G7026">
        <v>1833.75</v>
      </c>
      <c r="H7026">
        <v>157600</v>
      </c>
      <c r="I7026">
        <v>21200</v>
      </c>
      <c r="J7026">
        <v>2858623244</v>
      </c>
      <c r="K7026">
        <v>37586269</v>
      </c>
    </row>
    <row r="7027" spans="1:11" hidden="1" x14ac:dyDescent="0.25">
      <c r="A7027" s="1" t="s">
        <v>60</v>
      </c>
      <c r="B7027" s="1">
        <v>43942</v>
      </c>
      <c r="C7027" s="1">
        <v>44007</v>
      </c>
      <c r="D7027">
        <v>1800.65</v>
      </c>
      <c r="E7027">
        <v>1800.65</v>
      </c>
      <c r="F7027">
        <v>1800.65</v>
      </c>
      <c r="G7027">
        <v>1800.65</v>
      </c>
      <c r="H7027">
        <v>1400</v>
      </c>
      <c r="I7027">
        <v>0</v>
      </c>
      <c r="J7027">
        <v>2858623244</v>
      </c>
      <c r="K7027">
        <v>37586269</v>
      </c>
    </row>
    <row r="7028" spans="1:11" hidden="1" x14ac:dyDescent="0.25">
      <c r="A7028" s="1" t="s">
        <v>61</v>
      </c>
      <c r="B7028" s="1">
        <v>43942</v>
      </c>
      <c r="C7028" s="1">
        <v>43951</v>
      </c>
      <c r="D7028">
        <v>113</v>
      </c>
      <c r="E7028">
        <v>113.15</v>
      </c>
      <c r="F7028">
        <v>105.95</v>
      </c>
      <c r="G7028">
        <v>107.25</v>
      </c>
      <c r="H7028">
        <v>26432000</v>
      </c>
      <c r="I7028">
        <v>-1074500</v>
      </c>
      <c r="J7028">
        <v>2858623244</v>
      </c>
      <c r="K7028">
        <v>37586269</v>
      </c>
    </row>
    <row r="7029" spans="1:11" hidden="1" x14ac:dyDescent="0.25">
      <c r="A7029" s="1" t="s">
        <v>61</v>
      </c>
      <c r="B7029" s="1">
        <v>43942</v>
      </c>
      <c r="C7029" s="1">
        <v>43979</v>
      </c>
      <c r="D7029">
        <v>113.35</v>
      </c>
      <c r="E7029">
        <v>113.35</v>
      </c>
      <c r="F7029">
        <v>106.6</v>
      </c>
      <c r="G7029">
        <v>107.6</v>
      </c>
      <c r="H7029">
        <v>2933000</v>
      </c>
      <c r="I7029">
        <v>1190000</v>
      </c>
      <c r="J7029">
        <v>2858623244</v>
      </c>
      <c r="K7029">
        <v>37586269</v>
      </c>
    </row>
    <row r="7030" spans="1:11" hidden="1" x14ac:dyDescent="0.25">
      <c r="A7030" s="1" t="s">
        <v>61</v>
      </c>
      <c r="B7030" s="1">
        <v>43942</v>
      </c>
      <c r="C7030" s="1">
        <v>44007</v>
      </c>
      <c r="D7030">
        <v>109.2</v>
      </c>
      <c r="E7030">
        <v>109.2</v>
      </c>
      <c r="F7030">
        <v>107.55</v>
      </c>
      <c r="G7030">
        <v>108.05</v>
      </c>
      <c r="H7030">
        <v>77000</v>
      </c>
      <c r="I7030">
        <v>0</v>
      </c>
      <c r="J7030">
        <v>2858623244</v>
      </c>
      <c r="K7030">
        <v>37586269</v>
      </c>
    </row>
    <row r="7031" spans="1:11" hidden="1" x14ac:dyDescent="0.25">
      <c r="A7031" s="1" t="s">
        <v>62</v>
      </c>
      <c r="B7031" s="1">
        <v>43942</v>
      </c>
      <c r="C7031" s="1">
        <v>43951</v>
      </c>
      <c r="D7031">
        <v>225.3</v>
      </c>
      <c r="E7031">
        <v>228</v>
      </c>
      <c r="F7031">
        <v>215.05</v>
      </c>
      <c r="G7031">
        <v>216.5</v>
      </c>
      <c r="H7031">
        <v>13068300</v>
      </c>
      <c r="I7031">
        <v>315000</v>
      </c>
      <c r="J7031">
        <v>2858623244</v>
      </c>
      <c r="K7031">
        <v>37586269</v>
      </c>
    </row>
    <row r="7032" spans="1:11" hidden="1" x14ac:dyDescent="0.25">
      <c r="A7032" s="1" t="s">
        <v>62</v>
      </c>
      <c r="B7032" s="1">
        <v>43942</v>
      </c>
      <c r="C7032" s="1">
        <v>43979</v>
      </c>
      <c r="D7032">
        <v>224.05</v>
      </c>
      <c r="E7032">
        <v>228.5</v>
      </c>
      <c r="F7032">
        <v>216</v>
      </c>
      <c r="G7032">
        <v>217.45</v>
      </c>
      <c r="H7032">
        <v>275100</v>
      </c>
      <c r="I7032">
        <v>77700</v>
      </c>
      <c r="J7032">
        <v>2858623244</v>
      </c>
      <c r="K7032">
        <v>37586269</v>
      </c>
    </row>
    <row r="7033" spans="1:11" hidden="1" x14ac:dyDescent="0.25">
      <c r="A7033" s="1" t="s">
        <v>62</v>
      </c>
      <c r="B7033" s="1">
        <v>43942</v>
      </c>
      <c r="C7033" s="1">
        <v>44007</v>
      </c>
      <c r="D7033">
        <v>225</v>
      </c>
      <c r="E7033">
        <v>225</v>
      </c>
      <c r="F7033">
        <v>216.05</v>
      </c>
      <c r="G7033">
        <v>216.05</v>
      </c>
      <c r="H7033">
        <v>23100</v>
      </c>
      <c r="I7033">
        <v>14700</v>
      </c>
      <c r="J7033">
        <v>2858623244</v>
      </c>
      <c r="K7033">
        <v>37586269</v>
      </c>
    </row>
    <row r="7034" spans="1:11" hidden="1" x14ac:dyDescent="0.25">
      <c r="A7034" s="1" t="s">
        <v>63</v>
      </c>
      <c r="B7034" s="1">
        <v>43942</v>
      </c>
      <c r="C7034" s="1">
        <v>43951</v>
      </c>
      <c r="D7034">
        <v>2290.1</v>
      </c>
      <c r="E7034">
        <v>2379</v>
      </c>
      <c r="F7034">
        <v>2290.0500000000002</v>
      </c>
      <c r="G7034">
        <v>2321.1</v>
      </c>
      <c r="H7034">
        <v>11145600</v>
      </c>
      <c r="I7034">
        <v>103200</v>
      </c>
      <c r="J7034">
        <v>2858623244</v>
      </c>
      <c r="K7034">
        <v>37586269</v>
      </c>
    </row>
    <row r="7035" spans="1:11" hidden="1" x14ac:dyDescent="0.25">
      <c r="A7035" s="1" t="s">
        <v>63</v>
      </c>
      <c r="B7035" s="1">
        <v>43942</v>
      </c>
      <c r="C7035" s="1">
        <v>43979</v>
      </c>
      <c r="D7035">
        <v>2295</v>
      </c>
      <c r="E7035">
        <v>2389</v>
      </c>
      <c r="F7035">
        <v>2295</v>
      </c>
      <c r="G7035">
        <v>2331.35</v>
      </c>
      <c r="H7035">
        <v>1584900</v>
      </c>
      <c r="I7035">
        <v>85500</v>
      </c>
      <c r="J7035">
        <v>2858623244</v>
      </c>
      <c r="K7035">
        <v>37586269</v>
      </c>
    </row>
    <row r="7036" spans="1:11" hidden="1" x14ac:dyDescent="0.25">
      <c r="A7036" s="1" t="s">
        <v>63</v>
      </c>
      <c r="B7036" s="1">
        <v>43942</v>
      </c>
      <c r="C7036" s="1">
        <v>44007</v>
      </c>
      <c r="D7036">
        <v>2334</v>
      </c>
      <c r="E7036">
        <v>2372.75</v>
      </c>
      <c r="F7036">
        <v>2330</v>
      </c>
      <c r="G7036">
        <v>2332.9</v>
      </c>
      <c r="H7036">
        <v>4500</v>
      </c>
      <c r="I7036">
        <v>300</v>
      </c>
      <c r="J7036">
        <v>2858623244</v>
      </c>
      <c r="K7036">
        <v>37586269</v>
      </c>
    </row>
    <row r="7037" spans="1:11" hidden="1" x14ac:dyDescent="0.25">
      <c r="A7037" s="1" t="s">
        <v>64</v>
      </c>
      <c r="B7037" s="1">
        <v>43942</v>
      </c>
      <c r="C7037" s="1">
        <v>43951</v>
      </c>
      <c r="D7037">
        <v>120.35</v>
      </c>
      <c r="E7037">
        <v>121.05</v>
      </c>
      <c r="F7037">
        <v>108.7</v>
      </c>
      <c r="G7037">
        <v>112.8</v>
      </c>
      <c r="H7037">
        <v>8437200</v>
      </c>
      <c r="I7037">
        <v>-644400</v>
      </c>
      <c r="J7037">
        <v>2858623244</v>
      </c>
      <c r="K7037">
        <v>37586269</v>
      </c>
    </row>
    <row r="7038" spans="1:11" hidden="1" x14ac:dyDescent="0.25">
      <c r="A7038" s="1" t="s">
        <v>64</v>
      </c>
      <c r="B7038" s="1">
        <v>43942</v>
      </c>
      <c r="C7038" s="1">
        <v>43979</v>
      </c>
      <c r="D7038">
        <v>118.85</v>
      </c>
      <c r="E7038">
        <v>119.65</v>
      </c>
      <c r="F7038">
        <v>105.35</v>
      </c>
      <c r="G7038">
        <v>109.85</v>
      </c>
      <c r="H7038">
        <v>1335600</v>
      </c>
      <c r="I7038">
        <v>321600</v>
      </c>
      <c r="J7038">
        <v>2858623244</v>
      </c>
      <c r="K7038">
        <v>37586269</v>
      </c>
    </row>
    <row r="7039" spans="1:11" hidden="1" x14ac:dyDescent="0.25">
      <c r="A7039" s="1" t="s">
        <v>64</v>
      </c>
      <c r="B7039" s="1">
        <v>43942</v>
      </c>
      <c r="C7039" s="1">
        <v>44007</v>
      </c>
      <c r="D7039">
        <v>117.5</v>
      </c>
      <c r="E7039">
        <v>117.5</v>
      </c>
      <c r="F7039">
        <v>107.1</v>
      </c>
      <c r="G7039">
        <v>109.15</v>
      </c>
      <c r="H7039">
        <v>76800</v>
      </c>
      <c r="I7039">
        <v>4800</v>
      </c>
      <c r="J7039">
        <v>2858623244</v>
      </c>
      <c r="K7039">
        <v>37586269</v>
      </c>
    </row>
    <row r="7040" spans="1:11" hidden="1" x14ac:dyDescent="0.25">
      <c r="A7040" s="1" t="s">
        <v>65</v>
      </c>
      <c r="B7040" s="1">
        <v>43942</v>
      </c>
      <c r="C7040" s="1">
        <v>43951</v>
      </c>
      <c r="D7040">
        <v>343.6</v>
      </c>
      <c r="E7040">
        <v>348.8</v>
      </c>
      <c r="F7040">
        <v>328.9</v>
      </c>
      <c r="G7040">
        <v>332.5</v>
      </c>
      <c r="H7040">
        <v>72358000</v>
      </c>
      <c r="I7040">
        <v>-2256375</v>
      </c>
      <c r="J7040">
        <v>2858623244</v>
      </c>
      <c r="K7040">
        <v>37586269</v>
      </c>
    </row>
    <row r="7041" spans="1:11" hidden="1" x14ac:dyDescent="0.25">
      <c r="A7041" s="1" t="s">
        <v>65</v>
      </c>
      <c r="B7041" s="1">
        <v>43942</v>
      </c>
      <c r="C7041" s="1">
        <v>43979</v>
      </c>
      <c r="D7041">
        <v>340.9</v>
      </c>
      <c r="E7041">
        <v>346</v>
      </c>
      <c r="F7041">
        <v>329.55</v>
      </c>
      <c r="G7041">
        <v>332.75</v>
      </c>
      <c r="H7041">
        <v>7761875</v>
      </c>
      <c r="I7041">
        <v>1885125</v>
      </c>
      <c r="J7041">
        <v>2858623244</v>
      </c>
      <c r="K7041">
        <v>37586269</v>
      </c>
    </row>
    <row r="7042" spans="1:11" hidden="1" x14ac:dyDescent="0.25">
      <c r="A7042" s="1" t="s">
        <v>65</v>
      </c>
      <c r="B7042" s="1">
        <v>43942</v>
      </c>
      <c r="C7042" s="1">
        <v>44007</v>
      </c>
      <c r="D7042">
        <v>342</v>
      </c>
      <c r="E7042">
        <v>346.15</v>
      </c>
      <c r="F7042">
        <v>331.85</v>
      </c>
      <c r="G7042">
        <v>333.15</v>
      </c>
      <c r="H7042">
        <v>78375</v>
      </c>
      <c r="I7042">
        <v>22000</v>
      </c>
      <c r="J7042">
        <v>2858623244</v>
      </c>
      <c r="K7042">
        <v>37586269</v>
      </c>
    </row>
    <row r="7043" spans="1:11" hidden="1" x14ac:dyDescent="0.25">
      <c r="A7043" s="1" t="s">
        <v>66</v>
      </c>
      <c r="B7043" s="1">
        <v>43942</v>
      </c>
      <c r="C7043" s="1">
        <v>43951</v>
      </c>
      <c r="D7043">
        <v>364.1</v>
      </c>
      <c r="E7043">
        <v>375.1</v>
      </c>
      <c r="F7043">
        <v>357.5</v>
      </c>
      <c r="G7043">
        <v>370.5</v>
      </c>
      <c r="H7043">
        <v>7411500</v>
      </c>
      <c r="I7043">
        <v>-67500</v>
      </c>
      <c r="J7043">
        <v>2858623244</v>
      </c>
      <c r="K7043">
        <v>37586269</v>
      </c>
    </row>
    <row r="7044" spans="1:11" hidden="1" x14ac:dyDescent="0.25">
      <c r="A7044" s="1" t="s">
        <v>66</v>
      </c>
      <c r="B7044" s="1">
        <v>43942</v>
      </c>
      <c r="C7044" s="1">
        <v>43979</v>
      </c>
      <c r="D7044">
        <v>368</v>
      </c>
      <c r="E7044">
        <v>375.6</v>
      </c>
      <c r="F7044">
        <v>360.3</v>
      </c>
      <c r="G7044">
        <v>372.6</v>
      </c>
      <c r="H7044">
        <v>363000</v>
      </c>
      <c r="I7044">
        <v>99000</v>
      </c>
      <c r="J7044">
        <v>2858623244</v>
      </c>
      <c r="K7044">
        <v>37586269</v>
      </c>
    </row>
    <row r="7045" spans="1:11" hidden="1" x14ac:dyDescent="0.25">
      <c r="A7045" s="1" t="s">
        <v>66</v>
      </c>
      <c r="B7045" s="1">
        <v>43942</v>
      </c>
      <c r="C7045" s="1">
        <v>44007</v>
      </c>
      <c r="D7045">
        <v>0</v>
      </c>
      <c r="E7045">
        <v>0</v>
      </c>
      <c r="F7045">
        <v>0</v>
      </c>
      <c r="G7045">
        <v>384.9</v>
      </c>
      <c r="H7045">
        <v>3000</v>
      </c>
      <c r="I7045">
        <v>0</v>
      </c>
      <c r="J7045">
        <v>2858623244</v>
      </c>
      <c r="K7045">
        <v>37586269</v>
      </c>
    </row>
    <row r="7046" spans="1:11" hidden="1" x14ac:dyDescent="0.25">
      <c r="A7046" s="1" t="s">
        <v>67</v>
      </c>
      <c r="B7046" s="1">
        <v>43942</v>
      </c>
      <c r="C7046" s="1">
        <v>43951</v>
      </c>
      <c r="D7046">
        <v>3.75</v>
      </c>
      <c r="E7046">
        <v>3.8</v>
      </c>
      <c r="F7046">
        <v>3.6</v>
      </c>
      <c r="G7046">
        <v>3.75</v>
      </c>
      <c r="H7046">
        <v>300272000</v>
      </c>
      <c r="I7046">
        <v>8918000</v>
      </c>
      <c r="J7046">
        <v>2858623244</v>
      </c>
      <c r="K7046">
        <v>37586269</v>
      </c>
    </row>
    <row r="7047" spans="1:11" hidden="1" x14ac:dyDescent="0.25">
      <c r="A7047" s="1" t="s">
        <v>67</v>
      </c>
      <c r="B7047" s="1">
        <v>43942</v>
      </c>
      <c r="C7047" s="1">
        <v>43979</v>
      </c>
      <c r="D7047">
        <v>3.7</v>
      </c>
      <c r="E7047">
        <v>3.85</v>
      </c>
      <c r="F7047">
        <v>3.65</v>
      </c>
      <c r="G7047">
        <v>3.75</v>
      </c>
      <c r="H7047">
        <v>24892000</v>
      </c>
      <c r="I7047">
        <v>3430000</v>
      </c>
      <c r="J7047">
        <v>2858623244</v>
      </c>
      <c r="K7047">
        <v>37586269</v>
      </c>
    </row>
    <row r="7048" spans="1:11" hidden="1" x14ac:dyDescent="0.25">
      <c r="A7048" s="1" t="s">
        <v>67</v>
      </c>
      <c r="B7048" s="1">
        <v>43942</v>
      </c>
      <c r="C7048" s="1">
        <v>44007</v>
      </c>
      <c r="D7048">
        <v>3.9</v>
      </c>
      <c r="E7048">
        <v>3.9</v>
      </c>
      <c r="F7048">
        <v>3.7</v>
      </c>
      <c r="G7048">
        <v>3.8</v>
      </c>
      <c r="H7048">
        <v>1666000</v>
      </c>
      <c r="I7048">
        <v>1470000</v>
      </c>
      <c r="J7048">
        <v>2858623244</v>
      </c>
      <c r="K7048">
        <v>37586269</v>
      </c>
    </row>
    <row r="7049" spans="1:11" hidden="1" x14ac:dyDescent="0.25">
      <c r="A7049" s="1" t="s">
        <v>68</v>
      </c>
      <c r="B7049" s="1">
        <v>43942</v>
      </c>
      <c r="C7049" s="1">
        <v>43951</v>
      </c>
      <c r="D7049">
        <v>23.95</v>
      </c>
      <c r="E7049">
        <v>24.05</v>
      </c>
      <c r="F7049">
        <v>23.25</v>
      </c>
      <c r="G7049">
        <v>23.55</v>
      </c>
      <c r="H7049">
        <v>97320000</v>
      </c>
      <c r="I7049">
        <v>2880000</v>
      </c>
      <c r="J7049">
        <v>2858623244</v>
      </c>
      <c r="K7049">
        <v>37586269</v>
      </c>
    </row>
    <row r="7050" spans="1:11" hidden="1" x14ac:dyDescent="0.25">
      <c r="A7050" s="1" t="s">
        <v>68</v>
      </c>
      <c r="B7050" s="1">
        <v>43942</v>
      </c>
      <c r="C7050" s="1">
        <v>43979</v>
      </c>
      <c r="D7050">
        <v>23.35</v>
      </c>
      <c r="E7050">
        <v>23.65</v>
      </c>
      <c r="F7050">
        <v>22.95</v>
      </c>
      <c r="G7050">
        <v>23.3</v>
      </c>
      <c r="H7050">
        <v>38688000</v>
      </c>
      <c r="I7050">
        <v>5676000</v>
      </c>
      <c r="J7050">
        <v>2858623244</v>
      </c>
      <c r="K7050">
        <v>37586269</v>
      </c>
    </row>
    <row r="7051" spans="1:11" hidden="1" x14ac:dyDescent="0.25">
      <c r="A7051" s="1" t="s">
        <v>68</v>
      </c>
      <c r="B7051" s="1">
        <v>43942</v>
      </c>
      <c r="C7051" s="1">
        <v>44007</v>
      </c>
      <c r="D7051">
        <v>23.15</v>
      </c>
      <c r="E7051">
        <v>23.3</v>
      </c>
      <c r="F7051">
        <v>22.8</v>
      </c>
      <c r="G7051">
        <v>23.05</v>
      </c>
      <c r="H7051">
        <v>2616000</v>
      </c>
      <c r="I7051">
        <v>132000</v>
      </c>
      <c r="J7051">
        <v>2858623244</v>
      </c>
      <c r="K7051">
        <v>37586269</v>
      </c>
    </row>
    <row r="7052" spans="1:11" hidden="1" x14ac:dyDescent="0.25">
      <c r="A7052" s="1" t="s">
        <v>69</v>
      </c>
      <c r="B7052" s="1">
        <v>43942</v>
      </c>
      <c r="C7052" s="1">
        <v>43951</v>
      </c>
      <c r="D7052">
        <v>456.5</v>
      </c>
      <c r="E7052">
        <v>463.5</v>
      </c>
      <c r="F7052">
        <v>450.3</v>
      </c>
      <c r="G7052">
        <v>454.9</v>
      </c>
      <c r="H7052">
        <v>4996750</v>
      </c>
      <c r="I7052">
        <v>60500</v>
      </c>
      <c r="J7052">
        <v>2858623244</v>
      </c>
      <c r="K7052">
        <v>37586269</v>
      </c>
    </row>
    <row r="7053" spans="1:11" hidden="1" x14ac:dyDescent="0.25">
      <c r="A7053" s="1" t="s">
        <v>69</v>
      </c>
      <c r="B7053" s="1">
        <v>43942</v>
      </c>
      <c r="C7053" s="1">
        <v>43979</v>
      </c>
      <c r="D7053">
        <v>456</v>
      </c>
      <c r="E7053">
        <v>460</v>
      </c>
      <c r="F7053">
        <v>451</v>
      </c>
      <c r="G7053">
        <v>455.25</v>
      </c>
      <c r="H7053">
        <v>118250</v>
      </c>
      <c r="I7053">
        <v>-5500</v>
      </c>
      <c r="J7053">
        <v>2858623244</v>
      </c>
      <c r="K7053">
        <v>37586269</v>
      </c>
    </row>
    <row r="7054" spans="1:11" hidden="1" x14ac:dyDescent="0.25">
      <c r="A7054" s="1" t="s">
        <v>69</v>
      </c>
      <c r="B7054" s="1">
        <v>43942</v>
      </c>
      <c r="C7054" s="1">
        <v>44007</v>
      </c>
      <c r="D7054">
        <v>0</v>
      </c>
      <c r="E7054">
        <v>0</v>
      </c>
      <c r="F7054">
        <v>0</v>
      </c>
      <c r="G7054">
        <v>367.4</v>
      </c>
      <c r="H7054">
        <v>0</v>
      </c>
      <c r="I7054">
        <v>0</v>
      </c>
      <c r="J7054">
        <v>2858623244</v>
      </c>
      <c r="K7054">
        <v>37586269</v>
      </c>
    </row>
    <row r="7055" spans="1:11" hidden="1" x14ac:dyDescent="0.25">
      <c r="A7055" s="1" t="s">
        <v>70</v>
      </c>
      <c r="B7055" s="1">
        <v>43942</v>
      </c>
      <c r="C7055" s="1">
        <v>43951</v>
      </c>
      <c r="D7055">
        <v>980.7</v>
      </c>
      <c r="E7055">
        <v>1014.85</v>
      </c>
      <c r="F7055">
        <v>965</v>
      </c>
      <c r="G7055">
        <v>1006.2</v>
      </c>
      <c r="H7055">
        <v>3380700</v>
      </c>
      <c r="I7055">
        <v>54600</v>
      </c>
      <c r="J7055">
        <v>2858623244</v>
      </c>
      <c r="K7055">
        <v>37586269</v>
      </c>
    </row>
    <row r="7056" spans="1:11" hidden="1" x14ac:dyDescent="0.25">
      <c r="A7056" s="1" t="s">
        <v>70</v>
      </c>
      <c r="B7056" s="1">
        <v>43942</v>
      </c>
      <c r="C7056" s="1">
        <v>43979</v>
      </c>
      <c r="D7056">
        <v>955.55</v>
      </c>
      <c r="E7056">
        <v>1000</v>
      </c>
      <c r="F7056">
        <v>948.8</v>
      </c>
      <c r="G7056">
        <v>993.85</v>
      </c>
      <c r="H7056">
        <v>255900</v>
      </c>
      <c r="I7056">
        <v>26700</v>
      </c>
      <c r="J7056">
        <v>2858623244</v>
      </c>
      <c r="K7056">
        <v>37586269</v>
      </c>
    </row>
    <row r="7057" spans="1:11" hidden="1" x14ac:dyDescent="0.25">
      <c r="A7057" s="1" t="s">
        <v>70</v>
      </c>
      <c r="B7057" s="1">
        <v>43942</v>
      </c>
      <c r="C7057" s="1">
        <v>44007</v>
      </c>
      <c r="D7057">
        <v>962</v>
      </c>
      <c r="E7057">
        <v>991.5</v>
      </c>
      <c r="F7057">
        <v>958.95</v>
      </c>
      <c r="G7057">
        <v>991</v>
      </c>
      <c r="H7057">
        <v>9000</v>
      </c>
      <c r="I7057">
        <v>900</v>
      </c>
      <c r="J7057">
        <v>2858623244</v>
      </c>
      <c r="K7057">
        <v>37586269</v>
      </c>
    </row>
    <row r="7058" spans="1:11" hidden="1" x14ac:dyDescent="0.25">
      <c r="A7058" s="1" t="s">
        <v>71</v>
      </c>
      <c r="B7058" s="1">
        <v>43942</v>
      </c>
      <c r="C7058" s="1">
        <v>43951</v>
      </c>
      <c r="D7058">
        <v>430.15</v>
      </c>
      <c r="E7058">
        <v>432.65</v>
      </c>
      <c r="F7058">
        <v>395.6</v>
      </c>
      <c r="G7058">
        <v>400.3</v>
      </c>
      <c r="H7058">
        <v>16245200</v>
      </c>
      <c r="I7058">
        <v>49200</v>
      </c>
      <c r="J7058">
        <v>2858623244</v>
      </c>
      <c r="K7058">
        <v>37586269</v>
      </c>
    </row>
    <row r="7059" spans="1:11" hidden="1" x14ac:dyDescent="0.25">
      <c r="A7059" s="1" t="s">
        <v>71</v>
      </c>
      <c r="B7059" s="1">
        <v>43942</v>
      </c>
      <c r="C7059" s="1">
        <v>43979</v>
      </c>
      <c r="D7059">
        <v>430</v>
      </c>
      <c r="E7059">
        <v>433.8</v>
      </c>
      <c r="F7059">
        <v>396</v>
      </c>
      <c r="G7059">
        <v>401.4</v>
      </c>
      <c r="H7059">
        <v>748000</v>
      </c>
      <c r="I7059">
        <v>384000</v>
      </c>
      <c r="J7059">
        <v>2858623244</v>
      </c>
      <c r="K7059">
        <v>37586269</v>
      </c>
    </row>
    <row r="7060" spans="1:11" hidden="1" x14ac:dyDescent="0.25">
      <c r="A7060" s="1" t="s">
        <v>71</v>
      </c>
      <c r="B7060" s="1">
        <v>43942</v>
      </c>
      <c r="C7060" s="1">
        <v>44007</v>
      </c>
      <c r="D7060">
        <v>427</v>
      </c>
      <c r="E7060">
        <v>428.8</v>
      </c>
      <c r="F7060">
        <v>398</v>
      </c>
      <c r="G7060">
        <v>401</v>
      </c>
      <c r="H7060">
        <v>24000</v>
      </c>
      <c r="I7060">
        <v>4800</v>
      </c>
      <c r="J7060">
        <v>2858623244</v>
      </c>
      <c r="K7060">
        <v>37586269</v>
      </c>
    </row>
    <row r="7061" spans="1:11" hidden="1" x14ac:dyDescent="0.25">
      <c r="A7061" s="1" t="s">
        <v>72</v>
      </c>
      <c r="B7061" s="1">
        <v>43942</v>
      </c>
      <c r="C7061" s="1">
        <v>43951</v>
      </c>
      <c r="D7061">
        <v>159</v>
      </c>
      <c r="E7061">
        <v>165.8</v>
      </c>
      <c r="F7061">
        <v>156.4</v>
      </c>
      <c r="G7061">
        <v>163.69999999999999</v>
      </c>
      <c r="H7061">
        <v>8152000</v>
      </c>
      <c r="I7061">
        <v>902000</v>
      </c>
      <c r="J7061">
        <v>2858623244</v>
      </c>
      <c r="K7061">
        <v>37586269</v>
      </c>
    </row>
    <row r="7062" spans="1:11" hidden="1" x14ac:dyDescent="0.25">
      <c r="A7062" s="1" t="s">
        <v>72</v>
      </c>
      <c r="B7062" s="1">
        <v>43942</v>
      </c>
      <c r="C7062" s="1">
        <v>43979</v>
      </c>
      <c r="D7062">
        <v>161.9</v>
      </c>
      <c r="E7062">
        <v>164.9</v>
      </c>
      <c r="F7062">
        <v>157.1</v>
      </c>
      <c r="G7062">
        <v>163</v>
      </c>
      <c r="H7062">
        <v>314000</v>
      </c>
      <c r="I7062">
        <v>28000</v>
      </c>
      <c r="J7062">
        <v>2858623244</v>
      </c>
      <c r="K7062">
        <v>37586269</v>
      </c>
    </row>
    <row r="7063" spans="1:11" hidden="1" x14ac:dyDescent="0.25">
      <c r="A7063" s="1" t="s">
        <v>72</v>
      </c>
      <c r="B7063" s="1">
        <v>43942</v>
      </c>
      <c r="C7063" s="1">
        <v>44007</v>
      </c>
      <c r="D7063">
        <v>0</v>
      </c>
      <c r="E7063">
        <v>0</v>
      </c>
      <c r="F7063">
        <v>0</v>
      </c>
      <c r="G7063">
        <v>158.94999999999999</v>
      </c>
      <c r="H7063">
        <v>0</v>
      </c>
      <c r="I7063">
        <v>0</v>
      </c>
      <c r="J7063">
        <v>2858623244</v>
      </c>
      <c r="K7063">
        <v>37586269</v>
      </c>
    </row>
    <row r="7064" spans="1:11" hidden="1" x14ac:dyDescent="0.25">
      <c r="A7064" s="1" t="s">
        <v>73</v>
      </c>
      <c r="B7064" s="1">
        <v>43942</v>
      </c>
      <c r="C7064" s="1">
        <v>43951</v>
      </c>
      <c r="D7064">
        <v>628</v>
      </c>
      <c r="E7064">
        <v>647.9</v>
      </c>
      <c r="F7064">
        <v>626.54999999999995</v>
      </c>
      <c r="G7064">
        <v>633.75</v>
      </c>
      <c r="H7064">
        <v>37752000</v>
      </c>
      <c r="I7064">
        <v>-2053200</v>
      </c>
      <c r="J7064">
        <v>2858623244</v>
      </c>
      <c r="K7064">
        <v>37586269</v>
      </c>
    </row>
    <row r="7065" spans="1:11" hidden="1" x14ac:dyDescent="0.25">
      <c r="A7065" s="1" t="s">
        <v>73</v>
      </c>
      <c r="B7065" s="1">
        <v>43942</v>
      </c>
      <c r="C7065" s="1">
        <v>43979</v>
      </c>
      <c r="D7065">
        <v>636.95000000000005</v>
      </c>
      <c r="E7065">
        <v>651.35</v>
      </c>
      <c r="F7065">
        <v>635.25</v>
      </c>
      <c r="G7065">
        <v>636.75</v>
      </c>
      <c r="H7065">
        <v>6312000</v>
      </c>
      <c r="I7065">
        <v>831600</v>
      </c>
      <c r="J7065">
        <v>2858623244</v>
      </c>
      <c r="K7065">
        <v>37586269</v>
      </c>
    </row>
    <row r="7066" spans="1:11" hidden="1" x14ac:dyDescent="0.25">
      <c r="A7066" s="1" t="s">
        <v>73</v>
      </c>
      <c r="B7066" s="1">
        <v>43942</v>
      </c>
      <c r="C7066" s="1">
        <v>44007</v>
      </c>
      <c r="D7066">
        <v>636.15</v>
      </c>
      <c r="E7066">
        <v>641.54999999999995</v>
      </c>
      <c r="F7066">
        <v>630.9</v>
      </c>
      <c r="G7066">
        <v>633</v>
      </c>
      <c r="H7066">
        <v>32400</v>
      </c>
      <c r="I7066">
        <v>1200</v>
      </c>
      <c r="J7066">
        <v>2858623244</v>
      </c>
      <c r="K7066">
        <v>37586269</v>
      </c>
    </row>
    <row r="7067" spans="1:11" hidden="1" x14ac:dyDescent="0.25">
      <c r="A7067" s="1" t="s">
        <v>74</v>
      </c>
      <c r="B7067" s="1">
        <v>43942</v>
      </c>
      <c r="C7067" s="1">
        <v>43951</v>
      </c>
      <c r="D7067">
        <v>86.7</v>
      </c>
      <c r="E7067">
        <v>86.7</v>
      </c>
      <c r="F7067">
        <v>82.65</v>
      </c>
      <c r="G7067">
        <v>83</v>
      </c>
      <c r="H7067">
        <v>51656000</v>
      </c>
      <c r="I7067">
        <v>-516000</v>
      </c>
      <c r="J7067">
        <v>2858623244</v>
      </c>
      <c r="K7067">
        <v>37586269</v>
      </c>
    </row>
    <row r="7068" spans="1:11" hidden="1" x14ac:dyDescent="0.25">
      <c r="A7068" s="1" t="s">
        <v>74</v>
      </c>
      <c r="B7068" s="1">
        <v>43942</v>
      </c>
      <c r="C7068" s="1">
        <v>43979</v>
      </c>
      <c r="D7068">
        <v>86.5</v>
      </c>
      <c r="E7068">
        <v>86.5</v>
      </c>
      <c r="F7068">
        <v>82.55</v>
      </c>
      <c r="G7068">
        <v>82.9</v>
      </c>
      <c r="H7068">
        <v>6072000</v>
      </c>
      <c r="I7068">
        <v>2152000</v>
      </c>
      <c r="J7068">
        <v>2858623244</v>
      </c>
      <c r="K7068">
        <v>37586269</v>
      </c>
    </row>
    <row r="7069" spans="1:11" hidden="1" x14ac:dyDescent="0.25">
      <c r="A7069" s="1" t="s">
        <v>74</v>
      </c>
      <c r="B7069" s="1">
        <v>43942</v>
      </c>
      <c r="C7069" s="1">
        <v>44007</v>
      </c>
      <c r="D7069">
        <v>85.8</v>
      </c>
      <c r="E7069">
        <v>86</v>
      </c>
      <c r="F7069">
        <v>83</v>
      </c>
      <c r="G7069">
        <v>83</v>
      </c>
      <c r="H7069">
        <v>108000</v>
      </c>
      <c r="I7069">
        <v>28000</v>
      </c>
      <c r="J7069">
        <v>2858623244</v>
      </c>
      <c r="K7069">
        <v>37586269</v>
      </c>
    </row>
    <row r="7070" spans="1:11" hidden="1" x14ac:dyDescent="0.25">
      <c r="A7070" s="1" t="s">
        <v>75</v>
      </c>
      <c r="B7070" s="1">
        <v>43942</v>
      </c>
      <c r="C7070" s="1">
        <v>43951</v>
      </c>
      <c r="D7070">
        <v>178</v>
      </c>
      <c r="E7070">
        <v>184.3</v>
      </c>
      <c r="F7070">
        <v>176.65</v>
      </c>
      <c r="G7070">
        <v>179.55</v>
      </c>
      <c r="H7070">
        <v>62071200</v>
      </c>
      <c r="I7070">
        <v>-1401600</v>
      </c>
      <c r="J7070">
        <v>2858623244</v>
      </c>
      <c r="K7070">
        <v>37586269</v>
      </c>
    </row>
    <row r="7071" spans="1:11" hidden="1" x14ac:dyDescent="0.25">
      <c r="A7071" s="1" t="s">
        <v>75</v>
      </c>
      <c r="B7071" s="1">
        <v>43942</v>
      </c>
      <c r="C7071" s="1">
        <v>43979</v>
      </c>
      <c r="D7071">
        <v>177.5</v>
      </c>
      <c r="E7071">
        <v>183.05</v>
      </c>
      <c r="F7071">
        <v>175.3</v>
      </c>
      <c r="G7071">
        <v>178.7</v>
      </c>
      <c r="H7071">
        <v>4339200</v>
      </c>
      <c r="I7071">
        <v>276000</v>
      </c>
      <c r="J7071">
        <v>2858623244</v>
      </c>
      <c r="K7071">
        <v>37586269</v>
      </c>
    </row>
    <row r="7072" spans="1:11" hidden="1" x14ac:dyDescent="0.25">
      <c r="A7072" s="1" t="s">
        <v>75</v>
      </c>
      <c r="B7072" s="1">
        <v>43942</v>
      </c>
      <c r="C7072" s="1">
        <v>44007</v>
      </c>
      <c r="D7072">
        <v>178.1</v>
      </c>
      <c r="E7072">
        <v>182.35</v>
      </c>
      <c r="F7072">
        <v>177.4</v>
      </c>
      <c r="G7072">
        <v>177.9</v>
      </c>
      <c r="H7072">
        <v>343200</v>
      </c>
      <c r="I7072">
        <v>-21600</v>
      </c>
      <c r="J7072">
        <v>2858623244</v>
      </c>
      <c r="K7072">
        <v>37586269</v>
      </c>
    </row>
    <row r="7073" spans="1:11" hidden="1" x14ac:dyDescent="0.25">
      <c r="A7073" s="1" t="s">
        <v>76</v>
      </c>
      <c r="B7073" s="1">
        <v>43942</v>
      </c>
      <c r="C7073" s="1">
        <v>43951</v>
      </c>
      <c r="D7073">
        <v>87.1</v>
      </c>
      <c r="E7073">
        <v>87.1</v>
      </c>
      <c r="F7073">
        <v>79</v>
      </c>
      <c r="G7073">
        <v>83.25</v>
      </c>
      <c r="H7073">
        <v>11080000</v>
      </c>
      <c r="I7073">
        <v>150000</v>
      </c>
      <c r="J7073">
        <v>2858623244</v>
      </c>
      <c r="K7073">
        <v>37586269</v>
      </c>
    </row>
    <row r="7074" spans="1:11" hidden="1" x14ac:dyDescent="0.25">
      <c r="A7074" s="1" t="s">
        <v>76</v>
      </c>
      <c r="B7074" s="1">
        <v>43942</v>
      </c>
      <c r="C7074" s="1">
        <v>43979</v>
      </c>
      <c r="D7074">
        <v>85.5</v>
      </c>
      <c r="E7074">
        <v>86.55</v>
      </c>
      <c r="F7074">
        <v>79.45</v>
      </c>
      <c r="G7074">
        <v>83.65</v>
      </c>
      <c r="H7074">
        <v>630000</v>
      </c>
      <c r="I7074">
        <v>175000</v>
      </c>
      <c r="J7074">
        <v>2858623244</v>
      </c>
      <c r="K7074">
        <v>37586269</v>
      </c>
    </row>
    <row r="7075" spans="1:11" hidden="1" x14ac:dyDescent="0.25">
      <c r="A7075" s="1" t="s">
        <v>76</v>
      </c>
      <c r="B7075" s="1">
        <v>43942</v>
      </c>
      <c r="C7075" s="1">
        <v>44007</v>
      </c>
      <c r="D7075">
        <v>0</v>
      </c>
      <c r="E7075">
        <v>0</v>
      </c>
      <c r="F7075">
        <v>0</v>
      </c>
      <c r="G7075">
        <v>93.5</v>
      </c>
      <c r="H7075">
        <v>25000</v>
      </c>
      <c r="I7075">
        <v>0</v>
      </c>
      <c r="J7075">
        <v>2858623244</v>
      </c>
      <c r="K7075">
        <v>37586269</v>
      </c>
    </row>
    <row r="7076" spans="1:11" hidden="1" x14ac:dyDescent="0.25">
      <c r="A7076" s="1" t="s">
        <v>77</v>
      </c>
      <c r="B7076" s="1">
        <v>43942</v>
      </c>
      <c r="C7076" s="1">
        <v>43951</v>
      </c>
      <c r="D7076">
        <v>165</v>
      </c>
      <c r="E7076">
        <v>165</v>
      </c>
      <c r="F7076">
        <v>156.75</v>
      </c>
      <c r="G7076">
        <v>159.44999999999999</v>
      </c>
      <c r="H7076">
        <v>23568100</v>
      </c>
      <c r="I7076">
        <v>-423200</v>
      </c>
      <c r="J7076">
        <v>2858623244</v>
      </c>
      <c r="K7076">
        <v>37586269</v>
      </c>
    </row>
    <row r="7077" spans="1:11" hidden="1" x14ac:dyDescent="0.25">
      <c r="A7077" s="1" t="s">
        <v>77</v>
      </c>
      <c r="B7077" s="1">
        <v>43942</v>
      </c>
      <c r="C7077" s="1">
        <v>43979</v>
      </c>
      <c r="D7077">
        <v>163.55000000000001</v>
      </c>
      <c r="E7077">
        <v>163.55000000000001</v>
      </c>
      <c r="F7077">
        <v>157.9</v>
      </c>
      <c r="G7077">
        <v>160.1</v>
      </c>
      <c r="H7077">
        <v>1423700</v>
      </c>
      <c r="I7077">
        <v>673900</v>
      </c>
      <c r="J7077">
        <v>2858623244</v>
      </c>
      <c r="K7077">
        <v>37586269</v>
      </c>
    </row>
    <row r="7078" spans="1:11" hidden="1" x14ac:dyDescent="0.25">
      <c r="A7078" s="1" t="s">
        <v>77</v>
      </c>
      <c r="B7078" s="1">
        <v>43942</v>
      </c>
      <c r="C7078" s="1">
        <v>44007</v>
      </c>
      <c r="D7078">
        <v>158</v>
      </c>
      <c r="E7078">
        <v>161</v>
      </c>
      <c r="F7078">
        <v>158</v>
      </c>
      <c r="G7078">
        <v>159</v>
      </c>
      <c r="H7078">
        <v>4600</v>
      </c>
      <c r="I7078">
        <v>2300</v>
      </c>
      <c r="J7078">
        <v>2858623244</v>
      </c>
      <c r="K7078">
        <v>37586269</v>
      </c>
    </row>
    <row r="7079" spans="1:11" hidden="1" x14ac:dyDescent="0.25">
      <c r="A7079" s="1" t="s">
        <v>78</v>
      </c>
      <c r="B7079" s="1">
        <v>43942</v>
      </c>
      <c r="C7079" s="1">
        <v>43951</v>
      </c>
      <c r="D7079">
        <v>1455.65</v>
      </c>
      <c r="E7079">
        <v>1507.9</v>
      </c>
      <c r="F7079">
        <v>1455.65</v>
      </c>
      <c r="G7079">
        <v>1494.35</v>
      </c>
      <c r="H7079">
        <v>1914000</v>
      </c>
      <c r="I7079">
        <v>-2500</v>
      </c>
      <c r="J7079">
        <v>2858623244</v>
      </c>
      <c r="K7079">
        <v>37586269</v>
      </c>
    </row>
    <row r="7080" spans="1:11" hidden="1" x14ac:dyDescent="0.25">
      <c r="A7080" s="1" t="s">
        <v>78</v>
      </c>
      <c r="B7080" s="1">
        <v>43942</v>
      </c>
      <c r="C7080" s="1">
        <v>43979</v>
      </c>
      <c r="D7080">
        <v>1414.05</v>
      </c>
      <c r="E7080">
        <v>1441.7</v>
      </c>
      <c r="F7080">
        <v>1408.9</v>
      </c>
      <c r="G7080">
        <v>1439.35</v>
      </c>
      <c r="H7080">
        <v>263000</v>
      </c>
      <c r="I7080">
        <v>74000</v>
      </c>
      <c r="J7080">
        <v>2858623244</v>
      </c>
      <c r="K7080">
        <v>37586269</v>
      </c>
    </row>
    <row r="7081" spans="1:11" hidden="1" x14ac:dyDescent="0.25">
      <c r="A7081" s="1" t="s">
        <v>78</v>
      </c>
      <c r="B7081" s="1">
        <v>43942</v>
      </c>
      <c r="C7081" s="1">
        <v>44007</v>
      </c>
      <c r="D7081">
        <v>1400.05</v>
      </c>
      <c r="E7081">
        <v>1401</v>
      </c>
      <c r="F7081">
        <v>1400</v>
      </c>
      <c r="G7081">
        <v>1401</v>
      </c>
      <c r="H7081">
        <v>1500</v>
      </c>
      <c r="I7081">
        <v>1000</v>
      </c>
      <c r="J7081">
        <v>2858623244</v>
      </c>
      <c r="K7081">
        <v>37586269</v>
      </c>
    </row>
    <row r="7082" spans="1:11" hidden="1" x14ac:dyDescent="0.25">
      <c r="A7082" s="1" t="s">
        <v>79</v>
      </c>
      <c r="B7082" s="1">
        <v>43942</v>
      </c>
      <c r="C7082" s="1">
        <v>43951</v>
      </c>
      <c r="D7082">
        <v>343.6</v>
      </c>
      <c r="E7082">
        <v>343.6</v>
      </c>
      <c r="F7082">
        <v>317.05</v>
      </c>
      <c r="G7082">
        <v>320.39999999999998</v>
      </c>
      <c r="H7082">
        <v>1449000</v>
      </c>
      <c r="I7082">
        <v>-49000</v>
      </c>
      <c r="J7082">
        <v>2858623244</v>
      </c>
      <c r="K7082">
        <v>37586269</v>
      </c>
    </row>
    <row r="7083" spans="1:11" hidden="1" x14ac:dyDescent="0.25">
      <c r="A7083" s="1" t="s">
        <v>79</v>
      </c>
      <c r="B7083" s="1">
        <v>43942</v>
      </c>
      <c r="C7083" s="1">
        <v>43979</v>
      </c>
      <c r="D7083">
        <v>336</v>
      </c>
      <c r="E7083">
        <v>336</v>
      </c>
      <c r="F7083">
        <v>318.75</v>
      </c>
      <c r="G7083">
        <v>319.39999999999998</v>
      </c>
      <c r="H7083">
        <v>58800</v>
      </c>
      <c r="I7083">
        <v>23800</v>
      </c>
      <c r="J7083">
        <v>2858623244</v>
      </c>
      <c r="K7083">
        <v>37586269</v>
      </c>
    </row>
    <row r="7084" spans="1:11" hidden="1" x14ac:dyDescent="0.25">
      <c r="A7084" s="1" t="s">
        <v>79</v>
      </c>
      <c r="B7084" s="1">
        <v>43942</v>
      </c>
      <c r="C7084" s="1">
        <v>44007</v>
      </c>
      <c r="D7084">
        <v>0</v>
      </c>
      <c r="E7084">
        <v>0</v>
      </c>
      <c r="F7084">
        <v>0</v>
      </c>
      <c r="G7084">
        <v>297.05</v>
      </c>
      <c r="H7084">
        <v>0</v>
      </c>
      <c r="I7084">
        <v>0</v>
      </c>
      <c r="J7084">
        <v>2858623244</v>
      </c>
      <c r="K7084">
        <v>37586269</v>
      </c>
    </row>
    <row r="7085" spans="1:11" hidden="1" x14ac:dyDescent="0.25">
      <c r="A7085" s="1" t="s">
        <v>80</v>
      </c>
      <c r="B7085" s="1">
        <v>43942</v>
      </c>
      <c r="C7085" s="1">
        <v>43951</v>
      </c>
      <c r="D7085">
        <v>1150</v>
      </c>
      <c r="E7085">
        <v>1157.0999999999999</v>
      </c>
      <c r="F7085">
        <v>1123.3</v>
      </c>
      <c r="G7085">
        <v>1129.0999999999999</v>
      </c>
      <c r="H7085">
        <v>8669200</v>
      </c>
      <c r="I7085">
        <v>-126000</v>
      </c>
      <c r="J7085">
        <v>2858623244</v>
      </c>
      <c r="K7085">
        <v>37586269</v>
      </c>
    </row>
    <row r="7086" spans="1:11" hidden="1" x14ac:dyDescent="0.25">
      <c r="A7086" s="1" t="s">
        <v>80</v>
      </c>
      <c r="B7086" s="1">
        <v>43942</v>
      </c>
      <c r="C7086" s="1">
        <v>43979</v>
      </c>
      <c r="D7086">
        <v>1140.0999999999999</v>
      </c>
      <c r="E7086">
        <v>1150.3499999999999</v>
      </c>
      <c r="F7086">
        <v>1119</v>
      </c>
      <c r="G7086">
        <v>1123.5999999999999</v>
      </c>
      <c r="H7086">
        <v>1849600</v>
      </c>
      <c r="I7086">
        <v>449600</v>
      </c>
      <c r="J7086">
        <v>2858623244</v>
      </c>
      <c r="K7086">
        <v>37586269</v>
      </c>
    </row>
    <row r="7087" spans="1:11" hidden="1" x14ac:dyDescent="0.25">
      <c r="A7087" s="1" t="s">
        <v>80</v>
      </c>
      <c r="B7087" s="1">
        <v>43942</v>
      </c>
      <c r="C7087" s="1">
        <v>44007</v>
      </c>
      <c r="D7087">
        <v>1135</v>
      </c>
      <c r="E7087">
        <v>1136.9000000000001</v>
      </c>
      <c r="F7087">
        <v>1116.7</v>
      </c>
      <c r="G7087">
        <v>1123</v>
      </c>
      <c r="H7087">
        <v>12400</v>
      </c>
      <c r="I7087">
        <v>1200</v>
      </c>
      <c r="J7087">
        <v>2858623244</v>
      </c>
      <c r="K7087">
        <v>37586269</v>
      </c>
    </row>
    <row r="7088" spans="1:11" hidden="1" x14ac:dyDescent="0.25">
      <c r="A7088" s="1" t="s">
        <v>81</v>
      </c>
      <c r="B7088" s="1">
        <v>43942</v>
      </c>
      <c r="C7088" s="1">
        <v>43951</v>
      </c>
      <c r="D7088">
        <v>60.75</v>
      </c>
      <c r="E7088">
        <v>60.75</v>
      </c>
      <c r="F7088">
        <v>56.25</v>
      </c>
      <c r="G7088">
        <v>57.15</v>
      </c>
      <c r="H7088">
        <v>23368800</v>
      </c>
      <c r="I7088">
        <v>1472800</v>
      </c>
      <c r="J7088">
        <v>2858623244</v>
      </c>
      <c r="K7088">
        <v>37586269</v>
      </c>
    </row>
    <row r="7089" spans="1:11" hidden="1" x14ac:dyDescent="0.25">
      <c r="A7089" s="1" t="s">
        <v>81</v>
      </c>
      <c r="B7089" s="1">
        <v>43942</v>
      </c>
      <c r="C7089" s="1">
        <v>43979</v>
      </c>
      <c r="D7089">
        <v>57.95</v>
      </c>
      <c r="E7089">
        <v>58</v>
      </c>
      <c r="F7089">
        <v>54.65</v>
      </c>
      <c r="G7089">
        <v>55.5</v>
      </c>
      <c r="H7089">
        <v>5712000</v>
      </c>
      <c r="I7089">
        <v>688800</v>
      </c>
      <c r="J7089">
        <v>2858623244</v>
      </c>
      <c r="K7089">
        <v>37586269</v>
      </c>
    </row>
    <row r="7090" spans="1:11" hidden="1" x14ac:dyDescent="0.25">
      <c r="A7090" s="1" t="s">
        <v>81</v>
      </c>
      <c r="B7090" s="1">
        <v>43942</v>
      </c>
      <c r="C7090" s="1">
        <v>44007</v>
      </c>
      <c r="D7090">
        <v>55.05</v>
      </c>
      <c r="E7090">
        <v>55.05</v>
      </c>
      <c r="F7090">
        <v>54</v>
      </c>
      <c r="G7090">
        <v>55</v>
      </c>
      <c r="H7090">
        <v>201600</v>
      </c>
      <c r="I7090">
        <v>11200</v>
      </c>
      <c r="J7090">
        <v>2858623244</v>
      </c>
      <c r="K7090">
        <v>37586269</v>
      </c>
    </row>
    <row r="7091" spans="1:11" hidden="1" x14ac:dyDescent="0.25">
      <c r="A7091" s="1" t="s">
        <v>82</v>
      </c>
      <c r="B7091" s="1">
        <v>43942</v>
      </c>
      <c r="C7091" s="1">
        <v>43951</v>
      </c>
      <c r="D7091">
        <v>270</v>
      </c>
      <c r="E7091">
        <v>271.85000000000002</v>
      </c>
      <c r="F7091">
        <v>259</v>
      </c>
      <c r="G7091">
        <v>262.64999999999998</v>
      </c>
      <c r="H7091">
        <v>7965100</v>
      </c>
      <c r="I7091">
        <v>-189800</v>
      </c>
      <c r="J7091">
        <v>2858623244</v>
      </c>
      <c r="K7091">
        <v>37586269</v>
      </c>
    </row>
    <row r="7092" spans="1:11" hidden="1" x14ac:dyDescent="0.25">
      <c r="A7092" s="1" t="s">
        <v>82</v>
      </c>
      <c r="B7092" s="1">
        <v>43942</v>
      </c>
      <c r="C7092" s="1">
        <v>43979</v>
      </c>
      <c r="D7092">
        <v>273.14999999999998</v>
      </c>
      <c r="E7092">
        <v>273.2</v>
      </c>
      <c r="F7092">
        <v>260.25</v>
      </c>
      <c r="G7092">
        <v>264.35000000000002</v>
      </c>
      <c r="H7092">
        <v>471900</v>
      </c>
      <c r="I7092">
        <v>10400</v>
      </c>
      <c r="J7092">
        <v>2858623244</v>
      </c>
      <c r="K7092">
        <v>37586269</v>
      </c>
    </row>
    <row r="7093" spans="1:11" hidden="1" x14ac:dyDescent="0.25">
      <c r="A7093" s="1" t="s">
        <v>82</v>
      </c>
      <c r="B7093" s="1">
        <v>43942</v>
      </c>
      <c r="C7093" s="1">
        <v>44007</v>
      </c>
      <c r="D7093">
        <v>0</v>
      </c>
      <c r="E7093">
        <v>0</v>
      </c>
      <c r="F7093">
        <v>0</v>
      </c>
      <c r="G7093">
        <v>283</v>
      </c>
      <c r="H7093">
        <v>1300</v>
      </c>
      <c r="I7093">
        <v>0</v>
      </c>
      <c r="J7093">
        <v>2858623244</v>
      </c>
      <c r="K7093">
        <v>37586269</v>
      </c>
    </row>
    <row r="7094" spans="1:11" hidden="1" x14ac:dyDescent="0.25">
      <c r="A7094" s="1" t="s">
        <v>83</v>
      </c>
      <c r="B7094" s="1">
        <v>43942</v>
      </c>
      <c r="C7094" s="1">
        <v>43951</v>
      </c>
      <c r="D7094">
        <v>900.8</v>
      </c>
      <c r="E7094">
        <v>908.65</v>
      </c>
      <c r="F7094">
        <v>862</v>
      </c>
      <c r="G7094">
        <v>869.45</v>
      </c>
      <c r="H7094">
        <v>10546125</v>
      </c>
      <c r="I7094">
        <v>84000</v>
      </c>
      <c r="J7094">
        <v>2858623244</v>
      </c>
      <c r="K7094">
        <v>37586269</v>
      </c>
    </row>
    <row r="7095" spans="1:11" hidden="1" x14ac:dyDescent="0.25">
      <c r="A7095" s="1" t="s">
        <v>83</v>
      </c>
      <c r="B7095" s="1">
        <v>43942</v>
      </c>
      <c r="C7095" s="1">
        <v>43979</v>
      </c>
      <c r="D7095">
        <v>893.2</v>
      </c>
      <c r="E7095">
        <v>912.95</v>
      </c>
      <c r="F7095">
        <v>867.8</v>
      </c>
      <c r="G7095">
        <v>873.9</v>
      </c>
      <c r="H7095">
        <v>879750</v>
      </c>
      <c r="I7095">
        <v>140250</v>
      </c>
      <c r="J7095">
        <v>2858623244</v>
      </c>
      <c r="K7095">
        <v>37586269</v>
      </c>
    </row>
    <row r="7096" spans="1:11" hidden="1" x14ac:dyDescent="0.25">
      <c r="A7096" s="1" t="s">
        <v>83</v>
      </c>
      <c r="B7096" s="1">
        <v>43942</v>
      </c>
      <c r="C7096" s="1">
        <v>44007</v>
      </c>
      <c r="D7096">
        <v>904</v>
      </c>
      <c r="E7096">
        <v>904</v>
      </c>
      <c r="F7096">
        <v>869.05</v>
      </c>
      <c r="G7096">
        <v>869.05</v>
      </c>
      <c r="H7096">
        <v>12375</v>
      </c>
      <c r="I7096">
        <v>1875</v>
      </c>
      <c r="J7096">
        <v>2858623244</v>
      </c>
      <c r="K7096">
        <v>37586269</v>
      </c>
    </row>
    <row r="7097" spans="1:11" hidden="1" x14ac:dyDescent="0.25">
      <c r="A7097" s="1" t="s">
        <v>84</v>
      </c>
      <c r="B7097" s="1">
        <v>43942</v>
      </c>
      <c r="C7097" s="1">
        <v>43951</v>
      </c>
      <c r="D7097">
        <v>796.65</v>
      </c>
      <c r="E7097">
        <v>848.6</v>
      </c>
      <c r="F7097">
        <v>796.65</v>
      </c>
      <c r="G7097">
        <v>814.65</v>
      </c>
      <c r="H7097">
        <v>9613100</v>
      </c>
      <c r="I7097">
        <v>6300</v>
      </c>
      <c r="J7097">
        <v>2858623244</v>
      </c>
      <c r="K7097">
        <v>37586269</v>
      </c>
    </row>
    <row r="7098" spans="1:11" hidden="1" x14ac:dyDescent="0.25">
      <c r="A7098" s="1" t="s">
        <v>84</v>
      </c>
      <c r="B7098" s="1">
        <v>43942</v>
      </c>
      <c r="C7098" s="1">
        <v>43979</v>
      </c>
      <c r="D7098">
        <v>806.05</v>
      </c>
      <c r="E7098">
        <v>852.1</v>
      </c>
      <c r="F7098">
        <v>806.05</v>
      </c>
      <c r="G7098">
        <v>818.95</v>
      </c>
      <c r="H7098">
        <v>1132600</v>
      </c>
      <c r="I7098">
        <v>382900</v>
      </c>
      <c r="J7098">
        <v>2858623244</v>
      </c>
      <c r="K7098">
        <v>37586269</v>
      </c>
    </row>
    <row r="7099" spans="1:11" hidden="1" x14ac:dyDescent="0.25">
      <c r="A7099" s="1" t="s">
        <v>84</v>
      </c>
      <c r="B7099" s="1">
        <v>43942</v>
      </c>
      <c r="C7099" s="1">
        <v>44007</v>
      </c>
      <c r="D7099">
        <v>820</v>
      </c>
      <c r="E7099">
        <v>820</v>
      </c>
      <c r="F7099">
        <v>820</v>
      </c>
      <c r="G7099">
        <v>820</v>
      </c>
      <c r="H7099">
        <v>9800</v>
      </c>
      <c r="I7099">
        <v>-700</v>
      </c>
      <c r="J7099">
        <v>2858623244</v>
      </c>
      <c r="K7099">
        <v>37586269</v>
      </c>
    </row>
    <row r="7100" spans="1:11" hidden="1" x14ac:dyDescent="0.25">
      <c r="A7100" s="1" t="s">
        <v>85</v>
      </c>
      <c r="B7100" s="1">
        <v>43942</v>
      </c>
      <c r="C7100" s="1">
        <v>43951</v>
      </c>
      <c r="D7100">
        <v>347.4</v>
      </c>
      <c r="E7100">
        <v>347.45</v>
      </c>
      <c r="F7100">
        <v>324.45</v>
      </c>
      <c r="G7100">
        <v>331.8</v>
      </c>
      <c r="H7100">
        <v>14100000</v>
      </c>
      <c r="I7100">
        <v>-445000</v>
      </c>
      <c r="J7100">
        <v>2858623244</v>
      </c>
      <c r="K7100">
        <v>37586269</v>
      </c>
    </row>
    <row r="7101" spans="1:11" hidden="1" x14ac:dyDescent="0.25">
      <c r="A7101" s="1" t="s">
        <v>85</v>
      </c>
      <c r="B7101" s="1">
        <v>43942</v>
      </c>
      <c r="C7101" s="1">
        <v>43979</v>
      </c>
      <c r="D7101">
        <v>347.8</v>
      </c>
      <c r="E7101">
        <v>347.8</v>
      </c>
      <c r="F7101">
        <v>326.5</v>
      </c>
      <c r="G7101">
        <v>333.6</v>
      </c>
      <c r="H7101">
        <v>1115000</v>
      </c>
      <c r="I7101">
        <v>135000</v>
      </c>
      <c r="J7101">
        <v>2858623244</v>
      </c>
      <c r="K7101">
        <v>37586269</v>
      </c>
    </row>
    <row r="7102" spans="1:11" hidden="1" x14ac:dyDescent="0.25">
      <c r="A7102" s="1" t="s">
        <v>85</v>
      </c>
      <c r="B7102" s="1">
        <v>43942</v>
      </c>
      <c r="C7102" s="1">
        <v>44007</v>
      </c>
      <c r="D7102">
        <v>340</v>
      </c>
      <c r="E7102">
        <v>343.5</v>
      </c>
      <c r="F7102">
        <v>329.3</v>
      </c>
      <c r="G7102">
        <v>337</v>
      </c>
      <c r="H7102">
        <v>11000</v>
      </c>
      <c r="I7102">
        <v>3000</v>
      </c>
      <c r="J7102">
        <v>2858623244</v>
      </c>
      <c r="K7102">
        <v>37586269</v>
      </c>
    </row>
    <row r="7103" spans="1:11" hidden="1" x14ac:dyDescent="0.25">
      <c r="A7103" s="1" t="s">
        <v>86</v>
      </c>
      <c r="B7103" s="1">
        <v>43942</v>
      </c>
      <c r="C7103" s="1">
        <v>43951</v>
      </c>
      <c r="D7103">
        <v>159</v>
      </c>
      <c r="E7103">
        <v>160.30000000000001</v>
      </c>
      <c r="F7103">
        <v>149.4</v>
      </c>
      <c r="G7103">
        <v>151.6</v>
      </c>
      <c r="H7103">
        <v>10302400</v>
      </c>
      <c r="I7103">
        <v>-532800</v>
      </c>
      <c r="J7103">
        <v>2858623244</v>
      </c>
      <c r="K7103">
        <v>37586269</v>
      </c>
    </row>
    <row r="7104" spans="1:11" hidden="1" x14ac:dyDescent="0.25">
      <c r="A7104" s="1" t="s">
        <v>86</v>
      </c>
      <c r="B7104" s="1">
        <v>43942</v>
      </c>
      <c r="C7104" s="1">
        <v>43979</v>
      </c>
      <c r="D7104">
        <v>159.5</v>
      </c>
      <c r="E7104">
        <v>159.5</v>
      </c>
      <c r="F7104">
        <v>150.5</v>
      </c>
      <c r="G7104">
        <v>152.05000000000001</v>
      </c>
      <c r="H7104">
        <v>915200</v>
      </c>
      <c r="I7104">
        <v>601600</v>
      </c>
      <c r="J7104">
        <v>2858623244</v>
      </c>
      <c r="K7104">
        <v>37586269</v>
      </c>
    </row>
    <row r="7105" spans="1:11" hidden="1" x14ac:dyDescent="0.25">
      <c r="A7105" s="1" t="s">
        <v>86</v>
      </c>
      <c r="B7105" s="1">
        <v>43942</v>
      </c>
      <c r="C7105" s="1">
        <v>44007</v>
      </c>
      <c r="D7105">
        <v>0</v>
      </c>
      <c r="E7105">
        <v>0</v>
      </c>
      <c r="F7105">
        <v>0</v>
      </c>
      <c r="G7105">
        <v>173.75</v>
      </c>
      <c r="H7105">
        <v>1600</v>
      </c>
      <c r="I7105">
        <v>0</v>
      </c>
      <c r="J7105">
        <v>2858623244</v>
      </c>
      <c r="K7105">
        <v>37586269</v>
      </c>
    </row>
    <row r="7106" spans="1:11" hidden="1" x14ac:dyDescent="0.25">
      <c r="A7106" s="1" t="s">
        <v>87</v>
      </c>
      <c r="B7106" s="1">
        <v>43942</v>
      </c>
      <c r="C7106" s="1">
        <v>43951</v>
      </c>
      <c r="D7106">
        <v>106</v>
      </c>
      <c r="E7106">
        <v>106</v>
      </c>
      <c r="F7106">
        <v>100.2</v>
      </c>
      <c r="G7106">
        <v>101.8</v>
      </c>
      <c r="H7106">
        <v>11916000</v>
      </c>
      <c r="I7106">
        <v>156000</v>
      </c>
      <c r="J7106">
        <v>2858623244</v>
      </c>
      <c r="K7106">
        <v>37586269</v>
      </c>
    </row>
    <row r="7107" spans="1:11" hidden="1" x14ac:dyDescent="0.25">
      <c r="A7107" s="1" t="s">
        <v>87</v>
      </c>
      <c r="B7107" s="1">
        <v>43942</v>
      </c>
      <c r="C7107" s="1">
        <v>43979</v>
      </c>
      <c r="D7107">
        <v>105.4</v>
      </c>
      <c r="E7107">
        <v>106</v>
      </c>
      <c r="F7107">
        <v>101</v>
      </c>
      <c r="G7107">
        <v>102.35</v>
      </c>
      <c r="H7107">
        <v>1530000</v>
      </c>
      <c r="I7107">
        <v>216000</v>
      </c>
      <c r="J7107">
        <v>2858623244</v>
      </c>
      <c r="K7107">
        <v>37586269</v>
      </c>
    </row>
    <row r="7108" spans="1:11" hidden="1" x14ac:dyDescent="0.25">
      <c r="A7108" s="1" t="s">
        <v>87</v>
      </c>
      <c r="B7108" s="1">
        <v>43942</v>
      </c>
      <c r="C7108" s="1">
        <v>44007</v>
      </c>
      <c r="D7108">
        <v>0</v>
      </c>
      <c r="E7108">
        <v>0</v>
      </c>
      <c r="F7108">
        <v>0</v>
      </c>
      <c r="G7108">
        <v>110.35</v>
      </c>
      <c r="H7108">
        <v>6000</v>
      </c>
      <c r="I7108">
        <v>0</v>
      </c>
      <c r="J7108">
        <v>2858623244</v>
      </c>
      <c r="K7108">
        <v>37586269</v>
      </c>
    </row>
    <row r="7109" spans="1:11" hidden="1" x14ac:dyDescent="0.25">
      <c r="A7109" s="1" t="s">
        <v>88</v>
      </c>
      <c r="B7109" s="1">
        <v>43942</v>
      </c>
      <c r="C7109" s="1">
        <v>43951</v>
      </c>
      <c r="D7109">
        <v>298.10000000000002</v>
      </c>
      <c r="E7109">
        <v>301.64999999999998</v>
      </c>
      <c r="F7109">
        <v>293.64999999999998</v>
      </c>
      <c r="G7109">
        <v>296.25</v>
      </c>
      <c r="H7109">
        <v>9149400</v>
      </c>
      <c r="I7109">
        <v>-1067300</v>
      </c>
      <c r="J7109">
        <v>2858623244</v>
      </c>
      <c r="K7109">
        <v>37586269</v>
      </c>
    </row>
    <row r="7110" spans="1:11" hidden="1" x14ac:dyDescent="0.25">
      <c r="A7110" s="1" t="s">
        <v>88</v>
      </c>
      <c r="B7110" s="1">
        <v>43942</v>
      </c>
      <c r="C7110" s="1">
        <v>43979</v>
      </c>
      <c r="D7110">
        <v>299.5</v>
      </c>
      <c r="E7110">
        <v>302.10000000000002</v>
      </c>
      <c r="F7110">
        <v>295.8</v>
      </c>
      <c r="G7110">
        <v>297.35000000000002</v>
      </c>
      <c r="H7110">
        <v>1443000</v>
      </c>
      <c r="I7110">
        <v>1086800</v>
      </c>
      <c r="J7110">
        <v>2858623244</v>
      </c>
      <c r="K7110">
        <v>37586269</v>
      </c>
    </row>
    <row r="7111" spans="1:11" hidden="1" x14ac:dyDescent="0.25">
      <c r="A7111" s="1" t="s">
        <v>88</v>
      </c>
      <c r="B7111" s="1">
        <v>43942</v>
      </c>
      <c r="C7111" s="1">
        <v>44007</v>
      </c>
      <c r="D7111">
        <v>0</v>
      </c>
      <c r="E7111">
        <v>0</v>
      </c>
      <c r="F7111">
        <v>0</v>
      </c>
      <c r="G7111">
        <v>271.05</v>
      </c>
      <c r="H7111">
        <v>0</v>
      </c>
      <c r="I7111">
        <v>0</v>
      </c>
      <c r="J7111">
        <v>2858623244</v>
      </c>
      <c r="K7111">
        <v>37586269</v>
      </c>
    </row>
    <row r="7112" spans="1:11" hidden="1" x14ac:dyDescent="0.25">
      <c r="A7112" s="1" t="s">
        <v>89</v>
      </c>
      <c r="B7112" s="1">
        <v>43942</v>
      </c>
      <c r="C7112" s="1">
        <v>43951</v>
      </c>
      <c r="D7112">
        <v>5135</v>
      </c>
      <c r="E7112">
        <v>5146.8</v>
      </c>
      <c r="F7112">
        <v>4901.8999999999996</v>
      </c>
      <c r="G7112">
        <v>5011.6499999999996</v>
      </c>
      <c r="H7112">
        <v>1926700</v>
      </c>
      <c r="I7112">
        <v>-45500</v>
      </c>
      <c r="J7112">
        <v>2858623244</v>
      </c>
      <c r="K7112">
        <v>37586269</v>
      </c>
    </row>
    <row r="7113" spans="1:11" hidden="1" x14ac:dyDescent="0.25">
      <c r="A7113" s="1" t="s">
        <v>89</v>
      </c>
      <c r="B7113" s="1">
        <v>43942</v>
      </c>
      <c r="C7113" s="1">
        <v>43979</v>
      </c>
      <c r="D7113">
        <v>5279.25</v>
      </c>
      <c r="E7113">
        <v>5279.25</v>
      </c>
      <c r="F7113">
        <v>4926.8500000000004</v>
      </c>
      <c r="G7113">
        <v>5034.75</v>
      </c>
      <c r="H7113">
        <v>374600</v>
      </c>
      <c r="I7113">
        <v>147800</v>
      </c>
      <c r="J7113">
        <v>2858623244</v>
      </c>
      <c r="K7113">
        <v>37586269</v>
      </c>
    </row>
    <row r="7114" spans="1:11" hidden="1" x14ac:dyDescent="0.25">
      <c r="A7114" s="1" t="s">
        <v>89</v>
      </c>
      <c r="B7114" s="1">
        <v>43942</v>
      </c>
      <c r="C7114" s="1">
        <v>44007</v>
      </c>
      <c r="D7114">
        <v>5005</v>
      </c>
      <c r="E7114">
        <v>5076.95</v>
      </c>
      <c r="F7114">
        <v>5005</v>
      </c>
      <c r="G7114">
        <v>5050</v>
      </c>
      <c r="H7114">
        <v>2700</v>
      </c>
      <c r="I7114">
        <v>0</v>
      </c>
      <c r="J7114">
        <v>2858623244</v>
      </c>
      <c r="K7114">
        <v>37586269</v>
      </c>
    </row>
    <row r="7115" spans="1:11" hidden="1" x14ac:dyDescent="0.25">
      <c r="A7115" s="1" t="s">
        <v>90</v>
      </c>
      <c r="B7115" s="1">
        <v>43942</v>
      </c>
      <c r="C7115" s="1">
        <v>43951</v>
      </c>
      <c r="D7115">
        <v>522.4</v>
      </c>
      <c r="E7115">
        <v>532.9</v>
      </c>
      <c r="F7115">
        <v>512.15</v>
      </c>
      <c r="G7115">
        <v>524.25</v>
      </c>
      <c r="H7115">
        <v>10205000</v>
      </c>
      <c r="I7115">
        <v>-22500</v>
      </c>
      <c r="J7115">
        <v>2858623244</v>
      </c>
      <c r="K7115">
        <v>37586269</v>
      </c>
    </row>
    <row r="7116" spans="1:11" hidden="1" x14ac:dyDescent="0.25">
      <c r="A7116" s="1" t="s">
        <v>90</v>
      </c>
      <c r="B7116" s="1">
        <v>43942</v>
      </c>
      <c r="C7116" s="1">
        <v>43979</v>
      </c>
      <c r="D7116">
        <v>529.75</v>
      </c>
      <c r="E7116">
        <v>535</v>
      </c>
      <c r="F7116">
        <v>515.25</v>
      </c>
      <c r="G7116">
        <v>527.1</v>
      </c>
      <c r="H7116">
        <v>605000</v>
      </c>
      <c r="I7116">
        <v>215000</v>
      </c>
      <c r="J7116">
        <v>2858623244</v>
      </c>
      <c r="K7116">
        <v>37586269</v>
      </c>
    </row>
    <row r="7117" spans="1:11" hidden="1" x14ac:dyDescent="0.25">
      <c r="A7117" s="1" t="s">
        <v>90</v>
      </c>
      <c r="B7117" s="1">
        <v>43942</v>
      </c>
      <c r="C7117" s="1">
        <v>44007</v>
      </c>
      <c r="D7117">
        <v>0</v>
      </c>
      <c r="E7117">
        <v>0</v>
      </c>
      <c r="F7117">
        <v>0</v>
      </c>
      <c r="G7117">
        <v>498.35</v>
      </c>
      <c r="H7117">
        <v>0</v>
      </c>
      <c r="I7117">
        <v>0</v>
      </c>
      <c r="J7117">
        <v>2858623244</v>
      </c>
      <c r="K7117">
        <v>37586269</v>
      </c>
    </row>
    <row r="7118" spans="1:11" hidden="1" x14ac:dyDescent="0.25">
      <c r="A7118" s="1" t="s">
        <v>91</v>
      </c>
      <c r="B7118" s="1">
        <v>43942</v>
      </c>
      <c r="C7118" s="1">
        <v>43951</v>
      </c>
      <c r="D7118">
        <v>426.9</v>
      </c>
      <c r="E7118">
        <v>427.6</v>
      </c>
      <c r="F7118">
        <v>409</v>
      </c>
      <c r="G7118">
        <v>420.65</v>
      </c>
      <c r="H7118">
        <v>760500</v>
      </c>
      <c r="I7118">
        <v>40300</v>
      </c>
      <c r="J7118">
        <v>2858623244</v>
      </c>
      <c r="K7118">
        <v>37586269</v>
      </c>
    </row>
    <row r="7119" spans="1:11" hidden="1" x14ac:dyDescent="0.25">
      <c r="A7119" s="1" t="s">
        <v>91</v>
      </c>
      <c r="B7119" s="1">
        <v>43942</v>
      </c>
      <c r="C7119" s="1">
        <v>43979</v>
      </c>
      <c r="D7119">
        <v>425</v>
      </c>
      <c r="E7119">
        <v>425</v>
      </c>
      <c r="F7119">
        <v>411.55</v>
      </c>
      <c r="G7119">
        <v>420</v>
      </c>
      <c r="H7119">
        <v>49400</v>
      </c>
      <c r="I7119">
        <v>11700</v>
      </c>
      <c r="J7119">
        <v>2858623244</v>
      </c>
      <c r="K7119">
        <v>37586269</v>
      </c>
    </row>
    <row r="7120" spans="1:11" hidden="1" x14ac:dyDescent="0.25">
      <c r="A7120" s="1" t="s">
        <v>91</v>
      </c>
      <c r="B7120" s="1">
        <v>43942</v>
      </c>
      <c r="C7120" s="1">
        <v>44007</v>
      </c>
      <c r="D7120">
        <v>0</v>
      </c>
      <c r="E7120">
        <v>0</v>
      </c>
      <c r="F7120">
        <v>0</v>
      </c>
      <c r="G7120">
        <v>390</v>
      </c>
      <c r="H7120">
        <v>0</v>
      </c>
      <c r="I7120">
        <v>0</v>
      </c>
      <c r="J7120">
        <v>2858623244</v>
      </c>
      <c r="K7120">
        <v>37586269</v>
      </c>
    </row>
    <row r="7121" spans="1:11" hidden="1" x14ac:dyDescent="0.25">
      <c r="A7121" s="1" t="s">
        <v>92</v>
      </c>
      <c r="B7121" s="1">
        <v>43942</v>
      </c>
      <c r="C7121" s="1">
        <v>43951</v>
      </c>
      <c r="D7121">
        <v>943.5</v>
      </c>
      <c r="E7121">
        <v>961</v>
      </c>
      <c r="F7121">
        <v>939</v>
      </c>
      <c r="G7121">
        <v>949.85</v>
      </c>
      <c r="H7121">
        <v>1383000</v>
      </c>
      <c r="I7121">
        <v>6600</v>
      </c>
      <c r="J7121">
        <v>2858623244</v>
      </c>
      <c r="K7121">
        <v>37586269</v>
      </c>
    </row>
    <row r="7122" spans="1:11" hidden="1" x14ac:dyDescent="0.25">
      <c r="A7122" s="1" t="s">
        <v>92</v>
      </c>
      <c r="B7122" s="1">
        <v>43942</v>
      </c>
      <c r="C7122" s="1">
        <v>43979</v>
      </c>
      <c r="D7122">
        <v>960</v>
      </c>
      <c r="E7122">
        <v>960.85</v>
      </c>
      <c r="F7122">
        <v>946.45</v>
      </c>
      <c r="G7122">
        <v>954.9</v>
      </c>
      <c r="H7122">
        <v>12600</v>
      </c>
      <c r="I7122">
        <v>1200</v>
      </c>
      <c r="J7122">
        <v>2858623244</v>
      </c>
      <c r="K7122">
        <v>37586269</v>
      </c>
    </row>
    <row r="7123" spans="1:11" hidden="1" x14ac:dyDescent="0.25">
      <c r="A7123" s="1" t="s">
        <v>92</v>
      </c>
      <c r="B7123" s="1">
        <v>43942</v>
      </c>
      <c r="C7123" s="1">
        <v>44007</v>
      </c>
      <c r="D7123">
        <v>0</v>
      </c>
      <c r="E7123">
        <v>0</v>
      </c>
      <c r="F7123">
        <v>0</v>
      </c>
      <c r="G7123">
        <v>874.75</v>
      </c>
      <c r="H7123">
        <v>0</v>
      </c>
      <c r="I7123">
        <v>0</v>
      </c>
      <c r="J7123">
        <v>2858623244</v>
      </c>
      <c r="K7123">
        <v>37586269</v>
      </c>
    </row>
    <row r="7124" spans="1:11" hidden="1" x14ac:dyDescent="0.25">
      <c r="A7124" s="1" t="s">
        <v>93</v>
      </c>
      <c r="B7124" s="1">
        <v>43942</v>
      </c>
      <c r="C7124" s="1">
        <v>43951</v>
      </c>
      <c r="D7124">
        <v>715.25</v>
      </c>
      <c r="E7124">
        <v>735.65</v>
      </c>
      <c r="F7124">
        <v>705</v>
      </c>
      <c r="G7124">
        <v>708.35</v>
      </c>
      <c r="H7124">
        <v>964000</v>
      </c>
      <c r="I7124">
        <v>24800</v>
      </c>
      <c r="J7124">
        <v>2858623244</v>
      </c>
      <c r="K7124">
        <v>37586269</v>
      </c>
    </row>
    <row r="7125" spans="1:11" hidden="1" x14ac:dyDescent="0.25">
      <c r="A7125" s="1" t="s">
        <v>93</v>
      </c>
      <c r="B7125" s="1">
        <v>43942</v>
      </c>
      <c r="C7125" s="1">
        <v>43979</v>
      </c>
      <c r="D7125">
        <v>690</v>
      </c>
      <c r="E7125">
        <v>700</v>
      </c>
      <c r="F7125">
        <v>669.65</v>
      </c>
      <c r="G7125">
        <v>670.45</v>
      </c>
      <c r="H7125">
        <v>143200</v>
      </c>
      <c r="I7125">
        <v>15200</v>
      </c>
      <c r="J7125">
        <v>2858623244</v>
      </c>
      <c r="K7125">
        <v>37586269</v>
      </c>
    </row>
    <row r="7126" spans="1:11" hidden="1" x14ac:dyDescent="0.25">
      <c r="A7126" s="1" t="s">
        <v>93</v>
      </c>
      <c r="B7126" s="1">
        <v>43942</v>
      </c>
      <c r="C7126" s="1">
        <v>44007</v>
      </c>
      <c r="D7126">
        <v>0</v>
      </c>
      <c r="E7126">
        <v>0</v>
      </c>
      <c r="F7126">
        <v>0</v>
      </c>
      <c r="G7126">
        <v>850.75</v>
      </c>
      <c r="H7126">
        <v>0</v>
      </c>
      <c r="I7126">
        <v>0</v>
      </c>
      <c r="J7126">
        <v>2858623244</v>
      </c>
      <c r="K7126">
        <v>37586269</v>
      </c>
    </row>
    <row r="7127" spans="1:11" hidden="1" x14ac:dyDescent="0.25">
      <c r="A7127" s="1" t="s">
        <v>94</v>
      </c>
      <c r="B7127" s="1">
        <v>43942</v>
      </c>
      <c r="C7127" s="1">
        <v>43951</v>
      </c>
      <c r="D7127">
        <v>80.5</v>
      </c>
      <c r="E7127">
        <v>80.5</v>
      </c>
      <c r="F7127">
        <v>71.55</v>
      </c>
      <c r="G7127">
        <v>72.2</v>
      </c>
      <c r="H7127">
        <v>20810000</v>
      </c>
      <c r="I7127">
        <v>830000</v>
      </c>
      <c r="J7127">
        <v>2858623244</v>
      </c>
      <c r="K7127">
        <v>37586269</v>
      </c>
    </row>
    <row r="7128" spans="1:11" hidden="1" x14ac:dyDescent="0.25">
      <c r="A7128" s="1" t="s">
        <v>94</v>
      </c>
      <c r="B7128" s="1">
        <v>43942</v>
      </c>
      <c r="C7128" s="1">
        <v>43979</v>
      </c>
      <c r="D7128">
        <v>79.75</v>
      </c>
      <c r="E7128">
        <v>80.25</v>
      </c>
      <c r="F7128">
        <v>71.900000000000006</v>
      </c>
      <c r="G7128">
        <v>72.5</v>
      </c>
      <c r="H7128">
        <v>2235000</v>
      </c>
      <c r="I7128">
        <v>1120000</v>
      </c>
      <c r="J7128">
        <v>2858623244</v>
      </c>
      <c r="K7128">
        <v>37586269</v>
      </c>
    </row>
    <row r="7129" spans="1:11" hidden="1" x14ac:dyDescent="0.25">
      <c r="A7129" s="1" t="s">
        <v>94</v>
      </c>
      <c r="B7129" s="1">
        <v>43942</v>
      </c>
      <c r="C7129" s="1">
        <v>44007</v>
      </c>
      <c r="D7129">
        <v>78</v>
      </c>
      <c r="E7129">
        <v>78</v>
      </c>
      <c r="F7129">
        <v>72.599999999999994</v>
      </c>
      <c r="G7129">
        <v>73.5</v>
      </c>
      <c r="H7129">
        <v>75000</v>
      </c>
      <c r="I7129">
        <v>-20000</v>
      </c>
      <c r="J7129">
        <v>2858623244</v>
      </c>
      <c r="K7129">
        <v>37586269</v>
      </c>
    </row>
    <row r="7130" spans="1:11" hidden="1" x14ac:dyDescent="0.25">
      <c r="A7130" s="1" t="s">
        <v>95</v>
      </c>
      <c r="B7130" s="1">
        <v>43942</v>
      </c>
      <c r="C7130" s="1">
        <v>43951</v>
      </c>
      <c r="D7130">
        <v>60216.15</v>
      </c>
      <c r="E7130">
        <v>60550</v>
      </c>
      <c r="F7130">
        <v>58745.15</v>
      </c>
      <c r="G7130">
        <v>58993.95</v>
      </c>
      <c r="H7130">
        <v>16590</v>
      </c>
      <c r="I7130">
        <v>-100</v>
      </c>
      <c r="J7130">
        <v>2858623244</v>
      </c>
      <c r="K7130">
        <v>37586269</v>
      </c>
    </row>
    <row r="7131" spans="1:11" hidden="1" x14ac:dyDescent="0.25">
      <c r="A7131" s="1" t="s">
        <v>95</v>
      </c>
      <c r="B7131" s="1">
        <v>43942</v>
      </c>
      <c r="C7131" s="1">
        <v>43979</v>
      </c>
      <c r="D7131">
        <v>60006.400000000001</v>
      </c>
      <c r="E7131">
        <v>60400</v>
      </c>
      <c r="F7131">
        <v>58850</v>
      </c>
      <c r="G7131">
        <v>59013.95</v>
      </c>
      <c r="H7131">
        <v>1350</v>
      </c>
      <c r="I7131">
        <v>810</v>
      </c>
      <c r="J7131">
        <v>2858623244</v>
      </c>
      <c r="K7131">
        <v>37586269</v>
      </c>
    </row>
    <row r="7132" spans="1:11" hidden="1" x14ac:dyDescent="0.25">
      <c r="A7132" s="1" t="s">
        <v>95</v>
      </c>
      <c r="B7132" s="1">
        <v>43942</v>
      </c>
      <c r="C7132" s="1">
        <v>44007</v>
      </c>
      <c r="D7132">
        <v>0</v>
      </c>
      <c r="E7132">
        <v>0</v>
      </c>
      <c r="F7132">
        <v>0</v>
      </c>
      <c r="G7132">
        <v>56208.7</v>
      </c>
      <c r="H7132">
        <v>0</v>
      </c>
      <c r="I7132">
        <v>0</v>
      </c>
      <c r="J7132">
        <v>2858623244</v>
      </c>
      <c r="K7132">
        <v>37586269</v>
      </c>
    </row>
    <row r="7133" spans="1:11" hidden="1" x14ac:dyDescent="0.25">
      <c r="A7133" s="1" t="s">
        <v>96</v>
      </c>
      <c r="B7133" s="1">
        <v>43942</v>
      </c>
      <c r="C7133" s="1">
        <v>43951</v>
      </c>
      <c r="D7133">
        <v>717.6</v>
      </c>
      <c r="E7133">
        <v>732</v>
      </c>
      <c r="F7133">
        <v>703.5</v>
      </c>
      <c r="G7133">
        <v>722.05</v>
      </c>
      <c r="H7133">
        <v>1711500</v>
      </c>
      <c r="I7133">
        <v>-87000</v>
      </c>
      <c r="J7133">
        <v>2858623244</v>
      </c>
      <c r="K7133">
        <v>37586269</v>
      </c>
    </row>
    <row r="7134" spans="1:11" hidden="1" x14ac:dyDescent="0.25">
      <c r="A7134" s="1" t="s">
        <v>96</v>
      </c>
      <c r="B7134" s="1">
        <v>43942</v>
      </c>
      <c r="C7134" s="1">
        <v>43979</v>
      </c>
      <c r="D7134">
        <v>711</v>
      </c>
      <c r="E7134">
        <v>731.15</v>
      </c>
      <c r="F7134">
        <v>707</v>
      </c>
      <c r="G7134">
        <v>723.25</v>
      </c>
      <c r="H7134">
        <v>58500</v>
      </c>
      <c r="I7134">
        <v>6000</v>
      </c>
      <c r="J7134">
        <v>2858623244</v>
      </c>
      <c r="K7134">
        <v>37586269</v>
      </c>
    </row>
    <row r="7135" spans="1:11" hidden="1" x14ac:dyDescent="0.25">
      <c r="A7135" s="1" t="s">
        <v>96</v>
      </c>
      <c r="B7135" s="1">
        <v>43942</v>
      </c>
      <c r="C7135" s="1">
        <v>44007</v>
      </c>
      <c r="D7135">
        <v>0</v>
      </c>
      <c r="E7135">
        <v>0</v>
      </c>
      <c r="F7135">
        <v>0</v>
      </c>
      <c r="G7135">
        <v>615.9</v>
      </c>
      <c r="H7135">
        <v>0</v>
      </c>
      <c r="I7135">
        <v>0</v>
      </c>
      <c r="J7135">
        <v>2858623244</v>
      </c>
      <c r="K7135">
        <v>37586269</v>
      </c>
    </row>
    <row r="7136" spans="1:11" hidden="1" x14ac:dyDescent="0.25">
      <c r="A7136" s="1" t="s">
        <v>97</v>
      </c>
      <c r="B7136" s="1">
        <v>43942</v>
      </c>
      <c r="C7136" s="1">
        <v>43951</v>
      </c>
      <c r="D7136">
        <v>33</v>
      </c>
      <c r="E7136">
        <v>33.6</v>
      </c>
      <c r="F7136">
        <v>32</v>
      </c>
      <c r="G7136">
        <v>33.1</v>
      </c>
      <c r="H7136">
        <v>19936800</v>
      </c>
      <c r="I7136">
        <v>269100</v>
      </c>
      <c r="J7136">
        <v>2858623244</v>
      </c>
      <c r="K7136">
        <v>37586269</v>
      </c>
    </row>
    <row r="7137" spans="1:11" hidden="1" x14ac:dyDescent="0.25">
      <c r="A7137" s="1" t="s">
        <v>97</v>
      </c>
      <c r="B7137" s="1">
        <v>43942</v>
      </c>
      <c r="C7137" s="1">
        <v>43979</v>
      </c>
      <c r="D7137">
        <v>33.200000000000003</v>
      </c>
      <c r="E7137">
        <v>33.35</v>
      </c>
      <c r="F7137">
        <v>31.95</v>
      </c>
      <c r="G7137">
        <v>33</v>
      </c>
      <c r="H7137">
        <v>3510000</v>
      </c>
      <c r="I7137">
        <v>1134900</v>
      </c>
      <c r="J7137">
        <v>2858623244</v>
      </c>
      <c r="K7137">
        <v>37586269</v>
      </c>
    </row>
    <row r="7138" spans="1:11" hidden="1" x14ac:dyDescent="0.25">
      <c r="A7138" s="1" t="s">
        <v>97</v>
      </c>
      <c r="B7138" s="1">
        <v>43942</v>
      </c>
      <c r="C7138" s="1">
        <v>44007</v>
      </c>
      <c r="D7138">
        <v>0</v>
      </c>
      <c r="E7138">
        <v>0</v>
      </c>
      <c r="F7138">
        <v>0</v>
      </c>
      <c r="G7138">
        <v>33.200000000000003</v>
      </c>
      <c r="H7138">
        <v>23400</v>
      </c>
      <c r="I7138">
        <v>0</v>
      </c>
      <c r="J7138">
        <v>2858623244</v>
      </c>
      <c r="K7138">
        <v>37586269</v>
      </c>
    </row>
    <row r="7139" spans="1:11" hidden="1" x14ac:dyDescent="0.25">
      <c r="A7139" s="1" t="s">
        <v>98</v>
      </c>
      <c r="B7139" s="1">
        <v>43942</v>
      </c>
      <c r="C7139" s="1">
        <v>43951</v>
      </c>
      <c r="D7139">
        <v>2400.15</v>
      </c>
      <c r="E7139">
        <v>2462.9499999999998</v>
      </c>
      <c r="F7139">
        <v>2369.3000000000002</v>
      </c>
      <c r="G7139">
        <v>2382</v>
      </c>
      <c r="H7139">
        <v>654600</v>
      </c>
      <c r="I7139">
        <v>-28600</v>
      </c>
      <c r="J7139">
        <v>2858623244</v>
      </c>
      <c r="K7139">
        <v>37586269</v>
      </c>
    </row>
    <row r="7140" spans="1:11" hidden="1" x14ac:dyDescent="0.25">
      <c r="A7140" s="1" t="s">
        <v>98</v>
      </c>
      <c r="B7140" s="1">
        <v>43942</v>
      </c>
      <c r="C7140" s="1">
        <v>43979</v>
      </c>
      <c r="D7140">
        <v>2401.75</v>
      </c>
      <c r="E7140">
        <v>2443.5</v>
      </c>
      <c r="F7140">
        <v>2373.9499999999998</v>
      </c>
      <c r="G7140">
        <v>2381.6999999999998</v>
      </c>
      <c r="H7140">
        <v>36400</v>
      </c>
      <c r="I7140">
        <v>12600</v>
      </c>
      <c r="J7140">
        <v>2858623244</v>
      </c>
      <c r="K7140">
        <v>37586269</v>
      </c>
    </row>
    <row r="7141" spans="1:11" hidden="1" x14ac:dyDescent="0.25">
      <c r="A7141" s="1" t="s">
        <v>98</v>
      </c>
      <c r="B7141" s="1">
        <v>43942</v>
      </c>
      <c r="C7141" s="1">
        <v>44007</v>
      </c>
      <c r="D7141">
        <v>0</v>
      </c>
      <c r="E7141">
        <v>0</v>
      </c>
      <c r="F7141">
        <v>0</v>
      </c>
      <c r="G7141">
        <v>2060</v>
      </c>
      <c r="H7141">
        <v>0</v>
      </c>
      <c r="I7141">
        <v>0</v>
      </c>
      <c r="J7141">
        <v>2858623244</v>
      </c>
      <c r="K7141">
        <v>37586269</v>
      </c>
    </row>
    <row r="7142" spans="1:11" hidden="1" x14ac:dyDescent="0.25">
      <c r="A7142" s="1" t="s">
        <v>99</v>
      </c>
      <c r="B7142" s="1">
        <v>43942</v>
      </c>
      <c r="C7142" s="1">
        <v>43951</v>
      </c>
      <c r="D7142">
        <v>27.1</v>
      </c>
      <c r="E7142">
        <v>27.4</v>
      </c>
      <c r="F7142">
        <v>25.2</v>
      </c>
      <c r="G7142">
        <v>25.75</v>
      </c>
      <c r="H7142">
        <v>14355000</v>
      </c>
      <c r="I7142">
        <v>-261000</v>
      </c>
      <c r="J7142">
        <v>2858623244</v>
      </c>
      <c r="K7142">
        <v>37586269</v>
      </c>
    </row>
    <row r="7143" spans="1:11" hidden="1" x14ac:dyDescent="0.25">
      <c r="A7143" s="1" t="s">
        <v>99</v>
      </c>
      <c r="B7143" s="1">
        <v>43942</v>
      </c>
      <c r="C7143" s="1">
        <v>43979</v>
      </c>
      <c r="D7143">
        <v>27.2</v>
      </c>
      <c r="E7143">
        <v>27.25</v>
      </c>
      <c r="F7143">
        <v>25.25</v>
      </c>
      <c r="G7143">
        <v>25.85</v>
      </c>
      <c r="H7143">
        <v>2250000</v>
      </c>
      <c r="I7143">
        <v>612000</v>
      </c>
      <c r="J7143">
        <v>2858623244</v>
      </c>
      <c r="K7143">
        <v>37586269</v>
      </c>
    </row>
    <row r="7144" spans="1:11" hidden="1" x14ac:dyDescent="0.25">
      <c r="A7144" s="1" t="s">
        <v>99</v>
      </c>
      <c r="B7144" s="1">
        <v>43942</v>
      </c>
      <c r="C7144" s="1">
        <v>44007</v>
      </c>
      <c r="D7144">
        <v>27.3</v>
      </c>
      <c r="E7144">
        <v>27.3</v>
      </c>
      <c r="F7144">
        <v>25.75</v>
      </c>
      <c r="G7144">
        <v>25.75</v>
      </c>
      <c r="H7144">
        <v>270000</v>
      </c>
      <c r="I7144">
        <v>36000</v>
      </c>
      <c r="J7144">
        <v>2858623244</v>
      </c>
      <c r="K7144">
        <v>37586269</v>
      </c>
    </row>
    <row r="7145" spans="1:11" hidden="1" x14ac:dyDescent="0.25">
      <c r="A7145" s="1" t="s">
        <v>100</v>
      </c>
      <c r="B7145" s="1">
        <v>43942</v>
      </c>
      <c r="C7145" s="1">
        <v>43951</v>
      </c>
      <c r="D7145">
        <v>16875</v>
      </c>
      <c r="E7145">
        <v>17286.150000000001</v>
      </c>
      <c r="F7145">
        <v>16762.349999999999</v>
      </c>
      <c r="G7145">
        <v>17033.8</v>
      </c>
      <c r="H7145">
        <v>332250</v>
      </c>
      <c r="I7145">
        <v>-5600</v>
      </c>
      <c r="J7145">
        <v>2858623244</v>
      </c>
      <c r="K7145">
        <v>37586269</v>
      </c>
    </row>
    <row r="7146" spans="1:11" hidden="1" x14ac:dyDescent="0.25">
      <c r="A7146" s="1" t="s">
        <v>100</v>
      </c>
      <c r="B7146" s="1">
        <v>43942</v>
      </c>
      <c r="C7146" s="1">
        <v>43979</v>
      </c>
      <c r="D7146">
        <v>16900</v>
      </c>
      <c r="E7146">
        <v>17301.05</v>
      </c>
      <c r="F7146">
        <v>16841.45</v>
      </c>
      <c r="G7146">
        <v>17083.099999999999</v>
      </c>
      <c r="H7146">
        <v>6900</v>
      </c>
      <c r="I7146">
        <v>50</v>
      </c>
      <c r="J7146">
        <v>2858623244</v>
      </c>
      <c r="K7146">
        <v>37586269</v>
      </c>
    </row>
    <row r="7147" spans="1:11" hidden="1" x14ac:dyDescent="0.25">
      <c r="A7147" s="1" t="s">
        <v>100</v>
      </c>
      <c r="B7147" s="1">
        <v>43942</v>
      </c>
      <c r="C7147" s="1">
        <v>44007</v>
      </c>
      <c r="D7147">
        <v>0</v>
      </c>
      <c r="E7147">
        <v>0</v>
      </c>
      <c r="F7147">
        <v>0</v>
      </c>
      <c r="G7147">
        <v>16755.349999999999</v>
      </c>
      <c r="H7147">
        <v>100</v>
      </c>
      <c r="I7147">
        <v>0</v>
      </c>
      <c r="J7147">
        <v>2858623244</v>
      </c>
      <c r="K7147">
        <v>37586269</v>
      </c>
    </row>
    <row r="7148" spans="1:11" hidden="1" x14ac:dyDescent="0.25">
      <c r="A7148" s="1" t="s">
        <v>101</v>
      </c>
      <c r="B7148" s="1">
        <v>43942</v>
      </c>
      <c r="C7148" s="1">
        <v>43951</v>
      </c>
      <c r="D7148">
        <v>1055.8499999999999</v>
      </c>
      <c r="E7148">
        <v>1065.75</v>
      </c>
      <c r="F7148">
        <v>1022.6</v>
      </c>
      <c r="G7148">
        <v>1030.1500000000001</v>
      </c>
      <c r="H7148">
        <v>369750</v>
      </c>
      <c r="I7148">
        <v>-21750</v>
      </c>
      <c r="J7148">
        <v>2858623244</v>
      </c>
      <c r="K7148">
        <v>37586269</v>
      </c>
    </row>
    <row r="7149" spans="1:11" hidden="1" x14ac:dyDescent="0.25">
      <c r="A7149" s="1" t="s">
        <v>101</v>
      </c>
      <c r="B7149" s="1">
        <v>43942</v>
      </c>
      <c r="C7149" s="1">
        <v>43979</v>
      </c>
      <c r="D7149">
        <v>1049.9000000000001</v>
      </c>
      <c r="E7149">
        <v>1049.9000000000001</v>
      </c>
      <c r="F7149">
        <v>1001.65</v>
      </c>
      <c r="G7149">
        <v>1012.8</v>
      </c>
      <c r="H7149">
        <v>4125</v>
      </c>
      <c r="I7149">
        <v>0</v>
      </c>
      <c r="J7149">
        <v>2858623244</v>
      </c>
      <c r="K7149">
        <v>37586269</v>
      </c>
    </row>
    <row r="7150" spans="1:11" hidden="1" x14ac:dyDescent="0.25">
      <c r="A7150" s="1" t="s">
        <v>101</v>
      </c>
      <c r="B7150" s="1">
        <v>43942</v>
      </c>
      <c r="C7150" s="1">
        <v>44007</v>
      </c>
      <c r="D7150">
        <v>0</v>
      </c>
      <c r="E7150">
        <v>0</v>
      </c>
      <c r="F7150">
        <v>0</v>
      </c>
      <c r="G7150">
        <v>1187.5</v>
      </c>
      <c r="H7150">
        <v>0</v>
      </c>
      <c r="I7150">
        <v>0</v>
      </c>
      <c r="J7150">
        <v>2858623244</v>
      </c>
      <c r="K7150">
        <v>37586269</v>
      </c>
    </row>
    <row r="7151" spans="1:11" hidden="1" x14ac:dyDescent="0.25">
      <c r="A7151" s="1" t="s">
        <v>102</v>
      </c>
      <c r="B7151" s="1">
        <v>43942</v>
      </c>
      <c r="C7151" s="1">
        <v>43951</v>
      </c>
      <c r="D7151">
        <v>74.05</v>
      </c>
      <c r="E7151">
        <v>75.599999999999994</v>
      </c>
      <c r="F7151">
        <v>73.650000000000006</v>
      </c>
      <c r="G7151">
        <v>74.349999999999994</v>
      </c>
      <c r="H7151">
        <v>22632000</v>
      </c>
      <c r="I7151">
        <v>-168000</v>
      </c>
      <c r="J7151">
        <v>2858623244</v>
      </c>
      <c r="K7151">
        <v>37586269</v>
      </c>
    </row>
    <row r="7152" spans="1:11" hidden="1" x14ac:dyDescent="0.25">
      <c r="A7152" s="1" t="s">
        <v>102</v>
      </c>
      <c r="B7152" s="1">
        <v>43942</v>
      </c>
      <c r="C7152" s="1">
        <v>43979</v>
      </c>
      <c r="D7152">
        <v>75.349999999999994</v>
      </c>
      <c r="E7152">
        <v>75.900000000000006</v>
      </c>
      <c r="F7152">
        <v>74.2</v>
      </c>
      <c r="G7152">
        <v>74.599999999999994</v>
      </c>
      <c r="H7152">
        <v>2124000</v>
      </c>
      <c r="I7152">
        <v>1188000</v>
      </c>
      <c r="J7152">
        <v>2858623244</v>
      </c>
      <c r="K7152">
        <v>37586269</v>
      </c>
    </row>
    <row r="7153" spans="1:11" hidden="1" x14ac:dyDescent="0.25">
      <c r="A7153" s="1" t="s">
        <v>102</v>
      </c>
      <c r="B7153" s="1">
        <v>43942</v>
      </c>
      <c r="C7153" s="1">
        <v>44007</v>
      </c>
      <c r="D7153">
        <v>0</v>
      </c>
      <c r="E7153">
        <v>0</v>
      </c>
      <c r="F7153">
        <v>0</v>
      </c>
      <c r="G7153">
        <v>78.650000000000006</v>
      </c>
      <c r="H7153">
        <v>66000</v>
      </c>
      <c r="I7153">
        <v>0</v>
      </c>
      <c r="J7153">
        <v>2858623244</v>
      </c>
      <c r="K7153">
        <v>37586269</v>
      </c>
    </row>
    <row r="7154" spans="1:11" hidden="1" x14ac:dyDescent="0.25">
      <c r="A7154" s="1" t="s">
        <v>103</v>
      </c>
      <c r="B7154" s="1">
        <v>43942</v>
      </c>
      <c r="C7154" s="1">
        <v>43951</v>
      </c>
      <c r="D7154">
        <v>96.3</v>
      </c>
      <c r="E7154">
        <v>98.25</v>
      </c>
      <c r="F7154">
        <v>96</v>
      </c>
      <c r="G7154">
        <v>97.15</v>
      </c>
      <c r="H7154">
        <v>36945600</v>
      </c>
      <c r="I7154">
        <v>-1118400</v>
      </c>
      <c r="J7154">
        <v>2858623244</v>
      </c>
      <c r="K7154">
        <v>37586269</v>
      </c>
    </row>
    <row r="7155" spans="1:11" hidden="1" x14ac:dyDescent="0.25">
      <c r="A7155" s="1" t="s">
        <v>103</v>
      </c>
      <c r="B7155" s="1">
        <v>43942</v>
      </c>
      <c r="C7155" s="1">
        <v>43979</v>
      </c>
      <c r="D7155">
        <v>97.05</v>
      </c>
      <c r="E7155">
        <v>98.4</v>
      </c>
      <c r="F7155">
        <v>96.5</v>
      </c>
      <c r="G7155">
        <v>97.55</v>
      </c>
      <c r="H7155">
        <v>2548800</v>
      </c>
      <c r="I7155">
        <v>1094400</v>
      </c>
      <c r="J7155">
        <v>2858623244</v>
      </c>
      <c r="K7155">
        <v>37586269</v>
      </c>
    </row>
    <row r="7156" spans="1:11" hidden="1" x14ac:dyDescent="0.25">
      <c r="A7156" s="1" t="s">
        <v>103</v>
      </c>
      <c r="B7156" s="1">
        <v>43942</v>
      </c>
      <c r="C7156" s="1">
        <v>44007</v>
      </c>
      <c r="D7156">
        <v>0</v>
      </c>
      <c r="E7156">
        <v>0</v>
      </c>
      <c r="F7156">
        <v>0</v>
      </c>
      <c r="G7156">
        <v>97.25</v>
      </c>
      <c r="H7156">
        <v>28800</v>
      </c>
      <c r="I7156">
        <v>0</v>
      </c>
      <c r="J7156">
        <v>2858623244</v>
      </c>
      <c r="K7156">
        <v>37586269</v>
      </c>
    </row>
    <row r="7157" spans="1:11" hidden="1" x14ac:dyDescent="0.25">
      <c r="A7157" s="1" t="s">
        <v>104</v>
      </c>
      <c r="B7157" s="1">
        <v>43942</v>
      </c>
      <c r="C7157" s="1">
        <v>43951</v>
      </c>
      <c r="D7157">
        <v>84</v>
      </c>
      <c r="E7157">
        <v>88</v>
      </c>
      <c r="F7157">
        <v>84</v>
      </c>
      <c r="G7157">
        <v>86</v>
      </c>
      <c r="H7157">
        <v>5135889</v>
      </c>
      <c r="I7157">
        <v>61182</v>
      </c>
      <c r="J7157">
        <v>2858623244</v>
      </c>
      <c r="K7157">
        <v>37586269</v>
      </c>
    </row>
    <row r="7158" spans="1:11" hidden="1" x14ac:dyDescent="0.25">
      <c r="A7158" s="1" t="s">
        <v>105</v>
      </c>
      <c r="B7158" s="1">
        <v>43942</v>
      </c>
      <c r="C7158" s="1">
        <v>43951</v>
      </c>
      <c r="D7158">
        <v>70</v>
      </c>
      <c r="E7158">
        <v>70.900000000000006</v>
      </c>
      <c r="F7158">
        <v>67.25</v>
      </c>
      <c r="G7158">
        <v>69.05</v>
      </c>
      <c r="H7158">
        <v>48523500</v>
      </c>
      <c r="I7158">
        <v>-1070100</v>
      </c>
      <c r="J7158">
        <v>2858623244</v>
      </c>
      <c r="K7158">
        <v>37586269</v>
      </c>
    </row>
    <row r="7159" spans="1:11" hidden="1" x14ac:dyDescent="0.25">
      <c r="A7159" s="1" t="s">
        <v>105</v>
      </c>
      <c r="B7159" s="1">
        <v>43942</v>
      </c>
      <c r="C7159" s="1">
        <v>43979</v>
      </c>
      <c r="D7159">
        <v>68.25</v>
      </c>
      <c r="E7159">
        <v>70.75</v>
      </c>
      <c r="F7159">
        <v>67.5</v>
      </c>
      <c r="G7159">
        <v>69.099999999999994</v>
      </c>
      <c r="H7159">
        <v>4809300</v>
      </c>
      <c r="I7159">
        <v>1279200</v>
      </c>
      <c r="J7159">
        <v>2858623244</v>
      </c>
      <c r="K7159">
        <v>37586269</v>
      </c>
    </row>
    <row r="7160" spans="1:11" hidden="1" x14ac:dyDescent="0.25">
      <c r="A7160" s="1" t="s">
        <v>105</v>
      </c>
      <c r="B7160" s="1">
        <v>43942</v>
      </c>
      <c r="C7160" s="1">
        <v>44007</v>
      </c>
      <c r="D7160">
        <v>70</v>
      </c>
      <c r="E7160">
        <v>70</v>
      </c>
      <c r="F7160">
        <v>69</v>
      </c>
      <c r="G7160">
        <v>69.349999999999994</v>
      </c>
      <c r="H7160">
        <v>45100</v>
      </c>
      <c r="I7160">
        <v>20500</v>
      </c>
      <c r="J7160">
        <v>2858623244</v>
      </c>
      <c r="K7160">
        <v>37586269</v>
      </c>
    </row>
    <row r="7161" spans="1:11" hidden="1" x14ac:dyDescent="0.25">
      <c r="A7161" s="1" t="s">
        <v>106</v>
      </c>
      <c r="B7161" s="1">
        <v>43942</v>
      </c>
      <c r="C7161" s="1">
        <v>43951</v>
      </c>
      <c r="D7161">
        <v>16950</v>
      </c>
      <c r="E7161">
        <v>17767.7</v>
      </c>
      <c r="F7161">
        <v>16730</v>
      </c>
      <c r="G7161">
        <v>17627.45</v>
      </c>
      <c r="H7161">
        <v>122075</v>
      </c>
      <c r="I7161">
        <v>-5200</v>
      </c>
      <c r="J7161">
        <v>2858623244</v>
      </c>
      <c r="K7161">
        <v>37586269</v>
      </c>
    </row>
    <row r="7162" spans="1:11" hidden="1" x14ac:dyDescent="0.25">
      <c r="A7162" s="1" t="s">
        <v>106</v>
      </c>
      <c r="B7162" s="1">
        <v>43942</v>
      </c>
      <c r="C7162" s="1">
        <v>43979</v>
      </c>
      <c r="D7162">
        <v>16201</v>
      </c>
      <c r="E7162">
        <v>17492.8</v>
      </c>
      <c r="F7162">
        <v>16179.75</v>
      </c>
      <c r="G7162">
        <v>17389.75</v>
      </c>
      <c r="H7162">
        <v>1775</v>
      </c>
      <c r="I7162">
        <v>-300</v>
      </c>
      <c r="J7162">
        <v>2858623244</v>
      </c>
      <c r="K7162">
        <v>37586269</v>
      </c>
    </row>
    <row r="7163" spans="1:11" hidden="1" x14ac:dyDescent="0.25">
      <c r="A7163" s="1" t="s">
        <v>106</v>
      </c>
      <c r="B7163" s="1">
        <v>43942</v>
      </c>
      <c r="C7163" s="1">
        <v>44007</v>
      </c>
      <c r="D7163">
        <v>0</v>
      </c>
      <c r="E7163">
        <v>0</v>
      </c>
      <c r="F7163">
        <v>0</v>
      </c>
      <c r="G7163">
        <v>17994.5</v>
      </c>
      <c r="H7163">
        <v>0</v>
      </c>
      <c r="I7163">
        <v>0</v>
      </c>
      <c r="J7163">
        <v>2858623244</v>
      </c>
      <c r="K7163">
        <v>37586269</v>
      </c>
    </row>
    <row r="7164" spans="1:11" hidden="1" x14ac:dyDescent="0.25">
      <c r="A7164" s="1" t="s">
        <v>107</v>
      </c>
      <c r="B7164" s="1">
        <v>43942</v>
      </c>
      <c r="C7164" s="1">
        <v>43951</v>
      </c>
      <c r="D7164">
        <v>861.6</v>
      </c>
      <c r="E7164">
        <v>861.6</v>
      </c>
      <c r="F7164">
        <v>820.15</v>
      </c>
      <c r="G7164">
        <v>827.45</v>
      </c>
      <c r="H7164">
        <v>3021402</v>
      </c>
      <c r="I7164">
        <v>74469</v>
      </c>
      <c r="J7164">
        <v>2858623244</v>
      </c>
      <c r="K7164">
        <v>37586269</v>
      </c>
    </row>
    <row r="7165" spans="1:11" hidden="1" x14ac:dyDescent="0.25">
      <c r="A7165" s="1" t="s">
        <v>107</v>
      </c>
      <c r="B7165" s="1">
        <v>43942</v>
      </c>
      <c r="C7165" s="1">
        <v>43979</v>
      </c>
      <c r="D7165">
        <v>842.1</v>
      </c>
      <c r="E7165">
        <v>854</v>
      </c>
      <c r="F7165">
        <v>818.1</v>
      </c>
      <c r="G7165">
        <v>824</v>
      </c>
      <c r="H7165">
        <v>225570</v>
      </c>
      <c r="I7165">
        <v>20703</v>
      </c>
      <c r="J7165">
        <v>2858623244</v>
      </c>
      <c r="K7165">
        <v>37586269</v>
      </c>
    </row>
    <row r="7166" spans="1:11" hidden="1" x14ac:dyDescent="0.25">
      <c r="A7166" s="1" t="s">
        <v>107</v>
      </c>
      <c r="B7166" s="1">
        <v>43942</v>
      </c>
      <c r="C7166" s="1">
        <v>44007</v>
      </c>
      <c r="D7166">
        <v>838</v>
      </c>
      <c r="E7166">
        <v>838</v>
      </c>
      <c r="F7166">
        <v>820.9</v>
      </c>
      <c r="G7166">
        <v>820.9</v>
      </c>
      <c r="H7166">
        <v>2163</v>
      </c>
      <c r="I7166">
        <v>-309</v>
      </c>
      <c r="J7166">
        <v>2858623244</v>
      </c>
      <c r="K7166">
        <v>37586269</v>
      </c>
    </row>
    <row r="7167" spans="1:11" hidden="1" x14ac:dyDescent="0.25">
      <c r="A7167" s="1" t="s">
        <v>108</v>
      </c>
      <c r="B7167" s="1">
        <v>43942</v>
      </c>
      <c r="C7167" s="1">
        <v>43951</v>
      </c>
      <c r="D7167">
        <v>215.2</v>
      </c>
      <c r="E7167">
        <v>217.75</v>
      </c>
      <c r="F7167">
        <v>211.2</v>
      </c>
      <c r="G7167">
        <v>215.15</v>
      </c>
      <c r="H7167">
        <v>10260000</v>
      </c>
      <c r="I7167">
        <v>-9000</v>
      </c>
      <c r="J7167">
        <v>2858623244</v>
      </c>
      <c r="K7167">
        <v>37586269</v>
      </c>
    </row>
    <row r="7168" spans="1:11" hidden="1" x14ac:dyDescent="0.25">
      <c r="A7168" s="1" t="s">
        <v>108</v>
      </c>
      <c r="B7168" s="1">
        <v>43942</v>
      </c>
      <c r="C7168" s="1">
        <v>43979</v>
      </c>
      <c r="D7168">
        <v>213.25</v>
      </c>
      <c r="E7168">
        <v>218.3</v>
      </c>
      <c r="F7168">
        <v>213.25</v>
      </c>
      <c r="G7168">
        <v>216.25</v>
      </c>
      <c r="H7168">
        <v>246000</v>
      </c>
      <c r="I7168">
        <v>129000</v>
      </c>
      <c r="J7168">
        <v>2858623244</v>
      </c>
      <c r="K7168">
        <v>37586269</v>
      </c>
    </row>
    <row r="7169" spans="1:11" hidden="1" x14ac:dyDescent="0.25">
      <c r="A7169" s="1" t="s">
        <v>108</v>
      </c>
      <c r="B7169" s="1">
        <v>43942</v>
      </c>
      <c r="C7169" s="1">
        <v>44007</v>
      </c>
      <c r="D7169">
        <v>0</v>
      </c>
      <c r="E7169">
        <v>0</v>
      </c>
      <c r="F7169">
        <v>0</v>
      </c>
      <c r="G7169">
        <v>220.9</v>
      </c>
      <c r="H7169">
        <v>0</v>
      </c>
      <c r="I7169">
        <v>0</v>
      </c>
      <c r="J7169">
        <v>2858623244</v>
      </c>
      <c r="K7169">
        <v>37586269</v>
      </c>
    </row>
    <row r="7170" spans="1:11" hidden="1" x14ac:dyDescent="0.25">
      <c r="A7170" s="1" t="s">
        <v>109</v>
      </c>
      <c r="B7170" s="1">
        <v>43942</v>
      </c>
      <c r="C7170" s="1">
        <v>43951</v>
      </c>
      <c r="D7170">
        <v>87.7</v>
      </c>
      <c r="E7170">
        <v>88.9</v>
      </c>
      <c r="F7170">
        <v>86.15</v>
      </c>
      <c r="G7170">
        <v>87.55</v>
      </c>
      <c r="H7170">
        <v>33077000</v>
      </c>
      <c r="I7170">
        <v>-806000</v>
      </c>
      <c r="J7170">
        <v>2858623244</v>
      </c>
      <c r="K7170">
        <v>37586269</v>
      </c>
    </row>
    <row r="7171" spans="1:11" hidden="1" x14ac:dyDescent="0.25">
      <c r="A7171" s="1" t="s">
        <v>109</v>
      </c>
      <c r="B7171" s="1">
        <v>43942</v>
      </c>
      <c r="C7171" s="1">
        <v>43979</v>
      </c>
      <c r="D7171">
        <v>87.4</v>
      </c>
      <c r="E7171">
        <v>89.35</v>
      </c>
      <c r="F7171">
        <v>86.8</v>
      </c>
      <c r="G7171">
        <v>88</v>
      </c>
      <c r="H7171">
        <v>5214200</v>
      </c>
      <c r="I7171">
        <v>1295800</v>
      </c>
      <c r="J7171">
        <v>2858623244</v>
      </c>
      <c r="K7171">
        <v>37586269</v>
      </c>
    </row>
    <row r="7172" spans="1:11" hidden="1" x14ac:dyDescent="0.25">
      <c r="A7172" s="1" t="s">
        <v>109</v>
      </c>
      <c r="B7172" s="1">
        <v>43942</v>
      </c>
      <c r="C7172" s="1">
        <v>44007</v>
      </c>
      <c r="D7172">
        <v>89</v>
      </c>
      <c r="E7172">
        <v>89</v>
      </c>
      <c r="F7172">
        <v>89</v>
      </c>
      <c r="G7172">
        <v>89</v>
      </c>
      <c r="H7172">
        <v>18600</v>
      </c>
      <c r="I7172">
        <v>12400</v>
      </c>
      <c r="J7172">
        <v>2858623244</v>
      </c>
      <c r="K7172">
        <v>37586269</v>
      </c>
    </row>
    <row r="7173" spans="1:11" hidden="1" x14ac:dyDescent="0.25">
      <c r="A7173" s="1" t="s">
        <v>110</v>
      </c>
      <c r="B7173" s="1">
        <v>43942</v>
      </c>
      <c r="C7173" s="1">
        <v>43951</v>
      </c>
      <c r="D7173">
        <v>1436.85</v>
      </c>
      <c r="E7173">
        <v>1483</v>
      </c>
      <c r="F7173">
        <v>1428</v>
      </c>
      <c r="G7173">
        <v>1473.55</v>
      </c>
      <c r="H7173">
        <v>2082500</v>
      </c>
      <c r="I7173">
        <v>-95000</v>
      </c>
      <c r="J7173">
        <v>2858623244</v>
      </c>
      <c r="K7173">
        <v>37586269</v>
      </c>
    </row>
    <row r="7174" spans="1:11" hidden="1" x14ac:dyDescent="0.25">
      <c r="A7174" s="1" t="s">
        <v>110</v>
      </c>
      <c r="B7174" s="1">
        <v>43942</v>
      </c>
      <c r="C7174" s="1">
        <v>43979</v>
      </c>
      <c r="D7174">
        <v>1441.4</v>
      </c>
      <c r="E7174">
        <v>1489</v>
      </c>
      <c r="F7174">
        <v>1439.15</v>
      </c>
      <c r="G7174">
        <v>1481.8</v>
      </c>
      <c r="H7174">
        <v>230500</v>
      </c>
      <c r="I7174">
        <v>176000</v>
      </c>
      <c r="J7174">
        <v>2858623244</v>
      </c>
      <c r="K7174">
        <v>37586269</v>
      </c>
    </row>
    <row r="7175" spans="1:11" hidden="1" x14ac:dyDescent="0.25">
      <c r="A7175" s="1" t="s">
        <v>110</v>
      </c>
      <c r="B7175" s="1">
        <v>43942</v>
      </c>
      <c r="C7175" s="1">
        <v>44007</v>
      </c>
      <c r="D7175">
        <v>0</v>
      </c>
      <c r="E7175">
        <v>0</v>
      </c>
      <c r="F7175">
        <v>0</v>
      </c>
      <c r="G7175">
        <v>1287.75</v>
      </c>
      <c r="H7175">
        <v>0</v>
      </c>
      <c r="I7175">
        <v>0</v>
      </c>
      <c r="J7175">
        <v>2858623244</v>
      </c>
      <c r="K7175">
        <v>37586269</v>
      </c>
    </row>
    <row r="7176" spans="1:11" hidden="1" x14ac:dyDescent="0.25">
      <c r="A7176" s="1" t="s">
        <v>111</v>
      </c>
      <c r="B7176" s="1">
        <v>43942</v>
      </c>
      <c r="C7176" s="1">
        <v>43951</v>
      </c>
      <c r="D7176">
        <v>31.95</v>
      </c>
      <c r="E7176">
        <v>32.15</v>
      </c>
      <c r="F7176">
        <v>30.85</v>
      </c>
      <c r="G7176">
        <v>31.05</v>
      </c>
      <c r="H7176">
        <v>41740700</v>
      </c>
      <c r="I7176">
        <v>-2382100</v>
      </c>
      <c r="J7176">
        <v>2858623244</v>
      </c>
      <c r="K7176">
        <v>37586269</v>
      </c>
    </row>
    <row r="7177" spans="1:11" hidden="1" x14ac:dyDescent="0.25">
      <c r="A7177" s="1" t="s">
        <v>111</v>
      </c>
      <c r="B7177" s="1">
        <v>43942</v>
      </c>
      <c r="C7177" s="1">
        <v>43979</v>
      </c>
      <c r="D7177">
        <v>32</v>
      </c>
      <c r="E7177">
        <v>32.25</v>
      </c>
      <c r="F7177">
        <v>31.05</v>
      </c>
      <c r="G7177">
        <v>31.2</v>
      </c>
      <c r="H7177">
        <v>7079900</v>
      </c>
      <c r="I7177">
        <v>904700</v>
      </c>
      <c r="J7177">
        <v>2858623244</v>
      </c>
      <c r="K7177">
        <v>37586269</v>
      </c>
    </row>
    <row r="7178" spans="1:11" hidden="1" x14ac:dyDescent="0.25">
      <c r="A7178" s="1" t="s">
        <v>111</v>
      </c>
      <c r="B7178" s="1">
        <v>43942</v>
      </c>
      <c r="C7178" s="1">
        <v>44007</v>
      </c>
      <c r="D7178">
        <v>32.4</v>
      </c>
      <c r="E7178">
        <v>32.4</v>
      </c>
      <c r="F7178">
        <v>31.4</v>
      </c>
      <c r="G7178">
        <v>31.4</v>
      </c>
      <c r="H7178">
        <v>448200</v>
      </c>
      <c r="I7178">
        <v>24900</v>
      </c>
      <c r="J7178">
        <v>2858623244</v>
      </c>
      <c r="K7178">
        <v>37586269</v>
      </c>
    </row>
    <row r="7179" spans="1:11" hidden="1" x14ac:dyDescent="0.25">
      <c r="A7179" s="1" t="s">
        <v>112</v>
      </c>
      <c r="B7179" s="1">
        <v>43942</v>
      </c>
      <c r="C7179" s="1">
        <v>43951</v>
      </c>
      <c r="D7179">
        <v>163</v>
      </c>
      <c r="E7179">
        <v>165.85</v>
      </c>
      <c r="F7179">
        <v>162.15</v>
      </c>
      <c r="G7179">
        <v>162.80000000000001</v>
      </c>
      <c r="H7179">
        <v>36504000</v>
      </c>
      <c r="I7179">
        <v>-348000</v>
      </c>
      <c r="J7179">
        <v>2858623244</v>
      </c>
      <c r="K7179">
        <v>37586269</v>
      </c>
    </row>
    <row r="7180" spans="1:11" hidden="1" x14ac:dyDescent="0.25">
      <c r="A7180" s="1" t="s">
        <v>112</v>
      </c>
      <c r="B7180" s="1">
        <v>43942</v>
      </c>
      <c r="C7180" s="1">
        <v>43979</v>
      </c>
      <c r="D7180">
        <v>167.4</v>
      </c>
      <c r="E7180">
        <v>167.4</v>
      </c>
      <c r="F7180">
        <v>162.44999999999999</v>
      </c>
      <c r="G7180">
        <v>163.1</v>
      </c>
      <c r="H7180">
        <v>1232000</v>
      </c>
      <c r="I7180">
        <v>-48000</v>
      </c>
      <c r="J7180">
        <v>2858623244</v>
      </c>
      <c r="K7180">
        <v>37586269</v>
      </c>
    </row>
    <row r="7181" spans="1:11" hidden="1" x14ac:dyDescent="0.25">
      <c r="A7181" s="1" t="s">
        <v>112</v>
      </c>
      <c r="B7181" s="1">
        <v>43942</v>
      </c>
      <c r="C7181" s="1">
        <v>44007</v>
      </c>
      <c r="D7181">
        <v>163.9</v>
      </c>
      <c r="E7181">
        <v>163.9</v>
      </c>
      <c r="F7181">
        <v>163.9</v>
      </c>
      <c r="G7181">
        <v>163.9</v>
      </c>
      <c r="H7181">
        <v>12000</v>
      </c>
      <c r="I7181">
        <v>4000</v>
      </c>
      <c r="J7181">
        <v>2858623244</v>
      </c>
      <c r="K7181">
        <v>37586269</v>
      </c>
    </row>
    <row r="7182" spans="1:11" hidden="1" x14ac:dyDescent="0.25">
      <c r="A7182" s="1" t="s">
        <v>113</v>
      </c>
      <c r="B7182" s="1">
        <v>43942</v>
      </c>
      <c r="C7182" s="1">
        <v>43951</v>
      </c>
      <c r="D7182">
        <v>1056.05</v>
      </c>
      <c r="E7182">
        <v>1063.2</v>
      </c>
      <c r="F7182">
        <v>991.7</v>
      </c>
      <c r="G7182">
        <v>1008.65</v>
      </c>
      <c r="H7182">
        <v>1232000</v>
      </c>
      <c r="I7182">
        <v>-20800</v>
      </c>
      <c r="J7182">
        <v>2858623244</v>
      </c>
      <c r="K7182">
        <v>37586269</v>
      </c>
    </row>
    <row r="7183" spans="1:11" hidden="1" x14ac:dyDescent="0.25">
      <c r="A7183" s="1" t="s">
        <v>113</v>
      </c>
      <c r="B7183" s="1">
        <v>43942</v>
      </c>
      <c r="C7183" s="1">
        <v>43979</v>
      </c>
      <c r="D7183">
        <v>949.5</v>
      </c>
      <c r="E7183">
        <v>956</v>
      </c>
      <c r="F7183">
        <v>914.55</v>
      </c>
      <c r="G7183">
        <v>932.75</v>
      </c>
      <c r="H7183">
        <v>252400</v>
      </c>
      <c r="I7183">
        <v>13200</v>
      </c>
      <c r="J7183">
        <v>2858623244</v>
      </c>
      <c r="K7183">
        <v>37586269</v>
      </c>
    </row>
    <row r="7184" spans="1:11" hidden="1" x14ac:dyDescent="0.25">
      <c r="A7184" s="1" t="s">
        <v>113</v>
      </c>
      <c r="B7184" s="1">
        <v>43942</v>
      </c>
      <c r="C7184" s="1">
        <v>44007</v>
      </c>
      <c r="D7184">
        <v>0</v>
      </c>
      <c r="E7184">
        <v>0</v>
      </c>
      <c r="F7184">
        <v>0</v>
      </c>
      <c r="G7184">
        <v>1114.3</v>
      </c>
      <c r="H7184">
        <v>2000</v>
      </c>
      <c r="I7184">
        <v>0</v>
      </c>
      <c r="J7184">
        <v>2858623244</v>
      </c>
      <c r="K7184">
        <v>37586269</v>
      </c>
    </row>
    <row r="7185" spans="1:11" hidden="1" x14ac:dyDescent="0.25">
      <c r="A7185" s="1" t="s">
        <v>114</v>
      </c>
      <c r="B7185" s="1">
        <v>43942</v>
      </c>
      <c r="C7185" s="1">
        <v>43951</v>
      </c>
      <c r="D7185">
        <v>542</v>
      </c>
      <c r="E7185">
        <v>553</v>
      </c>
      <c r="F7185">
        <v>528.75</v>
      </c>
      <c r="G7185">
        <v>548.04999999999995</v>
      </c>
      <c r="H7185">
        <v>647200</v>
      </c>
      <c r="I7185">
        <v>-24000</v>
      </c>
      <c r="J7185">
        <v>2858623244</v>
      </c>
      <c r="K7185">
        <v>37586269</v>
      </c>
    </row>
    <row r="7186" spans="1:11" hidden="1" x14ac:dyDescent="0.25">
      <c r="A7186" s="1" t="s">
        <v>114</v>
      </c>
      <c r="B7186" s="1">
        <v>43942</v>
      </c>
      <c r="C7186" s="1">
        <v>43979</v>
      </c>
      <c r="D7186">
        <v>548.85</v>
      </c>
      <c r="E7186">
        <v>550.25</v>
      </c>
      <c r="F7186">
        <v>544</v>
      </c>
      <c r="G7186">
        <v>546.79999999999995</v>
      </c>
      <c r="H7186">
        <v>13600</v>
      </c>
      <c r="I7186">
        <v>6400</v>
      </c>
      <c r="J7186">
        <v>2858623244</v>
      </c>
      <c r="K7186">
        <v>37586269</v>
      </c>
    </row>
    <row r="7187" spans="1:11" hidden="1" x14ac:dyDescent="0.25">
      <c r="A7187" s="1" t="s">
        <v>114</v>
      </c>
      <c r="B7187" s="1">
        <v>43942</v>
      </c>
      <c r="C7187" s="1">
        <v>44007</v>
      </c>
      <c r="D7187">
        <v>0</v>
      </c>
      <c r="E7187">
        <v>0</v>
      </c>
      <c r="F7187">
        <v>0</v>
      </c>
      <c r="G7187">
        <v>526.65</v>
      </c>
      <c r="H7187">
        <v>0</v>
      </c>
      <c r="I7187">
        <v>0</v>
      </c>
      <c r="J7187">
        <v>2858623244</v>
      </c>
      <c r="K7187">
        <v>37586269</v>
      </c>
    </row>
    <row r="7188" spans="1:11" hidden="1" x14ac:dyDescent="0.25">
      <c r="A7188" s="1" t="s">
        <v>115</v>
      </c>
      <c r="B7188" s="1">
        <v>43942</v>
      </c>
      <c r="C7188" s="1">
        <v>43951</v>
      </c>
      <c r="D7188">
        <v>113.55</v>
      </c>
      <c r="E7188">
        <v>114.65</v>
      </c>
      <c r="F7188">
        <v>108.55</v>
      </c>
      <c r="G7188">
        <v>109.15</v>
      </c>
      <c r="H7188">
        <v>15807000</v>
      </c>
      <c r="I7188">
        <v>-250500</v>
      </c>
      <c r="J7188">
        <v>2858623244</v>
      </c>
      <c r="K7188">
        <v>37586269</v>
      </c>
    </row>
    <row r="7189" spans="1:11" hidden="1" x14ac:dyDescent="0.25">
      <c r="A7189" s="1" t="s">
        <v>115</v>
      </c>
      <c r="B7189" s="1">
        <v>43942</v>
      </c>
      <c r="C7189" s="1">
        <v>43979</v>
      </c>
      <c r="D7189">
        <v>110.95</v>
      </c>
      <c r="E7189">
        <v>110.95</v>
      </c>
      <c r="F7189">
        <v>104.55</v>
      </c>
      <c r="G7189">
        <v>105.5</v>
      </c>
      <c r="H7189">
        <v>5439000</v>
      </c>
      <c r="I7189">
        <v>400500</v>
      </c>
      <c r="J7189">
        <v>2858623244</v>
      </c>
      <c r="K7189">
        <v>37586269</v>
      </c>
    </row>
    <row r="7190" spans="1:11" hidden="1" x14ac:dyDescent="0.25">
      <c r="A7190" s="1" t="s">
        <v>115</v>
      </c>
      <c r="B7190" s="1">
        <v>43942</v>
      </c>
      <c r="C7190" s="1">
        <v>44007</v>
      </c>
      <c r="D7190">
        <v>108.55</v>
      </c>
      <c r="E7190">
        <v>108.55</v>
      </c>
      <c r="F7190">
        <v>108.55</v>
      </c>
      <c r="G7190">
        <v>108.55</v>
      </c>
      <c r="H7190">
        <v>84000</v>
      </c>
      <c r="I7190">
        <v>6000</v>
      </c>
      <c r="J7190">
        <v>2858623244</v>
      </c>
      <c r="K7190">
        <v>37586269</v>
      </c>
    </row>
    <row r="7191" spans="1:11" hidden="1" x14ac:dyDescent="0.25">
      <c r="A7191" s="1" t="s">
        <v>116</v>
      </c>
      <c r="B7191" s="1">
        <v>43942</v>
      </c>
      <c r="C7191" s="1">
        <v>43951</v>
      </c>
      <c r="D7191">
        <v>92.55</v>
      </c>
      <c r="E7191">
        <v>92.6</v>
      </c>
      <c r="F7191">
        <v>89.5</v>
      </c>
      <c r="G7191">
        <v>91.3</v>
      </c>
      <c r="H7191">
        <v>21456000</v>
      </c>
      <c r="I7191">
        <v>-864000</v>
      </c>
      <c r="J7191">
        <v>2858623244</v>
      </c>
      <c r="K7191">
        <v>37586269</v>
      </c>
    </row>
    <row r="7192" spans="1:11" hidden="1" x14ac:dyDescent="0.25">
      <c r="A7192" s="1" t="s">
        <v>116</v>
      </c>
      <c r="B7192" s="1">
        <v>43942</v>
      </c>
      <c r="C7192" s="1">
        <v>43979</v>
      </c>
      <c r="D7192">
        <v>92.5</v>
      </c>
      <c r="E7192">
        <v>92.5</v>
      </c>
      <c r="F7192">
        <v>90.1</v>
      </c>
      <c r="G7192">
        <v>91.7</v>
      </c>
      <c r="H7192">
        <v>1734000</v>
      </c>
      <c r="I7192">
        <v>774000</v>
      </c>
      <c r="J7192">
        <v>2858623244</v>
      </c>
      <c r="K7192">
        <v>37586269</v>
      </c>
    </row>
    <row r="7193" spans="1:11" hidden="1" x14ac:dyDescent="0.25">
      <c r="A7193" s="1" t="s">
        <v>116</v>
      </c>
      <c r="B7193" s="1">
        <v>43942</v>
      </c>
      <c r="C7193" s="1">
        <v>44007</v>
      </c>
      <c r="D7193">
        <v>0</v>
      </c>
      <c r="E7193">
        <v>0</v>
      </c>
      <c r="F7193">
        <v>0</v>
      </c>
      <c r="G7193">
        <v>92.4</v>
      </c>
      <c r="H7193">
        <v>6000</v>
      </c>
      <c r="I7193">
        <v>0</v>
      </c>
      <c r="J7193">
        <v>2858623244</v>
      </c>
      <c r="K7193">
        <v>37586269</v>
      </c>
    </row>
    <row r="7194" spans="1:11" hidden="1" x14ac:dyDescent="0.25">
      <c r="A7194" s="1" t="s">
        <v>117</v>
      </c>
      <c r="B7194" s="1">
        <v>43942</v>
      </c>
      <c r="C7194" s="1">
        <v>43951</v>
      </c>
      <c r="D7194">
        <v>1218</v>
      </c>
      <c r="E7194">
        <v>1254</v>
      </c>
      <c r="F7194">
        <v>1167.05</v>
      </c>
      <c r="G7194">
        <v>1239.8499999999999</v>
      </c>
      <c r="H7194">
        <v>37596000</v>
      </c>
      <c r="I7194">
        <v>1012500</v>
      </c>
      <c r="J7194">
        <v>2858623244</v>
      </c>
      <c r="K7194">
        <v>37586269</v>
      </c>
    </row>
    <row r="7195" spans="1:11" hidden="1" x14ac:dyDescent="0.25">
      <c r="A7195" s="1" t="s">
        <v>117</v>
      </c>
      <c r="B7195" s="1">
        <v>43942</v>
      </c>
      <c r="C7195" s="1">
        <v>43979</v>
      </c>
      <c r="D7195">
        <v>1220</v>
      </c>
      <c r="E7195">
        <v>1260</v>
      </c>
      <c r="F7195">
        <v>1173.25</v>
      </c>
      <c r="G7195">
        <v>1243.8499999999999</v>
      </c>
      <c r="H7195">
        <v>7840500</v>
      </c>
      <c r="I7195">
        <v>1508000</v>
      </c>
      <c r="J7195">
        <v>2858623244</v>
      </c>
      <c r="K7195">
        <v>37586269</v>
      </c>
    </row>
    <row r="7196" spans="1:11" hidden="1" x14ac:dyDescent="0.25">
      <c r="A7196" s="1" t="s">
        <v>117</v>
      </c>
      <c r="B7196" s="1">
        <v>43942</v>
      </c>
      <c r="C7196" s="1">
        <v>44007</v>
      </c>
      <c r="D7196">
        <v>1203.5</v>
      </c>
      <c r="E7196">
        <v>1259.95</v>
      </c>
      <c r="F7196">
        <v>1183.1500000000001</v>
      </c>
      <c r="G7196">
        <v>1253.8</v>
      </c>
      <c r="H7196">
        <v>66500</v>
      </c>
      <c r="I7196">
        <v>500</v>
      </c>
      <c r="J7196">
        <v>2858623244</v>
      </c>
      <c r="K7196">
        <v>37586269</v>
      </c>
    </row>
    <row r="7197" spans="1:11" hidden="1" x14ac:dyDescent="0.25">
      <c r="A7197" s="1" t="s">
        <v>118</v>
      </c>
      <c r="B7197" s="1">
        <v>43942</v>
      </c>
      <c r="C7197" s="1">
        <v>43951</v>
      </c>
      <c r="D7197">
        <v>26.8</v>
      </c>
      <c r="E7197">
        <v>26.8</v>
      </c>
      <c r="F7197">
        <v>25.1</v>
      </c>
      <c r="G7197">
        <v>25.85</v>
      </c>
      <c r="H7197">
        <v>36408300</v>
      </c>
      <c r="I7197">
        <v>6751000</v>
      </c>
      <c r="J7197">
        <v>2858623244</v>
      </c>
      <c r="K7197">
        <v>37586269</v>
      </c>
    </row>
    <row r="7198" spans="1:11" hidden="1" x14ac:dyDescent="0.25">
      <c r="A7198" s="1" t="s">
        <v>118</v>
      </c>
      <c r="B7198" s="1">
        <v>43942</v>
      </c>
      <c r="C7198" s="1">
        <v>43979</v>
      </c>
      <c r="D7198">
        <v>26.3</v>
      </c>
      <c r="E7198">
        <v>26.6</v>
      </c>
      <c r="F7198">
        <v>25</v>
      </c>
      <c r="G7198">
        <v>25.75</v>
      </c>
      <c r="H7198">
        <v>11649400</v>
      </c>
      <c r="I7198">
        <v>3501100</v>
      </c>
      <c r="J7198">
        <v>2858623244</v>
      </c>
      <c r="K7198">
        <v>37586269</v>
      </c>
    </row>
    <row r="7199" spans="1:11" hidden="1" x14ac:dyDescent="0.25">
      <c r="A7199" s="1" t="s">
        <v>118</v>
      </c>
      <c r="B7199" s="1">
        <v>43942</v>
      </c>
      <c r="C7199" s="1">
        <v>44007</v>
      </c>
      <c r="D7199">
        <v>26.25</v>
      </c>
      <c r="E7199">
        <v>26.25</v>
      </c>
      <c r="F7199">
        <v>25.3</v>
      </c>
      <c r="G7199">
        <v>25.3</v>
      </c>
      <c r="H7199">
        <v>282600</v>
      </c>
      <c r="I7199">
        <v>94200</v>
      </c>
      <c r="J7199">
        <v>2858623244</v>
      </c>
      <c r="K7199">
        <v>37586269</v>
      </c>
    </row>
    <row r="7200" spans="1:11" hidden="1" x14ac:dyDescent="0.25">
      <c r="A7200" s="1" t="s">
        <v>119</v>
      </c>
      <c r="B7200" s="1">
        <v>43942</v>
      </c>
      <c r="C7200" s="1">
        <v>43951</v>
      </c>
      <c r="D7200">
        <v>188.15</v>
      </c>
      <c r="E7200">
        <v>188.4</v>
      </c>
      <c r="F7200">
        <v>182.55</v>
      </c>
      <c r="G7200">
        <v>184.6</v>
      </c>
      <c r="H7200">
        <v>79338000</v>
      </c>
      <c r="I7200">
        <v>-6792000</v>
      </c>
      <c r="J7200">
        <v>2858623244</v>
      </c>
      <c r="K7200">
        <v>37586269</v>
      </c>
    </row>
    <row r="7201" spans="1:11" hidden="1" x14ac:dyDescent="0.25">
      <c r="A7201" s="1" t="s">
        <v>119</v>
      </c>
      <c r="B7201" s="1">
        <v>43942</v>
      </c>
      <c r="C7201" s="1">
        <v>43979</v>
      </c>
      <c r="D7201">
        <v>189</v>
      </c>
      <c r="E7201">
        <v>189.4</v>
      </c>
      <c r="F7201">
        <v>183.55</v>
      </c>
      <c r="G7201">
        <v>185.55</v>
      </c>
      <c r="H7201">
        <v>9765000</v>
      </c>
      <c r="I7201">
        <v>1572000</v>
      </c>
      <c r="J7201">
        <v>2858623244</v>
      </c>
      <c r="K7201">
        <v>37586269</v>
      </c>
    </row>
    <row r="7202" spans="1:11" hidden="1" x14ac:dyDescent="0.25">
      <c r="A7202" s="1" t="s">
        <v>119</v>
      </c>
      <c r="B7202" s="1">
        <v>43942</v>
      </c>
      <c r="C7202" s="1">
        <v>44007</v>
      </c>
      <c r="D7202">
        <v>189.75</v>
      </c>
      <c r="E7202">
        <v>189.75</v>
      </c>
      <c r="F7202">
        <v>184.55</v>
      </c>
      <c r="G7202">
        <v>186.5</v>
      </c>
      <c r="H7202">
        <v>405000</v>
      </c>
      <c r="I7202">
        <v>9000</v>
      </c>
      <c r="J7202">
        <v>2858623244</v>
      </c>
      <c r="K7202">
        <v>37586269</v>
      </c>
    </row>
    <row r="7203" spans="1:11" hidden="1" x14ac:dyDescent="0.25">
      <c r="A7203" s="1" t="s">
        <v>120</v>
      </c>
      <c r="B7203" s="1">
        <v>43942</v>
      </c>
      <c r="C7203" s="1">
        <v>43951</v>
      </c>
      <c r="D7203">
        <v>18054.599999999999</v>
      </c>
      <c r="E7203">
        <v>18875</v>
      </c>
      <c r="F7203">
        <v>18054.599999999999</v>
      </c>
      <c r="G7203">
        <v>18801</v>
      </c>
      <c r="H7203">
        <v>144550</v>
      </c>
      <c r="I7203">
        <v>550</v>
      </c>
      <c r="J7203">
        <v>2858623244</v>
      </c>
      <c r="K7203">
        <v>37586269</v>
      </c>
    </row>
    <row r="7204" spans="1:11" hidden="1" x14ac:dyDescent="0.25">
      <c r="A7204" s="1" t="s">
        <v>120</v>
      </c>
      <c r="B7204" s="1">
        <v>43942</v>
      </c>
      <c r="C7204" s="1">
        <v>43979</v>
      </c>
      <c r="D7204">
        <v>18475.900000000001</v>
      </c>
      <c r="E7204">
        <v>18900</v>
      </c>
      <c r="F7204">
        <v>18475.900000000001</v>
      </c>
      <c r="G7204">
        <v>18862.5</v>
      </c>
      <c r="H7204">
        <v>2850</v>
      </c>
      <c r="I7204">
        <v>250</v>
      </c>
      <c r="J7204">
        <v>2858623244</v>
      </c>
      <c r="K7204">
        <v>37586269</v>
      </c>
    </row>
    <row r="7205" spans="1:11" hidden="1" x14ac:dyDescent="0.25">
      <c r="A7205" s="1" t="s">
        <v>120</v>
      </c>
      <c r="B7205" s="1">
        <v>43942</v>
      </c>
      <c r="C7205" s="1">
        <v>44007</v>
      </c>
      <c r="D7205">
        <v>0</v>
      </c>
      <c r="E7205">
        <v>0</v>
      </c>
      <c r="F7205">
        <v>0</v>
      </c>
      <c r="G7205">
        <v>17500</v>
      </c>
      <c r="H7205">
        <v>50</v>
      </c>
      <c r="I7205">
        <v>0</v>
      </c>
      <c r="J7205">
        <v>2858623244</v>
      </c>
      <c r="K7205">
        <v>37586269</v>
      </c>
    </row>
    <row r="7206" spans="1:11" hidden="1" x14ac:dyDescent="0.25">
      <c r="A7206" s="1" t="s">
        <v>121</v>
      </c>
      <c r="B7206" s="1">
        <v>43942</v>
      </c>
      <c r="C7206" s="1">
        <v>43951</v>
      </c>
      <c r="D7206">
        <v>1158.75</v>
      </c>
      <c r="E7206">
        <v>1174.5</v>
      </c>
      <c r="F7206">
        <v>1148</v>
      </c>
      <c r="G7206">
        <v>1157.05</v>
      </c>
      <c r="H7206">
        <v>1265550</v>
      </c>
      <c r="I7206">
        <v>9350</v>
      </c>
      <c r="J7206">
        <v>2858623244</v>
      </c>
      <c r="K7206">
        <v>37586269</v>
      </c>
    </row>
    <row r="7207" spans="1:11" hidden="1" x14ac:dyDescent="0.25">
      <c r="A7207" s="1" t="s">
        <v>121</v>
      </c>
      <c r="B7207" s="1">
        <v>43942</v>
      </c>
      <c r="C7207" s="1">
        <v>43979</v>
      </c>
      <c r="D7207">
        <v>1180.5999999999999</v>
      </c>
      <c r="E7207">
        <v>1180.5999999999999</v>
      </c>
      <c r="F7207">
        <v>1160</v>
      </c>
      <c r="G7207">
        <v>1158.8499999999999</v>
      </c>
      <c r="H7207">
        <v>26400</v>
      </c>
      <c r="I7207">
        <v>8800</v>
      </c>
      <c r="J7207">
        <v>2858623244</v>
      </c>
      <c r="K7207">
        <v>37586269</v>
      </c>
    </row>
    <row r="7208" spans="1:11" hidden="1" x14ac:dyDescent="0.25">
      <c r="A7208" s="1" t="s">
        <v>121</v>
      </c>
      <c r="B7208" s="1">
        <v>43942</v>
      </c>
      <c r="C7208" s="1">
        <v>44007</v>
      </c>
      <c r="D7208">
        <v>0</v>
      </c>
      <c r="E7208">
        <v>0</v>
      </c>
      <c r="F7208">
        <v>0</v>
      </c>
      <c r="G7208">
        <v>1107.6500000000001</v>
      </c>
      <c r="H7208">
        <v>0</v>
      </c>
      <c r="I7208">
        <v>0</v>
      </c>
      <c r="J7208">
        <v>2858623244</v>
      </c>
      <c r="K7208">
        <v>37586269</v>
      </c>
    </row>
    <row r="7209" spans="1:11" hidden="1" x14ac:dyDescent="0.25">
      <c r="A7209" s="1" t="s">
        <v>122</v>
      </c>
      <c r="B7209" s="1">
        <v>43942</v>
      </c>
      <c r="C7209" s="1">
        <v>43951</v>
      </c>
      <c r="D7209">
        <v>3280.05</v>
      </c>
      <c r="E7209">
        <v>3334.9</v>
      </c>
      <c r="F7209">
        <v>3256</v>
      </c>
      <c r="G7209">
        <v>3318.55</v>
      </c>
      <c r="H7209">
        <v>525500</v>
      </c>
      <c r="I7209">
        <v>23500</v>
      </c>
      <c r="J7209">
        <v>2858623244</v>
      </c>
      <c r="K7209">
        <v>37586269</v>
      </c>
    </row>
    <row r="7210" spans="1:11" hidden="1" x14ac:dyDescent="0.25">
      <c r="A7210" s="1" t="s">
        <v>122</v>
      </c>
      <c r="B7210" s="1">
        <v>43942</v>
      </c>
      <c r="C7210" s="1">
        <v>43979</v>
      </c>
      <c r="D7210">
        <v>3331.6</v>
      </c>
      <c r="E7210">
        <v>3339.95</v>
      </c>
      <c r="F7210">
        <v>3287.9</v>
      </c>
      <c r="G7210">
        <v>3318.95</v>
      </c>
      <c r="H7210">
        <v>10750</v>
      </c>
      <c r="I7210">
        <v>1500</v>
      </c>
      <c r="J7210">
        <v>2858623244</v>
      </c>
      <c r="K7210">
        <v>37586269</v>
      </c>
    </row>
    <row r="7211" spans="1:11" hidden="1" x14ac:dyDescent="0.25">
      <c r="A7211" s="1" t="s">
        <v>122</v>
      </c>
      <c r="B7211" s="1">
        <v>43942</v>
      </c>
      <c r="C7211" s="1">
        <v>44007</v>
      </c>
      <c r="D7211">
        <v>0</v>
      </c>
      <c r="E7211">
        <v>0</v>
      </c>
      <c r="F7211">
        <v>0</v>
      </c>
      <c r="G7211">
        <v>2814.85</v>
      </c>
      <c r="H7211">
        <v>0</v>
      </c>
      <c r="I7211">
        <v>0</v>
      </c>
      <c r="J7211">
        <v>2858623244</v>
      </c>
      <c r="K7211">
        <v>37586269</v>
      </c>
    </row>
    <row r="7212" spans="1:11" hidden="1" x14ac:dyDescent="0.25">
      <c r="A7212" s="1" t="s">
        <v>123</v>
      </c>
      <c r="B7212" s="1">
        <v>43942</v>
      </c>
      <c r="C7212" s="1">
        <v>43951</v>
      </c>
      <c r="D7212">
        <v>651.04999999999995</v>
      </c>
      <c r="E7212">
        <v>665</v>
      </c>
      <c r="F7212">
        <v>578.25</v>
      </c>
      <c r="G7212">
        <v>587.79999999999995</v>
      </c>
      <c r="H7212">
        <v>2392800</v>
      </c>
      <c r="I7212">
        <v>-16200</v>
      </c>
      <c r="J7212">
        <v>2858623244</v>
      </c>
      <c r="K7212">
        <v>37586269</v>
      </c>
    </row>
    <row r="7213" spans="1:11" hidden="1" x14ac:dyDescent="0.25">
      <c r="A7213" s="1" t="s">
        <v>123</v>
      </c>
      <c r="B7213" s="1">
        <v>43942</v>
      </c>
      <c r="C7213" s="1">
        <v>43979</v>
      </c>
      <c r="D7213">
        <v>640.6</v>
      </c>
      <c r="E7213">
        <v>644.15</v>
      </c>
      <c r="F7213">
        <v>567.1</v>
      </c>
      <c r="G7213">
        <v>577.25</v>
      </c>
      <c r="H7213">
        <v>226200</v>
      </c>
      <c r="I7213">
        <v>85800</v>
      </c>
      <c r="J7213">
        <v>2858623244</v>
      </c>
      <c r="K7213">
        <v>37586269</v>
      </c>
    </row>
    <row r="7214" spans="1:11" hidden="1" x14ac:dyDescent="0.25">
      <c r="A7214" s="1" t="s">
        <v>123</v>
      </c>
      <c r="B7214" s="1">
        <v>43942</v>
      </c>
      <c r="C7214" s="1">
        <v>44007</v>
      </c>
      <c r="D7214">
        <v>600.29999999999995</v>
      </c>
      <c r="E7214">
        <v>600.29999999999995</v>
      </c>
      <c r="F7214">
        <v>600.29999999999995</v>
      </c>
      <c r="G7214">
        <v>600.29999999999995</v>
      </c>
      <c r="H7214">
        <v>2400</v>
      </c>
      <c r="I7214">
        <v>0</v>
      </c>
      <c r="J7214">
        <v>2858623244</v>
      </c>
      <c r="K7214">
        <v>37586269</v>
      </c>
    </row>
    <row r="7215" spans="1:11" hidden="1" x14ac:dyDescent="0.25">
      <c r="A7215" s="1" t="s">
        <v>124</v>
      </c>
      <c r="B7215" s="1">
        <v>43942</v>
      </c>
      <c r="C7215" s="1">
        <v>43951</v>
      </c>
      <c r="D7215">
        <v>467</v>
      </c>
      <c r="E7215">
        <v>491.65</v>
      </c>
      <c r="F7215">
        <v>465.15</v>
      </c>
      <c r="G7215">
        <v>472.8</v>
      </c>
      <c r="H7215">
        <v>44150000</v>
      </c>
      <c r="I7215">
        <v>-902500</v>
      </c>
      <c r="J7215">
        <v>2858623244</v>
      </c>
      <c r="K7215">
        <v>37586269</v>
      </c>
    </row>
    <row r="7216" spans="1:11" hidden="1" x14ac:dyDescent="0.25">
      <c r="A7216" s="1" t="s">
        <v>124</v>
      </c>
      <c r="B7216" s="1">
        <v>43942</v>
      </c>
      <c r="C7216" s="1">
        <v>43979</v>
      </c>
      <c r="D7216">
        <v>470</v>
      </c>
      <c r="E7216">
        <v>494</v>
      </c>
      <c r="F7216">
        <v>469.65</v>
      </c>
      <c r="G7216">
        <v>475.1</v>
      </c>
      <c r="H7216">
        <v>2541250</v>
      </c>
      <c r="I7216">
        <v>157500</v>
      </c>
      <c r="J7216">
        <v>2858623244</v>
      </c>
      <c r="K7216">
        <v>37586269</v>
      </c>
    </row>
    <row r="7217" spans="1:11" hidden="1" x14ac:dyDescent="0.25">
      <c r="A7217" s="1" t="s">
        <v>124</v>
      </c>
      <c r="B7217" s="1">
        <v>43942</v>
      </c>
      <c r="C7217" s="1">
        <v>44007</v>
      </c>
      <c r="D7217">
        <v>478</v>
      </c>
      <c r="E7217">
        <v>495</v>
      </c>
      <c r="F7217">
        <v>478</v>
      </c>
      <c r="G7217">
        <v>482.7</v>
      </c>
      <c r="H7217">
        <v>35000</v>
      </c>
      <c r="I7217">
        <v>-2500</v>
      </c>
      <c r="J7217">
        <v>2858623244</v>
      </c>
      <c r="K7217">
        <v>37586269</v>
      </c>
    </row>
    <row r="7218" spans="1:11" hidden="1" x14ac:dyDescent="0.25">
      <c r="A7218" s="1" t="s">
        <v>125</v>
      </c>
      <c r="B7218" s="1">
        <v>43942</v>
      </c>
      <c r="C7218" s="1">
        <v>43951</v>
      </c>
      <c r="D7218">
        <v>353.5</v>
      </c>
      <c r="E7218">
        <v>373.4</v>
      </c>
      <c r="F7218">
        <v>353.45</v>
      </c>
      <c r="G7218">
        <v>357.95</v>
      </c>
      <c r="H7218">
        <v>3562800</v>
      </c>
      <c r="I7218">
        <v>-697200</v>
      </c>
      <c r="J7218">
        <v>2858623244</v>
      </c>
      <c r="K7218">
        <v>37586269</v>
      </c>
    </row>
    <row r="7219" spans="1:11" hidden="1" x14ac:dyDescent="0.25">
      <c r="A7219" s="1" t="s">
        <v>125</v>
      </c>
      <c r="B7219" s="1">
        <v>43942</v>
      </c>
      <c r="C7219" s="1">
        <v>43979</v>
      </c>
      <c r="D7219">
        <v>365</v>
      </c>
      <c r="E7219">
        <v>374</v>
      </c>
      <c r="F7219">
        <v>357</v>
      </c>
      <c r="G7219">
        <v>361.1</v>
      </c>
      <c r="H7219">
        <v>114000</v>
      </c>
      <c r="I7219">
        <v>7200</v>
      </c>
      <c r="J7219">
        <v>2858623244</v>
      </c>
      <c r="K7219">
        <v>37586269</v>
      </c>
    </row>
    <row r="7220" spans="1:11" hidden="1" x14ac:dyDescent="0.25">
      <c r="A7220" s="1" t="s">
        <v>125</v>
      </c>
      <c r="B7220" s="1">
        <v>43942</v>
      </c>
      <c r="C7220" s="1">
        <v>44007</v>
      </c>
      <c r="D7220">
        <v>0</v>
      </c>
      <c r="E7220">
        <v>0</v>
      </c>
      <c r="F7220">
        <v>0</v>
      </c>
      <c r="G7220">
        <v>373.65</v>
      </c>
      <c r="H7220">
        <v>3600</v>
      </c>
      <c r="I7220">
        <v>0</v>
      </c>
      <c r="J7220">
        <v>2858623244</v>
      </c>
      <c r="K7220">
        <v>37586269</v>
      </c>
    </row>
    <row r="7221" spans="1:11" hidden="1" x14ac:dyDescent="0.25">
      <c r="A7221" s="1" t="s">
        <v>126</v>
      </c>
      <c r="B7221" s="1">
        <v>43942</v>
      </c>
      <c r="C7221" s="1">
        <v>43951</v>
      </c>
      <c r="D7221">
        <v>250</v>
      </c>
      <c r="E7221">
        <v>254</v>
      </c>
      <c r="F7221">
        <v>246</v>
      </c>
      <c r="G7221">
        <v>249.3</v>
      </c>
      <c r="H7221">
        <v>1114200</v>
      </c>
      <c r="I7221">
        <v>-42300</v>
      </c>
      <c r="J7221">
        <v>2858623244</v>
      </c>
      <c r="K7221">
        <v>37586269</v>
      </c>
    </row>
    <row r="7222" spans="1:11" hidden="1" x14ac:dyDescent="0.25">
      <c r="A7222" s="1" t="s">
        <v>126</v>
      </c>
      <c r="B7222" s="1">
        <v>43942</v>
      </c>
      <c r="C7222" s="1">
        <v>43979</v>
      </c>
      <c r="D7222">
        <v>254.5</v>
      </c>
      <c r="E7222">
        <v>254.5</v>
      </c>
      <c r="F7222">
        <v>247.05</v>
      </c>
      <c r="G7222">
        <v>249.85</v>
      </c>
      <c r="H7222">
        <v>130500</v>
      </c>
      <c r="I7222">
        <v>11700</v>
      </c>
      <c r="J7222">
        <v>2858623244</v>
      </c>
      <c r="K7222">
        <v>37586269</v>
      </c>
    </row>
    <row r="7223" spans="1:11" hidden="1" x14ac:dyDescent="0.25">
      <c r="A7223" s="1" t="s">
        <v>126</v>
      </c>
      <c r="B7223" s="1">
        <v>43942</v>
      </c>
      <c r="C7223" s="1">
        <v>44007</v>
      </c>
      <c r="D7223">
        <v>253.45</v>
      </c>
      <c r="E7223">
        <v>254.55</v>
      </c>
      <c r="F7223">
        <v>248.9</v>
      </c>
      <c r="G7223">
        <v>248.9</v>
      </c>
      <c r="H7223">
        <v>9900</v>
      </c>
      <c r="I7223">
        <v>2700</v>
      </c>
      <c r="J7223">
        <v>2858623244</v>
      </c>
      <c r="K7223">
        <v>37586269</v>
      </c>
    </row>
    <row r="7224" spans="1:11" hidden="1" x14ac:dyDescent="0.25">
      <c r="A7224" s="1" t="s">
        <v>127</v>
      </c>
      <c r="B7224" s="1">
        <v>43942</v>
      </c>
      <c r="C7224" s="1">
        <v>43951</v>
      </c>
      <c r="D7224">
        <v>317</v>
      </c>
      <c r="E7224">
        <v>320.85000000000002</v>
      </c>
      <c r="F7224">
        <v>312.3</v>
      </c>
      <c r="G7224">
        <v>313.39999999999998</v>
      </c>
      <c r="H7224">
        <v>7319700</v>
      </c>
      <c r="I7224">
        <v>-16200</v>
      </c>
      <c r="J7224">
        <v>2858623244</v>
      </c>
      <c r="K7224">
        <v>37586269</v>
      </c>
    </row>
    <row r="7225" spans="1:11" hidden="1" x14ac:dyDescent="0.25">
      <c r="A7225" s="1" t="s">
        <v>127</v>
      </c>
      <c r="B7225" s="1">
        <v>43942</v>
      </c>
      <c r="C7225" s="1">
        <v>43979</v>
      </c>
      <c r="D7225">
        <v>318</v>
      </c>
      <c r="E7225">
        <v>321.10000000000002</v>
      </c>
      <c r="F7225">
        <v>313.75</v>
      </c>
      <c r="G7225">
        <v>314.64999999999998</v>
      </c>
      <c r="H7225">
        <v>280800</v>
      </c>
      <c r="I7225">
        <v>94500</v>
      </c>
      <c r="J7225">
        <v>2858623244</v>
      </c>
      <c r="K7225">
        <v>37586269</v>
      </c>
    </row>
    <row r="7226" spans="1:11" hidden="1" x14ac:dyDescent="0.25">
      <c r="A7226" s="1" t="s">
        <v>127</v>
      </c>
      <c r="B7226" s="1">
        <v>43942</v>
      </c>
      <c r="C7226" s="1">
        <v>44007</v>
      </c>
      <c r="D7226">
        <v>0</v>
      </c>
      <c r="E7226">
        <v>0</v>
      </c>
      <c r="F7226">
        <v>0</v>
      </c>
      <c r="G7226">
        <v>283.45</v>
      </c>
      <c r="H7226">
        <v>0</v>
      </c>
      <c r="I7226">
        <v>0</v>
      </c>
      <c r="J7226">
        <v>2858623244</v>
      </c>
      <c r="K7226">
        <v>37586269</v>
      </c>
    </row>
    <row r="7227" spans="1:11" hidden="1" x14ac:dyDescent="0.25">
      <c r="A7227" s="1" t="s">
        <v>128</v>
      </c>
      <c r="B7227" s="1">
        <v>43942</v>
      </c>
      <c r="C7227" s="1">
        <v>43951</v>
      </c>
      <c r="D7227">
        <v>77.5</v>
      </c>
      <c r="E7227">
        <v>77.75</v>
      </c>
      <c r="F7227">
        <v>73.75</v>
      </c>
      <c r="G7227">
        <v>74.45</v>
      </c>
      <c r="H7227">
        <v>50370200</v>
      </c>
      <c r="I7227">
        <v>-928800</v>
      </c>
      <c r="J7227">
        <v>2858623244</v>
      </c>
      <c r="K7227">
        <v>37586269</v>
      </c>
    </row>
    <row r="7228" spans="1:11" hidden="1" x14ac:dyDescent="0.25">
      <c r="A7228" s="1" t="s">
        <v>128</v>
      </c>
      <c r="B7228" s="1">
        <v>43942</v>
      </c>
      <c r="C7228" s="1">
        <v>43979</v>
      </c>
      <c r="D7228">
        <v>76.95</v>
      </c>
      <c r="E7228">
        <v>77.599999999999994</v>
      </c>
      <c r="F7228">
        <v>74.099999999999994</v>
      </c>
      <c r="G7228">
        <v>74.599999999999994</v>
      </c>
      <c r="H7228">
        <v>7275600</v>
      </c>
      <c r="I7228">
        <v>1634000</v>
      </c>
      <c r="J7228">
        <v>2858623244</v>
      </c>
      <c r="K7228">
        <v>37586269</v>
      </c>
    </row>
    <row r="7229" spans="1:11" hidden="1" x14ac:dyDescent="0.25">
      <c r="A7229" s="1" t="s">
        <v>128</v>
      </c>
      <c r="B7229" s="1">
        <v>43942</v>
      </c>
      <c r="C7229" s="1">
        <v>44007</v>
      </c>
      <c r="D7229">
        <v>76.900000000000006</v>
      </c>
      <c r="E7229">
        <v>77.25</v>
      </c>
      <c r="F7229">
        <v>75</v>
      </c>
      <c r="G7229">
        <v>75.05</v>
      </c>
      <c r="H7229">
        <v>408500</v>
      </c>
      <c r="I7229">
        <v>86000</v>
      </c>
      <c r="J7229">
        <v>2858623244</v>
      </c>
      <c r="K7229">
        <v>37586269</v>
      </c>
    </row>
    <row r="7230" spans="1:11" hidden="1" x14ac:dyDescent="0.25">
      <c r="A7230" s="1" t="s">
        <v>129</v>
      </c>
      <c r="B7230" s="1">
        <v>43942</v>
      </c>
      <c r="C7230" s="1">
        <v>43951</v>
      </c>
      <c r="D7230">
        <v>33</v>
      </c>
      <c r="E7230">
        <v>33.15</v>
      </c>
      <c r="F7230">
        <v>32.049999999999997</v>
      </c>
      <c r="G7230">
        <v>32.35</v>
      </c>
      <c r="H7230">
        <v>46935000</v>
      </c>
      <c r="I7230">
        <v>27000</v>
      </c>
      <c r="J7230">
        <v>2858623244</v>
      </c>
      <c r="K7230">
        <v>37586269</v>
      </c>
    </row>
    <row r="7231" spans="1:11" hidden="1" x14ac:dyDescent="0.25">
      <c r="A7231" s="1" t="s">
        <v>129</v>
      </c>
      <c r="B7231" s="1">
        <v>43942</v>
      </c>
      <c r="C7231" s="1">
        <v>43979</v>
      </c>
      <c r="D7231">
        <v>33</v>
      </c>
      <c r="E7231">
        <v>33.299999999999997</v>
      </c>
      <c r="F7231">
        <v>32.25</v>
      </c>
      <c r="G7231">
        <v>32.450000000000003</v>
      </c>
      <c r="H7231">
        <v>2376000</v>
      </c>
      <c r="I7231">
        <v>657000</v>
      </c>
      <c r="J7231">
        <v>2858623244</v>
      </c>
      <c r="K7231">
        <v>37586269</v>
      </c>
    </row>
    <row r="7232" spans="1:11" hidden="1" x14ac:dyDescent="0.25">
      <c r="A7232" s="1" t="s">
        <v>129</v>
      </c>
      <c r="B7232" s="1">
        <v>43942</v>
      </c>
      <c r="C7232" s="1">
        <v>44007</v>
      </c>
      <c r="D7232">
        <v>32.5</v>
      </c>
      <c r="E7232">
        <v>32.9</v>
      </c>
      <c r="F7232">
        <v>32.5</v>
      </c>
      <c r="G7232">
        <v>32.5</v>
      </c>
      <c r="H7232">
        <v>153000</v>
      </c>
      <c r="I7232">
        <v>36000</v>
      </c>
      <c r="J7232">
        <v>2858623244</v>
      </c>
      <c r="K7232">
        <v>37586269</v>
      </c>
    </row>
    <row r="7233" spans="1:11" hidden="1" x14ac:dyDescent="0.25">
      <c r="A7233" s="1" t="s">
        <v>130</v>
      </c>
      <c r="B7233" s="1">
        <v>43942</v>
      </c>
      <c r="C7233" s="1">
        <v>43951</v>
      </c>
      <c r="D7233">
        <v>279.14999999999998</v>
      </c>
      <c r="E7233">
        <v>279.14999999999998</v>
      </c>
      <c r="F7233">
        <v>262.25</v>
      </c>
      <c r="G7233">
        <v>265.2</v>
      </c>
      <c r="H7233">
        <v>14715000</v>
      </c>
      <c r="I7233">
        <v>1614000</v>
      </c>
      <c r="J7233">
        <v>2858623244</v>
      </c>
      <c r="K7233">
        <v>37586269</v>
      </c>
    </row>
    <row r="7234" spans="1:11" hidden="1" x14ac:dyDescent="0.25">
      <c r="A7234" s="1" t="s">
        <v>130</v>
      </c>
      <c r="B7234" s="1">
        <v>43942</v>
      </c>
      <c r="C7234" s="1">
        <v>43979</v>
      </c>
      <c r="D7234">
        <v>280.10000000000002</v>
      </c>
      <c r="E7234">
        <v>280.10000000000002</v>
      </c>
      <c r="F7234">
        <v>263</v>
      </c>
      <c r="G7234">
        <v>265.45</v>
      </c>
      <c r="H7234">
        <v>2557500</v>
      </c>
      <c r="I7234">
        <v>742500</v>
      </c>
      <c r="J7234">
        <v>2858623244</v>
      </c>
      <c r="K7234">
        <v>37586269</v>
      </c>
    </row>
    <row r="7235" spans="1:11" hidden="1" x14ac:dyDescent="0.25">
      <c r="A7235" s="1" t="s">
        <v>130</v>
      </c>
      <c r="B7235" s="1">
        <v>43942</v>
      </c>
      <c r="C7235" s="1">
        <v>44007</v>
      </c>
      <c r="D7235">
        <v>273</v>
      </c>
      <c r="E7235">
        <v>273</v>
      </c>
      <c r="F7235">
        <v>262.60000000000002</v>
      </c>
      <c r="G7235">
        <v>267.5</v>
      </c>
      <c r="H7235">
        <v>51000</v>
      </c>
      <c r="I7235">
        <v>28500</v>
      </c>
      <c r="J7235">
        <v>2858623244</v>
      </c>
      <c r="K7235">
        <v>37586269</v>
      </c>
    </row>
    <row r="7236" spans="1:11" hidden="1" x14ac:dyDescent="0.25">
      <c r="A7236" s="1" t="s">
        <v>131</v>
      </c>
      <c r="B7236" s="1">
        <v>43942</v>
      </c>
      <c r="C7236" s="1">
        <v>43951</v>
      </c>
      <c r="D7236">
        <v>1760</v>
      </c>
      <c r="E7236">
        <v>1797.9</v>
      </c>
      <c r="F7236">
        <v>1732.55</v>
      </c>
      <c r="G7236">
        <v>1738.75</v>
      </c>
      <c r="H7236">
        <v>13407750</v>
      </c>
      <c r="I7236">
        <v>-233250</v>
      </c>
      <c r="J7236">
        <v>2858623244</v>
      </c>
      <c r="K7236">
        <v>37586269</v>
      </c>
    </row>
    <row r="7237" spans="1:11" hidden="1" x14ac:dyDescent="0.25">
      <c r="A7237" s="1" t="s">
        <v>131</v>
      </c>
      <c r="B7237" s="1">
        <v>43942</v>
      </c>
      <c r="C7237" s="1">
        <v>43979</v>
      </c>
      <c r="D7237">
        <v>1785.35</v>
      </c>
      <c r="E7237">
        <v>1805.5</v>
      </c>
      <c r="F7237">
        <v>1741.7</v>
      </c>
      <c r="G7237">
        <v>1744.9</v>
      </c>
      <c r="H7237">
        <v>2468500</v>
      </c>
      <c r="I7237">
        <v>427750</v>
      </c>
      <c r="J7237">
        <v>2858623244</v>
      </c>
      <c r="K7237">
        <v>37586269</v>
      </c>
    </row>
    <row r="7238" spans="1:11" hidden="1" x14ac:dyDescent="0.25">
      <c r="A7238" s="1" t="s">
        <v>131</v>
      </c>
      <c r="B7238" s="1">
        <v>43942</v>
      </c>
      <c r="C7238" s="1">
        <v>44007</v>
      </c>
      <c r="D7238">
        <v>1792.3</v>
      </c>
      <c r="E7238">
        <v>1792.3</v>
      </c>
      <c r="F7238">
        <v>1750</v>
      </c>
      <c r="G7238">
        <v>1750</v>
      </c>
      <c r="H7238">
        <v>8500</v>
      </c>
      <c r="I7238">
        <v>-500</v>
      </c>
      <c r="J7238">
        <v>2858623244</v>
      </c>
      <c r="K7238">
        <v>37586269</v>
      </c>
    </row>
    <row r="7239" spans="1:11" hidden="1" x14ac:dyDescent="0.25">
      <c r="A7239" s="1" t="s">
        <v>132</v>
      </c>
      <c r="B7239" s="1">
        <v>43942</v>
      </c>
      <c r="C7239" s="1">
        <v>43951</v>
      </c>
      <c r="D7239">
        <v>510.2</v>
      </c>
      <c r="E7239">
        <v>519.6</v>
      </c>
      <c r="F7239">
        <v>504.7</v>
      </c>
      <c r="G7239">
        <v>511.85</v>
      </c>
      <c r="H7239">
        <v>13243200</v>
      </c>
      <c r="I7239">
        <v>-440400</v>
      </c>
      <c r="J7239">
        <v>2858623244</v>
      </c>
      <c r="K7239">
        <v>37586269</v>
      </c>
    </row>
    <row r="7240" spans="1:11" hidden="1" x14ac:dyDescent="0.25">
      <c r="A7240" s="1" t="s">
        <v>132</v>
      </c>
      <c r="B7240" s="1">
        <v>43942</v>
      </c>
      <c r="C7240" s="1">
        <v>43979</v>
      </c>
      <c r="D7240">
        <v>516.79999999999995</v>
      </c>
      <c r="E7240">
        <v>521.79999999999995</v>
      </c>
      <c r="F7240">
        <v>507.65</v>
      </c>
      <c r="G7240">
        <v>514.6</v>
      </c>
      <c r="H7240">
        <v>344400</v>
      </c>
      <c r="I7240">
        <v>135600</v>
      </c>
      <c r="J7240">
        <v>2858623244</v>
      </c>
      <c r="K7240">
        <v>37586269</v>
      </c>
    </row>
    <row r="7241" spans="1:11" hidden="1" x14ac:dyDescent="0.25">
      <c r="A7241" s="1" t="s">
        <v>132</v>
      </c>
      <c r="B7241" s="1">
        <v>43942</v>
      </c>
      <c r="C7241" s="1">
        <v>44007</v>
      </c>
      <c r="D7241">
        <v>519.45000000000005</v>
      </c>
      <c r="E7241">
        <v>519.45000000000005</v>
      </c>
      <c r="F7241">
        <v>517.20000000000005</v>
      </c>
      <c r="G7241">
        <v>514.54999999999995</v>
      </c>
      <c r="H7241">
        <v>13200</v>
      </c>
      <c r="I7241">
        <v>2400</v>
      </c>
      <c r="J7241">
        <v>2858623244</v>
      </c>
      <c r="K7241">
        <v>37586269</v>
      </c>
    </row>
    <row r="7242" spans="1:11" hidden="1" x14ac:dyDescent="0.25">
      <c r="A7242" s="1" t="s">
        <v>133</v>
      </c>
      <c r="B7242" s="1">
        <v>43942</v>
      </c>
      <c r="C7242" s="1">
        <v>43951</v>
      </c>
      <c r="D7242">
        <v>958.2</v>
      </c>
      <c r="E7242">
        <v>964.8</v>
      </c>
      <c r="F7242">
        <v>935.5</v>
      </c>
      <c r="G7242">
        <v>938.9</v>
      </c>
      <c r="H7242">
        <v>6024750</v>
      </c>
      <c r="I7242">
        <v>-132000</v>
      </c>
      <c r="J7242">
        <v>2858623244</v>
      </c>
      <c r="K7242">
        <v>37586269</v>
      </c>
    </row>
    <row r="7243" spans="1:11" hidden="1" x14ac:dyDescent="0.25">
      <c r="A7243" s="1" t="s">
        <v>133</v>
      </c>
      <c r="B7243" s="1">
        <v>43942</v>
      </c>
      <c r="C7243" s="1">
        <v>43979</v>
      </c>
      <c r="D7243">
        <v>960</v>
      </c>
      <c r="E7243">
        <v>965.3</v>
      </c>
      <c r="F7243">
        <v>940</v>
      </c>
      <c r="G7243">
        <v>943.15</v>
      </c>
      <c r="H7243">
        <v>958500</v>
      </c>
      <c r="I7243">
        <v>269250</v>
      </c>
      <c r="J7243">
        <v>2858623244</v>
      </c>
      <c r="K7243">
        <v>37586269</v>
      </c>
    </row>
    <row r="7244" spans="1:11" hidden="1" x14ac:dyDescent="0.25">
      <c r="A7244" s="1" t="s">
        <v>133</v>
      </c>
      <c r="B7244" s="1">
        <v>43942</v>
      </c>
      <c r="C7244" s="1">
        <v>44007</v>
      </c>
      <c r="D7244">
        <v>951</v>
      </c>
      <c r="E7244">
        <v>951</v>
      </c>
      <c r="F7244">
        <v>951</v>
      </c>
      <c r="G7244">
        <v>951</v>
      </c>
      <c r="H7244">
        <v>7500</v>
      </c>
      <c r="I7244">
        <v>-750</v>
      </c>
      <c r="J7244">
        <v>2858623244</v>
      </c>
      <c r="K7244">
        <v>37586269</v>
      </c>
    </row>
    <row r="7245" spans="1:11" hidden="1" x14ac:dyDescent="0.25">
      <c r="A7245" s="1" t="s">
        <v>134</v>
      </c>
      <c r="B7245" s="1">
        <v>43942</v>
      </c>
      <c r="C7245" s="1">
        <v>43951</v>
      </c>
      <c r="D7245">
        <v>2274.5500000000002</v>
      </c>
      <c r="E7245">
        <v>2466.9499999999998</v>
      </c>
      <c r="F7245">
        <v>2274.5500000000002</v>
      </c>
      <c r="G7245">
        <v>2351.75</v>
      </c>
      <c r="H7245">
        <v>729000</v>
      </c>
      <c r="I7245">
        <v>-57500</v>
      </c>
      <c r="J7245">
        <v>2858623244</v>
      </c>
      <c r="K7245">
        <v>37586269</v>
      </c>
    </row>
    <row r="7246" spans="1:11" hidden="1" x14ac:dyDescent="0.25">
      <c r="A7246" s="1" t="s">
        <v>134</v>
      </c>
      <c r="B7246" s="1">
        <v>43942</v>
      </c>
      <c r="C7246" s="1">
        <v>43979</v>
      </c>
      <c r="D7246">
        <v>2340</v>
      </c>
      <c r="E7246">
        <v>2457.5</v>
      </c>
      <c r="F7246">
        <v>2340</v>
      </c>
      <c r="G7246">
        <v>2353.9499999999998</v>
      </c>
      <c r="H7246">
        <v>31000</v>
      </c>
      <c r="I7246">
        <v>15500</v>
      </c>
      <c r="J7246">
        <v>2858623244</v>
      </c>
      <c r="K7246">
        <v>37586269</v>
      </c>
    </row>
    <row r="7247" spans="1:11" hidden="1" x14ac:dyDescent="0.25">
      <c r="A7247" s="1" t="s">
        <v>134</v>
      </c>
      <c r="B7247" s="1">
        <v>43942</v>
      </c>
      <c r="C7247" s="1">
        <v>44007</v>
      </c>
      <c r="D7247">
        <v>0</v>
      </c>
      <c r="E7247">
        <v>0</v>
      </c>
      <c r="F7247">
        <v>0</v>
      </c>
      <c r="G7247">
        <v>1843.75</v>
      </c>
      <c r="H7247">
        <v>0</v>
      </c>
      <c r="I7247">
        <v>0</v>
      </c>
      <c r="J7247">
        <v>2858623244</v>
      </c>
      <c r="K7247">
        <v>37586269</v>
      </c>
    </row>
    <row r="7248" spans="1:11" hidden="1" x14ac:dyDescent="0.25">
      <c r="A7248" s="1" t="s">
        <v>135</v>
      </c>
      <c r="B7248" s="1">
        <v>43942</v>
      </c>
      <c r="C7248" s="1">
        <v>43951</v>
      </c>
      <c r="D7248">
        <v>287.35000000000002</v>
      </c>
      <c r="E7248">
        <v>294.8</v>
      </c>
      <c r="F7248">
        <v>287.35000000000002</v>
      </c>
      <c r="G7248">
        <v>292.35000000000002</v>
      </c>
      <c r="H7248">
        <v>1416000</v>
      </c>
      <c r="I7248">
        <v>3000</v>
      </c>
      <c r="J7248">
        <v>2858623244</v>
      </c>
      <c r="K7248">
        <v>37586269</v>
      </c>
    </row>
    <row r="7249" spans="1:11" hidden="1" x14ac:dyDescent="0.25">
      <c r="A7249" s="1" t="s">
        <v>135</v>
      </c>
      <c r="B7249" s="1">
        <v>43942</v>
      </c>
      <c r="C7249" s="1">
        <v>43979</v>
      </c>
      <c r="D7249">
        <v>293.45</v>
      </c>
      <c r="E7249">
        <v>293.45</v>
      </c>
      <c r="F7249">
        <v>292.39999999999998</v>
      </c>
      <c r="G7249">
        <v>292.85000000000002</v>
      </c>
      <c r="H7249">
        <v>42000</v>
      </c>
      <c r="I7249">
        <v>15000</v>
      </c>
      <c r="J7249">
        <v>2858623244</v>
      </c>
      <c r="K7249">
        <v>37586269</v>
      </c>
    </row>
    <row r="7250" spans="1:11" hidden="1" x14ac:dyDescent="0.25">
      <c r="A7250" s="1" t="s">
        <v>135</v>
      </c>
      <c r="B7250" s="1">
        <v>43942</v>
      </c>
      <c r="C7250" s="1">
        <v>44007</v>
      </c>
      <c r="D7250">
        <v>0</v>
      </c>
      <c r="E7250">
        <v>0</v>
      </c>
      <c r="F7250">
        <v>0</v>
      </c>
      <c r="G7250">
        <v>291.3</v>
      </c>
      <c r="H7250">
        <v>0</v>
      </c>
      <c r="I7250">
        <v>0</v>
      </c>
      <c r="J7250">
        <v>2858623244</v>
      </c>
      <c r="K7250">
        <v>37586269</v>
      </c>
    </row>
    <row r="7251" spans="1:11" hidden="1" x14ac:dyDescent="0.25">
      <c r="A7251" s="1" t="s">
        <v>136</v>
      </c>
      <c r="B7251" s="1">
        <v>43942</v>
      </c>
      <c r="C7251" s="1">
        <v>43951</v>
      </c>
      <c r="D7251">
        <v>298.55</v>
      </c>
      <c r="E7251">
        <v>312.75</v>
      </c>
      <c r="F7251">
        <v>292.2</v>
      </c>
      <c r="G7251">
        <v>308.85000000000002</v>
      </c>
      <c r="H7251">
        <v>3572100</v>
      </c>
      <c r="I7251">
        <v>118800</v>
      </c>
      <c r="J7251">
        <v>2858623244</v>
      </c>
      <c r="K7251">
        <v>37586269</v>
      </c>
    </row>
    <row r="7252" spans="1:11" hidden="1" x14ac:dyDescent="0.25">
      <c r="A7252" s="1" t="s">
        <v>136</v>
      </c>
      <c r="B7252" s="1">
        <v>43942</v>
      </c>
      <c r="C7252" s="1">
        <v>43979</v>
      </c>
      <c r="D7252">
        <v>290.8</v>
      </c>
      <c r="E7252">
        <v>301</v>
      </c>
      <c r="F7252">
        <v>282.55</v>
      </c>
      <c r="G7252">
        <v>298.5</v>
      </c>
      <c r="H7252">
        <v>540000</v>
      </c>
      <c r="I7252">
        <v>71550</v>
      </c>
      <c r="J7252">
        <v>2858623244</v>
      </c>
      <c r="K7252">
        <v>37586269</v>
      </c>
    </row>
    <row r="7253" spans="1:11" hidden="1" x14ac:dyDescent="0.25">
      <c r="A7253" s="1" t="s">
        <v>136</v>
      </c>
      <c r="B7253" s="1">
        <v>43942</v>
      </c>
      <c r="C7253" s="1">
        <v>44007</v>
      </c>
      <c r="D7253">
        <v>0</v>
      </c>
      <c r="E7253">
        <v>0</v>
      </c>
      <c r="F7253">
        <v>0</v>
      </c>
      <c r="G7253">
        <v>297.10000000000002</v>
      </c>
      <c r="H7253">
        <v>9450</v>
      </c>
      <c r="I7253">
        <v>0</v>
      </c>
      <c r="J7253">
        <v>2858623244</v>
      </c>
      <c r="K7253">
        <v>37586269</v>
      </c>
    </row>
    <row r="7254" spans="1:11" hidden="1" x14ac:dyDescent="0.25">
      <c r="A7254" s="1" t="s">
        <v>137</v>
      </c>
      <c r="B7254" s="1">
        <v>43942</v>
      </c>
      <c r="C7254" s="1">
        <v>43951</v>
      </c>
      <c r="D7254">
        <v>914.7</v>
      </c>
      <c r="E7254">
        <v>937.9</v>
      </c>
      <c r="F7254">
        <v>898.9</v>
      </c>
      <c r="G7254">
        <v>924.45</v>
      </c>
      <c r="H7254">
        <v>469700</v>
      </c>
      <c r="I7254">
        <v>-13300</v>
      </c>
      <c r="J7254">
        <v>2858623244</v>
      </c>
      <c r="K7254">
        <v>37586269</v>
      </c>
    </row>
    <row r="7255" spans="1:11" hidden="1" x14ac:dyDescent="0.25">
      <c r="A7255" s="1" t="s">
        <v>137</v>
      </c>
      <c r="B7255" s="1">
        <v>43942</v>
      </c>
      <c r="C7255" s="1">
        <v>43979</v>
      </c>
      <c r="D7255">
        <v>916.4</v>
      </c>
      <c r="E7255">
        <v>927.2</v>
      </c>
      <c r="F7255">
        <v>909.45</v>
      </c>
      <c r="G7255">
        <v>920</v>
      </c>
      <c r="H7255">
        <v>22400</v>
      </c>
      <c r="I7255">
        <v>2100</v>
      </c>
      <c r="J7255">
        <v>2858623244</v>
      </c>
      <c r="K7255">
        <v>37586269</v>
      </c>
    </row>
    <row r="7256" spans="1:11" hidden="1" x14ac:dyDescent="0.25">
      <c r="A7256" s="1" t="s">
        <v>137</v>
      </c>
      <c r="B7256" s="1">
        <v>43942</v>
      </c>
      <c r="C7256" s="1">
        <v>44007</v>
      </c>
      <c r="D7256">
        <v>0</v>
      </c>
      <c r="E7256">
        <v>0</v>
      </c>
      <c r="F7256">
        <v>0</v>
      </c>
      <c r="G7256">
        <v>944.4</v>
      </c>
      <c r="H7256">
        <v>700</v>
      </c>
      <c r="I7256">
        <v>0</v>
      </c>
      <c r="J7256">
        <v>2858623244</v>
      </c>
      <c r="K7256">
        <v>37586269</v>
      </c>
    </row>
    <row r="7257" spans="1:11" hidden="1" x14ac:dyDescent="0.25">
      <c r="A7257" s="1" t="s">
        <v>138</v>
      </c>
      <c r="B7257" s="1">
        <v>43942</v>
      </c>
      <c r="C7257" s="1">
        <v>43951</v>
      </c>
      <c r="D7257">
        <v>173</v>
      </c>
      <c r="E7257">
        <v>174.1</v>
      </c>
      <c r="F7257">
        <v>157.1</v>
      </c>
      <c r="G7257">
        <v>158.75</v>
      </c>
      <c r="H7257">
        <v>2774400</v>
      </c>
      <c r="I7257">
        <v>474300</v>
      </c>
      <c r="J7257">
        <v>2858623244</v>
      </c>
      <c r="K7257">
        <v>37586269</v>
      </c>
    </row>
    <row r="7258" spans="1:11" hidden="1" x14ac:dyDescent="0.25">
      <c r="A7258" s="1" t="s">
        <v>138</v>
      </c>
      <c r="B7258" s="1">
        <v>43942</v>
      </c>
      <c r="C7258" s="1">
        <v>43979</v>
      </c>
      <c r="D7258">
        <v>172</v>
      </c>
      <c r="E7258">
        <v>173.25</v>
      </c>
      <c r="F7258">
        <v>156</v>
      </c>
      <c r="G7258">
        <v>156.9</v>
      </c>
      <c r="H7258">
        <v>853400</v>
      </c>
      <c r="I7258">
        <v>601800</v>
      </c>
      <c r="J7258">
        <v>2858623244</v>
      </c>
      <c r="K7258">
        <v>37586269</v>
      </c>
    </row>
    <row r="7259" spans="1:11" hidden="1" x14ac:dyDescent="0.25">
      <c r="A7259" s="1" t="s">
        <v>138</v>
      </c>
      <c r="B7259" s="1">
        <v>43942</v>
      </c>
      <c r="C7259" s="1">
        <v>44007</v>
      </c>
      <c r="D7259">
        <v>0</v>
      </c>
      <c r="E7259">
        <v>0</v>
      </c>
      <c r="F7259">
        <v>0</v>
      </c>
      <c r="G7259">
        <v>185.55</v>
      </c>
      <c r="H7259">
        <v>3400</v>
      </c>
      <c r="I7259">
        <v>0</v>
      </c>
      <c r="J7259">
        <v>2858623244</v>
      </c>
      <c r="K7259">
        <v>37586269</v>
      </c>
    </row>
    <row r="7260" spans="1:11" hidden="1" x14ac:dyDescent="0.25">
      <c r="A7260" s="1" t="s">
        <v>139</v>
      </c>
      <c r="B7260" s="1">
        <v>43942</v>
      </c>
      <c r="C7260" s="1">
        <v>43951</v>
      </c>
      <c r="D7260">
        <v>3455.5</v>
      </c>
      <c r="E7260">
        <v>3469.85</v>
      </c>
      <c r="F7260">
        <v>3380.5</v>
      </c>
      <c r="G7260">
        <v>3399.85</v>
      </c>
      <c r="H7260">
        <v>1813200</v>
      </c>
      <c r="I7260">
        <v>-40000</v>
      </c>
      <c r="J7260">
        <v>2858623244</v>
      </c>
      <c r="K7260">
        <v>37586269</v>
      </c>
    </row>
    <row r="7261" spans="1:11" hidden="1" x14ac:dyDescent="0.25">
      <c r="A7261" s="1" t="s">
        <v>139</v>
      </c>
      <c r="B7261" s="1">
        <v>43942</v>
      </c>
      <c r="C7261" s="1">
        <v>43979</v>
      </c>
      <c r="D7261">
        <v>3460.3</v>
      </c>
      <c r="E7261">
        <v>3464.05</v>
      </c>
      <c r="F7261">
        <v>3401.8</v>
      </c>
      <c r="G7261">
        <v>3414.65</v>
      </c>
      <c r="H7261">
        <v>33000</v>
      </c>
      <c r="I7261">
        <v>9000</v>
      </c>
      <c r="J7261">
        <v>2858623244</v>
      </c>
      <c r="K7261">
        <v>37586269</v>
      </c>
    </row>
    <row r="7262" spans="1:11" hidden="1" x14ac:dyDescent="0.25">
      <c r="A7262" s="1" t="s">
        <v>139</v>
      </c>
      <c r="B7262" s="1">
        <v>43942</v>
      </c>
      <c r="C7262" s="1">
        <v>44007</v>
      </c>
      <c r="D7262">
        <v>0</v>
      </c>
      <c r="E7262">
        <v>0</v>
      </c>
      <c r="F7262">
        <v>0</v>
      </c>
      <c r="G7262">
        <v>3296.05</v>
      </c>
      <c r="H7262">
        <v>400</v>
      </c>
      <c r="I7262">
        <v>0</v>
      </c>
      <c r="J7262">
        <v>2858623244</v>
      </c>
      <c r="K7262">
        <v>37586269</v>
      </c>
    </row>
    <row r="7263" spans="1:11" hidden="1" x14ac:dyDescent="0.25">
      <c r="A7263" s="1" t="s">
        <v>140</v>
      </c>
      <c r="B7263" s="1">
        <v>43942</v>
      </c>
      <c r="C7263" s="1">
        <v>43951</v>
      </c>
      <c r="D7263">
        <v>350</v>
      </c>
      <c r="E7263">
        <v>353.8</v>
      </c>
      <c r="F7263">
        <v>344.1</v>
      </c>
      <c r="G7263">
        <v>346.3</v>
      </c>
      <c r="H7263">
        <v>13498200</v>
      </c>
      <c r="I7263">
        <v>-66600</v>
      </c>
      <c r="J7263">
        <v>2858623244</v>
      </c>
      <c r="K7263">
        <v>37586269</v>
      </c>
    </row>
    <row r="7264" spans="1:11" hidden="1" x14ac:dyDescent="0.25">
      <c r="A7264" s="1" t="s">
        <v>140</v>
      </c>
      <c r="B7264" s="1">
        <v>43942</v>
      </c>
      <c r="C7264" s="1">
        <v>43979</v>
      </c>
      <c r="D7264">
        <v>336</v>
      </c>
      <c r="E7264">
        <v>354.6</v>
      </c>
      <c r="F7264">
        <v>336</v>
      </c>
      <c r="G7264">
        <v>348.1</v>
      </c>
      <c r="H7264">
        <v>502200</v>
      </c>
      <c r="I7264">
        <v>66600</v>
      </c>
      <c r="J7264">
        <v>2858623244</v>
      </c>
      <c r="K7264">
        <v>37586269</v>
      </c>
    </row>
    <row r="7265" spans="1:13" hidden="1" x14ac:dyDescent="0.25">
      <c r="A7265" s="1" t="s">
        <v>140</v>
      </c>
      <c r="B7265" s="1">
        <v>43942</v>
      </c>
      <c r="C7265" s="1">
        <v>44007</v>
      </c>
      <c r="D7265">
        <v>0</v>
      </c>
      <c r="E7265">
        <v>0</v>
      </c>
      <c r="F7265">
        <v>0</v>
      </c>
      <c r="G7265">
        <v>353.2</v>
      </c>
      <c r="H7265">
        <v>21600</v>
      </c>
      <c r="I7265">
        <v>0</v>
      </c>
      <c r="J7265">
        <v>2858623244</v>
      </c>
      <c r="K7265">
        <v>37586269</v>
      </c>
    </row>
    <row r="7266" spans="1:13" hidden="1" x14ac:dyDescent="0.25">
      <c r="A7266" s="1" t="s">
        <v>141</v>
      </c>
      <c r="B7266" s="1">
        <v>43942</v>
      </c>
      <c r="C7266" s="1">
        <v>43951</v>
      </c>
      <c r="D7266">
        <v>77.75</v>
      </c>
      <c r="E7266">
        <v>79.5</v>
      </c>
      <c r="F7266">
        <v>73.7</v>
      </c>
      <c r="G7266">
        <v>78.349999999999994</v>
      </c>
      <c r="H7266">
        <v>84101500</v>
      </c>
      <c r="I7266">
        <v>-532000</v>
      </c>
      <c r="J7266">
        <v>2858623244</v>
      </c>
      <c r="K7266">
        <v>37586269</v>
      </c>
    </row>
    <row r="7267" spans="1:13" hidden="1" x14ac:dyDescent="0.25">
      <c r="A7267" s="1" t="s">
        <v>141</v>
      </c>
      <c r="B7267" s="1">
        <v>43942</v>
      </c>
      <c r="C7267" s="1">
        <v>43979</v>
      </c>
      <c r="D7267">
        <v>81</v>
      </c>
      <c r="E7267">
        <v>81</v>
      </c>
      <c r="F7267">
        <v>74.25</v>
      </c>
      <c r="G7267">
        <v>78.7</v>
      </c>
      <c r="H7267">
        <v>7812000</v>
      </c>
      <c r="I7267">
        <v>2149000</v>
      </c>
      <c r="J7267">
        <v>2858623244</v>
      </c>
      <c r="K7267">
        <v>37586269</v>
      </c>
    </row>
    <row r="7268" spans="1:13" hidden="1" x14ac:dyDescent="0.25">
      <c r="A7268" s="1" t="s">
        <v>141</v>
      </c>
      <c r="B7268" s="1">
        <v>43942</v>
      </c>
      <c r="C7268" s="1">
        <v>44007</v>
      </c>
      <c r="D7268">
        <v>76.650000000000006</v>
      </c>
      <c r="E7268">
        <v>79</v>
      </c>
      <c r="F7268">
        <v>74.849999999999994</v>
      </c>
      <c r="G7268">
        <v>78.400000000000006</v>
      </c>
      <c r="H7268">
        <v>101500</v>
      </c>
      <c r="I7268">
        <v>-28000</v>
      </c>
      <c r="J7268">
        <v>2858623244</v>
      </c>
      <c r="K7268">
        <v>37586269</v>
      </c>
    </row>
    <row r="7269" spans="1:13" hidden="1" x14ac:dyDescent="0.25">
      <c r="A7269" s="1" t="s">
        <v>142</v>
      </c>
      <c r="B7269" s="1">
        <v>43942</v>
      </c>
      <c r="C7269" s="1">
        <v>43951</v>
      </c>
      <c r="D7269">
        <v>510.6</v>
      </c>
      <c r="E7269">
        <v>513.65</v>
      </c>
      <c r="F7269">
        <v>493</v>
      </c>
      <c r="G7269">
        <v>500.5</v>
      </c>
      <c r="H7269">
        <v>1536000</v>
      </c>
      <c r="I7269">
        <v>26000</v>
      </c>
      <c r="J7269">
        <v>2858623244</v>
      </c>
      <c r="K7269">
        <v>37586269</v>
      </c>
    </row>
    <row r="7270" spans="1:13" hidden="1" x14ac:dyDescent="0.25">
      <c r="A7270" s="1" t="s">
        <v>142</v>
      </c>
      <c r="B7270" s="1">
        <v>43942</v>
      </c>
      <c r="C7270" s="1">
        <v>43979</v>
      </c>
      <c r="D7270">
        <v>508.9</v>
      </c>
      <c r="E7270">
        <v>511.4</v>
      </c>
      <c r="F7270">
        <v>492.8</v>
      </c>
      <c r="G7270">
        <v>500.7</v>
      </c>
      <c r="H7270">
        <v>116000</v>
      </c>
      <c r="I7270">
        <v>57000</v>
      </c>
      <c r="J7270">
        <v>2858623244</v>
      </c>
      <c r="K7270">
        <v>37586269</v>
      </c>
    </row>
    <row r="7271" spans="1:13" hidden="1" x14ac:dyDescent="0.25">
      <c r="A7271" s="1" t="s">
        <v>142</v>
      </c>
      <c r="B7271" s="1">
        <v>43942</v>
      </c>
      <c r="C7271" s="1">
        <v>44007</v>
      </c>
      <c r="D7271">
        <v>0</v>
      </c>
      <c r="E7271">
        <v>0</v>
      </c>
      <c r="F7271">
        <v>0</v>
      </c>
      <c r="G7271">
        <v>512.4</v>
      </c>
      <c r="H7271">
        <v>0</v>
      </c>
      <c r="I7271">
        <v>0</v>
      </c>
      <c r="J7271">
        <v>2858623244</v>
      </c>
      <c r="K7271">
        <v>37586269</v>
      </c>
    </row>
    <row r="7272" spans="1:13" hidden="1" x14ac:dyDescent="0.25">
      <c r="A7272" s="1" t="s">
        <v>143</v>
      </c>
      <c r="B7272" s="1">
        <v>43942</v>
      </c>
      <c r="C7272" s="1">
        <v>43951</v>
      </c>
      <c r="D7272">
        <v>178.5</v>
      </c>
      <c r="E7272">
        <v>179.8</v>
      </c>
      <c r="F7272">
        <v>174.5</v>
      </c>
      <c r="G7272">
        <v>178</v>
      </c>
      <c r="H7272">
        <v>19952000</v>
      </c>
      <c r="I7272">
        <v>-518400</v>
      </c>
      <c r="J7272">
        <v>2858623244</v>
      </c>
      <c r="K7272">
        <v>37586269</v>
      </c>
    </row>
    <row r="7273" spans="1:13" hidden="1" x14ac:dyDescent="0.25">
      <c r="A7273" s="1" t="s">
        <v>143</v>
      </c>
      <c r="B7273" s="1">
        <v>43942</v>
      </c>
      <c r="C7273" s="1">
        <v>43979</v>
      </c>
      <c r="D7273">
        <v>176.05</v>
      </c>
      <c r="E7273">
        <v>180.05</v>
      </c>
      <c r="F7273">
        <v>175.25</v>
      </c>
      <c r="G7273">
        <v>178.5</v>
      </c>
      <c r="H7273">
        <v>745600</v>
      </c>
      <c r="I7273">
        <v>118400</v>
      </c>
      <c r="J7273">
        <v>2858623244</v>
      </c>
      <c r="K7273">
        <v>37586269</v>
      </c>
    </row>
    <row r="7274" spans="1:13" hidden="1" x14ac:dyDescent="0.25">
      <c r="A7274" s="1" t="s">
        <v>143</v>
      </c>
      <c r="B7274" s="1">
        <v>43942</v>
      </c>
      <c r="C7274" s="1">
        <v>44007</v>
      </c>
      <c r="D7274">
        <v>179.65</v>
      </c>
      <c r="E7274">
        <v>179.65</v>
      </c>
      <c r="F7274">
        <v>179.65</v>
      </c>
      <c r="G7274">
        <v>179.65</v>
      </c>
      <c r="H7274">
        <v>35200</v>
      </c>
      <c r="I7274">
        <v>3200</v>
      </c>
      <c r="J7274">
        <v>2858623244</v>
      </c>
      <c r="K7274">
        <v>37586269</v>
      </c>
    </row>
    <row r="7275" spans="1:13" hidden="1" x14ac:dyDescent="0.25">
      <c r="A7275" s="1" t="s">
        <v>144</v>
      </c>
      <c r="B7275" s="1">
        <v>43942</v>
      </c>
      <c r="C7275" s="1">
        <v>43951</v>
      </c>
      <c r="D7275">
        <v>28.95</v>
      </c>
      <c r="E7275">
        <v>30.45</v>
      </c>
      <c r="F7275">
        <v>27.45</v>
      </c>
      <c r="G7275">
        <v>29.75</v>
      </c>
      <c r="H7275">
        <v>37039200</v>
      </c>
      <c r="I7275">
        <v>-6476800</v>
      </c>
      <c r="J7275">
        <v>2858623244</v>
      </c>
      <c r="K7275">
        <v>37586269</v>
      </c>
    </row>
    <row r="7276" spans="1:13" hidden="1" x14ac:dyDescent="0.25">
      <c r="A7276" s="1" t="s">
        <v>144</v>
      </c>
      <c r="B7276" s="1">
        <v>43942</v>
      </c>
      <c r="C7276" s="1">
        <v>43979</v>
      </c>
      <c r="D7276">
        <v>26.85</v>
      </c>
      <c r="E7276">
        <v>29</v>
      </c>
      <c r="F7276">
        <v>25.8</v>
      </c>
      <c r="G7276">
        <v>28.15</v>
      </c>
      <c r="H7276">
        <v>11924000</v>
      </c>
      <c r="I7276">
        <v>1188000</v>
      </c>
      <c r="J7276">
        <v>2858623244</v>
      </c>
      <c r="K7276">
        <v>37586269</v>
      </c>
    </row>
    <row r="7277" spans="1:13" hidden="1" x14ac:dyDescent="0.25">
      <c r="A7277" s="1" t="s">
        <v>145</v>
      </c>
      <c r="B7277" s="1">
        <v>43942</v>
      </c>
      <c r="C7277" s="1">
        <v>43951</v>
      </c>
      <c r="D7277">
        <v>138</v>
      </c>
      <c r="E7277">
        <v>138</v>
      </c>
      <c r="F7277">
        <v>128.75</v>
      </c>
      <c r="G7277">
        <v>129.44999999999999</v>
      </c>
      <c r="H7277">
        <v>19347700</v>
      </c>
      <c r="I7277">
        <v>-821100</v>
      </c>
      <c r="J7277">
        <v>2858623244</v>
      </c>
      <c r="K7277">
        <v>37586269</v>
      </c>
    </row>
    <row r="7278" spans="1:13" hidden="1" x14ac:dyDescent="0.25">
      <c r="A7278" s="1" t="s">
        <v>145</v>
      </c>
      <c r="B7278" s="1">
        <v>43942</v>
      </c>
      <c r="C7278" s="1">
        <v>43979</v>
      </c>
      <c r="D7278">
        <v>137.30000000000001</v>
      </c>
      <c r="E7278">
        <v>137.94999999999999</v>
      </c>
      <c r="F7278">
        <v>129.5</v>
      </c>
      <c r="G7278">
        <v>130.05000000000001</v>
      </c>
      <c r="H7278">
        <v>695300</v>
      </c>
      <c r="I7278">
        <v>307700</v>
      </c>
      <c r="J7278">
        <v>2858623244</v>
      </c>
      <c r="K7278">
        <v>37586269</v>
      </c>
    </row>
    <row r="7279" spans="1:13" hidden="1" x14ac:dyDescent="0.25">
      <c r="A7279" s="1" t="s">
        <v>145</v>
      </c>
      <c r="B7279" s="1">
        <v>43942</v>
      </c>
      <c r="C7279" s="1">
        <v>44007</v>
      </c>
      <c r="D7279">
        <v>134.1</v>
      </c>
      <c r="E7279">
        <v>134.5</v>
      </c>
      <c r="F7279">
        <v>130.15</v>
      </c>
      <c r="G7279">
        <v>130.44999999999999</v>
      </c>
      <c r="H7279">
        <v>10200</v>
      </c>
      <c r="I7279">
        <v>1700</v>
      </c>
      <c r="J7279">
        <v>2858623244</v>
      </c>
      <c r="K7279">
        <v>37586269</v>
      </c>
    </row>
    <row r="7280" spans="1:13" x14ac:dyDescent="0.25">
      <c r="A7280" s="1" t="s">
        <v>146</v>
      </c>
      <c r="B7280" s="1">
        <v>43943</v>
      </c>
      <c r="C7280" s="1">
        <v>43951</v>
      </c>
      <c r="D7280">
        <v>1157</v>
      </c>
      <c r="E7280">
        <v>1245.9000000000001</v>
      </c>
      <c r="F7280">
        <v>1122</v>
      </c>
      <c r="G7280">
        <v>1233.6500000000001</v>
      </c>
      <c r="H7280">
        <v>1588000</v>
      </c>
      <c r="I7280">
        <v>185200</v>
      </c>
      <c r="J7280">
        <v>2936342613</v>
      </c>
      <c r="K7280">
        <v>77719369</v>
      </c>
      <c r="M7280">
        <f>SUM(H7280:H7282)</f>
        <v>1685200</v>
      </c>
    </row>
    <row r="7281" spans="1:13" x14ac:dyDescent="0.25">
      <c r="A7281" s="1" t="s">
        <v>146</v>
      </c>
      <c r="B7281" s="1">
        <v>43943</v>
      </c>
      <c r="C7281" s="1">
        <v>43979</v>
      </c>
      <c r="D7281">
        <v>1169.95</v>
      </c>
      <c r="E7281">
        <v>1249.95</v>
      </c>
      <c r="F7281">
        <v>1130</v>
      </c>
      <c r="G7281">
        <v>1238.45</v>
      </c>
      <c r="H7281">
        <v>95600</v>
      </c>
      <c r="I7281">
        <v>57200</v>
      </c>
      <c r="J7281">
        <v>2936342613</v>
      </c>
      <c r="K7281">
        <v>77719369</v>
      </c>
      <c r="M7281">
        <f>SUM(I7280:I7282)</f>
        <v>242800</v>
      </c>
    </row>
    <row r="7282" spans="1:13" x14ac:dyDescent="0.25">
      <c r="A7282" s="1" t="s">
        <v>146</v>
      </c>
      <c r="B7282" s="1">
        <v>43943</v>
      </c>
      <c r="C7282" s="1">
        <v>44007</v>
      </c>
      <c r="D7282">
        <v>1140</v>
      </c>
      <c r="E7282">
        <v>1140</v>
      </c>
      <c r="F7282">
        <v>1140</v>
      </c>
      <c r="G7282">
        <v>1140</v>
      </c>
      <c r="H7282">
        <v>1600</v>
      </c>
      <c r="I7282">
        <v>400</v>
      </c>
      <c r="J7282">
        <v>2936342613</v>
      </c>
      <c r="K7282">
        <v>77719369</v>
      </c>
      <c r="M7282">
        <f>M7280-M7281</f>
        <v>1442400</v>
      </c>
    </row>
    <row r="7283" spans="1:13" hidden="1" x14ac:dyDescent="0.25">
      <c r="A7283" s="1" t="s">
        <v>3</v>
      </c>
      <c r="B7283" s="1">
        <v>43943</v>
      </c>
      <c r="C7283" s="1">
        <v>43951</v>
      </c>
      <c r="D7283">
        <v>135.94999999999999</v>
      </c>
      <c r="E7283">
        <v>138.9</v>
      </c>
      <c r="F7283">
        <v>132.19999999999999</v>
      </c>
      <c r="G7283">
        <v>138.05000000000001</v>
      </c>
      <c r="H7283">
        <v>17736000</v>
      </c>
      <c r="I7283">
        <v>-16000</v>
      </c>
      <c r="J7283">
        <v>2936342613</v>
      </c>
      <c r="K7283">
        <v>77719369</v>
      </c>
    </row>
    <row r="7284" spans="1:13" hidden="1" x14ac:dyDescent="0.25">
      <c r="A7284" s="1" t="s">
        <v>3</v>
      </c>
      <c r="B7284" s="1">
        <v>43943</v>
      </c>
      <c r="C7284" s="1">
        <v>43979</v>
      </c>
      <c r="D7284">
        <v>135.69999999999999</v>
      </c>
      <c r="E7284">
        <v>139.15</v>
      </c>
      <c r="F7284">
        <v>134</v>
      </c>
      <c r="G7284">
        <v>138.69999999999999</v>
      </c>
      <c r="H7284">
        <v>352000</v>
      </c>
      <c r="I7284">
        <v>188000</v>
      </c>
      <c r="J7284">
        <v>2936342613</v>
      </c>
      <c r="K7284">
        <v>77719369</v>
      </c>
    </row>
    <row r="7285" spans="1:13" hidden="1" x14ac:dyDescent="0.25">
      <c r="A7285" s="1" t="s">
        <v>3</v>
      </c>
      <c r="B7285" s="1">
        <v>43943</v>
      </c>
      <c r="C7285" s="1">
        <v>44007</v>
      </c>
      <c r="D7285">
        <v>0</v>
      </c>
      <c r="E7285">
        <v>0</v>
      </c>
      <c r="F7285">
        <v>0</v>
      </c>
      <c r="G7285">
        <v>142.44999999999999</v>
      </c>
      <c r="H7285">
        <v>0</v>
      </c>
      <c r="I7285">
        <v>0</v>
      </c>
      <c r="J7285">
        <v>2936342613</v>
      </c>
      <c r="K7285">
        <v>77719369</v>
      </c>
    </row>
    <row r="7286" spans="1:13" hidden="1" x14ac:dyDescent="0.25">
      <c r="A7286" s="1" t="s">
        <v>4</v>
      </c>
      <c r="B7286" s="1">
        <v>43943</v>
      </c>
      <c r="C7286" s="1">
        <v>43951</v>
      </c>
      <c r="D7286">
        <v>259.45</v>
      </c>
      <c r="E7286">
        <v>274.35000000000002</v>
      </c>
      <c r="F7286">
        <v>259.45</v>
      </c>
      <c r="G7286">
        <v>272.45</v>
      </c>
      <c r="H7286">
        <v>29217500</v>
      </c>
      <c r="I7286">
        <v>-1170000</v>
      </c>
      <c r="J7286">
        <v>2936342613</v>
      </c>
      <c r="K7286">
        <v>77719369</v>
      </c>
    </row>
    <row r="7287" spans="1:13" hidden="1" x14ac:dyDescent="0.25">
      <c r="A7287" s="1" t="s">
        <v>4</v>
      </c>
      <c r="B7287" s="1">
        <v>43943</v>
      </c>
      <c r="C7287" s="1">
        <v>43979</v>
      </c>
      <c r="D7287">
        <v>263.35000000000002</v>
      </c>
      <c r="E7287">
        <v>275.55</v>
      </c>
      <c r="F7287">
        <v>262.7</v>
      </c>
      <c r="G7287">
        <v>273.45</v>
      </c>
      <c r="H7287">
        <v>4302500</v>
      </c>
      <c r="I7287">
        <v>2542500</v>
      </c>
      <c r="J7287">
        <v>2936342613</v>
      </c>
      <c r="K7287">
        <v>77719369</v>
      </c>
    </row>
    <row r="7288" spans="1:13" hidden="1" x14ac:dyDescent="0.25">
      <c r="A7288" s="1" t="s">
        <v>4</v>
      </c>
      <c r="B7288" s="1">
        <v>43943</v>
      </c>
      <c r="C7288" s="1">
        <v>44007</v>
      </c>
      <c r="D7288">
        <v>0</v>
      </c>
      <c r="E7288">
        <v>0</v>
      </c>
      <c r="F7288">
        <v>0</v>
      </c>
      <c r="G7288">
        <v>273.5</v>
      </c>
      <c r="H7288">
        <v>7500</v>
      </c>
      <c r="I7288">
        <v>0</v>
      </c>
      <c r="J7288">
        <v>2936342613</v>
      </c>
      <c r="K7288">
        <v>77719369</v>
      </c>
    </row>
    <row r="7289" spans="1:13" hidden="1" x14ac:dyDescent="0.25">
      <c r="A7289" s="1" t="s">
        <v>5</v>
      </c>
      <c r="B7289" s="1">
        <v>43943</v>
      </c>
      <c r="C7289" s="1">
        <v>43951</v>
      </c>
      <c r="D7289">
        <v>31</v>
      </c>
      <c r="E7289">
        <v>33.1</v>
      </c>
      <c r="F7289">
        <v>29.65</v>
      </c>
      <c r="G7289">
        <v>32.549999999999997</v>
      </c>
      <c r="H7289">
        <v>60590000</v>
      </c>
      <c r="I7289">
        <v>400000</v>
      </c>
      <c r="J7289">
        <v>2936342613</v>
      </c>
      <c r="K7289">
        <v>77719369</v>
      </c>
    </row>
    <row r="7290" spans="1:13" hidden="1" x14ac:dyDescent="0.25">
      <c r="A7290" s="1" t="s">
        <v>5</v>
      </c>
      <c r="B7290" s="1">
        <v>43943</v>
      </c>
      <c r="C7290" s="1">
        <v>43979</v>
      </c>
      <c r="D7290">
        <v>31.1</v>
      </c>
      <c r="E7290">
        <v>33.25</v>
      </c>
      <c r="F7290">
        <v>29.9</v>
      </c>
      <c r="G7290">
        <v>32.85</v>
      </c>
      <c r="H7290">
        <v>4880000</v>
      </c>
      <c r="I7290">
        <v>1710000</v>
      </c>
      <c r="J7290">
        <v>2936342613</v>
      </c>
      <c r="K7290">
        <v>77719369</v>
      </c>
    </row>
    <row r="7291" spans="1:13" hidden="1" x14ac:dyDescent="0.25">
      <c r="A7291" s="1" t="s">
        <v>5</v>
      </c>
      <c r="B7291" s="1">
        <v>43943</v>
      </c>
      <c r="C7291" s="1">
        <v>44007</v>
      </c>
      <c r="D7291">
        <v>32.1</v>
      </c>
      <c r="E7291">
        <v>32.1</v>
      </c>
      <c r="F7291">
        <v>32.1</v>
      </c>
      <c r="G7291">
        <v>32.1</v>
      </c>
      <c r="H7291">
        <v>10000</v>
      </c>
      <c r="I7291">
        <v>10000</v>
      </c>
      <c r="J7291">
        <v>2936342613</v>
      </c>
      <c r="K7291">
        <v>77719369</v>
      </c>
    </row>
    <row r="7292" spans="1:13" hidden="1" x14ac:dyDescent="0.25">
      <c r="A7292" s="1" t="s">
        <v>6</v>
      </c>
      <c r="B7292" s="1">
        <v>43943</v>
      </c>
      <c r="C7292" s="1">
        <v>43951</v>
      </c>
      <c r="D7292">
        <v>508</v>
      </c>
      <c r="E7292">
        <v>561.79999999999995</v>
      </c>
      <c r="F7292">
        <v>507.1</v>
      </c>
      <c r="G7292">
        <v>558.70000000000005</v>
      </c>
      <c r="H7292">
        <v>1041600</v>
      </c>
      <c r="I7292">
        <v>6400</v>
      </c>
      <c r="J7292">
        <v>2936342613</v>
      </c>
      <c r="K7292">
        <v>77719369</v>
      </c>
    </row>
    <row r="7293" spans="1:13" hidden="1" x14ac:dyDescent="0.25">
      <c r="A7293" s="1" t="s">
        <v>6</v>
      </c>
      <c r="B7293" s="1">
        <v>43943</v>
      </c>
      <c r="C7293" s="1">
        <v>43979</v>
      </c>
      <c r="D7293">
        <v>519</v>
      </c>
      <c r="E7293">
        <v>560.95000000000005</v>
      </c>
      <c r="F7293">
        <v>519</v>
      </c>
      <c r="G7293">
        <v>558.95000000000005</v>
      </c>
      <c r="H7293">
        <v>48000</v>
      </c>
      <c r="I7293">
        <v>25600</v>
      </c>
      <c r="J7293">
        <v>2936342613</v>
      </c>
      <c r="K7293">
        <v>77719369</v>
      </c>
    </row>
    <row r="7294" spans="1:13" hidden="1" x14ac:dyDescent="0.25">
      <c r="A7294" s="1" t="s">
        <v>6</v>
      </c>
      <c r="B7294" s="1">
        <v>43943</v>
      </c>
      <c r="C7294" s="1">
        <v>44007</v>
      </c>
      <c r="D7294">
        <v>0</v>
      </c>
      <c r="E7294">
        <v>0</v>
      </c>
      <c r="F7294">
        <v>0</v>
      </c>
      <c r="G7294">
        <v>446.25</v>
      </c>
      <c r="H7294">
        <v>0</v>
      </c>
      <c r="I7294">
        <v>0</v>
      </c>
      <c r="J7294">
        <v>2936342613</v>
      </c>
      <c r="K7294">
        <v>77719369</v>
      </c>
    </row>
    <row r="7295" spans="1:13" hidden="1" x14ac:dyDescent="0.25">
      <c r="A7295" s="1" t="s">
        <v>7</v>
      </c>
      <c r="B7295" s="1">
        <v>43943</v>
      </c>
      <c r="C7295" s="1">
        <v>43951</v>
      </c>
      <c r="D7295">
        <v>168.45</v>
      </c>
      <c r="E7295">
        <v>177.85</v>
      </c>
      <c r="F7295">
        <v>166.3</v>
      </c>
      <c r="G7295">
        <v>176.45</v>
      </c>
      <c r="H7295">
        <v>18920000</v>
      </c>
      <c r="I7295">
        <v>-97500</v>
      </c>
      <c r="J7295">
        <v>2936342613</v>
      </c>
      <c r="K7295">
        <v>77719369</v>
      </c>
    </row>
    <row r="7296" spans="1:13" hidden="1" x14ac:dyDescent="0.25">
      <c r="A7296" s="1" t="s">
        <v>7</v>
      </c>
      <c r="B7296" s="1">
        <v>43943</v>
      </c>
      <c r="C7296" s="1">
        <v>43979</v>
      </c>
      <c r="D7296">
        <v>169.2</v>
      </c>
      <c r="E7296">
        <v>178.35</v>
      </c>
      <c r="F7296">
        <v>167.7</v>
      </c>
      <c r="G7296">
        <v>177.1</v>
      </c>
      <c r="H7296">
        <v>857500</v>
      </c>
      <c r="I7296">
        <v>395000</v>
      </c>
      <c r="J7296">
        <v>2936342613</v>
      </c>
      <c r="K7296">
        <v>77719369</v>
      </c>
    </row>
    <row r="7297" spans="1:11" hidden="1" x14ac:dyDescent="0.25">
      <c r="A7297" s="1" t="s">
        <v>7</v>
      </c>
      <c r="B7297" s="1">
        <v>43943</v>
      </c>
      <c r="C7297" s="1">
        <v>44007</v>
      </c>
      <c r="D7297">
        <v>169</v>
      </c>
      <c r="E7297">
        <v>170.55</v>
      </c>
      <c r="F7297">
        <v>169</v>
      </c>
      <c r="G7297">
        <v>170.55</v>
      </c>
      <c r="H7297">
        <v>7500</v>
      </c>
      <c r="I7297">
        <v>0</v>
      </c>
      <c r="J7297">
        <v>2936342613</v>
      </c>
      <c r="K7297">
        <v>77719369</v>
      </c>
    </row>
    <row r="7298" spans="1:11" hidden="1" x14ac:dyDescent="0.25">
      <c r="A7298" s="1" t="s">
        <v>8</v>
      </c>
      <c r="B7298" s="1">
        <v>43943</v>
      </c>
      <c r="C7298" s="1">
        <v>43951</v>
      </c>
      <c r="D7298">
        <v>1361.15</v>
      </c>
      <c r="E7298">
        <v>1364.15</v>
      </c>
      <c r="F7298">
        <v>1315.65</v>
      </c>
      <c r="G7298">
        <v>1354.2</v>
      </c>
      <c r="H7298">
        <v>921000</v>
      </c>
      <c r="I7298">
        <v>48500</v>
      </c>
      <c r="J7298">
        <v>2936342613</v>
      </c>
      <c r="K7298">
        <v>77719369</v>
      </c>
    </row>
    <row r="7299" spans="1:11" hidden="1" x14ac:dyDescent="0.25">
      <c r="A7299" s="1" t="s">
        <v>8</v>
      </c>
      <c r="B7299" s="1">
        <v>43943</v>
      </c>
      <c r="C7299" s="1">
        <v>43979</v>
      </c>
      <c r="D7299">
        <v>1360.4</v>
      </c>
      <c r="E7299">
        <v>1364</v>
      </c>
      <c r="F7299">
        <v>1321</v>
      </c>
      <c r="G7299">
        <v>1354.4</v>
      </c>
      <c r="H7299">
        <v>51000</v>
      </c>
      <c r="I7299">
        <v>5000</v>
      </c>
      <c r="J7299">
        <v>2936342613</v>
      </c>
      <c r="K7299">
        <v>77719369</v>
      </c>
    </row>
    <row r="7300" spans="1:11" hidden="1" x14ac:dyDescent="0.25">
      <c r="A7300" s="1" t="s">
        <v>8</v>
      </c>
      <c r="B7300" s="1">
        <v>43943</v>
      </c>
      <c r="C7300" s="1">
        <v>44007</v>
      </c>
      <c r="D7300">
        <v>1330</v>
      </c>
      <c r="E7300">
        <v>1352</v>
      </c>
      <c r="F7300">
        <v>1329</v>
      </c>
      <c r="G7300">
        <v>1352</v>
      </c>
      <c r="H7300">
        <v>1500</v>
      </c>
      <c r="I7300">
        <v>0</v>
      </c>
      <c r="J7300">
        <v>2936342613</v>
      </c>
      <c r="K7300">
        <v>77719369</v>
      </c>
    </row>
    <row r="7301" spans="1:11" hidden="1" x14ac:dyDescent="0.25">
      <c r="A7301" s="1" t="s">
        <v>9</v>
      </c>
      <c r="B7301" s="1">
        <v>43943</v>
      </c>
      <c r="C7301" s="1">
        <v>43951</v>
      </c>
      <c r="D7301">
        <v>89.5</v>
      </c>
      <c r="E7301">
        <v>94.7</v>
      </c>
      <c r="F7301">
        <v>88.95</v>
      </c>
      <c r="G7301">
        <v>94.25</v>
      </c>
      <c r="H7301">
        <v>3930000</v>
      </c>
      <c r="I7301">
        <v>72000</v>
      </c>
      <c r="J7301">
        <v>2936342613</v>
      </c>
      <c r="K7301">
        <v>77719369</v>
      </c>
    </row>
    <row r="7302" spans="1:11" hidden="1" x14ac:dyDescent="0.25">
      <c r="A7302" s="1" t="s">
        <v>9</v>
      </c>
      <c r="B7302" s="1">
        <v>43943</v>
      </c>
      <c r="C7302" s="1">
        <v>43979</v>
      </c>
      <c r="D7302">
        <v>89.6</v>
      </c>
      <c r="E7302">
        <v>93.45</v>
      </c>
      <c r="F7302">
        <v>88</v>
      </c>
      <c r="G7302">
        <v>92.9</v>
      </c>
      <c r="H7302">
        <v>738000</v>
      </c>
      <c r="I7302">
        <v>150000</v>
      </c>
      <c r="J7302">
        <v>2936342613</v>
      </c>
      <c r="K7302">
        <v>77719369</v>
      </c>
    </row>
    <row r="7303" spans="1:11" hidden="1" x14ac:dyDescent="0.25">
      <c r="A7303" s="1" t="s">
        <v>9</v>
      </c>
      <c r="B7303" s="1">
        <v>43943</v>
      </c>
      <c r="C7303" s="1">
        <v>44007</v>
      </c>
      <c r="D7303">
        <v>91</v>
      </c>
      <c r="E7303">
        <v>92.1</v>
      </c>
      <c r="F7303">
        <v>90.45</v>
      </c>
      <c r="G7303">
        <v>92.05</v>
      </c>
      <c r="H7303">
        <v>45000</v>
      </c>
      <c r="I7303">
        <v>9000</v>
      </c>
      <c r="J7303">
        <v>2936342613</v>
      </c>
      <c r="K7303">
        <v>77719369</v>
      </c>
    </row>
    <row r="7304" spans="1:11" hidden="1" x14ac:dyDescent="0.25">
      <c r="A7304" s="1" t="s">
        <v>10</v>
      </c>
      <c r="B7304" s="1">
        <v>43943</v>
      </c>
      <c r="C7304" s="1">
        <v>43951</v>
      </c>
      <c r="D7304">
        <v>44.05</v>
      </c>
      <c r="E7304">
        <v>45.55</v>
      </c>
      <c r="F7304">
        <v>43.45</v>
      </c>
      <c r="G7304">
        <v>45.05</v>
      </c>
      <c r="H7304">
        <v>30592000</v>
      </c>
      <c r="I7304">
        <v>-864000</v>
      </c>
      <c r="J7304">
        <v>2936342613</v>
      </c>
      <c r="K7304">
        <v>77719369</v>
      </c>
    </row>
    <row r="7305" spans="1:11" hidden="1" x14ac:dyDescent="0.25">
      <c r="A7305" s="1" t="s">
        <v>10</v>
      </c>
      <c r="B7305" s="1">
        <v>43943</v>
      </c>
      <c r="C7305" s="1">
        <v>43979</v>
      </c>
      <c r="D7305">
        <v>43.7</v>
      </c>
      <c r="E7305">
        <v>45.35</v>
      </c>
      <c r="F7305">
        <v>43.45</v>
      </c>
      <c r="G7305">
        <v>45</v>
      </c>
      <c r="H7305">
        <v>3528000</v>
      </c>
      <c r="I7305">
        <v>696000</v>
      </c>
      <c r="J7305">
        <v>2936342613</v>
      </c>
      <c r="K7305">
        <v>77719369</v>
      </c>
    </row>
    <row r="7306" spans="1:11" hidden="1" x14ac:dyDescent="0.25">
      <c r="A7306" s="1" t="s">
        <v>10</v>
      </c>
      <c r="B7306" s="1">
        <v>43943</v>
      </c>
      <c r="C7306" s="1">
        <v>44007</v>
      </c>
      <c r="D7306">
        <v>44.2</v>
      </c>
      <c r="E7306">
        <v>44.9</v>
      </c>
      <c r="F7306">
        <v>44.2</v>
      </c>
      <c r="G7306">
        <v>44.9</v>
      </c>
      <c r="H7306">
        <v>216000</v>
      </c>
      <c r="I7306">
        <v>16000</v>
      </c>
      <c r="J7306">
        <v>2936342613</v>
      </c>
      <c r="K7306">
        <v>77719369</v>
      </c>
    </row>
    <row r="7307" spans="1:11" hidden="1" x14ac:dyDescent="0.25">
      <c r="A7307" s="1" t="s">
        <v>11</v>
      </c>
      <c r="B7307" s="1">
        <v>43943</v>
      </c>
      <c r="C7307" s="1">
        <v>43951</v>
      </c>
      <c r="D7307">
        <v>1721.5</v>
      </c>
      <c r="E7307">
        <v>1819</v>
      </c>
      <c r="F7307">
        <v>1718.65</v>
      </c>
      <c r="G7307">
        <v>1809.05</v>
      </c>
      <c r="H7307">
        <v>5415600</v>
      </c>
      <c r="I7307">
        <v>-49200</v>
      </c>
      <c r="J7307">
        <v>2936342613</v>
      </c>
      <c r="K7307">
        <v>77719369</v>
      </c>
    </row>
    <row r="7308" spans="1:11" hidden="1" x14ac:dyDescent="0.25">
      <c r="A7308" s="1" t="s">
        <v>11</v>
      </c>
      <c r="B7308" s="1">
        <v>43943</v>
      </c>
      <c r="C7308" s="1">
        <v>43979</v>
      </c>
      <c r="D7308">
        <v>1736</v>
      </c>
      <c r="E7308">
        <v>1826.95</v>
      </c>
      <c r="F7308">
        <v>1734</v>
      </c>
      <c r="G7308">
        <v>1817.85</v>
      </c>
      <c r="H7308">
        <v>710400</v>
      </c>
      <c r="I7308">
        <v>253800</v>
      </c>
      <c r="J7308">
        <v>2936342613</v>
      </c>
      <c r="K7308">
        <v>77719369</v>
      </c>
    </row>
    <row r="7309" spans="1:11" hidden="1" x14ac:dyDescent="0.25">
      <c r="A7309" s="1" t="s">
        <v>11</v>
      </c>
      <c r="B7309" s="1">
        <v>43943</v>
      </c>
      <c r="C7309" s="1">
        <v>44007</v>
      </c>
      <c r="D7309">
        <v>1794.25</v>
      </c>
      <c r="E7309">
        <v>1821.35</v>
      </c>
      <c r="F7309">
        <v>1794.25</v>
      </c>
      <c r="G7309">
        <v>1795.05</v>
      </c>
      <c r="H7309">
        <v>4200</v>
      </c>
      <c r="I7309">
        <v>0</v>
      </c>
      <c r="J7309">
        <v>2936342613</v>
      </c>
      <c r="K7309">
        <v>77719369</v>
      </c>
    </row>
    <row r="7310" spans="1:11" hidden="1" x14ac:dyDescent="0.25">
      <c r="A7310" s="1" t="s">
        <v>12</v>
      </c>
      <c r="B7310" s="1">
        <v>43943</v>
      </c>
      <c r="C7310" s="1">
        <v>43951</v>
      </c>
      <c r="D7310">
        <v>653.65</v>
      </c>
      <c r="E7310">
        <v>684</v>
      </c>
      <c r="F7310">
        <v>633.65</v>
      </c>
      <c r="G7310">
        <v>644.20000000000005</v>
      </c>
      <c r="H7310">
        <v>8627000</v>
      </c>
      <c r="I7310">
        <v>-154000</v>
      </c>
      <c r="J7310">
        <v>2936342613</v>
      </c>
      <c r="K7310">
        <v>77719369</v>
      </c>
    </row>
    <row r="7311" spans="1:11" hidden="1" x14ac:dyDescent="0.25">
      <c r="A7311" s="1" t="s">
        <v>12</v>
      </c>
      <c r="B7311" s="1">
        <v>43943</v>
      </c>
      <c r="C7311" s="1">
        <v>43979</v>
      </c>
      <c r="D7311">
        <v>653.70000000000005</v>
      </c>
      <c r="E7311">
        <v>685.95</v>
      </c>
      <c r="F7311">
        <v>637.4</v>
      </c>
      <c r="G7311">
        <v>646.75</v>
      </c>
      <c r="H7311">
        <v>1498000</v>
      </c>
      <c r="I7311">
        <v>439000</v>
      </c>
      <c r="J7311">
        <v>2936342613</v>
      </c>
      <c r="K7311">
        <v>77719369</v>
      </c>
    </row>
    <row r="7312" spans="1:11" hidden="1" x14ac:dyDescent="0.25">
      <c r="A7312" s="1" t="s">
        <v>12</v>
      </c>
      <c r="B7312" s="1">
        <v>43943</v>
      </c>
      <c r="C7312" s="1">
        <v>44007</v>
      </c>
      <c r="D7312">
        <v>648</v>
      </c>
      <c r="E7312">
        <v>688.65</v>
      </c>
      <c r="F7312">
        <v>640.1</v>
      </c>
      <c r="G7312">
        <v>654</v>
      </c>
      <c r="H7312">
        <v>28000</v>
      </c>
      <c r="I7312">
        <v>0</v>
      </c>
      <c r="J7312">
        <v>2936342613</v>
      </c>
      <c r="K7312">
        <v>77719369</v>
      </c>
    </row>
    <row r="7313" spans="1:11" hidden="1" x14ac:dyDescent="0.25">
      <c r="A7313" s="1" t="s">
        <v>13</v>
      </c>
      <c r="B7313" s="1">
        <v>43943</v>
      </c>
      <c r="C7313" s="1">
        <v>43951</v>
      </c>
      <c r="D7313">
        <v>418.6</v>
      </c>
      <c r="E7313">
        <v>435.65</v>
      </c>
      <c r="F7313">
        <v>411.55</v>
      </c>
      <c r="G7313">
        <v>431.75</v>
      </c>
      <c r="H7313">
        <v>42621600</v>
      </c>
      <c r="I7313">
        <v>-460800</v>
      </c>
      <c r="J7313">
        <v>2936342613</v>
      </c>
      <c r="K7313">
        <v>77719369</v>
      </c>
    </row>
    <row r="7314" spans="1:11" hidden="1" x14ac:dyDescent="0.25">
      <c r="A7314" s="1" t="s">
        <v>13</v>
      </c>
      <c r="B7314" s="1">
        <v>43943</v>
      </c>
      <c r="C7314" s="1">
        <v>43979</v>
      </c>
      <c r="D7314">
        <v>419.9</v>
      </c>
      <c r="E7314">
        <v>437.55</v>
      </c>
      <c r="F7314">
        <v>414.15</v>
      </c>
      <c r="G7314">
        <v>434.1</v>
      </c>
      <c r="H7314">
        <v>7360800</v>
      </c>
      <c r="I7314">
        <v>1068000</v>
      </c>
      <c r="J7314">
        <v>2936342613</v>
      </c>
      <c r="K7314">
        <v>77719369</v>
      </c>
    </row>
    <row r="7315" spans="1:11" hidden="1" x14ac:dyDescent="0.25">
      <c r="A7315" s="1" t="s">
        <v>13</v>
      </c>
      <c r="B7315" s="1">
        <v>43943</v>
      </c>
      <c r="C7315" s="1">
        <v>44007</v>
      </c>
      <c r="D7315">
        <v>418</v>
      </c>
      <c r="E7315">
        <v>439</v>
      </c>
      <c r="F7315">
        <v>418</v>
      </c>
      <c r="G7315">
        <v>439</v>
      </c>
      <c r="H7315">
        <v>36000</v>
      </c>
      <c r="I7315">
        <v>0</v>
      </c>
      <c r="J7315">
        <v>2936342613</v>
      </c>
      <c r="K7315">
        <v>77719369</v>
      </c>
    </row>
    <row r="7316" spans="1:11" hidden="1" x14ac:dyDescent="0.25">
      <c r="A7316" s="1" t="s">
        <v>14</v>
      </c>
      <c r="B7316" s="1">
        <v>43943</v>
      </c>
      <c r="C7316" s="1">
        <v>43951</v>
      </c>
      <c r="D7316">
        <v>2305.5500000000002</v>
      </c>
      <c r="E7316">
        <v>2422.25</v>
      </c>
      <c r="F7316">
        <v>2295.4499999999998</v>
      </c>
      <c r="G7316">
        <v>2384.85</v>
      </c>
      <c r="H7316">
        <v>1260000</v>
      </c>
      <c r="I7316">
        <v>32750</v>
      </c>
      <c r="J7316">
        <v>2936342613</v>
      </c>
      <c r="K7316">
        <v>77719369</v>
      </c>
    </row>
    <row r="7317" spans="1:11" hidden="1" x14ac:dyDescent="0.25">
      <c r="A7317" s="1" t="s">
        <v>14</v>
      </c>
      <c r="B7317" s="1">
        <v>43943</v>
      </c>
      <c r="C7317" s="1">
        <v>43979</v>
      </c>
      <c r="D7317">
        <v>2310</v>
      </c>
      <c r="E7317">
        <v>2429.6</v>
      </c>
      <c r="F7317">
        <v>2310</v>
      </c>
      <c r="G7317">
        <v>2394.6</v>
      </c>
      <c r="H7317">
        <v>196250</v>
      </c>
      <c r="I7317">
        <v>82000</v>
      </c>
      <c r="J7317">
        <v>2936342613</v>
      </c>
      <c r="K7317">
        <v>77719369</v>
      </c>
    </row>
    <row r="7318" spans="1:11" hidden="1" x14ac:dyDescent="0.25">
      <c r="A7318" s="1" t="s">
        <v>14</v>
      </c>
      <c r="B7318" s="1">
        <v>43943</v>
      </c>
      <c r="C7318" s="1">
        <v>44007</v>
      </c>
      <c r="D7318">
        <v>0</v>
      </c>
      <c r="E7318">
        <v>0</v>
      </c>
      <c r="F7318">
        <v>0</v>
      </c>
      <c r="G7318">
        <v>2139.8000000000002</v>
      </c>
      <c r="H7318">
        <v>0</v>
      </c>
      <c r="I7318">
        <v>0</v>
      </c>
      <c r="J7318">
        <v>2936342613</v>
      </c>
      <c r="K7318">
        <v>77719369</v>
      </c>
    </row>
    <row r="7319" spans="1:11" hidden="1" x14ac:dyDescent="0.25">
      <c r="A7319" s="1" t="s">
        <v>15</v>
      </c>
      <c r="B7319" s="1">
        <v>43943</v>
      </c>
      <c r="C7319" s="1">
        <v>43951</v>
      </c>
      <c r="D7319">
        <v>4573.7</v>
      </c>
      <c r="E7319">
        <v>4828.95</v>
      </c>
      <c r="F7319">
        <v>4482.3500000000004</v>
      </c>
      <c r="G7319">
        <v>4786.3500000000004</v>
      </c>
      <c r="H7319">
        <v>678250</v>
      </c>
      <c r="I7319">
        <v>9875</v>
      </c>
      <c r="J7319">
        <v>2936342613</v>
      </c>
      <c r="K7319">
        <v>77719369</v>
      </c>
    </row>
    <row r="7320" spans="1:11" hidden="1" x14ac:dyDescent="0.25">
      <c r="A7320" s="1" t="s">
        <v>15</v>
      </c>
      <c r="B7320" s="1">
        <v>43943</v>
      </c>
      <c r="C7320" s="1">
        <v>43979</v>
      </c>
      <c r="D7320">
        <v>4545.5</v>
      </c>
      <c r="E7320">
        <v>4847.7</v>
      </c>
      <c r="F7320">
        <v>4510</v>
      </c>
      <c r="G7320">
        <v>4794.25</v>
      </c>
      <c r="H7320">
        <v>60250</v>
      </c>
      <c r="I7320">
        <v>12500</v>
      </c>
      <c r="J7320">
        <v>2936342613</v>
      </c>
      <c r="K7320">
        <v>77719369</v>
      </c>
    </row>
    <row r="7321" spans="1:11" hidden="1" x14ac:dyDescent="0.25">
      <c r="A7321" s="1" t="s">
        <v>15</v>
      </c>
      <c r="B7321" s="1">
        <v>43943</v>
      </c>
      <c r="C7321" s="1">
        <v>44007</v>
      </c>
      <c r="D7321">
        <v>4624.05</v>
      </c>
      <c r="E7321">
        <v>4751.6000000000004</v>
      </c>
      <c r="F7321">
        <v>4624.05</v>
      </c>
      <c r="G7321">
        <v>4751.6000000000004</v>
      </c>
      <c r="H7321">
        <v>1875</v>
      </c>
      <c r="I7321">
        <v>500</v>
      </c>
      <c r="J7321">
        <v>2936342613</v>
      </c>
      <c r="K7321">
        <v>77719369</v>
      </c>
    </row>
    <row r="7322" spans="1:11" hidden="1" x14ac:dyDescent="0.25">
      <c r="A7322" s="1" t="s">
        <v>16</v>
      </c>
      <c r="B7322" s="1">
        <v>43943</v>
      </c>
      <c r="C7322" s="1">
        <v>43951</v>
      </c>
      <c r="D7322">
        <v>2055</v>
      </c>
      <c r="E7322">
        <v>2179</v>
      </c>
      <c r="F7322">
        <v>2028</v>
      </c>
      <c r="G7322">
        <v>2154.85</v>
      </c>
      <c r="H7322">
        <v>4286750</v>
      </c>
      <c r="I7322">
        <v>-193500</v>
      </c>
      <c r="J7322">
        <v>2936342613</v>
      </c>
      <c r="K7322">
        <v>77719369</v>
      </c>
    </row>
    <row r="7323" spans="1:11" hidden="1" x14ac:dyDescent="0.25">
      <c r="A7323" s="1" t="s">
        <v>16</v>
      </c>
      <c r="B7323" s="1">
        <v>43943</v>
      </c>
      <c r="C7323" s="1">
        <v>43979</v>
      </c>
      <c r="D7323">
        <v>2090</v>
      </c>
      <c r="E7323">
        <v>2185.9</v>
      </c>
      <c r="F7323">
        <v>2040</v>
      </c>
      <c r="G7323">
        <v>2162.9</v>
      </c>
      <c r="H7323">
        <v>599500</v>
      </c>
      <c r="I7323">
        <v>355500</v>
      </c>
      <c r="J7323">
        <v>2936342613</v>
      </c>
      <c r="K7323">
        <v>77719369</v>
      </c>
    </row>
    <row r="7324" spans="1:11" hidden="1" x14ac:dyDescent="0.25">
      <c r="A7324" s="1" t="s">
        <v>16</v>
      </c>
      <c r="B7324" s="1">
        <v>43943</v>
      </c>
      <c r="C7324" s="1">
        <v>44007</v>
      </c>
      <c r="D7324">
        <v>2055</v>
      </c>
      <c r="E7324">
        <v>2180.75</v>
      </c>
      <c r="F7324">
        <v>2053.6999999999998</v>
      </c>
      <c r="G7324">
        <v>2180.75</v>
      </c>
      <c r="H7324">
        <v>14000</v>
      </c>
      <c r="I7324">
        <v>-750</v>
      </c>
      <c r="J7324">
        <v>2936342613</v>
      </c>
      <c r="K7324">
        <v>77719369</v>
      </c>
    </row>
    <row r="7325" spans="1:11" hidden="1" x14ac:dyDescent="0.25">
      <c r="A7325" s="1" t="s">
        <v>17</v>
      </c>
      <c r="B7325" s="1">
        <v>43943</v>
      </c>
      <c r="C7325" s="1">
        <v>43951</v>
      </c>
      <c r="D7325">
        <v>852.05</v>
      </c>
      <c r="E7325">
        <v>888</v>
      </c>
      <c r="F7325">
        <v>839.3</v>
      </c>
      <c r="G7325">
        <v>879.85</v>
      </c>
      <c r="H7325">
        <v>666400</v>
      </c>
      <c r="I7325">
        <v>26400</v>
      </c>
      <c r="J7325">
        <v>2936342613</v>
      </c>
      <c r="K7325">
        <v>77719369</v>
      </c>
    </row>
    <row r="7326" spans="1:11" hidden="1" x14ac:dyDescent="0.25">
      <c r="A7326" s="1" t="s">
        <v>17</v>
      </c>
      <c r="B7326" s="1">
        <v>43943</v>
      </c>
      <c r="C7326" s="1">
        <v>43979</v>
      </c>
      <c r="D7326">
        <v>865</v>
      </c>
      <c r="E7326">
        <v>878</v>
      </c>
      <c r="F7326">
        <v>845.15</v>
      </c>
      <c r="G7326">
        <v>875.5</v>
      </c>
      <c r="H7326">
        <v>20000</v>
      </c>
      <c r="I7326">
        <v>3200</v>
      </c>
      <c r="J7326">
        <v>2936342613</v>
      </c>
      <c r="K7326">
        <v>77719369</v>
      </c>
    </row>
    <row r="7327" spans="1:11" hidden="1" x14ac:dyDescent="0.25">
      <c r="A7327" s="1" t="s">
        <v>17</v>
      </c>
      <c r="B7327" s="1">
        <v>43943</v>
      </c>
      <c r="C7327" s="1">
        <v>44007</v>
      </c>
      <c r="D7327">
        <v>0</v>
      </c>
      <c r="E7327">
        <v>0</v>
      </c>
      <c r="F7327">
        <v>0</v>
      </c>
      <c r="G7327">
        <v>831.8</v>
      </c>
      <c r="H7327">
        <v>0</v>
      </c>
      <c r="I7327">
        <v>0</v>
      </c>
      <c r="J7327">
        <v>2936342613</v>
      </c>
      <c r="K7327">
        <v>77719369</v>
      </c>
    </row>
    <row r="7328" spans="1:11" hidden="1" x14ac:dyDescent="0.25">
      <c r="A7328" s="1" t="s">
        <v>18</v>
      </c>
      <c r="B7328" s="1">
        <v>43943</v>
      </c>
      <c r="C7328" s="1">
        <v>43951</v>
      </c>
      <c r="D7328">
        <v>194</v>
      </c>
      <c r="E7328">
        <v>201.5</v>
      </c>
      <c r="F7328">
        <v>190.4</v>
      </c>
      <c r="G7328">
        <v>199.6</v>
      </c>
      <c r="H7328">
        <v>9962400</v>
      </c>
      <c r="I7328">
        <v>120000</v>
      </c>
      <c r="J7328">
        <v>2936342613</v>
      </c>
      <c r="K7328">
        <v>77719369</v>
      </c>
    </row>
    <row r="7329" spans="1:11" hidden="1" x14ac:dyDescent="0.25">
      <c r="A7329" s="1" t="s">
        <v>18</v>
      </c>
      <c r="B7329" s="1">
        <v>43943</v>
      </c>
      <c r="C7329" s="1">
        <v>43979</v>
      </c>
      <c r="D7329">
        <v>190.7</v>
      </c>
      <c r="E7329">
        <v>201.85</v>
      </c>
      <c r="F7329">
        <v>190.7</v>
      </c>
      <c r="G7329">
        <v>199.7</v>
      </c>
      <c r="H7329">
        <v>927600</v>
      </c>
      <c r="I7329">
        <v>216000</v>
      </c>
      <c r="J7329">
        <v>2936342613</v>
      </c>
      <c r="K7329">
        <v>77719369</v>
      </c>
    </row>
    <row r="7330" spans="1:11" hidden="1" x14ac:dyDescent="0.25">
      <c r="A7330" s="1" t="s">
        <v>18</v>
      </c>
      <c r="B7330" s="1">
        <v>43943</v>
      </c>
      <c r="C7330" s="1">
        <v>44007</v>
      </c>
      <c r="D7330">
        <v>194.8</v>
      </c>
      <c r="E7330">
        <v>198.45</v>
      </c>
      <c r="F7330">
        <v>191.45</v>
      </c>
      <c r="G7330">
        <v>198.45</v>
      </c>
      <c r="H7330">
        <v>16800</v>
      </c>
      <c r="I7330">
        <v>2400</v>
      </c>
      <c r="J7330">
        <v>2936342613</v>
      </c>
      <c r="K7330">
        <v>77719369</v>
      </c>
    </row>
    <row r="7331" spans="1:11" hidden="1" x14ac:dyDescent="0.25">
      <c r="A7331" s="1" t="s">
        <v>19</v>
      </c>
      <c r="B7331" s="1">
        <v>43943</v>
      </c>
      <c r="C7331" s="1">
        <v>43951</v>
      </c>
      <c r="D7331">
        <v>48.45</v>
      </c>
      <c r="E7331">
        <v>48.75</v>
      </c>
      <c r="F7331">
        <v>46.9</v>
      </c>
      <c r="G7331">
        <v>48.5</v>
      </c>
      <c r="H7331">
        <v>38820600</v>
      </c>
      <c r="I7331">
        <v>-545400</v>
      </c>
      <c r="J7331">
        <v>2936342613</v>
      </c>
      <c r="K7331">
        <v>77719369</v>
      </c>
    </row>
    <row r="7332" spans="1:11" hidden="1" x14ac:dyDescent="0.25">
      <c r="A7332" s="1" t="s">
        <v>19</v>
      </c>
      <c r="B7332" s="1">
        <v>43943</v>
      </c>
      <c r="C7332" s="1">
        <v>43979</v>
      </c>
      <c r="D7332">
        <v>48.45</v>
      </c>
      <c r="E7332">
        <v>48.85</v>
      </c>
      <c r="F7332">
        <v>47.1</v>
      </c>
      <c r="G7332">
        <v>48.65</v>
      </c>
      <c r="H7332">
        <v>4411800</v>
      </c>
      <c r="I7332">
        <v>869400</v>
      </c>
      <c r="J7332">
        <v>2936342613</v>
      </c>
      <c r="K7332">
        <v>77719369</v>
      </c>
    </row>
    <row r="7333" spans="1:11" hidden="1" x14ac:dyDescent="0.25">
      <c r="A7333" s="1" t="s">
        <v>19</v>
      </c>
      <c r="B7333" s="1">
        <v>43943</v>
      </c>
      <c r="C7333" s="1">
        <v>44007</v>
      </c>
      <c r="D7333">
        <v>48.35</v>
      </c>
      <c r="E7333">
        <v>48.7</v>
      </c>
      <c r="F7333">
        <v>47.45</v>
      </c>
      <c r="G7333">
        <v>48.7</v>
      </c>
      <c r="H7333">
        <v>135000</v>
      </c>
      <c r="I7333">
        <v>37800</v>
      </c>
      <c r="J7333">
        <v>2936342613</v>
      </c>
      <c r="K7333">
        <v>77719369</v>
      </c>
    </row>
    <row r="7334" spans="1:11" hidden="1" x14ac:dyDescent="0.25">
      <c r="A7334" s="1" t="s">
        <v>20</v>
      </c>
      <c r="B7334" s="1">
        <v>43943</v>
      </c>
      <c r="C7334" s="1">
        <v>43951</v>
      </c>
      <c r="D7334">
        <v>1185</v>
      </c>
      <c r="E7334">
        <v>1226.55</v>
      </c>
      <c r="F7334">
        <v>1170.3</v>
      </c>
      <c r="G7334">
        <v>1219.7</v>
      </c>
      <c r="H7334">
        <v>1508650</v>
      </c>
      <c r="I7334">
        <v>30250</v>
      </c>
      <c r="J7334">
        <v>2936342613</v>
      </c>
      <c r="K7334">
        <v>77719369</v>
      </c>
    </row>
    <row r="7335" spans="1:11" hidden="1" x14ac:dyDescent="0.25">
      <c r="A7335" s="1" t="s">
        <v>20</v>
      </c>
      <c r="B7335" s="1">
        <v>43943</v>
      </c>
      <c r="C7335" s="1">
        <v>43979</v>
      </c>
      <c r="D7335">
        <v>1190</v>
      </c>
      <c r="E7335">
        <v>1226.4000000000001</v>
      </c>
      <c r="F7335">
        <v>1176.6500000000001</v>
      </c>
      <c r="G7335">
        <v>1221</v>
      </c>
      <c r="H7335">
        <v>51150</v>
      </c>
      <c r="I7335">
        <v>3300</v>
      </c>
      <c r="J7335">
        <v>2936342613</v>
      </c>
      <c r="K7335">
        <v>77719369</v>
      </c>
    </row>
    <row r="7336" spans="1:11" hidden="1" x14ac:dyDescent="0.25">
      <c r="A7336" s="1" t="s">
        <v>20</v>
      </c>
      <c r="B7336" s="1">
        <v>43943</v>
      </c>
      <c r="C7336" s="1">
        <v>44007</v>
      </c>
      <c r="D7336">
        <v>0</v>
      </c>
      <c r="E7336">
        <v>0</v>
      </c>
      <c r="F7336">
        <v>0</v>
      </c>
      <c r="G7336">
        <v>1200</v>
      </c>
      <c r="H7336">
        <v>5500</v>
      </c>
      <c r="I7336">
        <v>0</v>
      </c>
      <c r="J7336">
        <v>2936342613</v>
      </c>
      <c r="K7336">
        <v>77719369</v>
      </c>
    </row>
    <row r="7337" spans="1:11" hidden="1" x14ac:dyDescent="0.25">
      <c r="A7337" s="1" t="s">
        <v>21</v>
      </c>
      <c r="B7337" s="1">
        <v>43943</v>
      </c>
      <c r="C7337" s="1">
        <v>43951</v>
      </c>
      <c r="D7337">
        <v>75.95</v>
      </c>
      <c r="E7337">
        <v>77.650000000000006</v>
      </c>
      <c r="F7337">
        <v>75.150000000000006</v>
      </c>
      <c r="G7337">
        <v>76.8</v>
      </c>
      <c r="H7337">
        <v>21816000</v>
      </c>
      <c r="I7337">
        <v>444000</v>
      </c>
      <c r="J7337">
        <v>2936342613</v>
      </c>
      <c r="K7337">
        <v>77719369</v>
      </c>
    </row>
    <row r="7338" spans="1:11" hidden="1" x14ac:dyDescent="0.25">
      <c r="A7338" s="1" t="s">
        <v>21</v>
      </c>
      <c r="B7338" s="1">
        <v>43943</v>
      </c>
      <c r="C7338" s="1">
        <v>43979</v>
      </c>
      <c r="D7338">
        <v>76</v>
      </c>
      <c r="E7338">
        <v>77.650000000000006</v>
      </c>
      <c r="F7338">
        <v>75.5</v>
      </c>
      <c r="G7338">
        <v>77.05</v>
      </c>
      <c r="H7338">
        <v>2610000</v>
      </c>
      <c r="I7338">
        <v>414000</v>
      </c>
      <c r="J7338">
        <v>2936342613</v>
      </c>
      <c r="K7338">
        <v>77719369</v>
      </c>
    </row>
    <row r="7339" spans="1:11" hidden="1" x14ac:dyDescent="0.25">
      <c r="A7339" s="1" t="s">
        <v>21</v>
      </c>
      <c r="B7339" s="1">
        <v>43943</v>
      </c>
      <c r="C7339" s="1">
        <v>44007</v>
      </c>
      <c r="D7339">
        <v>77.5</v>
      </c>
      <c r="E7339">
        <v>77.5</v>
      </c>
      <c r="F7339">
        <v>76.55</v>
      </c>
      <c r="G7339">
        <v>76.55</v>
      </c>
      <c r="H7339">
        <v>54000</v>
      </c>
      <c r="I7339">
        <v>12000</v>
      </c>
      <c r="J7339">
        <v>2936342613</v>
      </c>
      <c r="K7339">
        <v>77719369</v>
      </c>
    </row>
    <row r="7340" spans="1:11" hidden="1" x14ac:dyDescent="0.25">
      <c r="A7340" s="1" t="s">
        <v>22</v>
      </c>
      <c r="B7340" s="1">
        <v>43943</v>
      </c>
      <c r="C7340" s="1">
        <v>43951</v>
      </c>
      <c r="D7340">
        <v>531</v>
      </c>
      <c r="E7340">
        <v>538.5</v>
      </c>
      <c r="F7340">
        <v>521.20000000000005</v>
      </c>
      <c r="G7340">
        <v>533</v>
      </c>
      <c r="H7340">
        <v>4499000</v>
      </c>
      <c r="I7340">
        <v>-39600</v>
      </c>
      <c r="J7340">
        <v>2936342613</v>
      </c>
      <c r="K7340">
        <v>77719369</v>
      </c>
    </row>
    <row r="7341" spans="1:11" hidden="1" x14ac:dyDescent="0.25">
      <c r="A7341" s="1" t="s">
        <v>22</v>
      </c>
      <c r="B7341" s="1">
        <v>43943</v>
      </c>
      <c r="C7341" s="1">
        <v>43979</v>
      </c>
      <c r="D7341">
        <v>522.25</v>
      </c>
      <c r="E7341">
        <v>534</v>
      </c>
      <c r="F7341">
        <v>518</v>
      </c>
      <c r="G7341">
        <v>532.5</v>
      </c>
      <c r="H7341">
        <v>184800</v>
      </c>
      <c r="I7341">
        <v>37400</v>
      </c>
      <c r="J7341">
        <v>2936342613</v>
      </c>
      <c r="K7341">
        <v>77719369</v>
      </c>
    </row>
    <row r="7342" spans="1:11" hidden="1" x14ac:dyDescent="0.25">
      <c r="A7342" s="1" t="s">
        <v>22</v>
      </c>
      <c r="B7342" s="1">
        <v>43943</v>
      </c>
      <c r="C7342" s="1">
        <v>44007</v>
      </c>
      <c r="D7342">
        <v>0</v>
      </c>
      <c r="E7342">
        <v>0</v>
      </c>
      <c r="F7342">
        <v>0</v>
      </c>
      <c r="G7342">
        <v>514.5</v>
      </c>
      <c r="H7342">
        <v>4400</v>
      </c>
      <c r="I7342">
        <v>0</v>
      </c>
      <c r="J7342">
        <v>2936342613</v>
      </c>
      <c r="K7342">
        <v>77719369</v>
      </c>
    </row>
    <row r="7343" spans="1:11" hidden="1" x14ac:dyDescent="0.25">
      <c r="A7343" s="1" t="s">
        <v>23</v>
      </c>
      <c r="B7343" s="1">
        <v>43943</v>
      </c>
      <c r="C7343" s="1">
        <v>43951</v>
      </c>
      <c r="D7343">
        <v>255</v>
      </c>
      <c r="E7343">
        <v>262.8</v>
      </c>
      <c r="F7343">
        <v>250.5</v>
      </c>
      <c r="G7343">
        <v>257.45</v>
      </c>
      <c r="H7343">
        <v>6246500</v>
      </c>
      <c r="I7343">
        <v>228800</v>
      </c>
      <c r="J7343">
        <v>2936342613</v>
      </c>
      <c r="K7343">
        <v>77719369</v>
      </c>
    </row>
    <row r="7344" spans="1:11" hidden="1" x14ac:dyDescent="0.25">
      <c r="A7344" s="1" t="s">
        <v>23</v>
      </c>
      <c r="B7344" s="1">
        <v>43943</v>
      </c>
      <c r="C7344" s="1">
        <v>43979</v>
      </c>
      <c r="D7344">
        <v>260.10000000000002</v>
      </c>
      <c r="E7344">
        <v>261.8</v>
      </c>
      <c r="F7344">
        <v>249.75</v>
      </c>
      <c r="G7344">
        <v>256.7</v>
      </c>
      <c r="H7344">
        <v>529100</v>
      </c>
      <c r="I7344">
        <v>49400</v>
      </c>
      <c r="J7344">
        <v>2936342613</v>
      </c>
      <c r="K7344">
        <v>77719369</v>
      </c>
    </row>
    <row r="7345" spans="1:11" hidden="1" x14ac:dyDescent="0.25">
      <c r="A7345" s="1" t="s">
        <v>23</v>
      </c>
      <c r="B7345" s="1">
        <v>43943</v>
      </c>
      <c r="C7345" s="1">
        <v>44007</v>
      </c>
      <c r="D7345">
        <v>0</v>
      </c>
      <c r="E7345">
        <v>0</v>
      </c>
      <c r="F7345">
        <v>0</v>
      </c>
      <c r="G7345">
        <v>288.2</v>
      </c>
      <c r="H7345">
        <v>0</v>
      </c>
      <c r="I7345">
        <v>0</v>
      </c>
      <c r="J7345">
        <v>2936342613</v>
      </c>
      <c r="K7345">
        <v>77719369</v>
      </c>
    </row>
    <row r="7346" spans="1:11" hidden="1" x14ac:dyDescent="0.25">
      <c r="A7346" s="1" t="s">
        <v>24</v>
      </c>
      <c r="B7346" s="1">
        <v>43943</v>
      </c>
      <c r="C7346" s="1">
        <v>43951</v>
      </c>
      <c r="D7346">
        <v>516.6</v>
      </c>
      <c r="E7346">
        <v>516.75</v>
      </c>
      <c r="F7346">
        <v>491.7</v>
      </c>
      <c r="G7346">
        <v>501.85</v>
      </c>
      <c r="H7346">
        <v>41840004</v>
      </c>
      <c r="I7346">
        <v>-1699218</v>
      </c>
      <c r="J7346">
        <v>2936342613</v>
      </c>
      <c r="K7346">
        <v>77719369</v>
      </c>
    </row>
    <row r="7347" spans="1:11" hidden="1" x14ac:dyDescent="0.25">
      <c r="A7347" s="1" t="s">
        <v>24</v>
      </c>
      <c r="B7347" s="1">
        <v>43943</v>
      </c>
      <c r="C7347" s="1">
        <v>43979</v>
      </c>
      <c r="D7347">
        <v>513.95000000000005</v>
      </c>
      <c r="E7347">
        <v>515.6</v>
      </c>
      <c r="F7347">
        <v>494</v>
      </c>
      <c r="G7347">
        <v>505.2</v>
      </c>
      <c r="H7347">
        <v>15300366</v>
      </c>
      <c r="I7347">
        <v>2089779</v>
      </c>
      <c r="J7347">
        <v>2936342613</v>
      </c>
      <c r="K7347">
        <v>77719369</v>
      </c>
    </row>
    <row r="7348" spans="1:11" hidden="1" x14ac:dyDescent="0.25">
      <c r="A7348" s="1" t="s">
        <v>24</v>
      </c>
      <c r="B7348" s="1">
        <v>43943</v>
      </c>
      <c r="C7348" s="1">
        <v>44007</v>
      </c>
      <c r="D7348">
        <v>510.6</v>
      </c>
      <c r="E7348">
        <v>510.6</v>
      </c>
      <c r="F7348">
        <v>504.7</v>
      </c>
      <c r="G7348">
        <v>507.55</v>
      </c>
      <c r="H7348">
        <v>25914</v>
      </c>
      <c r="I7348">
        <v>1851</v>
      </c>
      <c r="J7348">
        <v>2936342613</v>
      </c>
      <c r="K7348">
        <v>77719369</v>
      </c>
    </row>
    <row r="7349" spans="1:11" hidden="1" x14ac:dyDescent="0.25">
      <c r="A7349" s="1" t="s">
        <v>25</v>
      </c>
      <c r="B7349" s="1">
        <v>43943</v>
      </c>
      <c r="C7349" s="1">
        <v>43951</v>
      </c>
      <c r="D7349">
        <v>21.5</v>
      </c>
      <c r="E7349">
        <v>21.8</v>
      </c>
      <c r="F7349">
        <v>20.9</v>
      </c>
      <c r="G7349">
        <v>21.4</v>
      </c>
      <c r="H7349">
        <v>51719200</v>
      </c>
      <c r="I7349">
        <v>-613600</v>
      </c>
      <c r="J7349">
        <v>2936342613</v>
      </c>
      <c r="K7349">
        <v>77719369</v>
      </c>
    </row>
    <row r="7350" spans="1:11" hidden="1" x14ac:dyDescent="0.25">
      <c r="A7350" s="1" t="s">
        <v>25</v>
      </c>
      <c r="B7350" s="1">
        <v>43943</v>
      </c>
      <c r="C7350" s="1">
        <v>43979</v>
      </c>
      <c r="D7350">
        <v>21.65</v>
      </c>
      <c r="E7350">
        <v>21.85</v>
      </c>
      <c r="F7350">
        <v>21</v>
      </c>
      <c r="G7350">
        <v>21.55</v>
      </c>
      <c r="H7350">
        <v>8642400</v>
      </c>
      <c r="I7350">
        <v>2204800</v>
      </c>
      <c r="J7350">
        <v>2936342613</v>
      </c>
      <c r="K7350">
        <v>77719369</v>
      </c>
    </row>
    <row r="7351" spans="1:11" hidden="1" x14ac:dyDescent="0.25">
      <c r="A7351" s="1" t="s">
        <v>25</v>
      </c>
      <c r="B7351" s="1">
        <v>43943</v>
      </c>
      <c r="C7351" s="1">
        <v>44007</v>
      </c>
      <c r="D7351">
        <v>21.2</v>
      </c>
      <c r="E7351">
        <v>21.2</v>
      </c>
      <c r="F7351">
        <v>21.1</v>
      </c>
      <c r="G7351">
        <v>21.1</v>
      </c>
      <c r="H7351">
        <v>676000</v>
      </c>
      <c r="I7351">
        <v>-10400</v>
      </c>
      <c r="J7351">
        <v>2936342613</v>
      </c>
      <c r="K7351">
        <v>77719369</v>
      </c>
    </row>
    <row r="7352" spans="1:11" hidden="1" x14ac:dyDescent="0.25">
      <c r="A7352" s="1" t="s">
        <v>26</v>
      </c>
      <c r="B7352" s="1">
        <v>43943</v>
      </c>
      <c r="C7352" s="1">
        <v>43951</v>
      </c>
      <c r="D7352">
        <v>357.25</v>
      </c>
      <c r="E7352">
        <v>364.5</v>
      </c>
      <c r="F7352">
        <v>355.4</v>
      </c>
      <c r="G7352">
        <v>360.9</v>
      </c>
      <c r="H7352">
        <v>10865200</v>
      </c>
      <c r="I7352">
        <v>-455400</v>
      </c>
      <c r="J7352">
        <v>2936342613</v>
      </c>
      <c r="K7352">
        <v>77719369</v>
      </c>
    </row>
    <row r="7353" spans="1:11" hidden="1" x14ac:dyDescent="0.25">
      <c r="A7353" s="1" t="s">
        <v>26</v>
      </c>
      <c r="B7353" s="1">
        <v>43943</v>
      </c>
      <c r="C7353" s="1">
        <v>43979</v>
      </c>
      <c r="D7353">
        <v>357</v>
      </c>
      <c r="E7353">
        <v>365.5</v>
      </c>
      <c r="F7353">
        <v>357</v>
      </c>
      <c r="G7353">
        <v>362.15</v>
      </c>
      <c r="H7353">
        <v>1711200</v>
      </c>
      <c r="I7353">
        <v>96600</v>
      </c>
      <c r="J7353">
        <v>2936342613</v>
      </c>
      <c r="K7353">
        <v>77719369</v>
      </c>
    </row>
    <row r="7354" spans="1:11" hidden="1" x14ac:dyDescent="0.25">
      <c r="A7354" s="1" t="s">
        <v>26</v>
      </c>
      <c r="B7354" s="1">
        <v>43943</v>
      </c>
      <c r="C7354" s="1">
        <v>44007</v>
      </c>
      <c r="D7354">
        <v>360.85</v>
      </c>
      <c r="E7354">
        <v>364</v>
      </c>
      <c r="F7354">
        <v>360.85</v>
      </c>
      <c r="G7354">
        <v>361.8</v>
      </c>
      <c r="H7354">
        <v>64400</v>
      </c>
      <c r="I7354">
        <v>0</v>
      </c>
      <c r="J7354">
        <v>2936342613</v>
      </c>
      <c r="K7354">
        <v>77719369</v>
      </c>
    </row>
    <row r="7355" spans="1:11" hidden="1" x14ac:dyDescent="0.25">
      <c r="A7355" s="1" t="s">
        <v>27</v>
      </c>
      <c r="B7355" s="1">
        <v>43943</v>
      </c>
      <c r="C7355" s="1">
        <v>43951</v>
      </c>
      <c r="D7355">
        <v>9929.85</v>
      </c>
      <c r="E7355">
        <v>10524.25</v>
      </c>
      <c r="F7355">
        <v>9899.9500000000007</v>
      </c>
      <c r="G7355">
        <v>10415.549999999999</v>
      </c>
      <c r="H7355">
        <v>124560</v>
      </c>
      <c r="I7355">
        <v>120</v>
      </c>
      <c r="J7355">
        <v>2936342613</v>
      </c>
      <c r="K7355">
        <v>77719369</v>
      </c>
    </row>
    <row r="7356" spans="1:11" hidden="1" x14ac:dyDescent="0.25">
      <c r="A7356" s="1" t="s">
        <v>27</v>
      </c>
      <c r="B7356" s="1">
        <v>43943</v>
      </c>
      <c r="C7356" s="1">
        <v>43979</v>
      </c>
      <c r="D7356">
        <v>10029.950000000001</v>
      </c>
      <c r="E7356">
        <v>10503.9</v>
      </c>
      <c r="F7356">
        <v>10013.25</v>
      </c>
      <c r="G7356">
        <v>10463.200000000001</v>
      </c>
      <c r="H7356">
        <v>4040</v>
      </c>
      <c r="I7356">
        <v>2760</v>
      </c>
      <c r="J7356">
        <v>2936342613</v>
      </c>
      <c r="K7356">
        <v>77719369</v>
      </c>
    </row>
    <row r="7357" spans="1:11" hidden="1" x14ac:dyDescent="0.25">
      <c r="A7357" s="1" t="s">
        <v>27</v>
      </c>
      <c r="B7357" s="1">
        <v>43943</v>
      </c>
      <c r="C7357" s="1">
        <v>44007</v>
      </c>
      <c r="D7357">
        <v>0</v>
      </c>
      <c r="E7357">
        <v>0</v>
      </c>
      <c r="F7357">
        <v>0</v>
      </c>
      <c r="G7357">
        <v>10020.950000000001</v>
      </c>
      <c r="H7357">
        <v>0</v>
      </c>
      <c r="I7357">
        <v>0</v>
      </c>
      <c r="J7357">
        <v>2936342613</v>
      </c>
      <c r="K7357">
        <v>77719369</v>
      </c>
    </row>
    <row r="7358" spans="1:11" hidden="1" x14ac:dyDescent="0.25">
      <c r="A7358" s="1" t="s">
        <v>28</v>
      </c>
      <c r="B7358" s="1">
        <v>43943</v>
      </c>
      <c r="C7358" s="1">
        <v>43951</v>
      </c>
      <c r="D7358">
        <v>355.65</v>
      </c>
      <c r="E7358">
        <v>359.55</v>
      </c>
      <c r="F7358">
        <v>337.25</v>
      </c>
      <c r="G7358">
        <v>357.85</v>
      </c>
      <c r="H7358">
        <v>15184800</v>
      </c>
      <c r="I7358">
        <v>18000</v>
      </c>
      <c r="J7358">
        <v>2936342613</v>
      </c>
      <c r="K7358">
        <v>77719369</v>
      </c>
    </row>
    <row r="7359" spans="1:11" hidden="1" x14ac:dyDescent="0.25">
      <c r="A7359" s="1" t="s">
        <v>28</v>
      </c>
      <c r="B7359" s="1">
        <v>43943</v>
      </c>
      <c r="C7359" s="1">
        <v>43979</v>
      </c>
      <c r="D7359">
        <v>358.65</v>
      </c>
      <c r="E7359">
        <v>361.05</v>
      </c>
      <c r="F7359">
        <v>339.2</v>
      </c>
      <c r="G7359">
        <v>359</v>
      </c>
      <c r="H7359">
        <v>855000</v>
      </c>
      <c r="I7359">
        <v>243000</v>
      </c>
      <c r="J7359">
        <v>2936342613</v>
      </c>
      <c r="K7359">
        <v>77719369</v>
      </c>
    </row>
    <row r="7360" spans="1:11" hidden="1" x14ac:dyDescent="0.25">
      <c r="A7360" s="1" t="s">
        <v>28</v>
      </c>
      <c r="B7360" s="1">
        <v>43943</v>
      </c>
      <c r="C7360" s="1">
        <v>44007</v>
      </c>
      <c r="D7360">
        <v>344.45</v>
      </c>
      <c r="E7360">
        <v>344.45</v>
      </c>
      <c r="F7360">
        <v>344.45</v>
      </c>
      <c r="G7360">
        <v>344.45</v>
      </c>
      <c r="H7360">
        <v>1800</v>
      </c>
      <c r="I7360">
        <v>-1800</v>
      </c>
      <c r="J7360">
        <v>2936342613</v>
      </c>
      <c r="K7360">
        <v>77719369</v>
      </c>
    </row>
    <row r="7361" spans="1:11" hidden="1" x14ac:dyDescent="0.25">
      <c r="A7361" s="1" t="s">
        <v>29</v>
      </c>
      <c r="B7361" s="1">
        <v>43943</v>
      </c>
      <c r="C7361" s="1">
        <v>43951</v>
      </c>
      <c r="D7361">
        <v>2816.9</v>
      </c>
      <c r="E7361">
        <v>2944.5</v>
      </c>
      <c r="F7361">
        <v>2786.4</v>
      </c>
      <c r="G7361">
        <v>2928.8</v>
      </c>
      <c r="H7361">
        <v>1159000</v>
      </c>
      <c r="I7361">
        <v>-10800</v>
      </c>
      <c r="J7361">
        <v>2936342613</v>
      </c>
      <c r="K7361">
        <v>77719369</v>
      </c>
    </row>
    <row r="7362" spans="1:11" hidden="1" x14ac:dyDescent="0.25">
      <c r="A7362" s="1" t="s">
        <v>29</v>
      </c>
      <c r="B7362" s="1">
        <v>43943</v>
      </c>
      <c r="C7362" s="1">
        <v>43979</v>
      </c>
      <c r="D7362">
        <v>2818</v>
      </c>
      <c r="E7362">
        <v>2940.05</v>
      </c>
      <c r="F7362">
        <v>2808</v>
      </c>
      <c r="G7362">
        <v>2932</v>
      </c>
      <c r="H7362">
        <v>101000</v>
      </c>
      <c r="I7362">
        <v>19400</v>
      </c>
      <c r="J7362">
        <v>2936342613</v>
      </c>
      <c r="K7362">
        <v>77719369</v>
      </c>
    </row>
    <row r="7363" spans="1:11" hidden="1" x14ac:dyDescent="0.25">
      <c r="A7363" s="1" t="s">
        <v>29</v>
      </c>
      <c r="B7363" s="1">
        <v>43943</v>
      </c>
      <c r="C7363" s="1">
        <v>44007</v>
      </c>
      <c r="D7363">
        <v>2840.25</v>
      </c>
      <c r="E7363">
        <v>2840.25</v>
      </c>
      <c r="F7363">
        <v>2840.25</v>
      </c>
      <c r="G7363">
        <v>2840.25</v>
      </c>
      <c r="H7363">
        <v>1000</v>
      </c>
      <c r="I7363">
        <v>0</v>
      </c>
      <c r="J7363">
        <v>2936342613</v>
      </c>
      <c r="K7363">
        <v>77719369</v>
      </c>
    </row>
    <row r="7364" spans="1:11" hidden="1" x14ac:dyDescent="0.25">
      <c r="A7364" s="1" t="s">
        <v>30</v>
      </c>
      <c r="B7364" s="1">
        <v>43943</v>
      </c>
      <c r="C7364" s="1">
        <v>43951</v>
      </c>
      <c r="D7364">
        <v>339.4</v>
      </c>
      <c r="E7364">
        <v>341</v>
      </c>
      <c r="F7364">
        <v>327.45</v>
      </c>
      <c r="G7364">
        <v>332.45</v>
      </c>
      <c r="H7364">
        <v>6494400</v>
      </c>
      <c r="I7364">
        <v>50600</v>
      </c>
      <c r="J7364">
        <v>2936342613</v>
      </c>
      <c r="K7364">
        <v>77719369</v>
      </c>
    </row>
    <row r="7365" spans="1:11" hidden="1" x14ac:dyDescent="0.25">
      <c r="A7365" s="1" t="s">
        <v>30</v>
      </c>
      <c r="B7365" s="1">
        <v>43943</v>
      </c>
      <c r="C7365" s="1">
        <v>43979</v>
      </c>
      <c r="D7365">
        <v>347</v>
      </c>
      <c r="E7365">
        <v>347</v>
      </c>
      <c r="F7365">
        <v>328.5</v>
      </c>
      <c r="G7365">
        <v>333.75</v>
      </c>
      <c r="H7365">
        <v>1056000</v>
      </c>
      <c r="I7365">
        <v>248600</v>
      </c>
      <c r="J7365">
        <v>2936342613</v>
      </c>
      <c r="K7365">
        <v>77719369</v>
      </c>
    </row>
    <row r="7366" spans="1:11" hidden="1" x14ac:dyDescent="0.25">
      <c r="A7366" s="1" t="s">
        <v>30</v>
      </c>
      <c r="B7366" s="1">
        <v>43943</v>
      </c>
      <c r="C7366" s="1">
        <v>44007</v>
      </c>
      <c r="D7366">
        <v>331</v>
      </c>
      <c r="E7366">
        <v>331</v>
      </c>
      <c r="F7366">
        <v>331</v>
      </c>
      <c r="G7366">
        <v>331</v>
      </c>
      <c r="H7366">
        <v>17600</v>
      </c>
      <c r="I7366">
        <v>2200</v>
      </c>
      <c r="J7366">
        <v>2936342613</v>
      </c>
      <c r="K7366">
        <v>77719369</v>
      </c>
    </row>
    <row r="7367" spans="1:11" hidden="1" x14ac:dyDescent="0.25">
      <c r="A7367" s="1" t="s">
        <v>31</v>
      </c>
      <c r="B7367" s="1">
        <v>43943</v>
      </c>
      <c r="C7367" s="1">
        <v>43951</v>
      </c>
      <c r="D7367">
        <v>84.05</v>
      </c>
      <c r="E7367">
        <v>84.4</v>
      </c>
      <c r="F7367">
        <v>79.400000000000006</v>
      </c>
      <c r="G7367">
        <v>83.2</v>
      </c>
      <c r="H7367">
        <v>7524400</v>
      </c>
      <c r="I7367">
        <v>257400</v>
      </c>
      <c r="J7367">
        <v>2936342613</v>
      </c>
      <c r="K7367">
        <v>77719369</v>
      </c>
    </row>
    <row r="7368" spans="1:11" hidden="1" x14ac:dyDescent="0.25">
      <c r="A7368" s="1" t="s">
        <v>31</v>
      </c>
      <c r="B7368" s="1">
        <v>43943</v>
      </c>
      <c r="C7368" s="1">
        <v>43979</v>
      </c>
      <c r="D7368">
        <v>83.65</v>
      </c>
      <c r="E7368">
        <v>84.6</v>
      </c>
      <c r="F7368">
        <v>79.95</v>
      </c>
      <c r="G7368">
        <v>83.55</v>
      </c>
      <c r="H7368">
        <v>1050400</v>
      </c>
      <c r="I7368">
        <v>200200</v>
      </c>
      <c r="J7368">
        <v>2936342613</v>
      </c>
      <c r="K7368">
        <v>77719369</v>
      </c>
    </row>
    <row r="7369" spans="1:11" hidden="1" x14ac:dyDescent="0.25">
      <c r="A7369" s="1" t="s">
        <v>31</v>
      </c>
      <c r="B7369" s="1">
        <v>43943</v>
      </c>
      <c r="C7369" s="1">
        <v>44007</v>
      </c>
      <c r="D7369">
        <v>83</v>
      </c>
      <c r="E7369">
        <v>83.2</v>
      </c>
      <c r="F7369">
        <v>82.55</v>
      </c>
      <c r="G7369">
        <v>83.2</v>
      </c>
      <c r="H7369">
        <v>26000</v>
      </c>
      <c r="I7369">
        <v>7800</v>
      </c>
      <c r="J7369">
        <v>2936342613</v>
      </c>
      <c r="K7369">
        <v>77719369</v>
      </c>
    </row>
    <row r="7370" spans="1:11" hidden="1" x14ac:dyDescent="0.25">
      <c r="A7370" s="1" t="s">
        <v>32</v>
      </c>
      <c r="B7370" s="1">
        <v>43943</v>
      </c>
      <c r="C7370" s="1">
        <v>43951</v>
      </c>
      <c r="D7370">
        <v>307.85000000000002</v>
      </c>
      <c r="E7370">
        <v>310.85000000000002</v>
      </c>
      <c r="F7370">
        <v>281.25</v>
      </c>
      <c r="G7370">
        <v>286.8</v>
      </c>
      <c r="H7370">
        <v>2121600</v>
      </c>
      <c r="I7370">
        <v>342600</v>
      </c>
      <c r="J7370">
        <v>2936342613</v>
      </c>
      <c r="K7370">
        <v>77719369</v>
      </c>
    </row>
    <row r="7371" spans="1:11" hidden="1" x14ac:dyDescent="0.25">
      <c r="A7371" s="1" t="s">
        <v>32</v>
      </c>
      <c r="B7371" s="1">
        <v>43943</v>
      </c>
      <c r="C7371" s="1">
        <v>43979</v>
      </c>
      <c r="D7371">
        <v>306.89999999999998</v>
      </c>
      <c r="E7371">
        <v>312.10000000000002</v>
      </c>
      <c r="F7371">
        <v>283</v>
      </c>
      <c r="G7371">
        <v>287.39999999999998</v>
      </c>
      <c r="H7371">
        <v>97200</v>
      </c>
      <c r="I7371">
        <v>35400</v>
      </c>
      <c r="J7371">
        <v>2936342613</v>
      </c>
      <c r="K7371">
        <v>77719369</v>
      </c>
    </row>
    <row r="7372" spans="1:11" hidden="1" x14ac:dyDescent="0.25">
      <c r="A7372" s="1" t="s">
        <v>32</v>
      </c>
      <c r="B7372" s="1">
        <v>43943</v>
      </c>
      <c r="C7372" s="1">
        <v>44007</v>
      </c>
      <c r="D7372">
        <v>0</v>
      </c>
      <c r="E7372">
        <v>0</v>
      </c>
      <c r="F7372">
        <v>0</v>
      </c>
      <c r="G7372">
        <v>323.14999999999998</v>
      </c>
      <c r="H7372">
        <v>0</v>
      </c>
      <c r="I7372">
        <v>0</v>
      </c>
      <c r="J7372">
        <v>2936342613</v>
      </c>
      <c r="K7372">
        <v>77719369</v>
      </c>
    </row>
    <row r="7373" spans="1:11" hidden="1" x14ac:dyDescent="0.25">
      <c r="A7373" s="1" t="s">
        <v>33</v>
      </c>
      <c r="B7373" s="1">
        <v>43943</v>
      </c>
      <c r="C7373" s="1">
        <v>43951</v>
      </c>
      <c r="D7373">
        <v>609.4</v>
      </c>
      <c r="E7373">
        <v>611.85</v>
      </c>
      <c r="F7373">
        <v>586.25</v>
      </c>
      <c r="G7373">
        <v>607.65</v>
      </c>
      <c r="H7373">
        <v>1520800</v>
      </c>
      <c r="I7373">
        <v>134400</v>
      </c>
      <c r="J7373">
        <v>2936342613</v>
      </c>
      <c r="K7373">
        <v>77719369</v>
      </c>
    </row>
    <row r="7374" spans="1:11" hidden="1" x14ac:dyDescent="0.25">
      <c r="A7374" s="1" t="s">
        <v>33</v>
      </c>
      <c r="B7374" s="1">
        <v>43943</v>
      </c>
      <c r="C7374" s="1">
        <v>43979</v>
      </c>
      <c r="D7374">
        <v>603</v>
      </c>
      <c r="E7374">
        <v>608.1</v>
      </c>
      <c r="F7374">
        <v>592.29999999999995</v>
      </c>
      <c r="G7374">
        <v>604.45000000000005</v>
      </c>
      <c r="H7374">
        <v>21600</v>
      </c>
      <c r="I7374">
        <v>4000</v>
      </c>
      <c r="J7374">
        <v>2936342613</v>
      </c>
      <c r="K7374">
        <v>77719369</v>
      </c>
    </row>
    <row r="7375" spans="1:11" hidden="1" x14ac:dyDescent="0.25">
      <c r="A7375" s="1" t="s">
        <v>34</v>
      </c>
      <c r="B7375" s="1">
        <v>43943</v>
      </c>
      <c r="C7375" s="1">
        <v>43951</v>
      </c>
      <c r="D7375">
        <v>141.75</v>
      </c>
      <c r="E7375">
        <v>155.30000000000001</v>
      </c>
      <c r="F7375">
        <v>137</v>
      </c>
      <c r="G7375">
        <v>151.1</v>
      </c>
      <c r="H7375">
        <v>4797500</v>
      </c>
      <c r="I7375">
        <v>440000</v>
      </c>
      <c r="J7375">
        <v>2936342613</v>
      </c>
      <c r="K7375">
        <v>77719369</v>
      </c>
    </row>
    <row r="7376" spans="1:11" hidden="1" x14ac:dyDescent="0.25">
      <c r="A7376" s="1" t="s">
        <v>34</v>
      </c>
      <c r="B7376" s="1">
        <v>43943</v>
      </c>
      <c r="C7376" s="1">
        <v>43979</v>
      </c>
      <c r="D7376">
        <v>142</v>
      </c>
      <c r="E7376">
        <v>155</v>
      </c>
      <c r="F7376">
        <v>137.25</v>
      </c>
      <c r="G7376">
        <v>151.30000000000001</v>
      </c>
      <c r="H7376">
        <v>197500</v>
      </c>
      <c r="I7376">
        <v>30000</v>
      </c>
      <c r="J7376">
        <v>2936342613</v>
      </c>
      <c r="K7376">
        <v>77719369</v>
      </c>
    </row>
    <row r="7377" spans="1:11" hidden="1" x14ac:dyDescent="0.25">
      <c r="A7377" s="1" t="s">
        <v>34</v>
      </c>
      <c r="B7377" s="1">
        <v>43943</v>
      </c>
      <c r="C7377" s="1">
        <v>44007</v>
      </c>
      <c r="D7377">
        <v>141.9</v>
      </c>
      <c r="E7377">
        <v>141.9</v>
      </c>
      <c r="F7377">
        <v>141.9</v>
      </c>
      <c r="G7377">
        <v>141.9</v>
      </c>
      <c r="H7377">
        <v>2500</v>
      </c>
      <c r="I7377">
        <v>2500</v>
      </c>
      <c r="J7377">
        <v>2936342613</v>
      </c>
      <c r="K7377">
        <v>77719369</v>
      </c>
    </row>
    <row r="7378" spans="1:11" hidden="1" x14ac:dyDescent="0.25">
      <c r="A7378" s="1" t="s">
        <v>35</v>
      </c>
      <c r="B7378" s="1">
        <v>43943</v>
      </c>
      <c r="C7378" s="1">
        <v>43951</v>
      </c>
      <c r="D7378">
        <v>589.04999999999995</v>
      </c>
      <c r="E7378">
        <v>601</v>
      </c>
      <c r="F7378">
        <v>586.35</v>
      </c>
      <c r="G7378">
        <v>588.54999999999995</v>
      </c>
      <c r="H7378">
        <v>10995150</v>
      </c>
      <c r="I7378">
        <v>-169050</v>
      </c>
      <c r="J7378">
        <v>2936342613</v>
      </c>
      <c r="K7378">
        <v>77719369</v>
      </c>
    </row>
    <row r="7379" spans="1:11" hidden="1" x14ac:dyDescent="0.25">
      <c r="A7379" s="1" t="s">
        <v>35</v>
      </c>
      <c r="B7379" s="1">
        <v>43943</v>
      </c>
      <c r="C7379" s="1">
        <v>43979</v>
      </c>
      <c r="D7379">
        <v>595</v>
      </c>
      <c r="E7379">
        <v>603.4</v>
      </c>
      <c r="F7379">
        <v>589.29999999999995</v>
      </c>
      <c r="G7379">
        <v>591.1</v>
      </c>
      <c r="H7379">
        <v>2342550</v>
      </c>
      <c r="I7379">
        <v>462300</v>
      </c>
      <c r="J7379">
        <v>2936342613</v>
      </c>
      <c r="K7379">
        <v>77719369</v>
      </c>
    </row>
    <row r="7380" spans="1:11" hidden="1" x14ac:dyDescent="0.25">
      <c r="A7380" s="1" t="s">
        <v>35</v>
      </c>
      <c r="B7380" s="1">
        <v>43943</v>
      </c>
      <c r="C7380" s="1">
        <v>44007</v>
      </c>
      <c r="D7380">
        <v>598.29999999999995</v>
      </c>
      <c r="E7380">
        <v>604.9</v>
      </c>
      <c r="F7380">
        <v>598.29999999999995</v>
      </c>
      <c r="G7380">
        <v>596.75</v>
      </c>
      <c r="H7380">
        <v>21850</v>
      </c>
      <c r="I7380">
        <v>0</v>
      </c>
      <c r="J7380">
        <v>2936342613</v>
      </c>
      <c r="K7380">
        <v>77719369</v>
      </c>
    </row>
    <row r="7381" spans="1:11" hidden="1" x14ac:dyDescent="0.25">
      <c r="A7381" s="1" t="s">
        <v>36</v>
      </c>
      <c r="B7381" s="1">
        <v>43943</v>
      </c>
      <c r="C7381" s="1">
        <v>43951</v>
      </c>
      <c r="D7381">
        <v>139.85</v>
      </c>
      <c r="E7381">
        <v>141.6</v>
      </c>
      <c r="F7381">
        <v>135.15</v>
      </c>
      <c r="G7381">
        <v>141.15</v>
      </c>
      <c r="H7381">
        <v>23009400</v>
      </c>
      <c r="I7381">
        <v>164700</v>
      </c>
      <c r="J7381">
        <v>2936342613</v>
      </c>
      <c r="K7381">
        <v>77719369</v>
      </c>
    </row>
    <row r="7382" spans="1:11" hidden="1" x14ac:dyDescent="0.25">
      <c r="A7382" s="1" t="s">
        <v>36</v>
      </c>
      <c r="B7382" s="1">
        <v>43943</v>
      </c>
      <c r="C7382" s="1">
        <v>43979</v>
      </c>
      <c r="D7382">
        <v>138.5</v>
      </c>
      <c r="E7382">
        <v>142.15</v>
      </c>
      <c r="F7382">
        <v>136</v>
      </c>
      <c r="G7382">
        <v>141.80000000000001</v>
      </c>
      <c r="H7382">
        <v>2816100</v>
      </c>
      <c r="I7382">
        <v>313200</v>
      </c>
      <c r="J7382">
        <v>2936342613</v>
      </c>
      <c r="K7382">
        <v>77719369</v>
      </c>
    </row>
    <row r="7383" spans="1:11" hidden="1" x14ac:dyDescent="0.25">
      <c r="A7383" s="1" t="s">
        <v>36</v>
      </c>
      <c r="B7383" s="1">
        <v>43943</v>
      </c>
      <c r="C7383" s="1">
        <v>44007</v>
      </c>
      <c r="D7383">
        <v>142.05000000000001</v>
      </c>
      <c r="E7383">
        <v>142.05000000000001</v>
      </c>
      <c r="F7383">
        <v>142.05000000000001</v>
      </c>
      <c r="G7383">
        <v>142.05000000000001</v>
      </c>
      <c r="H7383">
        <v>24300</v>
      </c>
      <c r="I7383">
        <v>-2700</v>
      </c>
      <c r="J7383">
        <v>2936342613</v>
      </c>
      <c r="K7383">
        <v>77719369</v>
      </c>
    </row>
    <row r="7384" spans="1:11" hidden="1" x14ac:dyDescent="0.25">
      <c r="A7384" s="1" t="s">
        <v>37</v>
      </c>
      <c r="B7384" s="1">
        <v>43943</v>
      </c>
      <c r="C7384" s="1">
        <v>43951</v>
      </c>
      <c r="D7384">
        <v>1398.8</v>
      </c>
      <c r="E7384">
        <v>1516</v>
      </c>
      <c r="F7384">
        <v>1398.8</v>
      </c>
      <c r="G7384">
        <v>1509.05</v>
      </c>
      <c r="H7384">
        <v>2033500</v>
      </c>
      <c r="I7384">
        <v>377300</v>
      </c>
      <c r="J7384">
        <v>2936342613</v>
      </c>
      <c r="K7384">
        <v>77719369</v>
      </c>
    </row>
    <row r="7385" spans="1:11" hidden="1" x14ac:dyDescent="0.25">
      <c r="A7385" s="1" t="s">
        <v>37</v>
      </c>
      <c r="B7385" s="1">
        <v>43943</v>
      </c>
      <c r="C7385" s="1">
        <v>43979</v>
      </c>
      <c r="D7385">
        <v>1415</v>
      </c>
      <c r="E7385">
        <v>1513.4</v>
      </c>
      <c r="F7385">
        <v>1408</v>
      </c>
      <c r="G7385">
        <v>1509.15</v>
      </c>
      <c r="H7385">
        <v>135100</v>
      </c>
      <c r="I7385">
        <v>56000</v>
      </c>
      <c r="J7385">
        <v>2936342613</v>
      </c>
      <c r="K7385">
        <v>77719369</v>
      </c>
    </row>
    <row r="7386" spans="1:11" hidden="1" x14ac:dyDescent="0.25">
      <c r="A7386" s="1" t="s">
        <v>37</v>
      </c>
      <c r="B7386" s="1">
        <v>43943</v>
      </c>
      <c r="C7386" s="1">
        <v>44007</v>
      </c>
      <c r="D7386">
        <v>1492</v>
      </c>
      <c r="E7386">
        <v>1514.35</v>
      </c>
      <c r="F7386">
        <v>1492</v>
      </c>
      <c r="G7386">
        <v>1514.35</v>
      </c>
      <c r="H7386">
        <v>2800</v>
      </c>
      <c r="I7386">
        <v>1400</v>
      </c>
      <c r="J7386">
        <v>2936342613</v>
      </c>
      <c r="K7386">
        <v>77719369</v>
      </c>
    </row>
    <row r="7387" spans="1:11" hidden="1" x14ac:dyDescent="0.25">
      <c r="A7387" s="1" t="s">
        <v>38</v>
      </c>
      <c r="B7387" s="1">
        <v>43943</v>
      </c>
      <c r="C7387" s="1">
        <v>43951</v>
      </c>
      <c r="D7387">
        <v>364.55</v>
      </c>
      <c r="E7387">
        <v>371.35</v>
      </c>
      <c r="F7387">
        <v>358.85</v>
      </c>
      <c r="G7387">
        <v>367.75</v>
      </c>
      <c r="H7387">
        <v>3601152</v>
      </c>
      <c r="I7387">
        <v>-17193</v>
      </c>
      <c r="J7387">
        <v>2936342613</v>
      </c>
      <c r="K7387">
        <v>77719369</v>
      </c>
    </row>
    <row r="7388" spans="1:11" hidden="1" x14ac:dyDescent="0.25">
      <c r="A7388" s="1" t="s">
        <v>38</v>
      </c>
      <c r="B7388" s="1">
        <v>43943</v>
      </c>
      <c r="C7388" s="1">
        <v>43979</v>
      </c>
      <c r="D7388">
        <v>367</v>
      </c>
      <c r="E7388">
        <v>372.05</v>
      </c>
      <c r="F7388">
        <v>362</v>
      </c>
      <c r="G7388">
        <v>369.65</v>
      </c>
      <c r="H7388">
        <v>140670</v>
      </c>
      <c r="I7388">
        <v>46890</v>
      </c>
      <c r="J7388">
        <v>2936342613</v>
      </c>
      <c r="K7388">
        <v>77719369</v>
      </c>
    </row>
    <row r="7389" spans="1:11" hidden="1" x14ac:dyDescent="0.25">
      <c r="A7389" s="1" t="s">
        <v>38</v>
      </c>
      <c r="B7389" s="1">
        <v>43943</v>
      </c>
      <c r="C7389" s="1">
        <v>44007</v>
      </c>
      <c r="D7389">
        <v>0</v>
      </c>
      <c r="E7389">
        <v>0</v>
      </c>
      <c r="F7389">
        <v>0</v>
      </c>
      <c r="G7389">
        <v>320</v>
      </c>
      <c r="H7389">
        <v>0</v>
      </c>
      <c r="I7389">
        <v>0</v>
      </c>
      <c r="J7389">
        <v>2936342613</v>
      </c>
      <c r="K7389">
        <v>77719369</v>
      </c>
    </row>
    <row r="7390" spans="1:11" hidden="1" x14ac:dyDescent="0.25">
      <c r="A7390" s="1" t="s">
        <v>39</v>
      </c>
      <c r="B7390" s="1">
        <v>43943</v>
      </c>
      <c r="C7390" s="1">
        <v>43951</v>
      </c>
      <c r="D7390">
        <v>400</v>
      </c>
      <c r="E7390">
        <v>414.95</v>
      </c>
      <c r="F7390">
        <v>400</v>
      </c>
      <c r="G7390">
        <v>412.5</v>
      </c>
      <c r="H7390">
        <v>1102500</v>
      </c>
      <c r="I7390">
        <v>-71100</v>
      </c>
      <c r="J7390">
        <v>2936342613</v>
      </c>
      <c r="K7390">
        <v>77719369</v>
      </c>
    </row>
    <row r="7391" spans="1:11" hidden="1" x14ac:dyDescent="0.25">
      <c r="A7391" s="1" t="s">
        <v>39</v>
      </c>
      <c r="B7391" s="1">
        <v>43943</v>
      </c>
      <c r="C7391" s="1">
        <v>43979</v>
      </c>
      <c r="D7391">
        <v>404</v>
      </c>
      <c r="E7391">
        <v>414</v>
      </c>
      <c r="F7391">
        <v>403.5</v>
      </c>
      <c r="G7391">
        <v>412.75</v>
      </c>
      <c r="H7391">
        <v>90000</v>
      </c>
      <c r="I7391">
        <v>11700</v>
      </c>
      <c r="J7391">
        <v>2936342613</v>
      </c>
      <c r="K7391">
        <v>77719369</v>
      </c>
    </row>
    <row r="7392" spans="1:11" hidden="1" x14ac:dyDescent="0.25">
      <c r="A7392" s="1" t="s">
        <v>39</v>
      </c>
      <c r="B7392" s="1">
        <v>43943</v>
      </c>
      <c r="C7392" s="1">
        <v>44007</v>
      </c>
      <c r="D7392">
        <v>0</v>
      </c>
      <c r="E7392">
        <v>0</v>
      </c>
      <c r="F7392">
        <v>0</v>
      </c>
      <c r="G7392">
        <v>385.25</v>
      </c>
      <c r="H7392">
        <v>0</v>
      </c>
      <c r="I7392">
        <v>0</v>
      </c>
      <c r="J7392">
        <v>2936342613</v>
      </c>
      <c r="K7392">
        <v>77719369</v>
      </c>
    </row>
    <row r="7393" spans="1:11" hidden="1" x14ac:dyDescent="0.25">
      <c r="A7393" s="1" t="s">
        <v>40</v>
      </c>
      <c r="B7393" s="1">
        <v>43943</v>
      </c>
      <c r="C7393" s="1">
        <v>43951</v>
      </c>
      <c r="D7393">
        <v>497.55</v>
      </c>
      <c r="E7393">
        <v>504.95</v>
      </c>
      <c r="F7393">
        <v>495.15</v>
      </c>
      <c r="G7393">
        <v>503.65</v>
      </c>
      <c r="H7393">
        <v>10095000</v>
      </c>
      <c r="I7393">
        <v>22500</v>
      </c>
      <c r="J7393">
        <v>2936342613</v>
      </c>
      <c r="K7393">
        <v>77719369</v>
      </c>
    </row>
    <row r="7394" spans="1:11" hidden="1" x14ac:dyDescent="0.25">
      <c r="A7394" s="1" t="s">
        <v>40</v>
      </c>
      <c r="B7394" s="1">
        <v>43943</v>
      </c>
      <c r="C7394" s="1">
        <v>43979</v>
      </c>
      <c r="D7394">
        <v>501.6</v>
      </c>
      <c r="E7394">
        <v>507.25</v>
      </c>
      <c r="F7394">
        <v>498</v>
      </c>
      <c r="G7394">
        <v>506.1</v>
      </c>
      <c r="H7394">
        <v>1577500</v>
      </c>
      <c r="I7394">
        <v>571250</v>
      </c>
      <c r="J7394">
        <v>2936342613</v>
      </c>
      <c r="K7394">
        <v>77719369</v>
      </c>
    </row>
    <row r="7395" spans="1:11" hidden="1" x14ac:dyDescent="0.25">
      <c r="A7395" s="1" t="s">
        <v>40</v>
      </c>
      <c r="B7395" s="1">
        <v>43943</v>
      </c>
      <c r="C7395" s="1">
        <v>44007</v>
      </c>
      <c r="D7395">
        <v>507</v>
      </c>
      <c r="E7395">
        <v>507</v>
      </c>
      <c r="F7395">
        <v>507</v>
      </c>
      <c r="G7395">
        <v>507</v>
      </c>
      <c r="H7395">
        <v>1250</v>
      </c>
      <c r="I7395">
        <v>1250</v>
      </c>
      <c r="J7395">
        <v>2936342613</v>
      </c>
      <c r="K7395">
        <v>77719369</v>
      </c>
    </row>
    <row r="7396" spans="1:11" hidden="1" x14ac:dyDescent="0.25">
      <c r="A7396" s="1" t="s">
        <v>41</v>
      </c>
      <c r="B7396" s="1">
        <v>43943</v>
      </c>
      <c r="C7396" s="1">
        <v>43951</v>
      </c>
      <c r="D7396">
        <v>2390</v>
      </c>
      <c r="E7396">
        <v>2417.75</v>
      </c>
      <c r="F7396">
        <v>2367.3000000000002</v>
      </c>
      <c r="G7396">
        <v>2388.3000000000002</v>
      </c>
      <c r="H7396">
        <v>2046800</v>
      </c>
      <c r="I7396">
        <v>-7200</v>
      </c>
      <c r="J7396">
        <v>2936342613</v>
      </c>
      <c r="K7396">
        <v>77719369</v>
      </c>
    </row>
    <row r="7397" spans="1:11" hidden="1" x14ac:dyDescent="0.25">
      <c r="A7397" s="1" t="s">
        <v>41</v>
      </c>
      <c r="B7397" s="1">
        <v>43943</v>
      </c>
      <c r="C7397" s="1">
        <v>43979</v>
      </c>
      <c r="D7397">
        <v>2405</v>
      </c>
      <c r="E7397">
        <v>2425</v>
      </c>
      <c r="F7397">
        <v>2380.15</v>
      </c>
      <c r="G7397">
        <v>2399.1999999999998</v>
      </c>
      <c r="H7397">
        <v>248000</v>
      </c>
      <c r="I7397">
        <v>57600</v>
      </c>
      <c r="J7397">
        <v>2936342613</v>
      </c>
      <c r="K7397">
        <v>77719369</v>
      </c>
    </row>
    <row r="7398" spans="1:11" hidden="1" x14ac:dyDescent="0.25">
      <c r="A7398" s="1" t="s">
        <v>41</v>
      </c>
      <c r="B7398" s="1">
        <v>43943</v>
      </c>
      <c r="C7398" s="1">
        <v>44007</v>
      </c>
      <c r="D7398">
        <v>2430.6999999999998</v>
      </c>
      <c r="E7398">
        <v>2443.85</v>
      </c>
      <c r="F7398">
        <v>2409.15</v>
      </c>
      <c r="G7398">
        <v>2409.15</v>
      </c>
      <c r="H7398">
        <v>2800</v>
      </c>
      <c r="I7398">
        <v>0</v>
      </c>
      <c r="J7398">
        <v>2936342613</v>
      </c>
      <c r="K7398">
        <v>77719369</v>
      </c>
    </row>
    <row r="7399" spans="1:11" hidden="1" x14ac:dyDescent="0.25">
      <c r="A7399" s="1" t="s">
        <v>42</v>
      </c>
      <c r="B7399" s="1">
        <v>43943</v>
      </c>
      <c r="C7399" s="1">
        <v>43951</v>
      </c>
      <c r="D7399">
        <v>131.69999999999999</v>
      </c>
      <c r="E7399">
        <v>135.4</v>
      </c>
      <c r="F7399">
        <v>129.85</v>
      </c>
      <c r="G7399">
        <v>133.75</v>
      </c>
      <c r="H7399">
        <v>24146100</v>
      </c>
      <c r="I7399">
        <v>-171600</v>
      </c>
      <c r="J7399">
        <v>2936342613</v>
      </c>
      <c r="K7399">
        <v>77719369</v>
      </c>
    </row>
    <row r="7400" spans="1:11" hidden="1" x14ac:dyDescent="0.25">
      <c r="A7400" s="1" t="s">
        <v>42</v>
      </c>
      <c r="B7400" s="1">
        <v>43943</v>
      </c>
      <c r="C7400" s="1">
        <v>43979</v>
      </c>
      <c r="D7400">
        <v>133.1</v>
      </c>
      <c r="E7400">
        <v>135.94999999999999</v>
      </c>
      <c r="F7400">
        <v>130.65</v>
      </c>
      <c r="G7400">
        <v>134.35</v>
      </c>
      <c r="H7400">
        <v>2636700</v>
      </c>
      <c r="I7400">
        <v>910800</v>
      </c>
      <c r="J7400">
        <v>2936342613</v>
      </c>
      <c r="K7400">
        <v>77719369</v>
      </c>
    </row>
    <row r="7401" spans="1:11" hidden="1" x14ac:dyDescent="0.25">
      <c r="A7401" s="1" t="s">
        <v>42</v>
      </c>
      <c r="B7401" s="1">
        <v>43943</v>
      </c>
      <c r="C7401" s="1">
        <v>44007</v>
      </c>
      <c r="D7401">
        <v>135.5</v>
      </c>
      <c r="E7401">
        <v>135.5</v>
      </c>
      <c r="F7401">
        <v>134.44999999999999</v>
      </c>
      <c r="G7401">
        <v>134.44999999999999</v>
      </c>
      <c r="H7401">
        <v>42900</v>
      </c>
      <c r="I7401">
        <v>0</v>
      </c>
      <c r="J7401">
        <v>2936342613</v>
      </c>
      <c r="K7401">
        <v>77719369</v>
      </c>
    </row>
    <row r="7402" spans="1:11" hidden="1" x14ac:dyDescent="0.25">
      <c r="A7402" s="1" t="s">
        <v>43</v>
      </c>
      <c r="B7402" s="1">
        <v>43943</v>
      </c>
      <c r="C7402" s="1">
        <v>43951</v>
      </c>
      <c r="D7402">
        <v>3974.9</v>
      </c>
      <c r="E7402">
        <v>4091.75</v>
      </c>
      <c r="F7402">
        <v>3967.4</v>
      </c>
      <c r="G7402">
        <v>4048.25</v>
      </c>
      <c r="H7402">
        <v>2201750</v>
      </c>
      <c r="I7402">
        <v>-84500</v>
      </c>
      <c r="J7402">
        <v>2936342613</v>
      </c>
      <c r="K7402">
        <v>77719369</v>
      </c>
    </row>
    <row r="7403" spans="1:11" hidden="1" x14ac:dyDescent="0.25">
      <c r="A7403" s="1" t="s">
        <v>43</v>
      </c>
      <c r="B7403" s="1">
        <v>43943</v>
      </c>
      <c r="C7403" s="1">
        <v>43979</v>
      </c>
      <c r="D7403">
        <v>3995.05</v>
      </c>
      <c r="E7403">
        <v>4108</v>
      </c>
      <c r="F7403">
        <v>3987.6</v>
      </c>
      <c r="G7403">
        <v>4069.9</v>
      </c>
      <c r="H7403">
        <v>346750</v>
      </c>
      <c r="I7403">
        <v>55750</v>
      </c>
      <c r="J7403">
        <v>2936342613</v>
      </c>
      <c r="K7403">
        <v>77719369</v>
      </c>
    </row>
    <row r="7404" spans="1:11" hidden="1" x14ac:dyDescent="0.25">
      <c r="A7404" s="1" t="s">
        <v>43</v>
      </c>
      <c r="B7404" s="1">
        <v>43943</v>
      </c>
      <c r="C7404" s="1">
        <v>44007</v>
      </c>
      <c r="D7404">
        <v>4066.9</v>
      </c>
      <c r="E7404">
        <v>4066.9</v>
      </c>
      <c r="F7404">
        <v>4066.9</v>
      </c>
      <c r="G7404">
        <v>4066.9</v>
      </c>
      <c r="H7404">
        <v>2000</v>
      </c>
      <c r="I7404">
        <v>250</v>
      </c>
      <c r="J7404">
        <v>2936342613</v>
      </c>
      <c r="K7404">
        <v>77719369</v>
      </c>
    </row>
    <row r="7405" spans="1:11" hidden="1" x14ac:dyDescent="0.25">
      <c r="A7405" s="1" t="s">
        <v>44</v>
      </c>
      <c r="B7405" s="1">
        <v>43943</v>
      </c>
      <c r="C7405" s="1">
        <v>43951</v>
      </c>
      <c r="D7405">
        <v>13440.05</v>
      </c>
      <c r="E7405">
        <v>13960</v>
      </c>
      <c r="F7405">
        <v>13234.85</v>
      </c>
      <c r="G7405">
        <v>13745.65</v>
      </c>
      <c r="H7405">
        <v>258630</v>
      </c>
      <c r="I7405">
        <v>5400</v>
      </c>
      <c r="J7405">
        <v>2936342613</v>
      </c>
      <c r="K7405">
        <v>77719369</v>
      </c>
    </row>
    <row r="7406" spans="1:11" hidden="1" x14ac:dyDescent="0.25">
      <c r="A7406" s="1" t="s">
        <v>44</v>
      </c>
      <c r="B7406" s="1">
        <v>43943</v>
      </c>
      <c r="C7406" s="1">
        <v>43979</v>
      </c>
      <c r="D7406">
        <v>13380.45</v>
      </c>
      <c r="E7406">
        <v>14010.35</v>
      </c>
      <c r="F7406">
        <v>13362</v>
      </c>
      <c r="G7406">
        <v>13811.25</v>
      </c>
      <c r="H7406">
        <v>15570</v>
      </c>
      <c r="I7406">
        <v>8460</v>
      </c>
      <c r="J7406">
        <v>2936342613</v>
      </c>
      <c r="K7406">
        <v>77719369</v>
      </c>
    </row>
    <row r="7407" spans="1:11" hidden="1" x14ac:dyDescent="0.25">
      <c r="A7407" s="1" t="s">
        <v>44</v>
      </c>
      <c r="B7407" s="1">
        <v>43943</v>
      </c>
      <c r="C7407" s="1">
        <v>44007</v>
      </c>
      <c r="D7407">
        <v>13503.45</v>
      </c>
      <c r="E7407">
        <v>13503.45</v>
      </c>
      <c r="F7407">
        <v>13503.45</v>
      </c>
      <c r="G7407">
        <v>13503.45</v>
      </c>
      <c r="H7407">
        <v>150</v>
      </c>
      <c r="I7407">
        <v>30</v>
      </c>
      <c r="J7407">
        <v>2936342613</v>
      </c>
      <c r="K7407">
        <v>77719369</v>
      </c>
    </row>
    <row r="7408" spans="1:11" hidden="1" x14ac:dyDescent="0.25">
      <c r="A7408" s="1" t="s">
        <v>45</v>
      </c>
      <c r="B7408" s="1">
        <v>43943</v>
      </c>
      <c r="C7408" s="1">
        <v>43951</v>
      </c>
      <c r="D7408">
        <v>46.6</v>
      </c>
      <c r="E7408">
        <v>48.1</v>
      </c>
      <c r="F7408">
        <v>43.7</v>
      </c>
      <c r="G7408">
        <v>47.55</v>
      </c>
      <c r="H7408">
        <v>7041300</v>
      </c>
      <c r="I7408">
        <v>264600</v>
      </c>
      <c r="J7408">
        <v>2936342613</v>
      </c>
      <c r="K7408">
        <v>77719369</v>
      </c>
    </row>
    <row r="7409" spans="1:11" hidden="1" x14ac:dyDescent="0.25">
      <c r="A7409" s="1" t="s">
        <v>45</v>
      </c>
      <c r="B7409" s="1">
        <v>43943</v>
      </c>
      <c r="C7409" s="1">
        <v>43979</v>
      </c>
      <c r="D7409">
        <v>45.2</v>
      </c>
      <c r="E7409">
        <v>47.95</v>
      </c>
      <c r="F7409">
        <v>43.8</v>
      </c>
      <c r="G7409">
        <v>47.5</v>
      </c>
      <c r="H7409">
        <v>994700</v>
      </c>
      <c r="I7409">
        <v>58800</v>
      </c>
      <c r="J7409">
        <v>2936342613</v>
      </c>
      <c r="K7409">
        <v>77719369</v>
      </c>
    </row>
    <row r="7410" spans="1:11" hidden="1" x14ac:dyDescent="0.25">
      <c r="A7410" s="1" t="s">
        <v>45</v>
      </c>
      <c r="B7410" s="1">
        <v>43943</v>
      </c>
      <c r="C7410" s="1">
        <v>44007</v>
      </c>
      <c r="D7410">
        <v>44.2</v>
      </c>
      <c r="E7410">
        <v>44.2</v>
      </c>
      <c r="F7410">
        <v>44.2</v>
      </c>
      <c r="G7410">
        <v>44.2</v>
      </c>
      <c r="H7410">
        <v>14700</v>
      </c>
      <c r="I7410">
        <v>0</v>
      </c>
      <c r="J7410">
        <v>2936342613</v>
      </c>
      <c r="K7410">
        <v>77719369</v>
      </c>
    </row>
    <row r="7411" spans="1:11" hidden="1" x14ac:dyDescent="0.25">
      <c r="A7411" s="1" t="s">
        <v>46</v>
      </c>
      <c r="B7411" s="1">
        <v>43943</v>
      </c>
      <c r="C7411" s="1">
        <v>43951</v>
      </c>
      <c r="D7411">
        <v>716.55</v>
      </c>
      <c r="E7411">
        <v>757.4</v>
      </c>
      <c r="F7411">
        <v>716.55</v>
      </c>
      <c r="G7411">
        <v>752.25</v>
      </c>
      <c r="H7411">
        <v>1744600</v>
      </c>
      <c r="I7411">
        <v>309100</v>
      </c>
      <c r="J7411">
        <v>2936342613</v>
      </c>
      <c r="K7411">
        <v>77719369</v>
      </c>
    </row>
    <row r="7412" spans="1:11" hidden="1" x14ac:dyDescent="0.25">
      <c r="A7412" s="1" t="s">
        <v>46</v>
      </c>
      <c r="B7412" s="1">
        <v>43943</v>
      </c>
      <c r="C7412" s="1">
        <v>43979</v>
      </c>
      <c r="D7412">
        <v>719.5</v>
      </c>
      <c r="E7412">
        <v>751</v>
      </c>
      <c r="F7412">
        <v>719.5</v>
      </c>
      <c r="G7412">
        <v>748.35</v>
      </c>
      <c r="H7412">
        <v>85800</v>
      </c>
      <c r="I7412">
        <v>20900</v>
      </c>
      <c r="J7412">
        <v>2936342613</v>
      </c>
      <c r="K7412">
        <v>77719369</v>
      </c>
    </row>
    <row r="7413" spans="1:11" hidden="1" x14ac:dyDescent="0.25">
      <c r="A7413" s="1" t="s">
        <v>46</v>
      </c>
      <c r="B7413" s="1">
        <v>43943</v>
      </c>
      <c r="C7413" s="1">
        <v>44007</v>
      </c>
      <c r="D7413">
        <v>747</v>
      </c>
      <c r="E7413">
        <v>747</v>
      </c>
      <c r="F7413">
        <v>747</v>
      </c>
      <c r="G7413">
        <v>747</v>
      </c>
      <c r="H7413">
        <v>7700</v>
      </c>
      <c r="I7413">
        <v>-1100</v>
      </c>
      <c r="J7413">
        <v>2936342613</v>
      </c>
      <c r="K7413">
        <v>77719369</v>
      </c>
    </row>
    <row r="7414" spans="1:11" hidden="1" x14ac:dyDescent="0.25">
      <c r="A7414" s="1" t="s">
        <v>47</v>
      </c>
      <c r="B7414" s="1">
        <v>43943</v>
      </c>
      <c r="C7414" s="1">
        <v>43951</v>
      </c>
      <c r="D7414">
        <v>140.44999999999999</v>
      </c>
      <c r="E7414">
        <v>149.1</v>
      </c>
      <c r="F7414">
        <v>139.25</v>
      </c>
      <c r="G7414">
        <v>147.4</v>
      </c>
      <c r="H7414">
        <v>4120900</v>
      </c>
      <c r="I7414">
        <v>-29000</v>
      </c>
      <c r="J7414">
        <v>2936342613</v>
      </c>
      <c r="K7414">
        <v>77719369</v>
      </c>
    </row>
    <row r="7415" spans="1:11" hidden="1" x14ac:dyDescent="0.25">
      <c r="A7415" s="1" t="s">
        <v>47</v>
      </c>
      <c r="B7415" s="1">
        <v>43943</v>
      </c>
      <c r="C7415" s="1">
        <v>43979</v>
      </c>
      <c r="D7415">
        <v>142.05000000000001</v>
      </c>
      <c r="E7415">
        <v>149.55000000000001</v>
      </c>
      <c r="F7415">
        <v>141</v>
      </c>
      <c r="G7415">
        <v>148</v>
      </c>
      <c r="H7415">
        <v>263900</v>
      </c>
      <c r="I7415">
        <v>29000</v>
      </c>
      <c r="J7415">
        <v>2936342613</v>
      </c>
      <c r="K7415">
        <v>77719369</v>
      </c>
    </row>
    <row r="7416" spans="1:11" hidden="1" x14ac:dyDescent="0.25">
      <c r="A7416" s="1" t="s">
        <v>47</v>
      </c>
      <c r="B7416" s="1">
        <v>43943</v>
      </c>
      <c r="C7416" s="1">
        <v>44007</v>
      </c>
      <c r="D7416">
        <v>0</v>
      </c>
      <c r="E7416">
        <v>0</v>
      </c>
      <c r="F7416">
        <v>0</v>
      </c>
      <c r="G7416">
        <v>128.80000000000001</v>
      </c>
      <c r="H7416">
        <v>0</v>
      </c>
      <c r="I7416">
        <v>0</v>
      </c>
      <c r="J7416">
        <v>2936342613</v>
      </c>
      <c r="K7416">
        <v>77719369</v>
      </c>
    </row>
    <row r="7417" spans="1:11" hidden="1" x14ac:dyDescent="0.25">
      <c r="A7417" s="1" t="s">
        <v>48</v>
      </c>
      <c r="B7417" s="1">
        <v>43943</v>
      </c>
      <c r="C7417" s="1">
        <v>43951</v>
      </c>
      <c r="D7417">
        <v>43.8</v>
      </c>
      <c r="E7417">
        <v>44.55</v>
      </c>
      <c r="F7417">
        <v>41.95</v>
      </c>
      <c r="G7417">
        <v>44.25</v>
      </c>
      <c r="H7417">
        <v>42931000</v>
      </c>
      <c r="I7417">
        <v>-203000</v>
      </c>
      <c r="J7417">
        <v>2936342613</v>
      </c>
      <c r="K7417">
        <v>77719369</v>
      </c>
    </row>
    <row r="7418" spans="1:11" hidden="1" x14ac:dyDescent="0.25">
      <c r="A7418" s="1" t="s">
        <v>48</v>
      </c>
      <c r="B7418" s="1">
        <v>43943</v>
      </c>
      <c r="C7418" s="1">
        <v>43979</v>
      </c>
      <c r="D7418">
        <v>43.75</v>
      </c>
      <c r="E7418">
        <v>44.75</v>
      </c>
      <c r="F7418">
        <v>42.2</v>
      </c>
      <c r="G7418">
        <v>44.4</v>
      </c>
      <c r="H7418">
        <v>2443000</v>
      </c>
      <c r="I7418">
        <v>483000</v>
      </c>
      <c r="J7418">
        <v>2936342613</v>
      </c>
      <c r="K7418">
        <v>77719369</v>
      </c>
    </row>
    <row r="7419" spans="1:11" hidden="1" x14ac:dyDescent="0.25">
      <c r="A7419" s="1" t="s">
        <v>48</v>
      </c>
      <c r="B7419" s="1">
        <v>43943</v>
      </c>
      <c r="C7419" s="1">
        <v>44007</v>
      </c>
      <c r="D7419">
        <v>43</v>
      </c>
      <c r="E7419">
        <v>44.8</v>
      </c>
      <c r="F7419">
        <v>43</v>
      </c>
      <c r="G7419">
        <v>44.8</v>
      </c>
      <c r="H7419">
        <v>189000</v>
      </c>
      <c r="I7419">
        <v>21000</v>
      </c>
      <c r="J7419">
        <v>2936342613</v>
      </c>
      <c r="K7419">
        <v>77719369</v>
      </c>
    </row>
    <row r="7420" spans="1:11" hidden="1" x14ac:dyDescent="0.25">
      <c r="A7420" s="1" t="s">
        <v>49</v>
      </c>
      <c r="B7420" s="1">
        <v>43943</v>
      </c>
      <c r="C7420" s="1">
        <v>43951</v>
      </c>
      <c r="D7420">
        <v>82</v>
      </c>
      <c r="E7420">
        <v>84.9</v>
      </c>
      <c r="F7420">
        <v>80.150000000000006</v>
      </c>
      <c r="G7420">
        <v>84.25</v>
      </c>
      <c r="H7420">
        <v>25891236</v>
      </c>
      <c r="I7420">
        <v>-192024</v>
      </c>
      <c r="J7420">
        <v>2936342613</v>
      </c>
      <c r="K7420">
        <v>77719369</v>
      </c>
    </row>
    <row r="7421" spans="1:11" hidden="1" x14ac:dyDescent="0.25">
      <c r="A7421" s="1" t="s">
        <v>49</v>
      </c>
      <c r="B7421" s="1">
        <v>43943</v>
      </c>
      <c r="C7421" s="1">
        <v>43979</v>
      </c>
      <c r="D7421">
        <v>81.5</v>
      </c>
      <c r="E7421">
        <v>85.05</v>
      </c>
      <c r="F7421">
        <v>80.650000000000006</v>
      </c>
      <c r="G7421">
        <v>84.5</v>
      </c>
      <c r="H7421">
        <v>2309622</v>
      </c>
      <c r="I7421">
        <v>874776</v>
      </c>
      <c r="J7421">
        <v>2936342613</v>
      </c>
      <c r="K7421">
        <v>77719369</v>
      </c>
    </row>
    <row r="7422" spans="1:11" hidden="1" x14ac:dyDescent="0.25">
      <c r="A7422" s="1" t="s">
        <v>49</v>
      </c>
      <c r="B7422" s="1">
        <v>43943</v>
      </c>
      <c r="C7422" s="1">
        <v>44007</v>
      </c>
      <c r="D7422">
        <v>83.9</v>
      </c>
      <c r="E7422">
        <v>85.9</v>
      </c>
      <c r="F7422">
        <v>83.4</v>
      </c>
      <c r="G7422">
        <v>85.2</v>
      </c>
      <c r="H7422">
        <v>58674</v>
      </c>
      <c r="I7422">
        <v>16002</v>
      </c>
      <c r="J7422">
        <v>2936342613</v>
      </c>
      <c r="K7422">
        <v>77719369</v>
      </c>
    </row>
    <row r="7423" spans="1:11" hidden="1" x14ac:dyDescent="0.25">
      <c r="A7423" s="1" t="s">
        <v>50</v>
      </c>
      <c r="B7423" s="1">
        <v>43943</v>
      </c>
      <c r="C7423" s="1">
        <v>43951</v>
      </c>
      <c r="D7423">
        <v>318</v>
      </c>
      <c r="E7423">
        <v>331.35</v>
      </c>
      <c r="F7423">
        <v>315</v>
      </c>
      <c r="G7423">
        <v>318.89999999999998</v>
      </c>
      <c r="H7423">
        <v>3220000</v>
      </c>
      <c r="I7423">
        <v>42000</v>
      </c>
      <c r="J7423">
        <v>2936342613</v>
      </c>
      <c r="K7423">
        <v>77719369</v>
      </c>
    </row>
    <row r="7424" spans="1:11" hidden="1" x14ac:dyDescent="0.25">
      <c r="A7424" s="1" t="s">
        <v>50</v>
      </c>
      <c r="B7424" s="1">
        <v>43943</v>
      </c>
      <c r="C7424" s="1">
        <v>43979</v>
      </c>
      <c r="D7424">
        <v>316.25</v>
      </c>
      <c r="E7424">
        <v>332.2</v>
      </c>
      <c r="F7424">
        <v>316.25</v>
      </c>
      <c r="G7424">
        <v>320.39999999999998</v>
      </c>
      <c r="H7424">
        <v>457800</v>
      </c>
      <c r="I7424">
        <v>91000</v>
      </c>
      <c r="J7424">
        <v>2936342613</v>
      </c>
      <c r="K7424">
        <v>77719369</v>
      </c>
    </row>
    <row r="7425" spans="1:11" hidden="1" x14ac:dyDescent="0.25">
      <c r="A7425" s="1" t="s">
        <v>50</v>
      </c>
      <c r="B7425" s="1">
        <v>43943</v>
      </c>
      <c r="C7425" s="1">
        <v>44007</v>
      </c>
      <c r="D7425">
        <v>321.7</v>
      </c>
      <c r="E7425">
        <v>323.05</v>
      </c>
      <c r="F7425">
        <v>321.7</v>
      </c>
      <c r="G7425">
        <v>323.05</v>
      </c>
      <c r="H7425">
        <v>11200</v>
      </c>
      <c r="I7425">
        <v>1400</v>
      </c>
      <c r="J7425">
        <v>2936342613</v>
      </c>
      <c r="K7425">
        <v>77719369</v>
      </c>
    </row>
    <row r="7426" spans="1:11" hidden="1" x14ac:dyDescent="0.25">
      <c r="A7426" s="1" t="s">
        <v>51</v>
      </c>
      <c r="B7426" s="1">
        <v>43943</v>
      </c>
      <c r="C7426" s="1">
        <v>43951</v>
      </c>
      <c r="D7426">
        <v>17</v>
      </c>
      <c r="E7426">
        <v>17.3</v>
      </c>
      <c r="F7426">
        <v>16.850000000000001</v>
      </c>
      <c r="G7426">
        <v>17.3</v>
      </c>
      <c r="H7426">
        <v>54720000</v>
      </c>
      <c r="I7426">
        <v>-270000</v>
      </c>
      <c r="J7426">
        <v>2936342613</v>
      </c>
      <c r="K7426">
        <v>77719369</v>
      </c>
    </row>
    <row r="7427" spans="1:11" hidden="1" x14ac:dyDescent="0.25">
      <c r="A7427" s="1" t="s">
        <v>51</v>
      </c>
      <c r="B7427" s="1">
        <v>43943</v>
      </c>
      <c r="C7427" s="1">
        <v>43979</v>
      </c>
      <c r="D7427">
        <v>17</v>
      </c>
      <c r="E7427">
        <v>17.3</v>
      </c>
      <c r="F7427">
        <v>16.899999999999999</v>
      </c>
      <c r="G7427">
        <v>17.3</v>
      </c>
      <c r="H7427">
        <v>3780000</v>
      </c>
      <c r="I7427">
        <v>450000</v>
      </c>
      <c r="J7427">
        <v>2936342613</v>
      </c>
      <c r="K7427">
        <v>77719369</v>
      </c>
    </row>
    <row r="7428" spans="1:11" hidden="1" x14ac:dyDescent="0.25">
      <c r="A7428" s="1" t="s">
        <v>51</v>
      </c>
      <c r="B7428" s="1">
        <v>43943</v>
      </c>
      <c r="C7428" s="1">
        <v>44007</v>
      </c>
      <c r="D7428">
        <v>0</v>
      </c>
      <c r="E7428">
        <v>0</v>
      </c>
      <c r="F7428">
        <v>0</v>
      </c>
      <c r="G7428">
        <v>17.2</v>
      </c>
      <c r="H7428">
        <v>45000</v>
      </c>
      <c r="I7428">
        <v>0</v>
      </c>
      <c r="J7428">
        <v>2936342613</v>
      </c>
      <c r="K7428">
        <v>77719369</v>
      </c>
    </row>
    <row r="7429" spans="1:11" hidden="1" x14ac:dyDescent="0.25">
      <c r="A7429" s="1" t="s">
        <v>52</v>
      </c>
      <c r="B7429" s="1">
        <v>43943</v>
      </c>
      <c r="C7429" s="1">
        <v>43951</v>
      </c>
      <c r="D7429">
        <v>525.9</v>
      </c>
      <c r="E7429">
        <v>536.95000000000005</v>
      </c>
      <c r="F7429">
        <v>516.85</v>
      </c>
      <c r="G7429">
        <v>533.85</v>
      </c>
      <c r="H7429">
        <v>6776800</v>
      </c>
      <c r="I7429">
        <v>350400</v>
      </c>
      <c r="J7429">
        <v>2936342613</v>
      </c>
      <c r="K7429">
        <v>77719369</v>
      </c>
    </row>
    <row r="7430" spans="1:11" hidden="1" x14ac:dyDescent="0.25">
      <c r="A7430" s="1" t="s">
        <v>52</v>
      </c>
      <c r="B7430" s="1">
        <v>43943</v>
      </c>
      <c r="C7430" s="1">
        <v>43979</v>
      </c>
      <c r="D7430">
        <v>528.70000000000005</v>
      </c>
      <c r="E7430">
        <v>537.04999999999995</v>
      </c>
      <c r="F7430">
        <v>519.5</v>
      </c>
      <c r="G7430">
        <v>534.54999999999995</v>
      </c>
      <c r="H7430">
        <v>138400</v>
      </c>
      <c r="I7430">
        <v>87200</v>
      </c>
      <c r="J7430">
        <v>2936342613</v>
      </c>
      <c r="K7430">
        <v>77719369</v>
      </c>
    </row>
    <row r="7431" spans="1:11" hidden="1" x14ac:dyDescent="0.25">
      <c r="A7431" s="1" t="s">
        <v>52</v>
      </c>
      <c r="B7431" s="1">
        <v>43943</v>
      </c>
      <c r="C7431" s="1">
        <v>44007</v>
      </c>
      <c r="D7431">
        <v>533.95000000000005</v>
      </c>
      <c r="E7431">
        <v>533.95000000000005</v>
      </c>
      <c r="F7431">
        <v>533.95000000000005</v>
      </c>
      <c r="G7431">
        <v>533.95000000000005</v>
      </c>
      <c r="H7431">
        <v>1600</v>
      </c>
      <c r="I7431">
        <v>800</v>
      </c>
      <c r="J7431">
        <v>2936342613</v>
      </c>
      <c r="K7431">
        <v>77719369</v>
      </c>
    </row>
    <row r="7432" spans="1:11" hidden="1" x14ac:dyDescent="0.25">
      <c r="A7432" s="1" t="s">
        <v>53</v>
      </c>
      <c r="B7432" s="1">
        <v>43943</v>
      </c>
      <c r="C7432" s="1">
        <v>43951</v>
      </c>
      <c r="D7432">
        <v>679.85</v>
      </c>
      <c r="E7432">
        <v>679.85</v>
      </c>
      <c r="F7432">
        <v>657</v>
      </c>
      <c r="G7432">
        <v>670.85</v>
      </c>
      <c r="H7432">
        <v>90350</v>
      </c>
      <c r="I7432">
        <v>22750</v>
      </c>
      <c r="J7432">
        <v>2936342613</v>
      </c>
      <c r="K7432">
        <v>77719369</v>
      </c>
    </row>
    <row r="7433" spans="1:11" hidden="1" x14ac:dyDescent="0.25">
      <c r="A7433" s="1" t="s">
        <v>53</v>
      </c>
      <c r="B7433" s="1">
        <v>43943</v>
      </c>
      <c r="C7433" s="1">
        <v>43979</v>
      </c>
      <c r="D7433">
        <v>669.55</v>
      </c>
      <c r="E7433">
        <v>669.55</v>
      </c>
      <c r="F7433">
        <v>665</v>
      </c>
      <c r="G7433">
        <v>665</v>
      </c>
      <c r="H7433">
        <v>4550</v>
      </c>
      <c r="I7433">
        <v>0</v>
      </c>
      <c r="J7433">
        <v>2936342613</v>
      </c>
      <c r="K7433">
        <v>77719369</v>
      </c>
    </row>
    <row r="7434" spans="1:11" hidden="1" x14ac:dyDescent="0.25">
      <c r="A7434" s="1" t="s">
        <v>53</v>
      </c>
      <c r="B7434" s="1">
        <v>43943</v>
      </c>
      <c r="C7434" s="1">
        <v>44007</v>
      </c>
      <c r="D7434">
        <v>0</v>
      </c>
      <c r="E7434">
        <v>0</v>
      </c>
      <c r="F7434">
        <v>0</v>
      </c>
      <c r="G7434">
        <v>706.9</v>
      </c>
      <c r="H7434">
        <v>0</v>
      </c>
      <c r="I7434">
        <v>0</v>
      </c>
      <c r="J7434">
        <v>2936342613</v>
      </c>
      <c r="K7434">
        <v>77719369</v>
      </c>
    </row>
    <row r="7435" spans="1:11" hidden="1" x14ac:dyDescent="0.25">
      <c r="A7435" s="1" t="s">
        <v>54</v>
      </c>
      <c r="B7435" s="1">
        <v>43943</v>
      </c>
      <c r="C7435" s="1">
        <v>43951</v>
      </c>
      <c r="D7435">
        <v>508</v>
      </c>
      <c r="E7435">
        <v>515</v>
      </c>
      <c r="F7435">
        <v>502.2</v>
      </c>
      <c r="G7435">
        <v>511.85</v>
      </c>
      <c r="H7435">
        <v>16713750</v>
      </c>
      <c r="I7435">
        <v>-82500</v>
      </c>
      <c r="J7435">
        <v>2936342613</v>
      </c>
      <c r="K7435">
        <v>77719369</v>
      </c>
    </row>
    <row r="7436" spans="1:11" hidden="1" x14ac:dyDescent="0.25">
      <c r="A7436" s="1" t="s">
        <v>54</v>
      </c>
      <c r="B7436" s="1">
        <v>43943</v>
      </c>
      <c r="C7436" s="1">
        <v>43979</v>
      </c>
      <c r="D7436">
        <v>511.3</v>
      </c>
      <c r="E7436">
        <v>516.65</v>
      </c>
      <c r="F7436">
        <v>505</v>
      </c>
      <c r="G7436">
        <v>514.15</v>
      </c>
      <c r="H7436">
        <v>600000</v>
      </c>
      <c r="I7436">
        <v>315750</v>
      </c>
      <c r="J7436">
        <v>2936342613</v>
      </c>
      <c r="K7436">
        <v>77719369</v>
      </c>
    </row>
    <row r="7437" spans="1:11" hidden="1" x14ac:dyDescent="0.25">
      <c r="A7437" s="1" t="s">
        <v>54</v>
      </c>
      <c r="B7437" s="1">
        <v>43943</v>
      </c>
      <c r="C7437" s="1">
        <v>44007</v>
      </c>
      <c r="D7437">
        <v>0</v>
      </c>
      <c r="E7437">
        <v>0</v>
      </c>
      <c r="F7437">
        <v>0</v>
      </c>
      <c r="G7437">
        <v>515</v>
      </c>
      <c r="H7437">
        <v>7500</v>
      </c>
      <c r="I7437">
        <v>0</v>
      </c>
      <c r="J7437">
        <v>2936342613</v>
      </c>
      <c r="K7437">
        <v>77719369</v>
      </c>
    </row>
    <row r="7438" spans="1:11" hidden="1" x14ac:dyDescent="0.25">
      <c r="A7438" s="1" t="s">
        <v>55</v>
      </c>
      <c r="B7438" s="1">
        <v>43943</v>
      </c>
      <c r="C7438" s="1">
        <v>43951</v>
      </c>
      <c r="D7438">
        <v>508.25</v>
      </c>
      <c r="E7438">
        <v>522.79999999999995</v>
      </c>
      <c r="F7438">
        <v>488.35</v>
      </c>
      <c r="G7438">
        <v>519.20000000000005</v>
      </c>
      <c r="H7438">
        <v>5113000</v>
      </c>
      <c r="I7438">
        <v>-77000</v>
      </c>
      <c r="J7438">
        <v>2936342613</v>
      </c>
      <c r="K7438">
        <v>77719369</v>
      </c>
    </row>
    <row r="7439" spans="1:11" hidden="1" x14ac:dyDescent="0.25">
      <c r="A7439" s="1" t="s">
        <v>55</v>
      </c>
      <c r="B7439" s="1">
        <v>43943</v>
      </c>
      <c r="C7439" s="1">
        <v>43979</v>
      </c>
      <c r="D7439">
        <v>504.85</v>
      </c>
      <c r="E7439">
        <v>519.15</v>
      </c>
      <c r="F7439">
        <v>486.5</v>
      </c>
      <c r="G7439">
        <v>516.6</v>
      </c>
      <c r="H7439">
        <v>289000</v>
      </c>
      <c r="I7439">
        <v>38000</v>
      </c>
      <c r="J7439">
        <v>2936342613</v>
      </c>
      <c r="K7439">
        <v>77719369</v>
      </c>
    </row>
    <row r="7440" spans="1:11" hidden="1" x14ac:dyDescent="0.25">
      <c r="A7440" s="1" t="s">
        <v>55</v>
      </c>
      <c r="B7440" s="1">
        <v>43943</v>
      </c>
      <c r="C7440" s="1">
        <v>44007</v>
      </c>
      <c r="D7440">
        <v>0</v>
      </c>
      <c r="E7440">
        <v>0</v>
      </c>
      <c r="F7440">
        <v>0</v>
      </c>
      <c r="G7440">
        <v>508.6</v>
      </c>
      <c r="H7440">
        <v>7000</v>
      </c>
      <c r="I7440">
        <v>0</v>
      </c>
      <c r="J7440">
        <v>2936342613</v>
      </c>
      <c r="K7440">
        <v>77719369</v>
      </c>
    </row>
    <row r="7441" spans="1:11" hidden="1" x14ac:dyDescent="0.25">
      <c r="A7441" s="1" t="s">
        <v>56</v>
      </c>
      <c r="B7441" s="1">
        <v>43943</v>
      </c>
      <c r="C7441" s="1">
        <v>43951</v>
      </c>
      <c r="D7441">
        <v>450.6</v>
      </c>
      <c r="E7441">
        <v>468.5</v>
      </c>
      <c r="F7441">
        <v>450.6</v>
      </c>
      <c r="G7441">
        <v>463.15</v>
      </c>
      <c r="H7441">
        <v>18716600</v>
      </c>
      <c r="I7441">
        <v>-716800</v>
      </c>
      <c r="J7441">
        <v>2936342613</v>
      </c>
      <c r="K7441">
        <v>77719369</v>
      </c>
    </row>
    <row r="7442" spans="1:11" hidden="1" x14ac:dyDescent="0.25">
      <c r="A7442" s="1" t="s">
        <v>56</v>
      </c>
      <c r="B7442" s="1">
        <v>43943</v>
      </c>
      <c r="C7442" s="1">
        <v>43979</v>
      </c>
      <c r="D7442">
        <v>459.5</v>
      </c>
      <c r="E7442">
        <v>469.55</v>
      </c>
      <c r="F7442">
        <v>452.5</v>
      </c>
      <c r="G7442">
        <v>464.15</v>
      </c>
      <c r="H7442">
        <v>1666000</v>
      </c>
      <c r="I7442">
        <v>1320200</v>
      </c>
      <c r="J7442">
        <v>2936342613</v>
      </c>
      <c r="K7442">
        <v>77719369</v>
      </c>
    </row>
    <row r="7443" spans="1:11" hidden="1" x14ac:dyDescent="0.25">
      <c r="A7443" s="1" t="s">
        <v>56</v>
      </c>
      <c r="B7443" s="1">
        <v>43943</v>
      </c>
      <c r="C7443" s="1">
        <v>44007</v>
      </c>
      <c r="D7443">
        <v>0</v>
      </c>
      <c r="E7443">
        <v>0</v>
      </c>
      <c r="F7443">
        <v>0</v>
      </c>
      <c r="G7443">
        <v>455.75</v>
      </c>
      <c r="H7443">
        <v>4200</v>
      </c>
      <c r="I7443">
        <v>0</v>
      </c>
      <c r="J7443">
        <v>2936342613</v>
      </c>
      <c r="K7443">
        <v>77719369</v>
      </c>
    </row>
    <row r="7444" spans="1:11" hidden="1" x14ac:dyDescent="0.25">
      <c r="A7444" s="1" t="s">
        <v>57</v>
      </c>
      <c r="B7444" s="1">
        <v>43943</v>
      </c>
      <c r="C7444" s="1">
        <v>43951</v>
      </c>
      <c r="D7444">
        <v>1662.1</v>
      </c>
      <c r="E7444">
        <v>1678.9</v>
      </c>
      <c r="F7444">
        <v>1627.55</v>
      </c>
      <c r="G7444">
        <v>1666.3</v>
      </c>
      <c r="H7444">
        <v>20119250</v>
      </c>
      <c r="I7444">
        <v>-258250</v>
      </c>
      <c r="J7444">
        <v>2936342613</v>
      </c>
      <c r="K7444">
        <v>77719369</v>
      </c>
    </row>
    <row r="7445" spans="1:11" hidden="1" x14ac:dyDescent="0.25">
      <c r="A7445" s="1" t="s">
        <v>57</v>
      </c>
      <c r="B7445" s="1">
        <v>43943</v>
      </c>
      <c r="C7445" s="1">
        <v>43979</v>
      </c>
      <c r="D7445">
        <v>1662.15</v>
      </c>
      <c r="E7445">
        <v>1688.5</v>
      </c>
      <c r="F7445">
        <v>1637.25</v>
      </c>
      <c r="G7445">
        <v>1675.8</v>
      </c>
      <c r="H7445">
        <v>8807000</v>
      </c>
      <c r="I7445">
        <v>242000</v>
      </c>
      <c r="J7445">
        <v>2936342613</v>
      </c>
      <c r="K7445">
        <v>77719369</v>
      </c>
    </row>
    <row r="7446" spans="1:11" hidden="1" x14ac:dyDescent="0.25">
      <c r="A7446" s="1" t="s">
        <v>57</v>
      </c>
      <c r="B7446" s="1">
        <v>43943</v>
      </c>
      <c r="C7446" s="1">
        <v>44007</v>
      </c>
      <c r="D7446">
        <v>1651</v>
      </c>
      <c r="E7446">
        <v>1698.75</v>
      </c>
      <c r="F7446">
        <v>1650.1</v>
      </c>
      <c r="G7446">
        <v>1683.35</v>
      </c>
      <c r="H7446">
        <v>7500</v>
      </c>
      <c r="I7446">
        <v>250</v>
      </c>
      <c r="J7446">
        <v>2936342613</v>
      </c>
      <c r="K7446">
        <v>77719369</v>
      </c>
    </row>
    <row r="7447" spans="1:11" hidden="1" x14ac:dyDescent="0.25">
      <c r="A7447" s="1" t="s">
        <v>58</v>
      </c>
      <c r="B7447" s="1">
        <v>43943</v>
      </c>
      <c r="C7447" s="1">
        <v>43951</v>
      </c>
      <c r="D7447">
        <v>914.5</v>
      </c>
      <c r="E7447">
        <v>933.7</v>
      </c>
      <c r="F7447">
        <v>904.2</v>
      </c>
      <c r="G7447">
        <v>926.9</v>
      </c>
      <c r="H7447">
        <v>26407000</v>
      </c>
      <c r="I7447">
        <v>-250500</v>
      </c>
      <c r="J7447">
        <v>2936342613</v>
      </c>
      <c r="K7447">
        <v>77719369</v>
      </c>
    </row>
    <row r="7448" spans="1:11" hidden="1" x14ac:dyDescent="0.25">
      <c r="A7448" s="1" t="s">
        <v>58</v>
      </c>
      <c r="B7448" s="1">
        <v>43943</v>
      </c>
      <c r="C7448" s="1">
        <v>43979</v>
      </c>
      <c r="D7448">
        <v>910.9</v>
      </c>
      <c r="E7448">
        <v>932.5</v>
      </c>
      <c r="F7448">
        <v>902.25</v>
      </c>
      <c r="G7448">
        <v>925.05</v>
      </c>
      <c r="H7448">
        <v>3480500</v>
      </c>
      <c r="I7448">
        <v>741500</v>
      </c>
      <c r="J7448">
        <v>2936342613</v>
      </c>
      <c r="K7448">
        <v>77719369</v>
      </c>
    </row>
    <row r="7449" spans="1:11" hidden="1" x14ac:dyDescent="0.25">
      <c r="A7449" s="1" t="s">
        <v>58</v>
      </c>
      <c r="B7449" s="1">
        <v>43943</v>
      </c>
      <c r="C7449" s="1">
        <v>44007</v>
      </c>
      <c r="D7449">
        <v>910</v>
      </c>
      <c r="E7449">
        <v>931</v>
      </c>
      <c r="F7449">
        <v>904</v>
      </c>
      <c r="G7449">
        <v>926.85</v>
      </c>
      <c r="H7449">
        <v>75000</v>
      </c>
      <c r="I7449">
        <v>4000</v>
      </c>
      <c r="J7449">
        <v>2936342613</v>
      </c>
      <c r="K7449">
        <v>77719369</v>
      </c>
    </row>
    <row r="7450" spans="1:11" hidden="1" x14ac:dyDescent="0.25">
      <c r="A7450" s="1" t="s">
        <v>59</v>
      </c>
      <c r="B7450" s="1">
        <v>43943</v>
      </c>
      <c r="C7450" s="1">
        <v>43951</v>
      </c>
      <c r="D7450">
        <v>500</v>
      </c>
      <c r="E7450">
        <v>510</v>
      </c>
      <c r="F7450">
        <v>491.4</v>
      </c>
      <c r="G7450">
        <v>505.15</v>
      </c>
      <c r="H7450">
        <v>9881100</v>
      </c>
      <c r="I7450">
        <v>-4500</v>
      </c>
      <c r="J7450">
        <v>2936342613</v>
      </c>
      <c r="K7450">
        <v>77719369</v>
      </c>
    </row>
    <row r="7451" spans="1:11" hidden="1" x14ac:dyDescent="0.25">
      <c r="A7451" s="1" t="s">
        <v>59</v>
      </c>
      <c r="B7451" s="1">
        <v>43943</v>
      </c>
      <c r="C7451" s="1">
        <v>43979</v>
      </c>
      <c r="D7451">
        <v>501</v>
      </c>
      <c r="E7451">
        <v>512</v>
      </c>
      <c r="F7451">
        <v>494.25</v>
      </c>
      <c r="G7451">
        <v>505.85</v>
      </c>
      <c r="H7451">
        <v>806400</v>
      </c>
      <c r="I7451">
        <v>310500</v>
      </c>
      <c r="J7451">
        <v>2936342613</v>
      </c>
      <c r="K7451">
        <v>77719369</v>
      </c>
    </row>
    <row r="7452" spans="1:11" hidden="1" x14ac:dyDescent="0.25">
      <c r="A7452" s="1" t="s">
        <v>59</v>
      </c>
      <c r="B7452" s="1">
        <v>43943</v>
      </c>
      <c r="C7452" s="1">
        <v>44007</v>
      </c>
      <c r="D7452">
        <v>0</v>
      </c>
      <c r="E7452">
        <v>0</v>
      </c>
      <c r="F7452">
        <v>0</v>
      </c>
      <c r="G7452">
        <v>486.15</v>
      </c>
      <c r="H7452">
        <v>1800</v>
      </c>
      <c r="I7452">
        <v>0</v>
      </c>
      <c r="J7452">
        <v>2936342613</v>
      </c>
      <c r="K7452">
        <v>77719369</v>
      </c>
    </row>
    <row r="7453" spans="1:11" hidden="1" x14ac:dyDescent="0.25">
      <c r="A7453" s="1" t="s">
        <v>60</v>
      </c>
      <c r="B7453" s="1">
        <v>43943</v>
      </c>
      <c r="C7453" s="1">
        <v>43951</v>
      </c>
      <c r="D7453">
        <v>1824.75</v>
      </c>
      <c r="E7453">
        <v>1910</v>
      </c>
      <c r="F7453">
        <v>1796</v>
      </c>
      <c r="G7453">
        <v>1894.6</v>
      </c>
      <c r="H7453">
        <v>2279800</v>
      </c>
      <c r="I7453">
        <v>194400</v>
      </c>
      <c r="J7453">
        <v>2936342613</v>
      </c>
      <c r="K7453">
        <v>77719369</v>
      </c>
    </row>
    <row r="7454" spans="1:11" hidden="1" x14ac:dyDescent="0.25">
      <c r="A7454" s="1" t="s">
        <v>60</v>
      </c>
      <c r="B7454" s="1">
        <v>43943</v>
      </c>
      <c r="C7454" s="1">
        <v>43979</v>
      </c>
      <c r="D7454">
        <v>1860</v>
      </c>
      <c r="E7454">
        <v>1917.9</v>
      </c>
      <c r="F7454">
        <v>1806.25</v>
      </c>
      <c r="G7454">
        <v>1900.7</v>
      </c>
      <c r="H7454">
        <v>387800</v>
      </c>
      <c r="I7454">
        <v>230200</v>
      </c>
      <c r="J7454">
        <v>2936342613</v>
      </c>
      <c r="K7454">
        <v>77719369</v>
      </c>
    </row>
    <row r="7455" spans="1:11" hidden="1" x14ac:dyDescent="0.25">
      <c r="A7455" s="1" t="s">
        <v>60</v>
      </c>
      <c r="B7455" s="1">
        <v>43943</v>
      </c>
      <c r="C7455" s="1">
        <v>44007</v>
      </c>
      <c r="D7455">
        <v>1834.2</v>
      </c>
      <c r="E7455">
        <v>1900</v>
      </c>
      <c r="F7455">
        <v>1834.2</v>
      </c>
      <c r="G7455">
        <v>1886.05</v>
      </c>
      <c r="H7455">
        <v>1600</v>
      </c>
      <c r="I7455">
        <v>200</v>
      </c>
      <c r="J7455">
        <v>2936342613</v>
      </c>
      <c r="K7455">
        <v>77719369</v>
      </c>
    </row>
    <row r="7456" spans="1:11" hidden="1" x14ac:dyDescent="0.25">
      <c r="A7456" s="1" t="s">
        <v>61</v>
      </c>
      <c r="B7456" s="1">
        <v>43943</v>
      </c>
      <c r="C7456" s="1">
        <v>43951</v>
      </c>
      <c r="D7456">
        <v>106</v>
      </c>
      <c r="E7456">
        <v>108.65</v>
      </c>
      <c r="F7456">
        <v>102.95</v>
      </c>
      <c r="G7456">
        <v>108.35</v>
      </c>
      <c r="H7456">
        <v>26047000</v>
      </c>
      <c r="I7456">
        <v>-385000</v>
      </c>
      <c r="J7456">
        <v>2936342613</v>
      </c>
      <c r="K7456">
        <v>77719369</v>
      </c>
    </row>
    <row r="7457" spans="1:11" hidden="1" x14ac:dyDescent="0.25">
      <c r="A7457" s="1" t="s">
        <v>61</v>
      </c>
      <c r="B7457" s="1">
        <v>43943</v>
      </c>
      <c r="C7457" s="1">
        <v>43979</v>
      </c>
      <c r="D7457">
        <v>106.1</v>
      </c>
      <c r="E7457">
        <v>109.1</v>
      </c>
      <c r="F7457">
        <v>103.5</v>
      </c>
      <c r="G7457">
        <v>108.9</v>
      </c>
      <c r="H7457">
        <v>3535000</v>
      </c>
      <c r="I7457">
        <v>602000</v>
      </c>
      <c r="J7457">
        <v>2936342613</v>
      </c>
      <c r="K7457">
        <v>77719369</v>
      </c>
    </row>
    <row r="7458" spans="1:11" hidden="1" x14ac:dyDescent="0.25">
      <c r="A7458" s="1" t="s">
        <v>61</v>
      </c>
      <c r="B7458" s="1">
        <v>43943</v>
      </c>
      <c r="C7458" s="1">
        <v>44007</v>
      </c>
      <c r="D7458">
        <v>104.4</v>
      </c>
      <c r="E7458">
        <v>104.4</v>
      </c>
      <c r="F7458">
        <v>104.4</v>
      </c>
      <c r="G7458">
        <v>104.4</v>
      </c>
      <c r="H7458">
        <v>77000</v>
      </c>
      <c r="I7458">
        <v>0</v>
      </c>
      <c r="J7458">
        <v>2936342613</v>
      </c>
      <c r="K7458">
        <v>77719369</v>
      </c>
    </row>
    <row r="7459" spans="1:11" hidden="1" x14ac:dyDescent="0.25">
      <c r="A7459" s="1" t="s">
        <v>62</v>
      </c>
      <c r="B7459" s="1">
        <v>43943</v>
      </c>
      <c r="C7459" s="1">
        <v>43951</v>
      </c>
      <c r="D7459">
        <v>217.5</v>
      </c>
      <c r="E7459">
        <v>217.5</v>
      </c>
      <c r="F7459">
        <v>206.5</v>
      </c>
      <c r="G7459">
        <v>213.55</v>
      </c>
      <c r="H7459">
        <v>13074600</v>
      </c>
      <c r="I7459">
        <v>6300</v>
      </c>
      <c r="J7459">
        <v>2936342613</v>
      </c>
      <c r="K7459">
        <v>77719369</v>
      </c>
    </row>
    <row r="7460" spans="1:11" hidden="1" x14ac:dyDescent="0.25">
      <c r="A7460" s="1" t="s">
        <v>62</v>
      </c>
      <c r="B7460" s="1">
        <v>43943</v>
      </c>
      <c r="C7460" s="1">
        <v>43979</v>
      </c>
      <c r="D7460">
        <v>214.85</v>
      </c>
      <c r="E7460">
        <v>217</v>
      </c>
      <c r="F7460">
        <v>207.35</v>
      </c>
      <c r="G7460">
        <v>213.9</v>
      </c>
      <c r="H7460">
        <v>411600</v>
      </c>
      <c r="I7460">
        <v>136500</v>
      </c>
      <c r="J7460">
        <v>2936342613</v>
      </c>
      <c r="K7460">
        <v>77719369</v>
      </c>
    </row>
    <row r="7461" spans="1:11" hidden="1" x14ac:dyDescent="0.25">
      <c r="A7461" s="1" t="s">
        <v>62</v>
      </c>
      <c r="B7461" s="1">
        <v>43943</v>
      </c>
      <c r="C7461" s="1">
        <v>44007</v>
      </c>
      <c r="D7461">
        <v>206</v>
      </c>
      <c r="E7461">
        <v>212.3</v>
      </c>
      <c r="F7461">
        <v>206</v>
      </c>
      <c r="G7461">
        <v>208.7</v>
      </c>
      <c r="H7461">
        <v>27300</v>
      </c>
      <c r="I7461">
        <v>4200</v>
      </c>
      <c r="J7461">
        <v>2936342613</v>
      </c>
      <c r="K7461">
        <v>77719369</v>
      </c>
    </row>
    <row r="7462" spans="1:11" hidden="1" x14ac:dyDescent="0.25">
      <c r="A7462" s="1" t="s">
        <v>63</v>
      </c>
      <c r="B7462" s="1">
        <v>43943</v>
      </c>
      <c r="C7462" s="1">
        <v>43951</v>
      </c>
      <c r="D7462">
        <v>2314.65</v>
      </c>
      <c r="E7462">
        <v>2400</v>
      </c>
      <c r="F7462">
        <v>2278</v>
      </c>
      <c r="G7462">
        <v>2387.4499999999998</v>
      </c>
      <c r="H7462">
        <v>10958400</v>
      </c>
      <c r="I7462">
        <v>-187200</v>
      </c>
      <c r="J7462">
        <v>2936342613</v>
      </c>
      <c r="K7462">
        <v>77719369</v>
      </c>
    </row>
    <row r="7463" spans="1:11" hidden="1" x14ac:dyDescent="0.25">
      <c r="A7463" s="1" t="s">
        <v>63</v>
      </c>
      <c r="B7463" s="1">
        <v>43943</v>
      </c>
      <c r="C7463" s="1">
        <v>43979</v>
      </c>
      <c r="D7463">
        <v>2314.85</v>
      </c>
      <c r="E7463">
        <v>2410.9499999999998</v>
      </c>
      <c r="F7463">
        <v>2290.6999999999998</v>
      </c>
      <c r="G7463">
        <v>2397.5500000000002</v>
      </c>
      <c r="H7463">
        <v>1730700</v>
      </c>
      <c r="I7463">
        <v>145800</v>
      </c>
      <c r="J7463">
        <v>2936342613</v>
      </c>
      <c r="K7463">
        <v>77719369</v>
      </c>
    </row>
    <row r="7464" spans="1:11" hidden="1" x14ac:dyDescent="0.25">
      <c r="A7464" s="1" t="s">
        <v>63</v>
      </c>
      <c r="B7464" s="1">
        <v>43943</v>
      </c>
      <c r="C7464" s="1">
        <v>44007</v>
      </c>
      <c r="D7464">
        <v>2323.75</v>
      </c>
      <c r="E7464">
        <v>2386</v>
      </c>
      <c r="F7464">
        <v>2300</v>
      </c>
      <c r="G7464">
        <v>2384</v>
      </c>
      <c r="H7464">
        <v>5700</v>
      </c>
      <c r="I7464">
        <v>1200</v>
      </c>
      <c r="J7464">
        <v>2936342613</v>
      </c>
      <c r="K7464">
        <v>77719369</v>
      </c>
    </row>
    <row r="7465" spans="1:11" hidden="1" x14ac:dyDescent="0.25">
      <c r="A7465" s="1" t="s">
        <v>64</v>
      </c>
      <c r="B7465" s="1">
        <v>43943</v>
      </c>
      <c r="C7465" s="1">
        <v>43951</v>
      </c>
      <c r="D7465">
        <v>111</v>
      </c>
      <c r="E7465">
        <v>117.45</v>
      </c>
      <c r="F7465">
        <v>105.25</v>
      </c>
      <c r="G7465">
        <v>115.25</v>
      </c>
      <c r="H7465">
        <v>7689600</v>
      </c>
      <c r="I7465">
        <v>-747600</v>
      </c>
      <c r="J7465">
        <v>2936342613</v>
      </c>
      <c r="K7465">
        <v>77719369</v>
      </c>
    </row>
    <row r="7466" spans="1:11" hidden="1" x14ac:dyDescent="0.25">
      <c r="A7466" s="1" t="s">
        <v>64</v>
      </c>
      <c r="B7466" s="1">
        <v>43943</v>
      </c>
      <c r="C7466" s="1">
        <v>43979</v>
      </c>
      <c r="D7466">
        <v>109</v>
      </c>
      <c r="E7466">
        <v>114.4</v>
      </c>
      <c r="F7466">
        <v>102.7</v>
      </c>
      <c r="G7466">
        <v>112.85</v>
      </c>
      <c r="H7466">
        <v>1676400</v>
      </c>
      <c r="I7466">
        <v>340800</v>
      </c>
      <c r="J7466">
        <v>2936342613</v>
      </c>
      <c r="K7466">
        <v>77719369</v>
      </c>
    </row>
    <row r="7467" spans="1:11" hidden="1" x14ac:dyDescent="0.25">
      <c r="A7467" s="1" t="s">
        <v>64</v>
      </c>
      <c r="B7467" s="1">
        <v>43943</v>
      </c>
      <c r="C7467" s="1">
        <v>44007</v>
      </c>
      <c r="D7467">
        <v>104</v>
      </c>
      <c r="E7467">
        <v>113.25</v>
      </c>
      <c r="F7467">
        <v>104</v>
      </c>
      <c r="G7467">
        <v>110.8</v>
      </c>
      <c r="H7467">
        <v>91200</v>
      </c>
      <c r="I7467">
        <v>14400</v>
      </c>
      <c r="J7467">
        <v>2936342613</v>
      </c>
      <c r="K7467">
        <v>77719369</v>
      </c>
    </row>
    <row r="7468" spans="1:11" hidden="1" x14ac:dyDescent="0.25">
      <c r="A7468" s="1" t="s">
        <v>65</v>
      </c>
      <c r="B7468" s="1">
        <v>43943</v>
      </c>
      <c r="C7468" s="1">
        <v>43951</v>
      </c>
      <c r="D7468">
        <v>326.64999999999998</v>
      </c>
      <c r="E7468">
        <v>339.25</v>
      </c>
      <c r="F7468">
        <v>323.7</v>
      </c>
      <c r="G7468">
        <v>336.9</v>
      </c>
      <c r="H7468">
        <v>72194375</v>
      </c>
      <c r="I7468">
        <v>-163625</v>
      </c>
      <c r="J7468">
        <v>2936342613</v>
      </c>
      <c r="K7468">
        <v>77719369</v>
      </c>
    </row>
    <row r="7469" spans="1:11" hidden="1" x14ac:dyDescent="0.25">
      <c r="A7469" s="1" t="s">
        <v>65</v>
      </c>
      <c r="B7469" s="1">
        <v>43943</v>
      </c>
      <c r="C7469" s="1">
        <v>43979</v>
      </c>
      <c r="D7469">
        <v>325.55</v>
      </c>
      <c r="E7469">
        <v>339.9</v>
      </c>
      <c r="F7469">
        <v>324.64999999999998</v>
      </c>
      <c r="G7469">
        <v>337.45</v>
      </c>
      <c r="H7469">
        <v>9248250</v>
      </c>
      <c r="I7469">
        <v>1486375</v>
      </c>
      <c r="J7469">
        <v>2936342613</v>
      </c>
      <c r="K7469">
        <v>77719369</v>
      </c>
    </row>
    <row r="7470" spans="1:11" hidden="1" x14ac:dyDescent="0.25">
      <c r="A7470" s="1" t="s">
        <v>65</v>
      </c>
      <c r="B7470" s="1">
        <v>43943</v>
      </c>
      <c r="C7470" s="1">
        <v>44007</v>
      </c>
      <c r="D7470">
        <v>330.25</v>
      </c>
      <c r="E7470">
        <v>339.7</v>
      </c>
      <c r="F7470">
        <v>326.75</v>
      </c>
      <c r="G7470">
        <v>338</v>
      </c>
      <c r="H7470">
        <v>82500</v>
      </c>
      <c r="I7470">
        <v>4125</v>
      </c>
      <c r="J7470">
        <v>2936342613</v>
      </c>
      <c r="K7470">
        <v>77719369</v>
      </c>
    </row>
    <row r="7471" spans="1:11" hidden="1" x14ac:dyDescent="0.25">
      <c r="A7471" s="1" t="s">
        <v>66</v>
      </c>
      <c r="B7471" s="1">
        <v>43943</v>
      </c>
      <c r="C7471" s="1">
        <v>43951</v>
      </c>
      <c r="D7471">
        <v>365.5</v>
      </c>
      <c r="E7471">
        <v>372.8</v>
      </c>
      <c r="F7471">
        <v>355.95</v>
      </c>
      <c r="G7471">
        <v>369.95</v>
      </c>
      <c r="H7471">
        <v>7341000</v>
      </c>
      <c r="I7471">
        <v>-70500</v>
      </c>
      <c r="J7471">
        <v>2936342613</v>
      </c>
      <c r="K7471">
        <v>77719369</v>
      </c>
    </row>
    <row r="7472" spans="1:11" hidden="1" x14ac:dyDescent="0.25">
      <c r="A7472" s="1" t="s">
        <v>66</v>
      </c>
      <c r="B7472" s="1">
        <v>43943</v>
      </c>
      <c r="C7472" s="1">
        <v>43979</v>
      </c>
      <c r="D7472">
        <v>367.4</v>
      </c>
      <c r="E7472">
        <v>372.8</v>
      </c>
      <c r="F7472">
        <v>358</v>
      </c>
      <c r="G7472">
        <v>372.45</v>
      </c>
      <c r="H7472">
        <v>594000</v>
      </c>
      <c r="I7472">
        <v>231000</v>
      </c>
      <c r="J7472">
        <v>2936342613</v>
      </c>
      <c r="K7472">
        <v>77719369</v>
      </c>
    </row>
    <row r="7473" spans="1:11" hidden="1" x14ac:dyDescent="0.25">
      <c r="A7473" s="1" t="s">
        <v>66</v>
      </c>
      <c r="B7473" s="1">
        <v>43943</v>
      </c>
      <c r="C7473" s="1">
        <v>44007</v>
      </c>
      <c r="D7473">
        <v>0</v>
      </c>
      <c r="E7473">
        <v>0</v>
      </c>
      <c r="F7473">
        <v>0</v>
      </c>
      <c r="G7473">
        <v>384.9</v>
      </c>
      <c r="H7473">
        <v>3000</v>
      </c>
      <c r="I7473">
        <v>0</v>
      </c>
      <c r="J7473">
        <v>2936342613</v>
      </c>
      <c r="K7473">
        <v>77719369</v>
      </c>
    </row>
    <row r="7474" spans="1:11" hidden="1" x14ac:dyDescent="0.25">
      <c r="A7474" s="1" t="s">
        <v>67</v>
      </c>
      <c r="B7474" s="1">
        <v>43943</v>
      </c>
      <c r="C7474" s="1">
        <v>43951</v>
      </c>
      <c r="D7474">
        <v>3.9</v>
      </c>
      <c r="E7474">
        <v>4.05</v>
      </c>
      <c r="F7474">
        <v>3.7</v>
      </c>
      <c r="G7474">
        <v>4</v>
      </c>
      <c r="H7474">
        <v>315560000</v>
      </c>
      <c r="I7474">
        <v>15288000</v>
      </c>
      <c r="J7474">
        <v>2936342613</v>
      </c>
      <c r="K7474">
        <v>77719369</v>
      </c>
    </row>
    <row r="7475" spans="1:11" hidden="1" x14ac:dyDescent="0.25">
      <c r="A7475" s="1" t="s">
        <v>67</v>
      </c>
      <c r="B7475" s="1">
        <v>43943</v>
      </c>
      <c r="C7475" s="1">
        <v>43979</v>
      </c>
      <c r="D7475">
        <v>4.05</v>
      </c>
      <c r="E7475">
        <v>4.0999999999999996</v>
      </c>
      <c r="F7475">
        <v>3.75</v>
      </c>
      <c r="G7475">
        <v>4.05</v>
      </c>
      <c r="H7475">
        <v>30870000</v>
      </c>
      <c r="I7475">
        <v>5978000</v>
      </c>
      <c r="J7475">
        <v>2936342613</v>
      </c>
      <c r="K7475">
        <v>77719369</v>
      </c>
    </row>
    <row r="7476" spans="1:11" hidden="1" x14ac:dyDescent="0.25">
      <c r="A7476" s="1" t="s">
        <v>67</v>
      </c>
      <c r="B7476" s="1">
        <v>43943</v>
      </c>
      <c r="C7476" s="1">
        <v>44007</v>
      </c>
      <c r="D7476">
        <v>0</v>
      </c>
      <c r="E7476">
        <v>0</v>
      </c>
      <c r="F7476">
        <v>0</v>
      </c>
      <c r="G7476">
        <v>3.8</v>
      </c>
      <c r="H7476">
        <v>1666000</v>
      </c>
      <c r="I7476">
        <v>0</v>
      </c>
      <c r="J7476">
        <v>2936342613</v>
      </c>
      <c r="K7476">
        <v>77719369</v>
      </c>
    </row>
    <row r="7477" spans="1:11" hidden="1" x14ac:dyDescent="0.25">
      <c r="A7477" s="1" t="s">
        <v>68</v>
      </c>
      <c r="B7477" s="1">
        <v>43943</v>
      </c>
      <c r="C7477" s="1">
        <v>43951</v>
      </c>
      <c r="D7477">
        <v>23.4</v>
      </c>
      <c r="E7477">
        <v>24.4</v>
      </c>
      <c r="F7477">
        <v>22.7</v>
      </c>
      <c r="G7477">
        <v>24.05</v>
      </c>
      <c r="H7477">
        <v>97356000</v>
      </c>
      <c r="I7477">
        <v>36000</v>
      </c>
      <c r="J7477">
        <v>2936342613</v>
      </c>
      <c r="K7477">
        <v>77719369</v>
      </c>
    </row>
    <row r="7478" spans="1:11" hidden="1" x14ac:dyDescent="0.25">
      <c r="A7478" s="1" t="s">
        <v>68</v>
      </c>
      <c r="B7478" s="1">
        <v>43943</v>
      </c>
      <c r="C7478" s="1">
        <v>43979</v>
      </c>
      <c r="D7478">
        <v>23.2</v>
      </c>
      <c r="E7478">
        <v>24.1</v>
      </c>
      <c r="F7478">
        <v>22.4</v>
      </c>
      <c r="G7478">
        <v>23.75</v>
      </c>
      <c r="H7478">
        <v>42156000</v>
      </c>
      <c r="I7478">
        <v>3468000</v>
      </c>
      <c r="J7478">
        <v>2936342613</v>
      </c>
      <c r="K7478">
        <v>77719369</v>
      </c>
    </row>
    <row r="7479" spans="1:11" hidden="1" x14ac:dyDescent="0.25">
      <c r="A7479" s="1" t="s">
        <v>68</v>
      </c>
      <c r="B7479" s="1">
        <v>43943</v>
      </c>
      <c r="C7479" s="1">
        <v>44007</v>
      </c>
      <c r="D7479">
        <v>22.75</v>
      </c>
      <c r="E7479">
        <v>23.7</v>
      </c>
      <c r="F7479">
        <v>22.5</v>
      </c>
      <c r="G7479">
        <v>23.55</v>
      </c>
      <c r="H7479">
        <v>2952000</v>
      </c>
      <c r="I7479">
        <v>336000</v>
      </c>
      <c r="J7479">
        <v>2936342613</v>
      </c>
      <c r="K7479">
        <v>77719369</v>
      </c>
    </row>
    <row r="7480" spans="1:11" hidden="1" x14ac:dyDescent="0.25">
      <c r="A7480" s="1" t="s">
        <v>69</v>
      </c>
      <c r="B7480" s="1">
        <v>43943</v>
      </c>
      <c r="C7480" s="1">
        <v>43951</v>
      </c>
      <c r="D7480">
        <v>450.1</v>
      </c>
      <c r="E7480">
        <v>451.55</v>
      </c>
      <c r="F7480">
        <v>437.1</v>
      </c>
      <c r="G7480">
        <v>448.25</v>
      </c>
      <c r="H7480">
        <v>5172750</v>
      </c>
      <c r="I7480">
        <v>176000</v>
      </c>
      <c r="J7480">
        <v>2936342613</v>
      </c>
      <c r="K7480">
        <v>77719369</v>
      </c>
    </row>
    <row r="7481" spans="1:11" hidden="1" x14ac:dyDescent="0.25">
      <c r="A7481" s="1" t="s">
        <v>69</v>
      </c>
      <c r="B7481" s="1">
        <v>43943</v>
      </c>
      <c r="C7481" s="1">
        <v>43979</v>
      </c>
      <c r="D7481">
        <v>444</v>
      </c>
      <c r="E7481">
        <v>448.6</v>
      </c>
      <c r="F7481">
        <v>437</v>
      </c>
      <c r="G7481">
        <v>447.25</v>
      </c>
      <c r="H7481">
        <v>170500</v>
      </c>
      <c r="I7481">
        <v>52250</v>
      </c>
      <c r="J7481">
        <v>2936342613</v>
      </c>
      <c r="K7481">
        <v>77719369</v>
      </c>
    </row>
    <row r="7482" spans="1:11" hidden="1" x14ac:dyDescent="0.25">
      <c r="A7482" s="1" t="s">
        <v>69</v>
      </c>
      <c r="B7482" s="1">
        <v>43943</v>
      </c>
      <c r="C7482" s="1">
        <v>44007</v>
      </c>
      <c r="D7482">
        <v>0</v>
      </c>
      <c r="E7482">
        <v>0</v>
      </c>
      <c r="F7482">
        <v>0</v>
      </c>
      <c r="G7482">
        <v>367.4</v>
      </c>
      <c r="H7482">
        <v>0</v>
      </c>
      <c r="I7482">
        <v>0</v>
      </c>
      <c r="J7482">
        <v>2936342613</v>
      </c>
      <c r="K7482">
        <v>77719369</v>
      </c>
    </row>
    <row r="7483" spans="1:11" hidden="1" x14ac:dyDescent="0.25">
      <c r="A7483" s="1" t="s">
        <v>70</v>
      </c>
      <c r="B7483" s="1">
        <v>43943</v>
      </c>
      <c r="C7483" s="1">
        <v>43951</v>
      </c>
      <c r="D7483">
        <v>1008.4</v>
      </c>
      <c r="E7483">
        <v>1008.4</v>
      </c>
      <c r="F7483">
        <v>956.2</v>
      </c>
      <c r="G7483">
        <v>962.95</v>
      </c>
      <c r="H7483">
        <v>3408300</v>
      </c>
      <c r="I7483">
        <v>27600</v>
      </c>
      <c r="J7483">
        <v>2936342613</v>
      </c>
      <c r="K7483">
        <v>77719369</v>
      </c>
    </row>
    <row r="7484" spans="1:11" hidden="1" x14ac:dyDescent="0.25">
      <c r="A7484" s="1" t="s">
        <v>70</v>
      </c>
      <c r="B7484" s="1">
        <v>43943</v>
      </c>
      <c r="C7484" s="1">
        <v>43979</v>
      </c>
      <c r="D7484">
        <v>996.35</v>
      </c>
      <c r="E7484">
        <v>996.35</v>
      </c>
      <c r="F7484">
        <v>944.9</v>
      </c>
      <c r="G7484">
        <v>952.9</v>
      </c>
      <c r="H7484">
        <v>295500</v>
      </c>
      <c r="I7484">
        <v>39600</v>
      </c>
      <c r="J7484">
        <v>2936342613</v>
      </c>
      <c r="K7484">
        <v>77719369</v>
      </c>
    </row>
    <row r="7485" spans="1:11" hidden="1" x14ac:dyDescent="0.25">
      <c r="A7485" s="1" t="s">
        <v>70</v>
      </c>
      <c r="B7485" s="1">
        <v>43943</v>
      </c>
      <c r="C7485" s="1">
        <v>44007</v>
      </c>
      <c r="D7485">
        <v>975</v>
      </c>
      <c r="E7485">
        <v>975</v>
      </c>
      <c r="F7485">
        <v>941.85</v>
      </c>
      <c r="G7485">
        <v>945.45</v>
      </c>
      <c r="H7485">
        <v>11700</v>
      </c>
      <c r="I7485">
        <v>2700</v>
      </c>
      <c r="J7485">
        <v>2936342613</v>
      </c>
      <c r="K7485">
        <v>77719369</v>
      </c>
    </row>
    <row r="7486" spans="1:11" hidden="1" x14ac:dyDescent="0.25">
      <c r="A7486" s="1" t="s">
        <v>71</v>
      </c>
      <c r="B7486" s="1">
        <v>43943</v>
      </c>
      <c r="C7486" s="1">
        <v>43951</v>
      </c>
      <c r="D7486">
        <v>396</v>
      </c>
      <c r="E7486">
        <v>421</v>
      </c>
      <c r="F7486">
        <v>385.25</v>
      </c>
      <c r="G7486">
        <v>416.9</v>
      </c>
      <c r="H7486">
        <v>16580800</v>
      </c>
      <c r="I7486">
        <v>335600</v>
      </c>
      <c r="J7486">
        <v>2936342613</v>
      </c>
      <c r="K7486">
        <v>77719369</v>
      </c>
    </row>
    <row r="7487" spans="1:11" hidden="1" x14ac:dyDescent="0.25">
      <c r="A7487" s="1" t="s">
        <v>71</v>
      </c>
      <c r="B7487" s="1">
        <v>43943</v>
      </c>
      <c r="C7487" s="1">
        <v>43979</v>
      </c>
      <c r="D7487">
        <v>388.25</v>
      </c>
      <c r="E7487">
        <v>421.95</v>
      </c>
      <c r="F7487">
        <v>387.6</v>
      </c>
      <c r="G7487">
        <v>417.8</v>
      </c>
      <c r="H7487">
        <v>892000</v>
      </c>
      <c r="I7487">
        <v>144000</v>
      </c>
      <c r="J7487">
        <v>2936342613</v>
      </c>
      <c r="K7487">
        <v>77719369</v>
      </c>
    </row>
    <row r="7488" spans="1:11" hidden="1" x14ac:dyDescent="0.25">
      <c r="A7488" s="1" t="s">
        <v>71</v>
      </c>
      <c r="B7488" s="1">
        <v>43943</v>
      </c>
      <c r="C7488" s="1">
        <v>44007</v>
      </c>
      <c r="D7488">
        <v>395</v>
      </c>
      <c r="E7488">
        <v>418</v>
      </c>
      <c r="F7488">
        <v>393.05</v>
      </c>
      <c r="G7488">
        <v>413.2</v>
      </c>
      <c r="H7488">
        <v>23200</v>
      </c>
      <c r="I7488">
        <v>-800</v>
      </c>
      <c r="J7488">
        <v>2936342613</v>
      </c>
      <c r="K7488">
        <v>77719369</v>
      </c>
    </row>
    <row r="7489" spans="1:11" hidden="1" x14ac:dyDescent="0.25">
      <c r="A7489" s="1" t="s">
        <v>72</v>
      </c>
      <c r="B7489" s="1">
        <v>43943</v>
      </c>
      <c r="C7489" s="1">
        <v>43951</v>
      </c>
      <c r="D7489">
        <v>165.8</v>
      </c>
      <c r="E7489">
        <v>168.7</v>
      </c>
      <c r="F7489">
        <v>164.55</v>
      </c>
      <c r="G7489">
        <v>168.05</v>
      </c>
      <c r="H7489">
        <v>8294000</v>
      </c>
      <c r="I7489">
        <v>142000</v>
      </c>
      <c r="J7489">
        <v>2936342613</v>
      </c>
      <c r="K7489">
        <v>77719369</v>
      </c>
    </row>
    <row r="7490" spans="1:11" hidden="1" x14ac:dyDescent="0.25">
      <c r="A7490" s="1" t="s">
        <v>72</v>
      </c>
      <c r="B7490" s="1">
        <v>43943</v>
      </c>
      <c r="C7490" s="1">
        <v>43979</v>
      </c>
      <c r="D7490">
        <v>164.85</v>
      </c>
      <c r="E7490">
        <v>166.75</v>
      </c>
      <c r="F7490">
        <v>163.69999999999999</v>
      </c>
      <c r="G7490">
        <v>166.4</v>
      </c>
      <c r="H7490">
        <v>318000</v>
      </c>
      <c r="I7490">
        <v>4000</v>
      </c>
      <c r="J7490">
        <v>2936342613</v>
      </c>
      <c r="K7490">
        <v>77719369</v>
      </c>
    </row>
    <row r="7491" spans="1:11" hidden="1" x14ac:dyDescent="0.25">
      <c r="A7491" s="1" t="s">
        <v>72</v>
      </c>
      <c r="B7491" s="1">
        <v>43943</v>
      </c>
      <c r="C7491" s="1">
        <v>44007</v>
      </c>
      <c r="D7491">
        <v>0</v>
      </c>
      <c r="E7491">
        <v>0</v>
      </c>
      <c r="F7491">
        <v>0</v>
      </c>
      <c r="G7491">
        <v>158.94999999999999</v>
      </c>
      <c r="H7491">
        <v>0</v>
      </c>
      <c r="I7491">
        <v>0</v>
      </c>
      <c r="J7491">
        <v>2936342613</v>
      </c>
      <c r="K7491">
        <v>77719369</v>
      </c>
    </row>
    <row r="7492" spans="1:11" hidden="1" x14ac:dyDescent="0.25">
      <c r="A7492" s="1" t="s">
        <v>73</v>
      </c>
      <c r="B7492" s="1">
        <v>43943</v>
      </c>
      <c r="C7492" s="1">
        <v>43951</v>
      </c>
      <c r="D7492">
        <v>632.04999999999995</v>
      </c>
      <c r="E7492">
        <v>646.29999999999995</v>
      </c>
      <c r="F7492">
        <v>628.5</v>
      </c>
      <c r="G7492">
        <v>642.85</v>
      </c>
      <c r="H7492">
        <v>37476000</v>
      </c>
      <c r="I7492">
        <v>-276000</v>
      </c>
      <c r="J7492">
        <v>2936342613</v>
      </c>
      <c r="K7492">
        <v>77719369</v>
      </c>
    </row>
    <row r="7493" spans="1:11" hidden="1" x14ac:dyDescent="0.25">
      <c r="A7493" s="1" t="s">
        <v>73</v>
      </c>
      <c r="B7493" s="1">
        <v>43943</v>
      </c>
      <c r="C7493" s="1">
        <v>43979</v>
      </c>
      <c r="D7493">
        <v>633.15</v>
      </c>
      <c r="E7493">
        <v>649.20000000000005</v>
      </c>
      <c r="F7493">
        <v>632.4</v>
      </c>
      <c r="G7493">
        <v>645.75</v>
      </c>
      <c r="H7493">
        <v>7048800</v>
      </c>
      <c r="I7493">
        <v>736800</v>
      </c>
      <c r="J7493">
        <v>2936342613</v>
      </c>
      <c r="K7493">
        <v>77719369</v>
      </c>
    </row>
    <row r="7494" spans="1:11" hidden="1" x14ac:dyDescent="0.25">
      <c r="A7494" s="1" t="s">
        <v>73</v>
      </c>
      <c r="B7494" s="1">
        <v>43943</v>
      </c>
      <c r="C7494" s="1">
        <v>44007</v>
      </c>
      <c r="D7494">
        <v>638.75</v>
      </c>
      <c r="E7494">
        <v>641</v>
      </c>
      <c r="F7494">
        <v>638.75</v>
      </c>
      <c r="G7494">
        <v>641</v>
      </c>
      <c r="H7494">
        <v>32400</v>
      </c>
      <c r="I7494">
        <v>0</v>
      </c>
      <c r="J7494">
        <v>2936342613</v>
      </c>
      <c r="K7494">
        <v>77719369</v>
      </c>
    </row>
    <row r="7495" spans="1:11" hidden="1" x14ac:dyDescent="0.25">
      <c r="A7495" s="1" t="s">
        <v>74</v>
      </c>
      <c r="B7495" s="1">
        <v>43943</v>
      </c>
      <c r="C7495" s="1">
        <v>43951</v>
      </c>
      <c r="D7495">
        <v>82.25</v>
      </c>
      <c r="E7495">
        <v>83.9</v>
      </c>
      <c r="F7495">
        <v>79.150000000000006</v>
      </c>
      <c r="G7495">
        <v>83.4</v>
      </c>
      <c r="H7495">
        <v>51712000</v>
      </c>
      <c r="I7495">
        <v>56000</v>
      </c>
      <c r="J7495">
        <v>2936342613</v>
      </c>
      <c r="K7495">
        <v>77719369</v>
      </c>
    </row>
    <row r="7496" spans="1:11" hidden="1" x14ac:dyDescent="0.25">
      <c r="A7496" s="1" t="s">
        <v>74</v>
      </c>
      <c r="B7496" s="1">
        <v>43943</v>
      </c>
      <c r="C7496" s="1">
        <v>43979</v>
      </c>
      <c r="D7496">
        <v>82</v>
      </c>
      <c r="E7496">
        <v>83.75</v>
      </c>
      <c r="F7496">
        <v>79.099999999999994</v>
      </c>
      <c r="G7496">
        <v>83.35</v>
      </c>
      <c r="H7496">
        <v>6792000</v>
      </c>
      <c r="I7496">
        <v>720000</v>
      </c>
      <c r="J7496">
        <v>2936342613</v>
      </c>
      <c r="K7496">
        <v>77719369</v>
      </c>
    </row>
    <row r="7497" spans="1:11" hidden="1" x14ac:dyDescent="0.25">
      <c r="A7497" s="1" t="s">
        <v>74</v>
      </c>
      <c r="B7497" s="1">
        <v>43943</v>
      </c>
      <c r="C7497" s="1">
        <v>44007</v>
      </c>
      <c r="D7497">
        <v>80</v>
      </c>
      <c r="E7497">
        <v>83.5</v>
      </c>
      <c r="F7497">
        <v>79.25</v>
      </c>
      <c r="G7497">
        <v>83.5</v>
      </c>
      <c r="H7497">
        <v>132000</v>
      </c>
      <c r="I7497">
        <v>24000</v>
      </c>
      <c r="J7497">
        <v>2936342613</v>
      </c>
      <c r="K7497">
        <v>77719369</v>
      </c>
    </row>
    <row r="7498" spans="1:11" hidden="1" x14ac:dyDescent="0.25">
      <c r="A7498" s="1" t="s">
        <v>75</v>
      </c>
      <c r="B7498" s="1">
        <v>43943</v>
      </c>
      <c r="C7498" s="1">
        <v>43951</v>
      </c>
      <c r="D7498">
        <v>178.75</v>
      </c>
      <c r="E7498">
        <v>183.45</v>
      </c>
      <c r="F7498">
        <v>175.9</v>
      </c>
      <c r="G7498">
        <v>182.8</v>
      </c>
      <c r="H7498">
        <v>61891200</v>
      </c>
      <c r="I7498">
        <v>-180000</v>
      </c>
      <c r="J7498">
        <v>2936342613</v>
      </c>
      <c r="K7498">
        <v>77719369</v>
      </c>
    </row>
    <row r="7499" spans="1:11" hidden="1" x14ac:dyDescent="0.25">
      <c r="A7499" s="1" t="s">
        <v>75</v>
      </c>
      <c r="B7499" s="1">
        <v>43943</v>
      </c>
      <c r="C7499" s="1">
        <v>43979</v>
      </c>
      <c r="D7499">
        <v>176.1</v>
      </c>
      <c r="E7499">
        <v>182.5</v>
      </c>
      <c r="F7499">
        <v>176</v>
      </c>
      <c r="G7499">
        <v>181.9</v>
      </c>
      <c r="H7499">
        <v>4792800</v>
      </c>
      <c r="I7499">
        <v>453600</v>
      </c>
      <c r="J7499">
        <v>2936342613</v>
      </c>
      <c r="K7499">
        <v>77719369</v>
      </c>
    </row>
    <row r="7500" spans="1:11" hidden="1" x14ac:dyDescent="0.25">
      <c r="A7500" s="1" t="s">
        <v>75</v>
      </c>
      <c r="B7500" s="1">
        <v>43943</v>
      </c>
      <c r="C7500" s="1">
        <v>44007</v>
      </c>
      <c r="D7500">
        <v>176.5</v>
      </c>
      <c r="E7500">
        <v>181.15</v>
      </c>
      <c r="F7500">
        <v>176.5</v>
      </c>
      <c r="G7500">
        <v>180.95</v>
      </c>
      <c r="H7500">
        <v>340800</v>
      </c>
      <c r="I7500">
        <v>-2400</v>
      </c>
      <c r="J7500">
        <v>2936342613</v>
      </c>
      <c r="K7500">
        <v>77719369</v>
      </c>
    </row>
    <row r="7501" spans="1:11" hidden="1" x14ac:dyDescent="0.25">
      <c r="A7501" s="1" t="s">
        <v>76</v>
      </c>
      <c r="B7501" s="1">
        <v>43943</v>
      </c>
      <c r="C7501" s="1">
        <v>43951</v>
      </c>
      <c r="D7501">
        <v>83.3</v>
      </c>
      <c r="E7501">
        <v>86.7</v>
      </c>
      <c r="F7501">
        <v>80.650000000000006</v>
      </c>
      <c r="G7501">
        <v>85.55</v>
      </c>
      <c r="H7501">
        <v>11205000</v>
      </c>
      <c r="I7501">
        <v>125000</v>
      </c>
      <c r="J7501">
        <v>2936342613</v>
      </c>
      <c r="K7501">
        <v>77719369</v>
      </c>
    </row>
    <row r="7502" spans="1:11" hidden="1" x14ac:dyDescent="0.25">
      <c r="A7502" s="1" t="s">
        <v>76</v>
      </c>
      <c r="B7502" s="1">
        <v>43943</v>
      </c>
      <c r="C7502" s="1">
        <v>43979</v>
      </c>
      <c r="D7502">
        <v>82.95</v>
      </c>
      <c r="E7502">
        <v>87</v>
      </c>
      <c r="F7502">
        <v>81.2</v>
      </c>
      <c r="G7502">
        <v>86</v>
      </c>
      <c r="H7502">
        <v>1045000</v>
      </c>
      <c r="I7502">
        <v>415000</v>
      </c>
      <c r="J7502">
        <v>2936342613</v>
      </c>
      <c r="K7502">
        <v>77719369</v>
      </c>
    </row>
    <row r="7503" spans="1:11" hidden="1" x14ac:dyDescent="0.25">
      <c r="A7503" s="1" t="s">
        <v>76</v>
      </c>
      <c r="B7503" s="1">
        <v>43943</v>
      </c>
      <c r="C7503" s="1">
        <v>44007</v>
      </c>
      <c r="D7503">
        <v>0</v>
      </c>
      <c r="E7503">
        <v>0</v>
      </c>
      <c r="F7503">
        <v>0</v>
      </c>
      <c r="G7503">
        <v>93.5</v>
      </c>
      <c r="H7503">
        <v>25000</v>
      </c>
      <c r="I7503">
        <v>0</v>
      </c>
      <c r="J7503">
        <v>2936342613</v>
      </c>
      <c r="K7503">
        <v>77719369</v>
      </c>
    </row>
    <row r="7504" spans="1:11" hidden="1" x14ac:dyDescent="0.25">
      <c r="A7504" s="1" t="s">
        <v>77</v>
      </c>
      <c r="B7504" s="1">
        <v>43943</v>
      </c>
      <c r="C7504" s="1">
        <v>43951</v>
      </c>
      <c r="D7504">
        <v>157</v>
      </c>
      <c r="E7504">
        <v>163.35</v>
      </c>
      <c r="F7504">
        <v>155.44999999999999</v>
      </c>
      <c r="G7504">
        <v>161.85</v>
      </c>
      <c r="H7504">
        <v>23903900</v>
      </c>
      <c r="I7504">
        <v>335800</v>
      </c>
      <c r="J7504">
        <v>2936342613</v>
      </c>
      <c r="K7504">
        <v>77719369</v>
      </c>
    </row>
    <row r="7505" spans="1:11" hidden="1" x14ac:dyDescent="0.25">
      <c r="A7505" s="1" t="s">
        <v>77</v>
      </c>
      <c r="B7505" s="1">
        <v>43943</v>
      </c>
      <c r="C7505" s="1">
        <v>43979</v>
      </c>
      <c r="D7505">
        <v>157.44999999999999</v>
      </c>
      <c r="E7505">
        <v>164.1</v>
      </c>
      <c r="F7505">
        <v>156.19999999999999</v>
      </c>
      <c r="G7505">
        <v>162.4</v>
      </c>
      <c r="H7505">
        <v>2511600</v>
      </c>
      <c r="I7505">
        <v>1087900</v>
      </c>
      <c r="J7505">
        <v>2936342613</v>
      </c>
      <c r="K7505">
        <v>77719369</v>
      </c>
    </row>
    <row r="7506" spans="1:11" hidden="1" x14ac:dyDescent="0.25">
      <c r="A7506" s="1" t="s">
        <v>77</v>
      </c>
      <c r="B7506" s="1">
        <v>43943</v>
      </c>
      <c r="C7506" s="1">
        <v>44007</v>
      </c>
      <c r="D7506">
        <v>0</v>
      </c>
      <c r="E7506">
        <v>0</v>
      </c>
      <c r="F7506">
        <v>0</v>
      </c>
      <c r="G7506">
        <v>159</v>
      </c>
      <c r="H7506">
        <v>4600</v>
      </c>
      <c r="I7506">
        <v>0</v>
      </c>
      <c r="J7506">
        <v>2936342613</v>
      </c>
      <c r="K7506">
        <v>77719369</v>
      </c>
    </row>
    <row r="7507" spans="1:11" hidden="1" x14ac:dyDescent="0.25">
      <c r="A7507" s="1" t="s">
        <v>78</v>
      </c>
      <c r="B7507" s="1">
        <v>43943</v>
      </c>
      <c r="C7507" s="1">
        <v>43951</v>
      </c>
      <c r="D7507">
        <v>1485.7</v>
      </c>
      <c r="E7507">
        <v>1528.2</v>
      </c>
      <c r="F7507">
        <v>1477</v>
      </c>
      <c r="G7507">
        <v>1509.55</v>
      </c>
      <c r="H7507">
        <v>1881000</v>
      </c>
      <c r="I7507">
        <v>-33000</v>
      </c>
      <c r="J7507">
        <v>2936342613</v>
      </c>
      <c r="K7507">
        <v>77719369</v>
      </c>
    </row>
    <row r="7508" spans="1:11" hidden="1" x14ac:dyDescent="0.25">
      <c r="A7508" s="1" t="s">
        <v>78</v>
      </c>
      <c r="B7508" s="1">
        <v>43943</v>
      </c>
      <c r="C7508" s="1">
        <v>43979</v>
      </c>
      <c r="D7508">
        <v>1440</v>
      </c>
      <c r="E7508">
        <v>1470</v>
      </c>
      <c r="F7508">
        <v>1420</v>
      </c>
      <c r="G7508">
        <v>1456.6</v>
      </c>
      <c r="H7508">
        <v>297000</v>
      </c>
      <c r="I7508">
        <v>34000</v>
      </c>
      <c r="J7508">
        <v>2936342613</v>
      </c>
      <c r="K7508">
        <v>77719369</v>
      </c>
    </row>
    <row r="7509" spans="1:11" hidden="1" x14ac:dyDescent="0.25">
      <c r="A7509" s="1" t="s">
        <v>78</v>
      </c>
      <c r="B7509" s="1">
        <v>43943</v>
      </c>
      <c r="C7509" s="1">
        <v>44007</v>
      </c>
      <c r="D7509">
        <v>0</v>
      </c>
      <c r="E7509">
        <v>0</v>
      </c>
      <c r="F7509">
        <v>0</v>
      </c>
      <c r="G7509">
        <v>1401</v>
      </c>
      <c r="H7509">
        <v>1500</v>
      </c>
      <c r="I7509">
        <v>0</v>
      </c>
      <c r="J7509">
        <v>2936342613</v>
      </c>
      <c r="K7509">
        <v>77719369</v>
      </c>
    </row>
    <row r="7510" spans="1:11" hidden="1" x14ac:dyDescent="0.25">
      <c r="A7510" s="1" t="s">
        <v>79</v>
      </c>
      <c r="B7510" s="1">
        <v>43943</v>
      </c>
      <c r="C7510" s="1">
        <v>43951</v>
      </c>
      <c r="D7510">
        <v>316.95</v>
      </c>
      <c r="E7510">
        <v>347.1</v>
      </c>
      <c r="F7510">
        <v>315.10000000000002</v>
      </c>
      <c r="G7510">
        <v>343.95</v>
      </c>
      <c r="H7510">
        <v>1450400</v>
      </c>
      <c r="I7510">
        <v>1400</v>
      </c>
      <c r="J7510">
        <v>2936342613</v>
      </c>
      <c r="K7510">
        <v>77719369</v>
      </c>
    </row>
    <row r="7511" spans="1:11" hidden="1" x14ac:dyDescent="0.25">
      <c r="A7511" s="1" t="s">
        <v>79</v>
      </c>
      <c r="B7511" s="1">
        <v>43943</v>
      </c>
      <c r="C7511" s="1">
        <v>43979</v>
      </c>
      <c r="D7511">
        <v>326.95</v>
      </c>
      <c r="E7511">
        <v>345</v>
      </c>
      <c r="F7511">
        <v>326.35000000000002</v>
      </c>
      <c r="G7511">
        <v>342.55</v>
      </c>
      <c r="H7511">
        <v>56000</v>
      </c>
      <c r="I7511">
        <v>-2800</v>
      </c>
      <c r="J7511">
        <v>2936342613</v>
      </c>
      <c r="K7511">
        <v>77719369</v>
      </c>
    </row>
    <row r="7512" spans="1:11" hidden="1" x14ac:dyDescent="0.25">
      <c r="A7512" s="1" t="s">
        <v>79</v>
      </c>
      <c r="B7512" s="1">
        <v>43943</v>
      </c>
      <c r="C7512" s="1">
        <v>44007</v>
      </c>
      <c r="D7512">
        <v>0</v>
      </c>
      <c r="E7512">
        <v>0</v>
      </c>
      <c r="F7512">
        <v>0</v>
      </c>
      <c r="G7512">
        <v>297.05</v>
      </c>
      <c r="H7512">
        <v>0</v>
      </c>
      <c r="I7512">
        <v>0</v>
      </c>
      <c r="J7512">
        <v>2936342613</v>
      </c>
      <c r="K7512">
        <v>77719369</v>
      </c>
    </row>
    <row r="7513" spans="1:11" hidden="1" x14ac:dyDescent="0.25">
      <c r="A7513" s="1" t="s">
        <v>80</v>
      </c>
      <c r="B7513" s="1">
        <v>43943</v>
      </c>
      <c r="C7513" s="1">
        <v>43951</v>
      </c>
      <c r="D7513">
        <v>1125.3499999999999</v>
      </c>
      <c r="E7513">
        <v>1169.25</v>
      </c>
      <c r="F7513">
        <v>1109.0999999999999</v>
      </c>
      <c r="G7513">
        <v>1156.1500000000001</v>
      </c>
      <c r="H7513">
        <v>7973600</v>
      </c>
      <c r="I7513">
        <v>-695600</v>
      </c>
      <c r="J7513">
        <v>2936342613</v>
      </c>
      <c r="K7513">
        <v>77719369</v>
      </c>
    </row>
    <row r="7514" spans="1:11" hidden="1" x14ac:dyDescent="0.25">
      <c r="A7514" s="1" t="s">
        <v>80</v>
      </c>
      <c r="B7514" s="1">
        <v>43943</v>
      </c>
      <c r="C7514" s="1">
        <v>43979</v>
      </c>
      <c r="D7514">
        <v>1111.55</v>
      </c>
      <c r="E7514">
        <v>1163.8499999999999</v>
      </c>
      <c r="F7514">
        <v>1063.3499999999999</v>
      </c>
      <c r="G7514">
        <v>1152.4000000000001</v>
      </c>
      <c r="H7514">
        <v>2436400</v>
      </c>
      <c r="I7514">
        <v>586800</v>
      </c>
      <c r="J7514">
        <v>2936342613</v>
      </c>
      <c r="K7514">
        <v>77719369</v>
      </c>
    </row>
    <row r="7515" spans="1:11" hidden="1" x14ac:dyDescent="0.25">
      <c r="A7515" s="1" t="s">
        <v>80</v>
      </c>
      <c r="B7515" s="1">
        <v>43943</v>
      </c>
      <c r="C7515" s="1">
        <v>44007</v>
      </c>
      <c r="D7515">
        <v>1111.05</v>
      </c>
      <c r="E7515">
        <v>1160</v>
      </c>
      <c r="F7515">
        <v>1103</v>
      </c>
      <c r="G7515">
        <v>1160</v>
      </c>
      <c r="H7515">
        <v>13200</v>
      </c>
      <c r="I7515">
        <v>800</v>
      </c>
      <c r="J7515">
        <v>2936342613</v>
      </c>
      <c r="K7515">
        <v>77719369</v>
      </c>
    </row>
    <row r="7516" spans="1:11" hidden="1" x14ac:dyDescent="0.25">
      <c r="A7516" s="1" t="s">
        <v>81</v>
      </c>
      <c r="B7516" s="1">
        <v>43943</v>
      </c>
      <c r="C7516" s="1">
        <v>43951</v>
      </c>
      <c r="D7516">
        <v>57.05</v>
      </c>
      <c r="E7516">
        <v>59.2</v>
      </c>
      <c r="F7516">
        <v>55.55</v>
      </c>
      <c r="G7516">
        <v>58.85</v>
      </c>
      <c r="H7516">
        <v>23604000</v>
      </c>
      <c r="I7516">
        <v>235200</v>
      </c>
      <c r="J7516">
        <v>2936342613</v>
      </c>
      <c r="K7516">
        <v>77719369</v>
      </c>
    </row>
    <row r="7517" spans="1:11" hidden="1" x14ac:dyDescent="0.25">
      <c r="A7517" s="1" t="s">
        <v>81</v>
      </c>
      <c r="B7517" s="1">
        <v>43943</v>
      </c>
      <c r="C7517" s="1">
        <v>43979</v>
      </c>
      <c r="D7517">
        <v>55.7</v>
      </c>
      <c r="E7517">
        <v>57.95</v>
      </c>
      <c r="F7517">
        <v>54</v>
      </c>
      <c r="G7517">
        <v>57.55</v>
      </c>
      <c r="H7517">
        <v>6955200</v>
      </c>
      <c r="I7517">
        <v>1243200</v>
      </c>
      <c r="J7517">
        <v>2936342613</v>
      </c>
      <c r="K7517">
        <v>77719369</v>
      </c>
    </row>
    <row r="7518" spans="1:11" hidden="1" x14ac:dyDescent="0.25">
      <c r="A7518" s="1" t="s">
        <v>81</v>
      </c>
      <c r="B7518" s="1">
        <v>43943</v>
      </c>
      <c r="C7518" s="1">
        <v>44007</v>
      </c>
      <c r="D7518">
        <v>0</v>
      </c>
      <c r="E7518">
        <v>0</v>
      </c>
      <c r="F7518">
        <v>0</v>
      </c>
      <c r="G7518">
        <v>55</v>
      </c>
      <c r="H7518">
        <v>201600</v>
      </c>
      <c r="I7518">
        <v>0</v>
      </c>
      <c r="J7518">
        <v>2936342613</v>
      </c>
      <c r="K7518">
        <v>77719369</v>
      </c>
    </row>
    <row r="7519" spans="1:11" hidden="1" x14ac:dyDescent="0.25">
      <c r="A7519" s="1" t="s">
        <v>82</v>
      </c>
      <c r="B7519" s="1">
        <v>43943</v>
      </c>
      <c r="C7519" s="1">
        <v>43951</v>
      </c>
      <c r="D7519">
        <v>259.8</v>
      </c>
      <c r="E7519">
        <v>265.64999999999998</v>
      </c>
      <c r="F7519">
        <v>252.5</v>
      </c>
      <c r="G7519">
        <v>262.89999999999998</v>
      </c>
      <c r="H7519">
        <v>7975500</v>
      </c>
      <c r="I7519">
        <v>10400</v>
      </c>
      <c r="J7519">
        <v>2936342613</v>
      </c>
      <c r="K7519">
        <v>77719369</v>
      </c>
    </row>
    <row r="7520" spans="1:11" hidden="1" x14ac:dyDescent="0.25">
      <c r="A7520" s="1" t="s">
        <v>82</v>
      </c>
      <c r="B7520" s="1">
        <v>43943</v>
      </c>
      <c r="C7520" s="1">
        <v>43979</v>
      </c>
      <c r="D7520">
        <v>260</v>
      </c>
      <c r="E7520">
        <v>266.39999999999998</v>
      </c>
      <c r="F7520">
        <v>253.9</v>
      </c>
      <c r="G7520">
        <v>264</v>
      </c>
      <c r="H7520">
        <v>568100</v>
      </c>
      <c r="I7520">
        <v>96200</v>
      </c>
      <c r="J7520">
        <v>2936342613</v>
      </c>
      <c r="K7520">
        <v>77719369</v>
      </c>
    </row>
    <row r="7521" spans="1:11" hidden="1" x14ac:dyDescent="0.25">
      <c r="A7521" s="1" t="s">
        <v>82</v>
      </c>
      <c r="B7521" s="1">
        <v>43943</v>
      </c>
      <c r="C7521" s="1">
        <v>44007</v>
      </c>
      <c r="D7521">
        <v>0</v>
      </c>
      <c r="E7521">
        <v>0</v>
      </c>
      <c r="F7521">
        <v>0</v>
      </c>
      <c r="G7521">
        <v>283</v>
      </c>
      <c r="H7521">
        <v>1300</v>
      </c>
      <c r="I7521">
        <v>0</v>
      </c>
      <c r="J7521">
        <v>2936342613</v>
      </c>
      <c r="K7521">
        <v>77719369</v>
      </c>
    </row>
    <row r="7522" spans="1:11" hidden="1" x14ac:dyDescent="0.25">
      <c r="A7522" s="1" t="s">
        <v>83</v>
      </c>
      <c r="B7522" s="1">
        <v>43943</v>
      </c>
      <c r="C7522" s="1">
        <v>43951</v>
      </c>
      <c r="D7522">
        <v>876.85</v>
      </c>
      <c r="E7522">
        <v>885.75</v>
      </c>
      <c r="F7522">
        <v>851.35</v>
      </c>
      <c r="G7522">
        <v>853.85</v>
      </c>
      <c r="H7522">
        <v>10589250</v>
      </c>
      <c r="I7522">
        <v>43125</v>
      </c>
      <c r="J7522">
        <v>2936342613</v>
      </c>
      <c r="K7522">
        <v>77719369</v>
      </c>
    </row>
    <row r="7523" spans="1:11" hidden="1" x14ac:dyDescent="0.25">
      <c r="A7523" s="1" t="s">
        <v>83</v>
      </c>
      <c r="B7523" s="1">
        <v>43943</v>
      </c>
      <c r="C7523" s="1">
        <v>43979</v>
      </c>
      <c r="D7523">
        <v>871.45</v>
      </c>
      <c r="E7523">
        <v>889</v>
      </c>
      <c r="F7523">
        <v>855.75</v>
      </c>
      <c r="G7523">
        <v>858.5</v>
      </c>
      <c r="H7523">
        <v>1324875</v>
      </c>
      <c r="I7523">
        <v>445125</v>
      </c>
      <c r="J7523">
        <v>2936342613</v>
      </c>
      <c r="K7523">
        <v>77719369</v>
      </c>
    </row>
    <row r="7524" spans="1:11" hidden="1" x14ac:dyDescent="0.25">
      <c r="A7524" s="1" t="s">
        <v>83</v>
      </c>
      <c r="B7524" s="1">
        <v>43943</v>
      </c>
      <c r="C7524" s="1">
        <v>44007</v>
      </c>
      <c r="D7524">
        <v>871.5</v>
      </c>
      <c r="E7524">
        <v>892</v>
      </c>
      <c r="F7524">
        <v>861</v>
      </c>
      <c r="G7524">
        <v>861.8</v>
      </c>
      <c r="H7524">
        <v>15375</v>
      </c>
      <c r="I7524">
        <v>3000</v>
      </c>
      <c r="J7524">
        <v>2936342613</v>
      </c>
      <c r="K7524">
        <v>77719369</v>
      </c>
    </row>
    <row r="7525" spans="1:11" hidden="1" x14ac:dyDescent="0.25">
      <c r="A7525" s="1" t="s">
        <v>84</v>
      </c>
      <c r="B7525" s="1">
        <v>43943</v>
      </c>
      <c r="C7525" s="1">
        <v>43951</v>
      </c>
      <c r="D7525">
        <v>809.9</v>
      </c>
      <c r="E7525">
        <v>831.15</v>
      </c>
      <c r="F7525">
        <v>803.55</v>
      </c>
      <c r="G7525">
        <v>808.6</v>
      </c>
      <c r="H7525">
        <v>9569000</v>
      </c>
      <c r="I7525">
        <v>-44100</v>
      </c>
      <c r="J7525">
        <v>2936342613</v>
      </c>
      <c r="K7525">
        <v>77719369</v>
      </c>
    </row>
    <row r="7526" spans="1:11" hidden="1" x14ac:dyDescent="0.25">
      <c r="A7526" s="1" t="s">
        <v>84</v>
      </c>
      <c r="B7526" s="1">
        <v>43943</v>
      </c>
      <c r="C7526" s="1">
        <v>43979</v>
      </c>
      <c r="D7526">
        <v>814</v>
      </c>
      <c r="E7526">
        <v>832</v>
      </c>
      <c r="F7526">
        <v>808.35</v>
      </c>
      <c r="G7526">
        <v>812.2</v>
      </c>
      <c r="H7526">
        <v>1361500</v>
      </c>
      <c r="I7526">
        <v>228900</v>
      </c>
      <c r="J7526">
        <v>2936342613</v>
      </c>
      <c r="K7526">
        <v>77719369</v>
      </c>
    </row>
    <row r="7527" spans="1:11" hidden="1" x14ac:dyDescent="0.25">
      <c r="A7527" s="1" t="s">
        <v>84</v>
      </c>
      <c r="B7527" s="1">
        <v>43943</v>
      </c>
      <c r="C7527" s="1">
        <v>44007</v>
      </c>
      <c r="D7527">
        <v>0</v>
      </c>
      <c r="E7527">
        <v>0</v>
      </c>
      <c r="F7527">
        <v>0</v>
      </c>
      <c r="G7527">
        <v>820</v>
      </c>
      <c r="H7527">
        <v>9800</v>
      </c>
      <c r="I7527">
        <v>0</v>
      </c>
      <c r="J7527">
        <v>2936342613</v>
      </c>
      <c r="K7527">
        <v>77719369</v>
      </c>
    </row>
    <row r="7528" spans="1:11" hidden="1" x14ac:dyDescent="0.25">
      <c r="A7528" s="1" t="s">
        <v>85</v>
      </c>
      <c r="B7528" s="1">
        <v>43943</v>
      </c>
      <c r="C7528" s="1">
        <v>43951</v>
      </c>
      <c r="D7528">
        <v>328</v>
      </c>
      <c r="E7528">
        <v>344.7</v>
      </c>
      <c r="F7528">
        <v>320.5</v>
      </c>
      <c r="G7528">
        <v>339.9</v>
      </c>
      <c r="H7528">
        <v>13517000</v>
      </c>
      <c r="I7528">
        <v>-583000</v>
      </c>
      <c r="J7528">
        <v>2936342613</v>
      </c>
      <c r="K7528">
        <v>77719369</v>
      </c>
    </row>
    <row r="7529" spans="1:11" hidden="1" x14ac:dyDescent="0.25">
      <c r="A7529" s="1" t="s">
        <v>85</v>
      </c>
      <c r="B7529" s="1">
        <v>43943</v>
      </c>
      <c r="C7529" s="1">
        <v>43979</v>
      </c>
      <c r="D7529">
        <v>330.1</v>
      </c>
      <c r="E7529">
        <v>345.75</v>
      </c>
      <c r="F7529">
        <v>323.39999999999998</v>
      </c>
      <c r="G7529">
        <v>341.8</v>
      </c>
      <c r="H7529">
        <v>1566000</v>
      </c>
      <c r="I7529">
        <v>451000</v>
      </c>
      <c r="J7529">
        <v>2936342613</v>
      </c>
      <c r="K7529">
        <v>77719369</v>
      </c>
    </row>
    <row r="7530" spans="1:11" hidden="1" x14ac:dyDescent="0.25">
      <c r="A7530" s="1" t="s">
        <v>85</v>
      </c>
      <c r="B7530" s="1">
        <v>43943</v>
      </c>
      <c r="C7530" s="1">
        <v>44007</v>
      </c>
      <c r="D7530">
        <v>332.85</v>
      </c>
      <c r="E7530">
        <v>345.5</v>
      </c>
      <c r="F7530">
        <v>332.85</v>
      </c>
      <c r="G7530">
        <v>344.7</v>
      </c>
      <c r="H7530">
        <v>8000</v>
      </c>
      <c r="I7530">
        <v>-3000</v>
      </c>
      <c r="J7530">
        <v>2936342613</v>
      </c>
      <c r="K7530">
        <v>77719369</v>
      </c>
    </row>
    <row r="7531" spans="1:11" hidden="1" x14ac:dyDescent="0.25">
      <c r="A7531" s="1" t="s">
        <v>86</v>
      </c>
      <c r="B7531" s="1">
        <v>43943</v>
      </c>
      <c r="C7531" s="1">
        <v>43951</v>
      </c>
      <c r="D7531">
        <v>151.55000000000001</v>
      </c>
      <c r="E7531">
        <v>154</v>
      </c>
      <c r="F7531">
        <v>144.85</v>
      </c>
      <c r="G7531">
        <v>150.65</v>
      </c>
      <c r="H7531">
        <v>10787200</v>
      </c>
      <c r="I7531">
        <v>484800</v>
      </c>
      <c r="J7531">
        <v>2936342613</v>
      </c>
      <c r="K7531">
        <v>77719369</v>
      </c>
    </row>
    <row r="7532" spans="1:11" hidden="1" x14ac:dyDescent="0.25">
      <c r="A7532" s="1" t="s">
        <v>86</v>
      </c>
      <c r="B7532" s="1">
        <v>43943</v>
      </c>
      <c r="C7532" s="1">
        <v>43979</v>
      </c>
      <c r="D7532">
        <v>151.35</v>
      </c>
      <c r="E7532">
        <v>153.75</v>
      </c>
      <c r="F7532">
        <v>146.05000000000001</v>
      </c>
      <c r="G7532">
        <v>150.65</v>
      </c>
      <c r="H7532">
        <v>1216000</v>
      </c>
      <c r="I7532">
        <v>300800</v>
      </c>
      <c r="J7532">
        <v>2936342613</v>
      </c>
      <c r="K7532">
        <v>77719369</v>
      </c>
    </row>
    <row r="7533" spans="1:11" hidden="1" x14ac:dyDescent="0.25">
      <c r="A7533" s="1" t="s">
        <v>86</v>
      </c>
      <c r="B7533" s="1">
        <v>43943</v>
      </c>
      <c r="C7533" s="1">
        <v>44007</v>
      </c>
      <c r="D7533">
        <v>152.44999999999999</v>
      </c>
      <c r="E7533">
        <v>152.44999999999999</v>
      </c>
      <c r="F7533">
        <v>152.44999999999999</v>
      </c>
      <c r="G7533">
        <v>152.44999999999999</v>
      </c>
      <c r="H7533">
        <v>3200</v>
      </c>
      <c r="I7533">
        <v>1600</v>
      </c>
      <c r="J7533">
        <v>2936342613</v>
      </c>
      <c r="K7533">
        <v>77719369</v>
      </c>
    </row>
    <row r="7534" spans="1:11" hidden="1" x14ac:dyDescent="0.25">
      <c r="A7534" s="1" t="s">
        <v>87</v>
      </c>
      <c r="B7534" s="1">
        <v>43943</v>
      </c>
      <c r="C7534" s="1">
        <v>43951</v>
      </c>
      <c r="D7534">
        <v>101.5</v>
      </c>
      <c r="E7534">
        <v>103.95</v>
      </c>
      <c r="F7534">
        <v>97.6</v>
      </c>
      <c r="G7534">
        <v>102.65</v>
      </c>
      <c r="H7534">
        <v>12570000</v>
      </c>
      <c r="I7534">
        <v>654000</v>
      </c>
      <c r="J7534">
        <v>2936342613</v>
      </c>
      <c r="K7534">
        <v>77719369</v>
      </c>
    </row>
    <row r="7535" spans="1:11" hidden="1" x14ac:dyDescent="0.25">
      <c r="A7535" s="1" t="s">
        <v>87</v>
      </c>
      <c r="B7535" s="1">
        <v>43943</v>
      </c>
      <c r="C7535" s="1">
        <v>43979</v>
      </c>
      <c r="D7535">
        <v>101</v>
      </c>
      <c r="E7535">
        <v>104.75</v>
      </c>
      <c r="F7535">
        <v>98.15</v>
      </c>
      <c r="G7535">
        <v>103.15</v>
      </c>
      <c r="H7535">
        <v>1686000</v>
      </c>
      <c r="I7535">
        <v>156000</v>
      </c>
      <c r="J7535">
        <v>2936342613</v>
      </c>
      <c r="K7535">
        <v>77719369</v>
      </c>
    </row>
    <row r="7536" spans="1:11" hidden="1" x14ac:dyDescent="0.25">
      <c r="A7536" s="1" t="s">
        <v>87</v>
      </c>
      <c r="B7536" s="1">
        <v>43943</v>
      </c>
      <c r="C7536" s="1">
        <v>44007</v>
      </c>
      <c r="D7536">
        <v>0</v>
      </c>
      <c r="E7536">
        <v>0</v>
      </c>
      <c r="F7536">
        <v>0</v>
      </c>
      <c r="G7536">
        <v>110.35</v>
      </c>
      <c r="H7536">
        <v>6000</v>
      </c>
      <c r="I7536">
        <v>0</v>
      </c>
      <c r="J7536">
        <v>2936342613</v>
      </c>
      <c r="K7536">
        <v>77719369</v>
      </c>
    </row>
    <row r="7537" spans="1:11" hidden="1" x14ac:dyDescent="0.25">
      <c r="A7537" s="1" t="s">
        <v>88</v>
      </c>
      <c r="B7537" s="1">
        <v>43943</v>
      </c>
      <c r="C7537" s="1">
        <v>43951</v>
      </c>
      <c r="D7537">
        <v>297.3</v>
      </c>
      <c r="E7537">
        <v>310.64999999999998</v>
      </c>
      <c r="F7537">
        <v>294.60000000000002</v>
      </c>
      <c r="G7537">
        <v>309.14999999999998</v>
      </c>
      <c r="H7537">
        <v>9249500</v>
      </c>
      <c r="I7537">
        <v>100100</v>
      </c>
      <c r="J7537">
        <v>2936342613</v>
      </c>
      <c r="K7537">
        <v>77719369</v>
      </c>
    </row>
    <row r="7538" spans="1:11" hidden="1" x14ac:dyDescent="0.25">
      <c r="A7538" s="1" t="s">
        <v>88</v>
      </c>
      <c r="B7538" s="1">
        <v>43943</v>
      </c>
      <c r="C7538" s="1">
        <v>43979</v>
      </c>
      <c r="D7538">
        <v>298.39999999999998</v>
      </c>
      <c r="E7538">
        <v>311.89999999999998</v>
      </c>
      <c r="F7538">
        <v>296</v>
      </c>
      <c r="G7538">
        <v>310.3</v>
      </c>
      <c r="H7538">
        <v>1634100</v>
      </c>
      <c r="I7538">
        <v>191100</v>
      </c>
      <c r="J7538">
        <v>2936342613</v>
      </c>
      <c r="K7538">
        <v>77719369</v>
      </c>
    </row>
    <row r="7539" spans="1:11" hidden="1" x14ac:dyDescent="0.25">
      <c r="A7539" s="1" t="s">
        <v>88</v>
      </c>
      <c r="B7539" s="1">
        <v>43943</v>
      </c>
      <c r="C7539" s="1">
        <v>44007</v>
      </c>
      <c r="D7539">
        <v>0</v>
      </c>
      <c r="E7539">
        <v>0</v>
      </c>
      <c r="F7539">
        <v>0</v>
      </c>
      <c r="G7539">
        <v>271.05</v>
      </c>
      <c r="H7539">
        <v>0</v>
      </c>
      <c r="I7539">
        <v>0</v>
      </c>
      <c r="J7539">
        <v>2936342613</v>
      </c>
      <c r="K7539">
        <v>77719369</v>
      </c>
    </row>
    <row r="7540" spans="1:11" hidden="1" x14ac:dyDescent="0.25">
      <c r="A7540" s="1" t="s">
        <v>89</v>
      </c>
      <c r="B7540" s="1">
        <v>43943</v>
      </c>
      <c r="C7540" s="1">
        <v>43951</v>
      </c>
      <c r="D7540">
        <v>5012.1000000000004</v>
      </c>
      <c r="E7540">
        <v>5253.95</v>
      </c>
      <c r="F7540">
        <v>4983.55</v>
      </c>
      <c r="G7540">
        <v>5182.3999999999996</v>
      </c>
      <c r="H7540">
        <v>1897900</v>
      </c>
      <c r="I7540">
        <v>-28800</v>
      </c>
      <c r="J7540">
        <v>2936342613</v>
      </c>
      <c r="K7540">
        <v>77719369</v>
      </c>
    </row>
    <row r="7541" spans="1:11" hidden="1" x14ac:dyDescent="0.25">
      <c r="A7541" s="1" t="s">
        <v>89</v>
      </c>
      <c r="B7541" s="1">
        <v>43943</v>
      </c>
      <c r="C7541" s="1">
        <v>43979</v>
      </c>
      <c r="D7541">
        <v>5035</v>
      </c>
      <c r="E7541">
        <v>5275.5</v>
      </c>
      <c r="F7541">
        <v>5027.3999999999996</v>
      </c>
      <c r="G7541">
        <v>5197.2</v>
      </c>
      <c r="H7541">
        <v>428400</v>
      </c>
      <c r="I7541">
        <v>53800</v>
      </c>
      <c r="J7541">
        <v>2936342613</v>
      </c>
      <c r="K7541">
        <v>77719369</v>
      </c>
    </row>
    <row r="7542" spans="1:11" hidden="1" x14ac:dyDescent="0.25">
      <c r="A7542" s="1" t="s">
        <v>89</v>
      </c>
      <c r="B7542" s="1">
        <v>43943</v>
      </c>
      <c r="C7542" s="1">
        <v>44007</v>
      </c>
      <c r="D7542">
        <v>5128.8</v>
      </c>
      <c r="E7542">
        <v>5275</v>
      </c>
      <c r="F7542">
        <v>5094.3</v>
      </c>
      <c r="G7542">
        <v>5255</v>
      </c>
      <c r="H7542">
        <v>2800</v>
      </c>
      <c r="I7542">
        <v>100</v>
      </c>
      <c r="J7542">
        <v>2936342613</v>
      </c>
      <c r="K7542">
        <v>77719369</v>
      </c>
    </row>
    <row r="7543" spans="1:11" hidden="1" x14ac:dyDescent="0.25">
      <c r="A7543" s="1" t="s">
        <v>90</v>
      </c>
      <c r="B7543" s="1">
        <v>43943</v>
      </c>
      <c r="C7543" s="1">
        <v>43951</v>
      </c>
      <c r="D7543">
        <v>518.5</v>
      </c>
      <c r="E7543">
        <v>545.45000000000005</v>
      </c>
      <c r="F7543">
        <v>515.5</v>
      </c>
      <c r="G7543">
        <v>542.9</v>
      </c>
      <c r="H7543">
        <v>10311250</v>
      </c>
      <c r="I7543">
        <v>106250</v>
      </c>
      <c r="J7543">
        <v>2936342613</v>
      </c>
      <c r="K7543">
        <v>77719369</v>
      </c>
    </row>
    <row r="7544" spans="1:11" hidden="1" x14ac:dyDescent="0.25">
      <c r="A7544" s="1" t="s">
        <v>90</v>
      </c>
      <c r="B7544" s="1">
        <v>43943</v>
      </c>
      <c r="C7544" s="1">
        <v>43979</v>
      </c>
      <c r="D7544">
        <v>524.6</v>
      </c>
      <c r="E7544">
        <v>548</v>
      </c>
      <c r="F7544">
        <v>518.04999999999995</v>
      </c>
      <c r="G7544">
        <v>545</v>
      </c>
      <c r="H7544">
        <v>1048750</v>
      </c>
      <c r="I7544">
        <v>443750</v>
      </c>
      <c r="J7544">
        <v>2936342613</v>
      </c>
      <c r="K7544">
        <v>77719369</v>
      </c>
    </row>
    <row r="7545" spans="1:11" hidden="1" x14ac:dyDescent="0.25">
      <c r="A7545" s="1" t="s">
        <v>90</v>
      </c>
      <c r="B7545" s="1">
        <v>43943</v>
      </c>
      <c r="C7545" s="1">
        <v>44007</v>
      </c>
      <c r="D7545">
        <v>531</v>
      </c>
      <c r="E7545">
        <v>531</v>
      </c>
      <c r="F7545">
        <v>531</v>
      </c>
      <c r="G7545">
        <v>531</v>
      </c>
      <c r="H7545">
        <v>1250</v>
      </c>
      <c r="I7545">
        <v>1250</v>
      </c>
      <c r="J7545">
        <v>2936342613</v>
      </c>
      <c r="K7545">
        <v>77719369</v>
      </c>
    </row>
    <row r="7546" spans="1:11" hidden="1" x14ac:dyDescent="0.25">
      <c r="A7546" s="1" t="s">
        <v>91</v>
      </c>
      <c r="B7546" s="1">
        <v>43943</v>
      </c>
      <c r="C7546" s="1">
        <v>43951</v>
      </c>
      <c r="D7546">
        <v>416</v>
      </c>
      <c r="E7546">
        <v>438.4</v>
      </c>
      <c r="F7546">
        <v>412</v>
      </c>
      <c r="G7546">
        <v>435.05</v>
      </c>
      <c r="H7546">
        <v>834600</v>
      </c>
      <c r="I7546">
        <v>74100</v>
      </c>
      <c r="J7546">
        <v>2936342613</v>
      </c>
      <c r="K7546">
        <v>77719369</v>
      </c>
    </row>
    <row r="7547" spans="1:11" hidden="1" x14ac:dyDescent="0.25">
      <c r="A7547" s="1" t="s">
        <v>91</v>
      </c>
      <c r="B7547" s="1">
        <v>43943</v>
      </c>
      <c r="C7547" s="1">
        <v>43979</v>
      </c>
      <c r="D7547">
        <v>421.25</v>
      </c>
      <c r="E7547">
        <v>435.65</v>
      </c>
      <c r="F7547">
        <v>416</v>
      </c>
      <c r="G7547">
        <v>434</v>
      </c>
      <c r="H7547">
        <v>78000</v>
      </c>
      <c r="I7547">
        <v>28600</v>
      </c>
      <c r="J7547">
        <v>2936342613</v>
      </c>
      <c r="K7547">
        <v>77719369</v>
      </c>
    </row>
    <row r="7548" spans="1:11" hidden="1" x14ac:dyDescent="0.25">
      <c r="A7548" s="1" t="s">
        <v>91</v>
      </c>
      <c r="B7548" s="1">
        <v>43943</v>
      </c>
      <c r="C7548" s="1">
        <v>44007</v>
      </c>
      <c r="D7548">
        <v>0</v>
      </c>
      <c r="E7548">
        <v>0</v>
      </c>
      <c r="F7548">
        <v>0</v>
      </c>
      <c r="G7548">
        <v>390</v>
      </c>
      <c r="H7548">
        <v>0</v>
      </c>
      <c r="I7548">
        <v>0</v>
      </c>
      <c r="J7548">
        <v>2936342613</v>
      </c>
      <c r="K7548">
        <v>77719369</v>
      </c>
    </row>
    <row r="7549" spans="1:11" hidden="1" x14ac:dyDescent="0.25">
      <c r="A7549" s="1" t="s">
        <v>92</v>
      </c>
      <c r="B7549" s="1">
        <v>43943</v>
      </c>
      <c r="C7549" s="1">
        <v>43951</v>
      </c>
      <c r="D7549">
        <v>946</v>
      </c>
      <c r="E7549">
        <v>946</v>
      </c>
      <c r="F7549">
        <v>904</v>
      </c>
      <c r="G7549">
        <v>934.45</v>
      </c>
      <c r="H7549">
        <v>1379400</v>
      </c>
      <c r="I7549">
        <v>-3600</v>
      </c>
      <c r="J7549">
        <v>2936342613</v>
      </c>
      <c r="K7549">
        <v>77719369</v>
      </c>
    </row>
    <row r="7550" spans="1:11" hidden="1" x14ac:dyDescent="0.25">
      <c r="A7550" s="1" t="s">
        <v>92</v>
      </c>
      <c r="B7550" s="1">
        <v>43943</v>
      </c>
      <c r="C7550" s="1">
        <v>43979</v>
      </c>
      <c r="D7550">
        <v>945.4</v>
      </c>
      <c r="E7550">
        <v>945.4</v>
      </c>
      <c r="F7550">
        <v>912</v>
      </c>
      <c r="G7550">
        <v>939.05</v>
      </c>
      <c r="H7550">
        <v>28800</v>
      </c>
      <c r="I7550">
        <v>16200</v>
      </c>
      <c r="J7550">
        <v>2936342613</v>
      </c>
      <c r="K7550">
        <v>77719369</v>
      </c>
    </row>
    <row r="7551" spans="1:11" hidden="1" x14ac:dyDescent="0.25">
      <c r="A7551" s="1" t="s">
        <v>92</v>
      </c>
      <c r="B7551" s="1">
        <v>43943</v>
      </c>
      <c r="C7551" s="1">
        <v>44007</v>
      </c>
      <c r="D7551">
        <v>0</v>
      </c>
      <c r="E7551">
        <v>0</v>
      </c>
      <c r="F7551">
        <v>0</v>
      </c>
      <c r="G7551">
        <v>874.75</v>
      </c>
      <c r="H7551">
        <v>0</v>
      </c>
      <c r="I7551">
        <v>0</v>
      </c>
      <c r="J7551">
        <v>2936342613</v>
      </c>
      <c r="K7551">
        <v>77719369</v>
      </c>
    </row>
    <row r="7552" spans="1:11" hidden="1" x14ac:dyDescent="0.25">
      <c r="A7552" s="1" t="s">
        <v>93</v>
      </c>
      <c r="B7552" s="1">
        <v>43943</v>
      </c>
      <c r="C7552" s="1">
        <v>43951</v>
      </c>
      <c r="D7552">
        <v>715</v>
      </c>
      <c r="E7552">
        <v>730</v>
      </c>
      <c r="F7552">
        <v>702.5</v>
      </c>
      <c r="G7552">
        <v>727.05</v>
      </c>
      <c r="H7552">
        <v>1024800</v>
      </c>
      <c r="I7552">
        <v>60800</v>
      </c>
      <c r="J7552">
        <v>2936342613</v>
      </c>
      <c r="K7552">
        <v>77719369</v>
      </c>
    </row>
    <row r="7553" spans="1:11" hidden="1" x14ac:dyDescent="0.25">
      <c r="A7553" s="1" t="s">
        <v>93</v>
      </c>
      <c r="B7553" s="1">
        <v>43943</v>
      </c>
      <c r="C7553" s="1">
        <v>43979</v>
      </c>
      <c r="D7553">
        <v>674.6</v>
      </c>
      <c r="E7553">
        <v>696.5</v>
      </c>
      <c r="F7553">
        <v>669</v>
      </c>
      <c r="G7553">
        <v>694.1</v>
      </c>
      <c r="H7553">
        <v>156800</v>
      </c>
      <c r="I7553">
        <v>13600</v>
      </c>
      <c r="J7553">
        <v>2936342613</v>
      </c>
      <c r="K7553">
        <v>77719369</v>
      </c>
    </row>
    <row r="7554" spans="1:11" hidden="1" x14ac:dyDescent="0.25">
      <c r="A7554" s="1" t="s">
        <v>93</v>
      </c>
      <c r="B7554" s="1">
        <v>43943</v>
      </c>
      <c r="C7554" s="1">
        <v>44007</v>
      </c>
      <c r="D7554">
        <v>669</v>
      </c>
      <c r="E7554">
        <v>669</v>
      </c>
      <c r="F7554">
        <v>669</v>
      </c>
      <c r="G7554">
        <v>669</v>
      </c>
      <c r="H7554">
        <v>800</v>
      </c>
      <c r="I7554">
        <v>800</v>
      </c>
      <c r="J7554">
        <v>2936342613</v>
      </c>
      <c r="K7554">
        <v>77719369</v>
      </c>
    </row>
    <row r="7555" spans="1:11" hidden="1" x14ac:dyDescent="0.25">
      <c r="A7555" s="1" t="s">
        <v>94</v>
      </c>
      <c r="B7555" s="1">
        <v>43943</v>
      </c>
      <c r="C7555" s="1">
        <v>43951</v>
      </c>
      <c r="D7555">
        <v>72.099999999999994</v>
      </c>
      <c r="E7555">
        <v>74.95</v>
      </c>
      <c r="F7555">
        <v>71.25</v>
      </c>
      <c r="G7555">
        <v>73.45</v>
      </c>
      <c r="H7555">
        <v>21155000</v>
      </c>
      <c r="I7555">
        <v>345000</v>
      </c>
      <c r="J7555">
        <v>2936342613</v>
      </c>
      <c r="K7555">
        <v>77719369</v>
      </c>
    </row>
    <row r="7556" spans="1:11" hidden="1" x14ac:dyDescent="0.25">
      <c r="A7556" s="1" t="s">
        <v>94</v>
      </c>
      <c r="B7556" s="1">
        <v>43943</v>
      </c>
      <c r="C7556" s="1">
        <v>43979</v>
      </c>
      <c r="D7556">
        <v>71.75</v>
      </c>
      <c r="E7556">
        <v>75.2</v>
      </c>
      <c r="F7556">
        <v>71.75</v>
      </c>
      <c r="G7556">
        <v>73.75</v>
      </c>
      <c r="H7556">
        <v>3035000</v>
      </c>
      <c r="I7556">
        <v>800000</v>
      </c>
      <c r="J7556">
        <v>2936342613</v>
      </c>
      <c r="K7556">
        <v>77719369</v>
      </c>
    </row>
    <row r="7557" spans="1:11" hidden="1" x14ac:dyDescent="0.25">
      <c r="A7557" s="1" t="s">
        <v>94</v>
      </c>
      <c r="B7557" s="1">
        <v>43943</v>
      </c>
      <c r="C7557" s="1">
        <v>44007</v>
      </c>
      <c r="D7557">
        <v>74.95</v>
      </c>
      <c r="E7557">
        <v>75.05</v>
      </c>
      <c r="F7557">
        <v>73.5</v>
      </c>
      <c r="G7557">
        <v>73.5</v>
      </c>
      <c r="H7557">
        <v>80000</v>
      </c>
      <c r="I7557">
        <v>5000</v>
      </c>
      <c r="J7557">
        <v>2936342613</v>
      </c>
      <c r="K7557">
        <v>77719369</v>
      </c>
    </row>
    <row r="7558" spans="1:11" hidden="1" x14ac:dyDescent="0.25">
      <c r="A7558" s="1" t="s">
        <v>95</v>
      </c>
      <c r="B7558" s="1">
        <v>43943</v>
      </c>
      <c r="C7558" s="1">
        <v>43951</v>
      </c>
      <c r="D7558">
        <v>59238.5</v>
      </c>
      <c r="E7558">
        <v>59494.5</v>
      </c>
      <c r="F7558">
        <v>57810.55</v>
      </c>
      <c r="G7558">
        <v>58434.7</v>
      </c>
      <c r="H7558">
        <v>17220</v>
      </c>
      <c r="I7558">
        <v>630</v>
      </c>
      <c r="J7558">
        <v>2936342613</v>
      </c>
      <c r="K7558">
        <v>77719369</v>
      </c>
    </row>
    <row r="7559" spans="1:11" hidden="1" x14ac:dyDescent="0.25">
      <c r="A7559" s="1" t="s">
        <v>95</v>
      </c>
      <c r="B7559" s="1">
        <v>43943</v>
      </c>
      <c r="C7559" s="1">
        <v>43979</v>
      </c>
      <c r="D7559">
        <v>58150</v>
      </c>
      <c r="E7559">
        <v>59225.9</v>
      </c>
      <c r="F7559">
        <v>57512.9</v>
      </c>
      <c r="G7559">
        <v>58521.2</v>
      </c>
      <c r="H7559">
        <v>1320</v>
      </c>
      <c r="I7559">
        <v>-30</v>
      </c>
      <c r="J7559">
        <v>2936342613</v>
      </c>
      <c r="K7559">
        <v>77719369</v>
      </c>
    </row>
    <row r="7560" spans="1:11" hidden="1" x14ac:dyDescent="0.25">
      <c r="A7560" s="1" t="s">
        <v>95</v>
      </c>
      <c r="B7560" s="1">
        <v>43943</v>
      </c>
      <c r="C7560" s="1">
        <v>44007</v>
      </c>
      <c r="D7560">
        <v>0</v>
      </c>
      <c r="E7560">
        <v>0</v>
      </c>
      <c r="F7560">
        <v>0</v>
      </c>
      <c r="G7560">
        <v>56208.7</v>
      </c>
      <c r="H7560">
        <v>0</v>
      </c>
      <c r="I7560">
        <v>0</v>
      </c>
      <c r="J7560">
        <v>2936342613</v>
      </c>
      <c r="K7560">
        <v>77719369</v>
      </c>
    </row>
    <row r="7561" spans="1:11" hidden="1" x14ac:dyDescent="0.25">
      <c r="A7561" s="1" t="s">
        <v>96</v>
      </c>
      <c r="B7561" s="1">
        <v>43943</v>
      </c>
      <c r="C7561" s="1">
        <v>43951</v>
      </c>
      <c r="D7561">
        <v>719.25</v>
      </c>
      <c r="E7561">
        <v>765</v>
      </c>
      <c r="F7561">
        <v>717.45</v>
      </c>
      <c r="G7561">
        <v>759</v>
      </c>
      <c r="H7561">
        <v>1900500</v>
      </c>
      <c r="I7561">
        <v>189000</v>
      </c>
      <c r="J7561">
        <v>2936342613</v>
      </c>
      <c r="K7561">
        <v>77719369</v>
      </c>
    </row>
    <row r="7562" spans="1:11" hidden="1" x14ac:dyDescent="0.25">
      <c r="A7562" s="1" t="s">
        <v>96</v>
      </c>
      <c r="B7562" s="1">
        <v>43943</v>
      </c>
      <c r="C7562" s="1">
        <v>43979</v>
      </c>
      <c r="D7562">
        <v>719.1</v>
      </c>
      <c r="E7562">
        <v>762.2</v>
      </c>
      <c r="F7562">
        <v>719</v>
      </c>
      <c r="G7562">
        <v>759.75</v>
      </c>
      <c r="H7562">
        <v>84000</v>
      </c>
      <c r="I7562">
        <v>25500</v>
      </c>
      <c r="J7562">
        <v>2936342613</v>
      </c>
      <c r="K7562">
        <v>77719369</v>
      </c>
    </row>
    <row r="7563" spans="1:11" hidden="1" x14ac:dyDescent="0.25">
      <c r="A7563" s="1" t="s">
        <v>96</v>
      </c>
      <c r="B7563" s="1">
        <v>43943</v>
      </c>
      <c r="C7563" s="1">
        <v>44007</v>
      </c>
      <c r="D7563">
        <v>0</v>
      </c>
      <c r="E7563">
        <v>0</v>
      </c>
      <c r="F7563">
        <v>0</v>
      </c>
      <c r="G7563">
        <v>615.9</v>
      </c>
      <c r="H7563">
        <v>0</v>
      </c>
      <c r="I7563">
        <v>0</v>
      </c>
      <c r="J7563">
        <v>2936342613</v>
      </c>
      <c r="K7563">
        <v>77719369</v>
      </c>
    </row>
    <row r="7564" spans="1:11" hidden="1" x14ac:dyDescent="0.25">
      <c r="A7564" s="1" t="s">
        <v>97</v>
      </c>
      <c r="B7564" s="1">
        <v>43943</v>
      </c>
      <c r="C7564" s="1">
        <v>43951</v>
      </c>
      <c r="D7564">
        <v>33.25</v>
      </c>
      <c r="E7564">
        <v>33.75</v>
      </c>
      <c r="F7564">
        <v>31.5</v>
      </c>
      <c r="G7564">
        <v>33.549999999999997</v>
      </c>
      <c r="H7564">
        <v>19773000</v>
      </c>
      <c r="I7564">
        <v>-163800</v>
      </c>
      <c r="J7564">
        <v>2936342613</v>
      </c>
      <c r="K7564">
        <v>77719369</v>
      </c>
    </row>
    <row r="7565" spans="1:11" hidden="1" x14ac:dyDescent="0.25">
      <c r="A7565" s="1" t="s">
        <v>97</v>
      </c>
      <c r="B7565" s="1">
        <v>43943</v>
      </c>
      <c r="C7565" s="1">
        <v>43979</v>
      </c>
      <c r="D7565">
        <v>32.1</v>
      </c>
      <c r="E7565">
        <v>33.5</v>
      </c>
      <c r="F7565">
        <v>31.45</v>
      </c>
      <c r="G7565">
        <v>33.25</v>
      </c>
      <c r="H7565">
        <v>4750200</v>
      </c>
      <c r="I7565">
        <v>1240200</v>
      </c>
      <c r="J7565">
        <v>2936342613</v>
      </c>
      <c r="K7565">
        <v>77719369</v>
      </c>
    </row>
    <row r="7566" spans="1:11" hidden="1" x14ac:dyDescent="0.25">
      <c r="A7566" s="1" t="s">
        <v>97</v>
      </c>
      <c r="B7566" s="1">
        <v>43943</v>
      </c>
      <c r="C7566" s="1">
        <v>44007</v>
      </c>
      <c r="D7566">
        <v>32</v>
      </c>
      <c r="E7566">
        <v>32</v>
      </c>
      <c r="F7566">
        <v>32</v>
      </c>
      <c r="G7566">
        <v>32</v>
      </c>
      <c r="H7566">
        <v>23400</v>
      </c>
      <c r="I7566">
        <v>0</v>
      </c>
      <c r="J7566">
        <v>2936342613</v>
      </c>
      <c r="K7566">
        <v>77719369</v>
      </c>
    </row>
    <row r="7567" spans="1:11" hidden="1" x14ac:dyDescent="0.25">
      <c r="A7567" s="1" t="s">
        <v>98</v>
      </c>
      <c r="B7567" s="1">
        <v>43943</v>
      </c>
      <c r="C7567" s="1">
        <v>43951</v>
      </c>
      <c r="D7567">
        <v>2381.1</v>
      </c>
      <c r="E7567">
        <v>2513.8000000000002</v>
      </c>
      <c r="F7567">
        <v>2381.1</v>
      </c>
      <c r="G7567">
        <v>2503.65</v>
      </c>
      <c r="H7567">
        <v>646600</v>
      </c>
      <c r="I7567">
        <v>-8000</v>
      </c>
      <c r="J7567">
        <v>2936342613</v>
      </c>
      <c r="K7567">
        <v>77719369</v>
      </c>
    </row>
    <row r="7568" spans="1:11" hidden="1" x14ac:dyDescent="0.25">
      <c r="A7568" s="1" t="s">
        <v>98</v>
      </c>
      <c r="B7568" s="1">
        <v>43943</v>
      </c>
      <c r="C7568" s="1">
        <v>43979</v>
      </c>
      <c r="D7568">
        <v>2397.35</v>
      </c>
      <c r="E7568">
        <v>2512</v>
      </c>
      <c r="F7568">
        <v>2387.35</v>
      </c>
      <c r="G7568">
        <v>2505.6999999999998</v>
      </c>
      <c r="H7568">
        <v>51600</v>
      </c>
      <c r="I7568">
        <v>15200</v>
      </c>
      <c r="J7568">
        <v>2936342613</v>
      </c>
      <c r="K7568">
        <v>77719369</v>
      </c>
    </row>
    <row r="7569" spans="1:11" hidden="1" x14ac:dyDescent="0.25">
      <c r="A7569" s="1" t="s">
        <v>98</v>
      </c>
      <c r="B7569" s="1">
        <v>43943</v>
      </c>
      <c r="C7569" s="1">
        <v>44007</v>
      </c>
      <c r="D7569">
        <v>0</v>
      </c>
      <c r="E7569">
        <v>0</v>
      </c>
      <c r="F7569">
        <v>0</v>
      </c>
      <c r="G7569">
        <v>2060</v>
      </c>
      <c r="H7569">
        <v>0</v>
      </c>
      <c r="I7569">
        <v>0</v>
      </c>
      <c r="J7569">
        <v>2936342613</v>
      </c>
      <c r="K7569">
        <v>77719369</v>
      </c>
    </row>
    <row r="7570" spans="1:11" hidden="1" x14ac:dyDescent="0.25">
      <c r="A7570" s="1" t="s">
        <v>99</v>
      </c>
      <c r="B7570" s="1">
        <v>43943</v>
      </c>
      <c r="C7570" s="1">
        <v>43951</v>
      </c>
      <c r="D7570">
        <v>25.4</v>
      </c>
      <c r="E7570">
        <v>26.95</v>
      </c>
      <c r="F7570">
        <v>24.5</v>
      </c>
      <c r="G7570">
        <v>26.8</v>
      </c>
      <c r="H7570">
        <v>16038000</v>
      </c>
      <c r="I7570">
        <v>1683000</v>
      </c>
      <c r="J7570">
        <v>2936342613</v>
      </c>
      <c r="K7570">
        <v>77719369</v>
      </c>
    </row>
    <row r="7571" spans="1:11" hidden="1" x14ac:dyDescent="0.25">
      <c r="A7571" s="1" t="s">
        <v>99</v>
      </c>
      <c r="B7571" s="1">
        <v>43943</v>
      </c>
      <c r="C7571" s="1">
        <v>43979</v>
      </c>
      <c r="D7571">
        <v>25.3</v>
      </c>
      <c r="E7571">
        <v>27</v>
      </c>
      <c r="F7571">
        <v>24.55</v>
      </c>
      <c r="G7571">
        <v>26.85</v>
      </c>
      <c r="H7571">
        <v>2394000</v>
      </c>
      <c r="I7571">
        <v>144000</v>
      </c>
      <c r="J7571">
        <v>2936342613</v>
      </c>
      <c r="K7571">
        <v>77719369</v>
      </c>
    </row>
    <row r="7572" spans="1:11" hidden="1" x14ac:dyDescent="0.25">
      <c r="A7572" s="1" t="s">
        <v>99</v>
      </c>
      <c r="B7572" s="1">
        <v>43943</v>
      </c>
      <c r="C7572" s="1">
        <v>44007</v>
      </c>
      <c r="D7572">
        <v>25.4</v>
      </c>
      <c r="E7572">
        <v>26.75</v>
      </c>
      <c r="F7572">
        <v>25.3</v>
      </c>
      <c r="G7572">
        <v>26.75</v>
      </c>
      <c r="H7572">
        <v>234000</v>
      </c>
      <c r="I7572">
        <v>-36000</v>
      </c>
      <c r="J7572">
        <v>2936342613</v>
      </c>
      <c r="K7572">
        <v>77719369</v>
      </c>
    </row>
    <row r="7573" spans="1:11" hidden="1" x14ac:dyDescent="0.25">
      <c r="A7573" s="1" t="s">
        <v>100</v>
      </c>
      <c r="B7573" s="1">
        <v>43943</v>
      </c>
      <c r="C7573" s="1">
        <v>43951</v>
      </c>
      <c r="D7573">
        <v>16891.5</v>
      </c>
      <c r="E7573">
        <v>17680</v>
      </c>
      <c r="F7573">
        <v>16826.650000000001</v>
      </c>
      <c r="G7573">
        <v>17618.099999999999</v>
      </c>
      <c r="H7573">
        <v>332850</v>
      </c>
      <c r="I7573">
        <v>600</v>
      </c>
      <c r="J7573">
        <v>2936342613</v>
      </c>
      <c r="K7573">
        <v>77719369</v>
      </c>
    </row>
    <row r="7574" spans="1:11" hidden="1" x14ac:dyDescent="0.25">
      <c r="A7574" s="1" t="s">
        <v>100</v>
      </c>
      <c r="B7574" s="1">
        <v>43943</v>
      </c>
      <c r="C7574" s="1">
        <v>43979</v>
      </c>
      <c r="D7574">
        <v>17127.2</v>
      </c>
      <c r="E7574">
        <v>17684.599999999999</v>
      </c>
      <c r="F7574">
        <v>16950</v>
      </c>
      <c r="G7574">
        <v>17634.599999999999</v>
      </c>
      <c r="H7574">
        <v>7600</v>
      </c>
      <c r="I7574">
        <v>700</v>
      </c>
      <c r="J7574">
        <v>2936342613</v>
      </c>
      <c r="K7574">
        <v>77719369</v>
      </c>
    </row>
    <row r="7575" spans="1:11" hidden="1" x14ac:dyDescent="0.25">
      <c r="A7575" s="1" t="s">
        <v>100</v>
      </c>
      <c r="B7575" s="1">
        <v>43943</v>
      </c>
      <c r="C7575" s="1">
        <v>44007</v>
      </c>
      <c r="D7575">
        <v>0</v>
      </c>
      <c r="E7575">
        <v>0</v>
      </c>
      <c r="F7575">
        <v>0</v>
      </c>
      <c r="G7575">
        <v>16755.349999999999</v>
      </c>
      <c r="H7575">
        <v>100</v>
      </c>
      <c r="I7575">
        <v>0</v>
      </c>
      <c r="J7575">
        <v>2936342613</v>
      </c>
      <c r="K7575">
        <v>77719369</v>
      </c>
    </row>
    <row r="7576" spans="1:11" hidden="1" x14ac:dyDescent="0.25">
      <c r="A7576" s="1" t="s">
        <v>101</v>
      </c>
      <c r="B7576" s="1">
        <v>43943</v>
      </c>
      <c r="C7576" s="1">
        <v>43951</v>
      </c>
      <c r="D7576">
        <v>1027</v>
      </c>
      <c r="E7576">
        <v>1091.55</v>
      </c>
      <c r="F7576">
        <v>1012.4</v>
      </c>
      <c r="G7576">
        <v>1076.25</v>
      </c>
      <c r="H7576">
        <v>363750</v>
      </c>
      <c r="I7576">
        <v>-6000</v>
      </c>
      <c r="J7576">
        <v>2936342613</v>
      </c>
      <c r="K7576">
        <v>77719369</v>
      </c>
    </row>
    <row r="7577" spans="1:11" hidden="1" x14ac:dyDescent="0.25">
      <c r="A7577" s="1" t="s">
        <v>101</v>
      </c>
      <c r="B7577" s="1">
        <v>43943</v>
      </c>
      <c r="C7577" s="1">
        <v>43979</v>
      </c>
      <c r="D7577">
        <v>1040.0999999999999</v>
      </c>
      <c r="E7577">
        <v>1043.5</v>
      </c>
      <c r="F7577">
        <v>1033.7</v>
      </c>
      <c r="G7577">
        <v>1034.5</v>
      </c>
      <c r="H7577">
        <v>6375</v>
      </c>
      <c r="I7577">
        <v>2250</v>
      </c>
      <c r="J7577">
        <v>2936342613</v>
      </c>
      <c r="K7577">
        <v>77719369</v>
      </c>
    </row>
    <row r="7578" spans="1:11" hidden="1" x14ac:dyDescent="0.25">
      <c r="A7578" s="1" t="s">
        <v>101</v>
      </c>
      <c r="B7578" s="1">
        <v>43943</v>
      </c>
      <c r="C7578" s="1">
        <v>44007</v>
      </c>
      <c r="D7578">
        <v>0</v>
      </c>
      <c r="E7578">
        <v>0</v>
      </c>
      <c r="F7578">
        <v>0</v>
      </c>
      <c r="G7578">
        <v>1187.5</v>
      </c>
      <c r="H7578">
        <v>0</v>
      </c>
      <c r="I7578">
        <v>0</v>
      </c>
      <c r="J7578">
        <v>2936342613</v>
      </c>
      <c r="K7578">
        <v>77719369</v>
      </c>
    </row>
    <row r="7579" spans="1:11" hidden="1" x14ac:dyDescent="0.25">
      <c r="A7579" s="1" t="s">
        <v>102</v>
      </c>
      <c r="B7579" s="1">
        <v>43943</v>
      </c>
      <c r="C7579" s="1">
        <v>43951</v>
      </c>
      <c r="D7579">
        <v>73.099999999999994</v>
      </c>
      <c r="E7579">
        <v>75.2</v>
      </c>
      <c r="F7579">
        <v>72</v>
      </c>
      <c r="G7579">
        <v>74.849999999999994</v>
      </c>
      <c r="H7579">
        <v>22326000</v>
      </c>
      <c r="I7579">
        <v>-306000</v>
      </c>
      <c r="J7579">
        <v>2936342613</v>
      </c>
      <c r="K7579">
        <v>77719369</v>
      </c>
    </row>
    <row r="7580" spans="1:11" hidden="1" x14ac:dyDescent="0.25">
      <c r="A7580" s="1" t="s">
        <v>102</v>
      </c>
      <c r="B7580" s="1">
        <v>43943</v>
      </c>
      <c r="C7580" s="1">
        <v>43979</v>
      </c>
      <c r="D7580">
        <v>73.599999999999994</v>
      </c>
      <c r="E7580">
        <v>75.3</v>
      </c>
      <c r="F7580">
        <v>72.599999999999994</v>
      </c>
      <c r="G7580">
        <v>75.05</v>
      </c>
      <c r="H7580">
        <v>2808000</v>
      </c>
      <c r="I7580">
        <v>684000</v>
      </c>
      <c r="J7580">
        <v>2936342613</v>
      </c>
      <c r="K7580">
        <v>77719369</v>
      </c>
    </row>
    <row r="7581" spans="1:11" hidden="1" x14ac:dyDescent="0.25">
      <c r="A7581" s="1" t="s">
        <v>102</v>
      </c>
      <c r="B7581" s="1">
        <v>43943</v>
      </c>
      <c r="C7581" s="1">
        <v>44007</v>
      </c>
      <c r="D7581">
        <v>72.8</v>
      </c>
      <c r="E7581">
        <v>72.8</v>
      </c>
      <c r="F7581">
        <v>72.8</v>
      </c>
      <c r="G7581">
        <v>72.8</v>
      </c>
      <c r="H7581">
        <v>60000</v>
      </c>
      <c r="I7581">
        <v>-6000</v>
      </c>
      <c r="J7581">
        <v>2936342613</v>
      </c>
      <c r="K7581">
        <v>77719369</v>
      </c>
    </row>
    <row r="7582" spans="1:11" hidden="1" x14ac:dyDescent="0.25">
      <c r="A7582" s="1" t="s">
        <v>103</v>
      </c>
      <c r="B7582" s="1">
        <v>43943</v>
      </c>
      <c r="C7582" s="1">
        <v>43951</v>
      </c>
      <c r="D7582">
        <v>97.35</v>
      </c>
      <c r="E7582">
        <v>98.45</v>
      </c>
      <c r="F7582">
        <v>94.75</v>
      </c>
      <c r="G7582">
        <v>97.7</v>
      </c>
      <c r="H7582">
        <v>37992000</v>
      </c>
      <c r="I7582">
        <v>1046400</v>
      </c>
      <c r="J7582">
        <v>2936342613</v>
      </c>
      <c r="K7582">
        <v>77719369</v>
      </c>
    </row>
    <row r="7583" spans="1:11" hidden="1" x14ac:dyDescent="0.25">
      <c r="A7583" s="1" t="s">
        <v>103</v>
      </c>
      <c r="B7583" s="1">
        <v>43943</v>
      </c>
      <c r="C7583" s="1">
        <v>43979</v>
      </c>
      <c r="D7583">
        <v>97.5</v>
      </c>
      <c r="E7583">
        <v>98.5</v>
      </c>
      <c r="F7583">
        <v>95.2</v>
      </c>
      <c r="G7583">
        <v>97.95</v>
      </c>
      <c r="H7583">
        <v>3278400</v>
      </c>
      <c r="I7583">
        <v>729600</v>
      </c>
      <c r="J7583">
        <v>2936342613</v>
      </c>
      <c r="K7583">
        <v>77719369</v>
      </c>
    </row>
    <row r="7584" spans="1:11" hidden="1" x14ac:dyDescent="0.25">
      <c r="A7584" s="1" t="s">
        <v>103</v>
      </c>
      <c r="B7584" s="1">
        <v>43943</v>
      </c>
      <c r="C7584" s="1">
        <v>44007</v>
      </c>
      <c r="D7584">
        <v>96.5</v>
      </c>
      <c r="E7584">
        <v>96.5</v>
      </c>
      <c r="F7584">
        <v>96.5</v>
      </c>
      <c r="G7584">
        <v>96.5</v>
      </c>
      <c r="H7584">
        <v>33600</v>
      </c>
      <c r="I7584">
        <v>4800</v>
      </c>
      <c r="J7584">
        <v>2936342613</v>
      </c>
      <c r="K7584">
        <v>77719369</v>
      </c>
    </row>
    <row r="7585" spans="1:11" hidden="1" x14ac:dyDescent="0.25">
      <c r="A7585" s="1" t="s">
        <v>104</v>
      </c>
      <c r="B7585" s="1">
        <v>43943</v>
      </c>
      <c r="C7585" s="1">
        <v>43951</v>
      </c>
      <c r="D7585">
        <v>83</v>
      </c>
      <c r="E7585">
        <v>87.15</v>
      </c>
      <c r="F7585">
        <v>74.400000000000006</v>
      </c>
      <c r="G7585">
        <v>86.3</v>
      </c>
      <c r="H7585">
        <v>5401011</v>
      </c>
      <c r="I7585">
        <v>265122</v>
      </c>
      <c r="J7585">
        <v>2936342613</v>
      </c>
      <c r="K7585">
        <v>77719369</v>
      </c>
    </row>
    <row r="7586" spans="1:11" hidden="1" x14ac:dyDescent="0.25">
      <c r="A7586" s="1" t="s">
        <v>105</v>
      </c>
      <c r="B7586" s="1">
        <v>43943</v>
      </c>
      <c r="C7586" s="1">
        <v>43951</v>
      </c>
      <c r="D7586">
        <v>65.099999999999994</v>
      </c>
      <c r="E7586">
        <v>66.150000000000006</v>
      </c>
      <c r="F7586">
        <v>60.65</v>
      </c>
      <c r="G7586">
        <v>65.599999999999994</v>
      </c>
      <c r="H7586">
        <v>47363200</v>
      </c>
      <c r="I7586">
        <v>-1160300</v>
      </c>
      <c r="J7586">
        <v>2936342613</v>
      </c>
      <c r="K7586">
        <v>77719369</v>
      </c>
    </row>
    <row r="7587" spans="1:11" hidden="1" x14ac:dyDescent="0.25">
      <c r="A7587" s="1" t="s">
        <v>105</v>
      </c>
      <c r="B7587" s="1">
        <v>43943</v>
      </c>
      <c r="C7587" s="1">
        <v>43979</v>
      </c>
      <c r="D7587">
        <v>66.2</v>
      </c>
      <c r="E7587">
        <v>66.2</v>
      </c>
      <c r="F7587">
        <v>60.4</v>
      </c>
      <c r="G7587">
        <v>65.45</v>
      </c>
      <c r="H7587">
        <v>8765800</v>
      </c>
      <c r="I7587">
        <v>3956500</v>
      </c>
      <c r="J7587">
        <v>2936342613</v>
      </c>
      <c r="K7587">
        <v>77719369</v>
      </c>
    </row>
    <row r="7588" spans="1:11" hidden="1" x14ac:dyDescent="0.25">
      <c r="A7588" s="1" t="s">
        <v>105</v>
      </c>
      <c r="B7588" s="1">
        <v>43943</v>
      </c>
      <c r="C7588" s="1">
        <v>44007</v>
      </c>
      <c r="D7588">
        <v>65.95</v>
      </c>
      <c r="E7588">
        <v>66</v>
      </c>
      <c r="F7588">
        <v>61.05</v>
      </c>
      <c r="G7588">
        <v>65.599999999999994</v>
      </c>
      <c r="H7588">
        <v>118900</v>
      </c>
      <c r="I7588">
        <v>73800</v>
      </c>
      <c r="J7588">
        <v>2936342613</v>
      </c>
      <c r="K7588">
        <v>77719369</v>
      </c>
    </row>
    <row r="7589" spans="1:11" hidden="1" x14ac:dyDescent="0.25">
      <c r="A7589" s="1" t="s">
        <v>106</v>
      </c>
      <c r="B7589" s="1">
        <v>43943</v>
      </c>
      <c r="C7589" s="1">
        <v>43951</v>
      </c>
      <c r="D7589">
        <v>17523.400000000001</v>
      </c>
      <c r="E7589">
        <v>17621.95</v>
      </c>
      <c r="F7589">
        <v>17140</v>
      </c>
      <c r="G7589">
        <v>17531.650000000001</v>
      </c>
      <c r="H7589">
        <v>122400</v>
      </c>
      <c r="I7589">
        <v>325</v>
      </c>
      <c r="J7589">
        <v>2936342613</v>
      </c>
      <c r="K7589">
        <v>77719369</v>
      </c>
    </row>
    <row r="7590" spans="1:11" hidden="1" x14ac:dyDescent="0.25">
      <c r="A7590" s="1" t="s">
        <v>106</v>
      </c>
      <c r="B7590" s="1">
        <v>43943</v>
      </c>
      <c r="C7590" s="1">
        <v>43979</v>
      </c>
      <c r="D7590">
        <v>17085</v>
      </c>
      <c r="E7590">
        <v>17356.75</v>
      </c>
      <c r="F7590">
        <v>16950.150000000001</v>
      </c>
      <c r="G7590">
        <v>17300</v>
      </c>
      <c r="H7590">
        <v>1875</v>
      </c>
      <c r="I7590">
        <v>100</v>
      </c>
      <c r="J7590">
        <v>2936342613</v>
      </c>
      <c r="K7590">
        <v>77719369</v>
      </c>
    </row>
    <row r="7591" spans="1:11" hidden="1" x14ac:dyDescent="0.25">
      <c r="A7591" s="1" t="s">
        <v>106</v>
      </c>
      <c r="B7591" s="1">
        <v>43943</v>
      </c>
      <c r="C7591" s="1">
        <v>44007</v>
      </c>
      <c r="D7591">
        <v>0</v>
      </c>
      <c r="E7591">
        <v>0</v>
      </c>
      <c r="F7591">
        <v>0</v>
      </c>
      <c r="G7591">
        <v>17994.5</v>
      </c>
      <c r="H7591">
        <v>0</v>
      </c>
      <c r="I7591">
        <v>0</v>
      </c>
      <c r="J7591">
        <v>2936342613</v>
      </c>
      <c r="K7591">
        <v>77719369</v>
      </c>
    </row>
    <row r="7592" spans="1:11" hidden="1" x14ac:dyDescent="0.25">
      <c r="A7592" s="1" t="s">
        <v>107</v>
      </c>
      <c r="B7592" s="1">
        <v>43943</v>
      </c>
      <c r="C7592" s="1">
        <v>43951</v>
      </c>
      <c r="D7592">
        <v>821</v>
      </c>
      <c r="E7592">
        <v>848.4</v>
      </c>
      <c r="F7592">
        <v>806.1</v>
      </c>
      <c r="G7592">
        <v>842.75</v>
      </c>
      <c r="H7592">
        <v>2785635</v>
      </c>
      <c r="I7592">
        <v>-235767</v>
      </c>
      <c r="J7592">
        <v>2936342613</v>
      </c>
      <c r="K7592">
        <v>77719369</v>
      </c>
    </row>
    <row r="7593" spans="1:11" hidden="1" x14ac:dyDescent="0.25">
      <c r="A7593" s="1" t="s">
        <v>107</v>
      </c>
      <c r="B7593" s="1">
        <v>43943</v>
      </c>
      <c r="C7593" s="1">
        <v>43979</v>
      </c>
      <c r="D7593">
        <v>819.75</v>
      </c>
      <c r="E7593">
        <v>845.9</v>
      </c>
      <c r="F7593">
        <v>804.75</v>
      </c>
      <c r="G7593">
        <v>841.7</v>
      </c>
      <c r="H7593">
        <v>391194</v>
      </c>
      <c r="I7593">
        <v>165624</v>
      </c>
      <c r="J7593">
        <v>2936342613</v>
      </c>
      <c r="K7593">
        <v>77719369</v>
      </c>
    </row>
    <row r="7594" spans="1:11" hidden="1" x14ac:dyDescent="0.25">
      <c r="A7594" s="1" t="s">
        <v>107</v>
      </c>
      <c r="B7594" s="1">
        <v>43943</v>
      </c>
      <c r="C7594" s="1">
        <v>44007</v>
      </c>
      <c r="D7594">
        <v>806.6</v>
      </c>
      <c r="E7594">
        <v>806.6</v>
      </c>
      <c r="F7594">
        <v>806.6</v>
      </c>
      <c r="G7594">
        <v>806.6</v>
      </c>
      <c r="H7594">
        <v>1545</v>
      </c>
      <c r="I7594">
        <v>-618</v>
      </c>
      <c r="J7594">
        <v>2936342613</v>
      </c>
      <c r="K7594">
        <v>77719369</v>
      </c>
    </row>
    <row r="7595" spans="1:11" hidden="1" x14ac:dyDescent="0.25">
      <c r="A7595" s="1" t="s">
        <v>108</v>
      </c>
      <c r="B7595" s="1">
        <v>43943</v>
      </c>
      <c r="C7595" s="1">
        <v>43951</v>
      </c>
      <c r="D7595">
        <v>214.65</v>
      </c>
      <c r="E7595">
        <v>229.5</v>
      </c>
      <c r="F7595">
        <v>212.6</v>
      </c>
      <c r="G7595">
        <v>222.7</v>
      </c>
      <c r="H7595">
        <v>10845000</v>
      </c>
      <c r="I7595">
        <v>585000</v>
      </c>
      <c r="J7595">
        <v>2936342613</v>
      </c>
      <c r="K7595">
        <v>77719369</v>
      </c>
    </row>
    <row r="7596" spans="1:11" hidden="1" x14ac:dyDescent="0.25">
      <c r="A7596" s="1" t="s">
        <v>108</v>
      </c>
      <c r="B7596" s="1">
        <v>43943</v>
      </c>
      <c r="C7596" s="1">
        <v>43979</v>
      </c>
      <c r="D7596">
        <v>218.2</v>
      </c>
      <c r="E7596">
        <v>230</v>
      </c>
      <c r="F7596">
        <v>214.9</v>
      </c>
      <c r="G7596">
        <v>223.85</v>
      </c>
      <c r="H7596">
        <v>684000</v>
      </c>
      <c r="I7596">
        <v>438000</v>
      </c>
      <c r="J7596">
        <v>2936342613</v>
      </c>
      <c r="K7596">
        <v>77719369</v>
      </c>
    </row>
    <row r="7597" spans="1:11" hidden="1" x14ac:dyDescent="0.25">
      <c r="A7597" s="1" t="s">
        <v>108</v>
      </c>
      <c r="B7597" s="1">
        <v>43943</v>
      </c>
      <c r="C7597" s="1">
        <v>44007</v>
      </c>
      <c r="D7597">
        <v>0</v>
      </c>
      <c r="E7597">
        <v>0</v>
      </c>
      <c r="F7597">
        <v>0</v>
      </c>
      <c r="G7597">
        <v>220.9</v>
      </c>
      <c r="H7597">
        <v>0</v>
      </c>
      <c r="I7597">
        <v>0</v>
      </c>
      <c r="J7597">
        <v>2936342613</v>
      </c>
      <c r="K7597">
        <v>77719369</v>
      </c>
    </row>
    <row r="7598" spans="1:11" hidden="1" x14ac:dyDescent="0.25">
      <c r="A7598" s="1" t="s">
        <v>109</v>
      </c>
      <c r="B7598" s="1">
        <v>43943</v>
      </c>
      <c r="C7598" s="1">
        <v>43951</v>
      </c>
      <c r="D7598">
        <v>86.8</v>
      </c>
      <c r="E7598">
        <v>87.75</v>
      </c>
      <c r="F7598">
        <v>85.3</v>
      </c>
      <c r="G7598">
        <v>87.35</v>
      </c>
      <c r="H7598">
        <v>33287800</v>
      </c>
      <c r="I7598">
        <v>210800</v>
      </c>
      <c r="J7598">
        <v>2936342613</v>
      </c>
      <c r="K7598">
        <v>77719369</v>
      </c>
    </row>
    <row r="7599" spans="1:11" hidden="1" x14ac:dyDescent="0.25">
      <c r="A7599" s="1" t="s">
        <v>109</v>
      </c>
      <c r="B7599" s="1">
        <v>43943</v>
      </c>
      <c r="C7599" s="1">
        <v>43979</v>
      </c>
      <c r="D7599">
        <v>86.4</v>
      </c>
      <c r="E7599">
        <v>88</v>
      </c>
      <c r="F7599">
        <v>85.85</v>
      </c>
      <c r="G7599">
        <v>87.7</v>
      </c>
      <c r="H7599">
        <v>6392200</v>
      </c>
      <c r="I7599">
        <v>1178000</v>
      </c>
      <c r="J7599">
        <v>2936342613</v>
      </c>
      <c r="K7599">
        <v>77719369</v>
      </c>
    </row>
    <row r="7600" spans="1:11" hidden="1" x14ac:dyDescent="0.25">
      <c r="A7600" s="1" t="s">
        <v>109</v>
      </c>
      <c r="B7600" s="1">
        <v>43943</v>
      </c>
      <c r="C7600" s="1">
        <v>44007</v>
      </c>
      <c r="D7600">
        <v>86.2</v>
      </c>
      <c r="E7600">
        <v>86.2</v>
      </c>
      <c r="F7600">
        <v>86.2</v>
      </c>
      <c r="G7600">
        <v>86.2</v>
      </c>
      <c r="H7600">
        <v>24800</v>
      </c>
      <c r="I7600">
        <v>6200</v>
      </c>
      <c r="J7600">
        <v>2936342613</v>
      </c>
      <c r="K7600">
        <v>77719369</v>
      </c>
    </row>
    <row r="7601" spans="1:11" hidden="1" x14ac:dyDescent="0.25">
      <c r="A7601" s="1" t="s">
        <v>110</v>
      </c>
      <c r="B7601" s="1">
        <v>43943</v>
      </c>
      <c r="C7601" s="1">
        <v>43951</v>
      </c>
      <c r="D7601">
        <v>1472.8</v>
      </c>
      <c r="E7601">
        <v>1541.95</v>
      </c>
      <c r="F7601">
        <v>1460</v>
      </c>
      <c r="G7601">
        <v>1534.9</v>
      </c>
      <c r="H7601">
        <v>2073500</v>
      </c>
      <c r="I7601">
        <v>-9000</v>
      </c>
      <c r="J7601">
        <v>2936342613</v>
      </c>
      <c r="K7601">
        <v>77719369</v>
      </c>
    </row>
    <row r="7602" spans="1:11" hidden="1" x14ac:dyDescent="0.25">
      <c r="A7602" s="1" t="s">
        <v>110</v>
      </c>
      <c r="B7602" s="1">
        <v>43943</v>
      </c>
      <c r="C7602" s="1">
        <v>43979</v>
      </c>
      <c r="D7602">
        <v>1481.8</v>
      </c>
      <c r="E7602">
        <v>1549</v>
      </c>
      <c r="F7602">
        <v>1469.2</v>
      </c>
      <c r="G7602">
        <v>1540.75</v>
      </c>
      <c r="H7602">
        <v>352500</v>
      </c>
      <c r="I7602">
        <v>122000</v>
      </c>
      <c r="J7602">
        <v>2936342613</v>
      </c>
      <c r="K7602">
        <v>77719369</v>
      </c>
    </row>
    <row r="7603" spans="1:11" hidden="1" x14ac:dyDescent="0.25">
      <c r="A7603" s="1" t="s">
        <v>110</v>
      </c>
      <c r="B7603" s="1">
        <v>43943</v>
      </c>
      <c r="C7603" s="1">
        <v>44007</v>
      </c>
      <c r="D7603">
        <v>0</v>
      </c>
      <c r="E7603">
        <v>0</v>
      </c>
      <c r="F7603">
        <v>0</v>
      </c>
      <c r="G7603">
        <v>1287.75</v>
      </c>
      <c r="H7603">
        <v>0</v>
      </c>
      <c r="I7603">
        <v>0</v>
      </c>
      <c r="J7603">
        <v>2936342613</v>
      </c>
      <c r="K7603">
        <v>77719369</v>
      </c>
    </row>
    <row r="7604" spans="1:11" hidden="1" x14ac:dyDescent="0.25">
      <c r="A7604" s="1" t="s">
        <v>111</v>
      </c>
      <c r="B7604" s="1">
        <v>43943</v>
      </c>
      <c r="C7604" s="1">
        <v>43951</v>
      </c>
      <c r="D7604">
        <v>30.8</v>
      </c>
      <c r="E7604">
        <v>31.4</v>
      </c>
      <c r="F7604">
        <v>30.2</v>
      </c>
      <c r="G7604">
        <v>31.25</v>
      </c>
      <c r="H7604">
        <v>41234400</v>
      </c>
      <c r="I7604">
        <v>-506300</v>
      </c>
      <c r="J7604">
        <v>2936342613</v>
      </c>
      <c r="K7604">
        <v>77719369</v>
      </c>
    </row>
    <row r="7605" spans="1:11" hidden="1" x14ac:dyDescent="0.25">
      <c r="A7605" s="1" t="s">
        <v>111</v>
      </c>
      <c r="B7605" s="1">
        <v>43943</v>
      </c>
      <c r="C7605" s="1">
        <v>43979</v>
      </c>
      <c r="D7605">
        <v>30.95</v>
      </c>
      <c r="E7605">
        <v>31.5</v>
      </c>
      <c r="F7605">
        <v>30.35</v>
      </c>
      <c r="G7605">
        <v>31.4</v>
      </c>
      <c r="H7605">
        <v>7428500</v>
      </c>
      <c r="I7605">
        <v>348600</v>
      </c>
      <c r="J7605">
        <v>2936342613</v>
      </c>
      <c r="K7605">
        <v>77719369</v>
      </c>
    </row>
    <row r="7606" spans="1:11" hidden="1" x14ac:dyDescent="0.25">
      <c r="A7606" s="1" t="s">
        <v>111</v>
      </c>
      <c r="B7606" s="1">
        <v>43943</v>
      </c>
      <c r="C7606" s="1">
        <v>44007</v>
      </c>
      <c r="D7606">
        <v>31</v>
      </c>
      <c r="E7606">
        <v>31.55</v>
      </c>
      <c r="F7606">
        <v>30.55</v>
      </c>
      <c r="G7606">
        <v>31.55</v>
      </c>
      <c r="H7606">
        <v>481400</v>
      </c>
      <c r="I7606">
        <v>33200</v>
      </c>
      <c r="J7606">
        <v>2936342613</v>
      </c>
      <c r="K7606">
        <v>77719369</v>
      </c>
    </row>
    <row r="7607" spans="1:11" hidden="1" x14ac:dyDescent="0.25">
      <c r="A7607" s="1" t="s">
        <v>112</v>
      </c>
      <c r="B7607" s="1">
        <v>43943</v>
      </c>
      <c r="C7607" s="1">
        <v>43951</v>
      </c>
      <c r="D7607">
        <v>161.44999999999999</v>
      </c>
      <c r="E7607">
        <v>163.30000000000001</v>
      </c>
      <c r="F7607">
        <v>157.1</v>
      </c>
      <c r="G7607">
        <v>162.80000000000001</v>
      </c>
      <c r="H7607">
        <v>37164000</v>
      </c>
      <c r="I7607">
        <v>660000</v>
      </c>
      <c r="J7607">
        <v>2936342613</v>
      </c>
      <c r="K7607">
        <v>77719369</v>
      </c>
    </row>
    <row r="7608" spans="1:11" hidden="1" x14ac:dyDescent="0.25">
      <c r="A7608" s="1" t="s">
        <v>112</v>
      </c>
      <c r="B7608" s="1">
        <v>43943</v>
      </c>
      <c r="C7608" s="1">
        <v>43979</v>
      </c>
      <c r="D7608">
        <v>162</v>
      </c>
      <c r="E7608">
        <v>163.35</v>
      </c>
      <c r="F7608">
        <v>157.55000000000001</v>
      </c>
      <c r="G7608">
        <v>163.05000000000001</v>
      </c>
      <c r="H7608">
        <v>2488000</v>
      </c>
      <c r="I7608">
        <v>1256000</v>
      </c>
      <c r="J7608">
        <v>2936342613</v>
      </c>
      <c r="K7608">
        <v>77719369</v>
      </c>
    </row>
    <row r="7609" spans="1:11" hidden="1" x14ac:dyDescent="0.25">
      <c r="A7609" s="1" t="s">
        <v>112</v>
      </c>
      <c r="B7609" s="1">
        <v>43943</v>
      </c>
      <c r="C7609" s="1">
        <v>44007</v>
      </c>
      <c r="D7609">
        <v>0</v>
      </c>
      <c r="E7609">
        <v>0</v>
      </c>
      <c r="F7609">
        <v>0</v>
      </c>
      <c r="G7609">
        <v>163.9</v>
      </c>
      <c r="H7609">
        <v>12000</v>
      </c>
      <c r="I7609">
        <v>0</v>
      </c>
      <c r="J7609">
        <v>2936342613</v>
      </c>
      <c r="K7609">
        <v>77719369</v>
      </c>
    </row>
    <row r="7610" spans="1:11" hidden="1" x14ac:dyDescent="0.25">
      <c r="A7610" s="1" t="s">
        <v>113</v>
      </c>
      <c r="B7610" s="1">
        <v>43943</v>
      </c>
      <c r="C7610" s="1">
        <v>43951</v>
      </c>
      <c r="D7610">
        <v>991.4</v>
      </c>
      <c r="E7610">
        <v>1005</v>
      </c>
      <c r="F7610">
        <v>962.55</v>
      </c>
      <c r="G7610">
        <v>988</v>
      </c>
      <c r="H7610">
        <v>1168000</v>
      </c>
      <c r="I7610">
        <v>-64000</v>
      </c>
      <c r="J7610">
        <v>2936342613</v>
      </c>
      <c r="K7610">
        <v>77719369</v>
      </c>
    </row>
    <row r="7611" spans="1:11" hidden="1" x14ac:dyDescent="0.25">
      <c r="A7611" s="1" t="s">
        <v>113</v>
      </c>
      <c r="B7611" s="1">
        <v>43943</v>
      </c>
      <c r="C7611" s="1">
        <v>43979</v>
      </c>
      <c r="D7611">
        <v>936</v>
      </c>
      <c r="E7611">
        <v>936</v>
      </c>
      <c r="F7611">
        <v>893</v>
      </c>
      <c r="G7611">
        <v>918.45</v>
      </c>
      <c r="H7611">
        <v>291600</v>
      </c>
      <c r="I7611">
        <v>39200</v>
      </c>
      <c r="J7611">
        <v>2936342613</v>
      </c>
      <c r="K7611">
        <v>77719369</v>
      </c>
    </row>
    <row r="7612" spans="1:11" hidden="1" x14ac:dyDescent="0.25">
      <c r="A7612" s="1" t="s">
        <v>113</v>
      </c>
      <c r="B7612" s="1">
        <v>43943</v>
      </c>
      <c r="C7612" s="1">
        <v>44007</v>
      </c>
      <c r="D7612">
        <v>0</v>
      </c>
      <c r="E7612">
        <v>0</v>
      </c>
      <c r="F7612">
        <v>0</v>
      </c>
      <c r="G7612">
        <v>1114.3</v>
      </c>
      <c r="H7612">
        <v>2000</v>
      </c>
      <c r="I7612">
        <v>0</v>
      </c>
      <c r="J7612">
        <v>2936342613</v>
      </c>
      <c r="K7612">
        <v>77719369</v>
      </c>
    </row>
    <row r="7613" spans="1:11" hidden="1" x14ac:dyDescent="0.25">
      <c r="A7613" s="1" t="s">
        <v>114</v>
      </c>
      <c r="B7613" s="1">
        <v>43943</v>
      </c>
      <c r="C7613" s="1">
        <v>43951</v>
      </c>
      <c r="D7613">
        <v>553.9</v>
      </c>
      <c r="E7613">
        <v>563.5</v>
      </c>
      <c r="F7613">
        <v>540.20000000000005</v>
      </c>
      <c r="G7613">
        <v>561.15</v>
      </c>
      <c r="H7613">
        <v>650400</v>
      </c>
      <c r="I7613">
        <v>3200</v>
      </c>
      <c r="J7613">
        <v>2936342613</v>
      </c>
      <c r="K7613">
        <v>77719369</v>
      </c>
    </row>
    <row r="7614" spans="1:11" hidden="1" x14ac:dyDescent="0.25">
      <c r="A7614" s="1" t="s">
        <v>114</v>
      </c>
      <c r="B7614" s="1">
        <v>43943</v>
      </c>
      <c r="C7614" s="1">
        <v>43979</v>
      </c>
      <c r="D7614">
        <v>553.15</v>
      </c>
      <c r="E7614">
        <v>558.95000000000005</v>
      </c>
      <c r="F7614">
        <v>541.1</v>
      </c>
      <c r="G7614">
        <v>556.9</v>
      </c>
      <c r="H7614">
        <v>43200</v>
      </c>
      <c r="I7614">
        <v>29600</v>
      </c>
      <c r="J7614">
        <v>2936342613</v>
      </c>
      <c r="K7614">
        <v>77719369</v>
      </c>
    </row>
    <row r="7615" spans="1:11" hidden="1" x14ac:dyDescent="0.25">
      <c r="A7615" s="1" t="s">
        <v>114</v>
      </c>
      <c r="B7615" s="1">
        <v>43943</v>
      </c>
      <c r="C7615" s="1">
        <v>44007</v>
      </c>
      <c r="D7615">
        <v>0</v>
      </c>
      <c r="E7615">
        <v>0</v>
      </c>
      <c r="F7615">
        <v>0</v>
      </c>
      <c r="G7615">
        <v>526.65</v>
      </c>
      <c r="H7615">
        <v>0</v>
      </c>
      <c r="I7615">
        <v>0</v>
      </c>
      <c r="J7615">
        <v>2936342613</v>
      </c>
      <c r="K7615">
        <v>77719369</v>
      </c>
    </row>
    <row r="7616" spans="1:11" hidden="1" x14ac:dyDescent="0.25">
      <c r="A7616" s="1" t="s">
        <v>115</v>
      </c>
      <c r="B7616" s="1">
        <v>43943</v>
      </c>
      <c r="C7616" s="1">
        <v>43951</v>
      </c>
      <c r="D7616">
        <v>109.15</v>
      </c>
      <c r="E7616">
        <v>109.7</v>
      </c>
      <c r="F7616">
        <v>101.6</v>
      </c>
      <c r="G7616">
        <v>105.6</v>
      </c>
      <c r="H7616">
        <v>17244000</v>
      </c>
      <c r="I7616">
        <v>1437000</v>
      </c>
      <c r="J7616">
        <v>2936342613</v>
      </c>
      <c r="K7616">
        <v>77719369</v>
      </c>
    </row>
    <row r="7617" spans="1:11" hidden="1" x14ac:dyDescent="0.25">
      <c r="A7617" s="1" t="s">
        <v>115</v>
      </c>
      <c r="B7617" s="1">
        <v>43943</v>
      </c>
      <c r="C7617" s="1">
        <v>43979</v>
      </c>
      <c r="D7617">
        <v>106.05</v>
      </c>
      <c r="E7617">
        <v>106.1</v>
      </c>
      <c r="F7617">
        <v>98.55</v>
      </c>
      <c r="G7617">
        <v>102.9</v>
      </c>
      <c r="H7617">
        <v>6154500</v>
      </c>
      <c r="I7617">
        <v>715500</v>
      </c>
      <c r="J7617">
        <v>2936342613</v>
      </c>
      <c r="K7617">
        <v>77719369</v>
      </c>
    </row>
    <row r="7618" spans="1:11" hidden="1" x14ac:dyDescent="0.25">
      <c r="A7618" s="1" t="s">
        <v>115</v>
      </c>
      <c r="B7618" s="1">
        <v>43943</v>
      </c>
      <c r="C7618" s="1">
        <v>44007</v>
      </c>
      <c r="D7618">
        <v>99.75</v>
      </c>
      <c r="E7618">
        <v>104.45</v>
      </c>
      <c r="F7618">
        <v>99.05</v>
      </c>
      <c r="G7618">
        <v>102</v>
      </c>
      <c r="H7618">
        <v>111000</v>
      </c>
      <c r="I7618">
        <v>27000</v>
      </c>
      <c r="J7618">
        <v>2936342613</v>
      </c>
      <c r="K7618">
        <v>77719369</v>
      </c>
    </row>
    <row r="7619" spans="1:11" hidden="1" x14ac:dyDescent="0.25">
      <c r="A7619" s="1" t="s">
        <v>116</v>
      </c>
      <c r="B7619" s="1">
        <v>43943</v>
      </c>
      <c r="C7619" s="1">
        <v>43951</v>
      </c>
      <c r="D7619">
        <v>90.05</v>
      </c>
      <c r="E7619">
        <v>91.05</v>
      </c>
      <c r="F7619">
        <v>89</v>
      </c>
      <c r="G7619">
        <v>90.6</v>
      </c>
      <c r="H7619">
        <v>21672000</v>
      </c>
      <c r="I7619">
        <v>216000</v>
      </c>
      <c r="J7619">
        <v>2936342613</v>
      </c>
      <c r="K7619">
        <v>77719369</v>
      </c>
    </row>
    <row r="7620" spans="1:11" hidden="1" x14ac:dyDescent="0.25">
      <c r="A7620" s="1" t="s">
        <v>116</v>
      </c>
      <c r="B7620" s="1">
        <v>43943</v>
      </c>
      <c r="C7620" s="1">
        <v>43979</v>
      </c>
      <c r="D7620">
        <v>90</v>
      </c>
      <c r="E7620">
        <v>91.35</v>
      </c>
      <c r="F7620">
        <v>89.55</v>
      </c>
      <c r="G7620">
        <v>91.05</v>
      </c>
      <c r="H7620">
        <v>2664000</v>
      </c>
      <c r="I7620">
        <v>930000</v>
      </c>
      <c r="J7620">
        <v>2936342613</v>
      </c>
      <c r="K7620">
        <v>77719369</v>
      </c>
    </row>
    <row r="7621" spans="1:11" hidden="1" x14ac:dyDescent="0.25">
      <c r="A7621" s="1" t="s">
        <v>116</v>
      </c>
      <c r="B7621" s="1">
        <v>43943</v>
      </c>
      <c r="C7621" s="1">
        <v>44007</v>
      </c>
      <c r="D7621">
        <v>90.2</v>
      </c>
      <c r="E7621">
        <v>90.2</v>
      </c>
      <c r="F7621">
        <v>90.2</v>
      </c>
      <c r="G7621">
        <v>90.2</v>
      </c>
      <c r="H7621">
        <v>12000</v>
      </c>
      <c r="I7621">
        <v>6000</v>
      </c>
      <c r="J7621">
        <v>2936342613</v>
      </c>
      <c r="K7621">
        <v>77719369</v>
      </c>
    </row>
    <row r="7622" spans="1:11" hidden="1" x14ac:dyDescent="0.25">
      <c r="A7622" s="1" t="s">
        <v>117</v>
      </c>
      <c r="B7622" s="1">
        <v>43943</v>
      </c>
      <c r="C7622" s="1">
        <v>43951</v>
      </c>
      <c r="D7622">
        <v>1314.35</v>
      </c>
      <c r="E7622">
        <v>1381.7</v>
      </c>
      <c r="F7622">
        <v>1297.6500000000001</v>
      </c>
      <c r="G7622">
        <v>1362.25</v>
      </c>
      <c r="H7622">
        <v>34652500</v>
      </c>
      <c r="I7622">
        <v>-2943500</v>
      </c>
      <c r="J7622">
        <v>2936342613</v>
      </c>
      <c r="K7622">
        <v>77719369</v>
      </c>
    </row>
    <row r="7623" spans="1:11" hidden="1" x14ac:dyDescent="0.25">
      <c r="A7623" s="1" t="s">
        <v>117</v>
      </c>
      <c r="B7623" s="1">
        <v>43943</v>
      </c>
      <c r="C7623" s="1">
        <v>43979</v>
      </c>
      <c r="D7623">
        <v>1316.7</v>
      </c>
      <c r="E7623">
        <v>1388.75</v>
      </c>
      <c r="F7623">
        <v>1304.0999999999999</v>
      </c>
      <c r="G7623">
        <v>1368.85</v>
      </c>
      <c r="H7623">
        <v>10305000</v>
      </c>
      <c r="I7623">
        <v>2464500</v>
      </c>
      <c r="J7623">
        <v>2936342613</v>
      </c>
      <c r="K7623">
        <v>77719369</v>
      </c>
    </row>
    <row r="7624" spans="1:11" hidden="1" x14ac:dyDescent="0.25">
      <c r="A7624" s="1" t="s">
        <v>117</v>
      </c>
      <c r="B7624" s="1">
        <v>43943</v>
      </c>
      <c r="C7624" s="1">
        <v>44007</v>
      </c>
      <c r="D7624">
        <v>1340</v>
      </c>
      <c r="E7624">
        <v>1390</v>
      </c>
      <c r="F7624">
        <v>1307.05</v>
      </c>
      <c r="G7624">
        <v>1369.4</v>
      </c>
      <c r="H7624">
        <v>95500</v>
      </c>
      <c r="I7624">
        <v>29000</v>
      </c>
      <c r="J7624">
        <v>2936342613</v>
      </c>
      <c r="K7624">
        <v>77719369</v>
      </c>
    </row>
    <row r="7625" spans="1:11" hidden="1" x14ac:dyDescent="0.25">
      <c r="A7625" s="1" t="s">
        <v>118</v>
      </c>
      <c r="B7625" s="1">
        <v>43943</v>
      </c>
      <c r="C7625" s="1">
        <v>43951</v>
      </c>
      <c r="D7625">
        <v>25.65</v>
      </c>
      <c r="E7625">
        <v>26.35</v>
      </c>
      <c r="F7625">
        <v>24.6</v>
      </c>
      <c r="G7625">
        <v>26.2</v>
      </c>
      <c r="H7625">
        <v>35639000</v>
      </c>
      <c r="I7625">
        <v>-769300</v>
      </c>
      <c r="J7625">
        <v>2936342613</v>
      </c>
      <c r="K7625">
        <v>77719369</v>
      </c>
    </row>
    <row r="7626" spans="1:11" hidden="1" x14ac:dyDescent="0.25">
      <c r="A7626" s="1" t="s">
        <v>118</v>
      </c>
      <c r="B7626" s="1">
        <v>43943</v>
      </c>
      <c r="C7626" s="1">
        <v>43979</v>
      </c>
      <c r="D7626">
        <v>25.25</v>
      </c>
      <c r="E7626">
        <v>26.2</v>
      </c>
      <c r="F7626">
        <v>24.4</v>
      </c>
      <c r="G7626">
        <v>26.05</v>
      </c>
      <c r="H7626">
        <v>13517700</v>
      </c>
      <c r="I7626">
        <v>1868300</v>
      </c>
      <c r="J7626">
        <v>2936342613</v>
      </c>
      <c r="K7626">
        <v>77719369</v>
      </c>
    </row>
    <row r="7627" spans="1:11" hidden="1" x14ac:dyDescent="0.25">
      <c r="A7627" s="1" t="s">
        <v>118</v>
      </c>
      <c r="B7627" s="1">
        <v>43943</v>
      </c>
      <c r="C7627" s="1">
        <v>44007</v>
      </c>
      <c r="D7627">
        <v>0</v>
      </c>
      <c r="E7627">
        <v>0</v>
      </c>
      <c r="F7627">
        <v>0</v>
      </c>
      <c r="G7627">
        <v>25.3</v>
      </c>
      <c r="H7627">
        <v>282600</v>
      </c>
      <c r="I7627">
        <v>0</v>
      </c>
      <c r="J7627">
        <v>2936342613</v>
      </c>
      <c r="K7627">
        <v>77719369</v>
      </c>
    </row>
    <row r="7628" spans="1:11" hidden="1" x14ac:dyDescent="0.25">
      <c r="A7628" s="1" t="s">
        <v>119</v>
      </c>
      <c r="B7628" s="1">
        <v>43943</v>
      </c>
      <c r="C7628" s="1">
        <v>43951</v>
      </c>
      <c r="D7628">
        <v>185</v>
      </c>
      <c r="E7628">
        <v>189.8</v>
      </c>
      <c r="F7628">
        <v>181.3</v>
      </c>
      <c r="G7628">
        <v>188.6</v>
      </c>
      <c r="H7628">
        <v>72747000</v>
      </c>
      <c r="I7628">
        <v>-6591000</v>
      </c>
      <c r="J7628">
        <v>2936342613</v>
      </c>
      <c r="K7628">
        <v>77719369</v>
      </c>
    </row>
    <row r="7629" spans="1:11" hidden="1" x14ac:dyDescent="0.25">
      <c r="A7629" s="1" t="s">
        <v>119</v>
      </c>
      <c r="B7629" s="1">
        <v>43943</v>
      </c>
      <c r="C7629" s="1">
        <v>43979</v>
      </c>
      <c r="D7629">
        <v>186.45</v>
      </c>
      <c r="E7629">
        <v>190.6</v>
      </c>
      <c r="F7629">
        <v>182.25</v>
      </c>
      <c r="G7629">
        <v>189.5</v>
      </c>
      <c r="H7629">
        <v>14538000</v>
      </c>
      <c r="I7629">
        <v>4773000</v>
      </c>
      <c r="J7629">
        <v>2936342613</v>
      </c>
      <c r="K7629">
        <v>77719369</v>
      </c>
    </row>
    <row r="7630" spans="1:11" hidden="1" x14ac:dyDescent="0.25">
      <c r="A7630" s="1" t="s">
        <v>119</v>
      </c>
      <c r="B7630" s="1">
        <v>43943</v>
      </c>
      <c r="C7630" s="1">
        <v>44007</v>
      </c>
      <c r="D7630">
        <v>186.35</v>
      </c>
      <c r="E7630">
        <v>191</v>
      </c>
      <c r="F7630">
        <v>183.75</v>
      </c>
      <c r="G7630">
        <v>190.5</v>
      </c>
      <c r="H7630">
        <v>393000</v>
      </c>
      <c r="I7630">
        <v>-12000</v>
      </c>
      <c r="J7630">
        <v>2936342613</v>
      </c>
      <c r="K7630">
        <v>77719369</v>
      </c>
    </row>
    <row r="7631" spans="1:11" hidden="1" x14ac:dyDescent="0.25">
      <c r="A7631" s="1" t="s">
        <v>120</v>
      </c>
      <c r="B7631" s="1">
        <v>43943</v>
      </c>
      <c r="C7631" s="1">
        <v>43951</v>
      </c>
      <c r="D7631">
        <v>18727.2</v>
      </c>
      <c r="E7631">
        <v>19542.349999999999</v>
      </c>
      <c r="F7631">
        <v>18610</v>
      </c>
      <c r="G7631">
        <v>19172.25</v>
      </c>
      <c r="H7631">
        <v>143050</v>
      </c>
      <c r="I7631">
        <v>-1500</v>
      </c>
      <c r="J7631">
        <v>2936342613</v>
      </c>
      <c r="K7631">
        <v>77719369</v>
      </c>
    </row>
    <row r="7632" spans="1:11" hidden="1" x14ac:dyDescent="0.25">
      <c r="A7632" s="1" t="s">
        <v>120</v>
      </c>
      <c r="B7632" s="1">
        <v>43943</v>
      </c>
      <c r="C7632" s="1">
        <v>43979</v>
      </c>
      <c r="D7632">
        <v>18898.650000000001</v>
      </c>
      <c r="E7632">
        <v>19530</v>
      </c>
      <c r="F7632">
        <v>18692.2</v>
      </c>
      <c r="G7632">
        <v>19357.900000000001</v>
      </c>
      <c r="H7632">
        <v>5450</v>
      </c>
      <c r="I7632">
        <v>2600</v>
      </c>
      <c r="J7632">
        <v>2936342613</v>
      </c>
      <c r="K7632">
        <v>77719369</v>
      </c>
    </row>
    <row r="7633" spans="1:11" hidden="1" x14ac:dyDescent="0.25">
      <c r="A7633" s="1" t="s">
        <v>120</v>
      </c>
      <c r="B7633" s="1">
        <v>43943</v>
      </c>
      <c r="C7633" s="1">
        <v>44007</v>
      </c>
      <c r="D7633">
        <v>0</v>
      </c>
      <c r="E7633">
        <v>0</v>
      </c>
      <c r="F7633">
        <v>0</v>
      </c>
      <c r="G7633">
        <v>17500</v>
      </c>
      <c r="H7633">
        <v>50</v>
      </c>
      <c r="I7633">
        <v>0</v>
      </c>
      <c r="J7633">
        <v>2936342613</v>
      </c>
      <c r="K7633">
        <v>77719369</v>
      </c>
    </row>
    <row r="7634" spans="1:11" hidden="1" x14ac:dyDescent="0.25">
      <c r="A7634" s="1" t="s">
        <v>121</v>
      </c>
      <c r="B7634" s="1">
        <v>43943</v>
      </c>
      <c r="C7634" s="1">
        <v>43951</v>
      </c>
      <c r="D7634">
        <v>1148.9000000000001</v>
      </c>
      <c r="E7634">
        <v>1163.5999999999999</v>
      </c>
      <c r="F7634">
        <v>1110.5</v>
      </c>
      <c r="G7634">
        <v>1134.8</v>
      </c>
      <c r="H7634">
        <v>1318350</v>
      </c>
      <c r="I7634">
        <v>52800</v>
      </c>
      <c r="J7634">
        <v>2936342613</v>
      </c>
      <c r="K7634">
        <v>77719369</v>
      </c>
    </row>
    <row r="7635" spans="1:11" hidden="1" x14ac:dyDescent="0.25">
      <c r="A7635" s="1" t="s">
        <v>121</v>
      </c>
      <c r="B7635" s="1">
        <v>43943</v>
      </c>
      <c r="C7635" s="1">
        <v>43979</v>
      </c>
      <c r="D7635">
        <v>1150</v>
      </c>
      <c r="E7635">
        <v>1162.55</v>
      </c>
      <c r="F7635">
        <v>1119.1500000000001</v>
      </c>
      <c r="G7635">
        <v>1139.95</v>
      </c>
      <c r="H7635">
        <v>66000</v>
      </c>
      <c r="I7635">
        <v>39600</v>
      </c>
      <c r="J7635">
        <v>2936342613</v>
      </c>
      <c r="K7635">
        <v>77719369</v>
      </c>
    </row>
    <row r="7636" spans="1:11" hidden="1" x14ac:dyDescent="0.25">
      <c r="A7636" s="1" t="s">
        <v>121</v>
      </c>
      <c r="B7636" s="1">
        <v>43943</v>
      </c>
      <c r="C7636" s="1">
        <v>44007</v>
      </c>
      <c r="D7636">
        <v>0</v>
      </c>
      <c r="E7636">
        <v>0</v>
      </c>
      <c r="F7636">
        <v>0</v>
      </c>
      <c r="G7636">
        <v>1107.6500000000001</v>
      </c>
      <c r="H7636">
        <v>0</v>
      </c>
      <c r="I7636">
        <v>0</v>
      </c>
      <c r="J7636">
        <v>2936342613</v>
      </c>
      <c r="K7636">
        <v>77719369</v>
      </c>
    </row>
    <row r="7637" spans="1:11" hidden="1" x14ac:dyDescent="0.25">
      <c r="A7637" s="1" t="s">
        <v>122</v>
      </c>
      <c r="B7637" s="1">
        <v>43943</v>
      </c>
      <c r="C7637" s="1">
        <v>43951</v>
      </c>
      <c r="D7637">
        <v>3300</v>
      </c>
      <c r="E7637">
        <v>3465.8</v>
      </c>
      <c r="F7637">
        <v>3300</v>
      </c>
      <c r="G7637">
        <v>3444.55</v>
      </c>
      <c r="H7637">
        <v>509250</v>
      </c>
      <c r="I7637">
        <v>-16250</v>
      </c>
      <c r="J7637">
        <v>2936342613</v>
      </c>
      <c r="K7637">
        <v>77719369</v>
      </c>
    </row>
    <row r="7638" spans="1:11" hidden="1" x14ac:dyDescent="0.25">
      <c r="A7638" s="1" t="s">
        <v>122</v>
      </c>
      <c r="B7638" s="1">
        <v>43943</v>
      </c>
      <c r="C7638" s="1">
        <v>43979</v>
      </c>
      <c r="D7638">
        <v>3359.95</v>
      </c>
      <c r="E7638">
        <v>3468.95</v>
      </c>
      <c r="F7638">
        <v>3356.7</v>
      </c>
      <c r="G7638">
        <v>3454.2</v>
      </c>
      <c r="H7638">
        <v>13500</v>
      </c>
      <c r="I7638">
        <v>2750</v>
      </c>
      <c r="J7638">
        <v>2936342613</v>
      </c>
      <c r="K7638">
        <v>77719369</v>
      </c>
    </row>
    <row r="7639" spans="1:11" hidden="1" x14ac:dyDescent="0.25">
      <c r="A7639" s="1" t="s">
        <v>122</v>
      </c>
      <c r="B7639" s="1">
        <v>43943</v>
      </c>
      <c r="C7639" s="1">
        <v>44007</v>
      </c>
      <c r="D7639">
        <v>0</v>
      </c>
      <c r="E7639">
        <v>0</v>
      </c>
      <c r="F7639">
        <v>0</v>
      </c>
      <c r="G7639">
        <v>2814.85</v>
      </c>
      <c r="H7639">
        <v>0</v>
      </c>
      <c r="I7639">
        <v>0</v>
      </c>
      <c r="J7639">
        <v>2936342613</v>
      </c>
      <c r="K7639">
        <v>77719369</v>
      </c>
    </row>
    <row r="7640" spans="1:11" hidden="1" x14ac:dyDescent="0.25">
      <c r="A7640" s="1" t="s">
        <v>123</v>
      </c>
      <c r="B7640" s="1">
        <v>43943</v>
      </c>
      <c r="C7640" s="1">
        <v>43951</v>
      </c>
      <c r="D7640">
        <v>588.6</v>
      </c>
      <c r="E7640">
        <v>623.15</v>
      </c>
      <c r="F7640">
        <v>565.65</v>
      </c>
      <c r="G7640">
        <v>608.75</v>
      </c>
      <c r="H7640">
        <v>2356800</v>
      </c>
      <c r="I7640">
        <v>-36000</v>
      </c>
      <c r="J7640">
        <v>2936342613</v>
      </c>
      <c r="K7640">
        <v>77719369</v>
      </c>
    </row>
    <row r="7641" spans="1:11" hidden="1" x14ac:dyDescent="0.25">
      <c r="A7641" s="1" t="s">
        <v>123</v>
      </c>
      <c r="B7641" s="1">
        <v>43943</v>
      </c>
      <c r="C7641" s="1">
        <v>43979</v>
      </c>
      <c r="D7641">
        <v>586.6</v>
      </c>
      <c r="E7641">
        <v>611</v>
      </c>
      <c r="F7641">
        <v>555.54999999999995</v>
      </c>
      <c r="G7641">
        <v>598</v>
      </c>
      <c r="H7641">
        <v>243000</v>
      </c>
      <c r="I7641">
        <v>16800</v>
      </c>
      <c r="J7641">
        <v>2936342613</v>
      </c>
      <c r="K7641">
        <v>77719369</v>
      </c>
    </row>
    <row r="7642" spans="1:11" hidden="1" x14ac:dyDescent="0.25">
      <c r="A7642" s="1" t="s">
        <v>123</v>
      </c>
      <c r="B7642" s="1">
        <v>43943</v>
      </c>
      <c r="C7642" s="1">
        <v>44007</v>
      </c>
      <c r="D7642">
        <v>588</v>
      </c>
      <c r="E7642">
        <v>588</v>
      </c>
      <c r="F7642">
        <v>588</v>
      </c>
      <c r="G7642">
        <v>588</v>
      </c>
      <c r="H7642">
        <v>2400</v>
      </c>
      <c r="I7642">
        <v>0</v>
      </c>
      <c r="J7642">
        <v>2936342613</v>
      </c>
      <c r="K7642">
        <v>77719369</v>
      </c>
    </row>
    <row r="7643" spans="1:11" hidden="1" x14ac:dyDescent="0.25">
      <c r="A7643" s="1" t="s">
        <v>124</v>
      </c>
      <c r="B7643" s="1">
        <v>43943</v>
      </c>
      <c r="C7643" s="1">
        <v>43951</v>
      </c>
      <c r="D7643">
        <v>472.35</v>
      </c>
      <c r="E7643">
        <v>482.35</v>
      </c>
      <c r="F7643">
        <v>467.6</v>
      </c>
      <c r="G7643">
        <v>473.65</v>
      </c>
      <c r="H7643">
        <v>43508750</v>
      </c>
      <c r="I7643">
        <v>-641250</v>
      </c>
      <c r="J7643">
        <v>2936342613</v>
      </c>
      <c r="K7643">
        <v>77719369</v>
      </c>
    </row>
    <row r="7644" spans="1:11" hidden="1" x14ac:dyDescent="0.25">
      <c r="A7644" s="1" t="s">
        <v>124</v>
      </c>
      <c r="B7644" s="1">
        <v>43943</v>
      </c>
      <c r="C7644" s="1">
        <v>43979</v>
      </c>
      <c r="D7644">
        <v>476.05</v>
      </c>
      <c r="E7644">
        <v>484.6</v>
      </c>
      <c r="F7644">
        <v>473.7</v>
      </c>
      <c r="G7644">
        <v>476.15</v>
      </c>
      <c r="H7644">
        <v>2946250</v>
      </c>
      <c r="I7644">
        <v>405000</v>
      </c>
      <c r="J7644">
        <v>2936342613</v>
      </c>
      <c r="K7644">
        <v>77719369</v>
      </c>
    </row>
    <row r="7645" spans="1:11" hidden="1" x14ac:dyDescent="0.25">
      <c r="A7645" s="1" t="s">
        <v>124</v>
      </c>
      <c r="B7645" s="1">
        <v>43943</v>
      </c>
      <c r="C7645" s="1">
        <v>44007</v>
      </c>
      <c r="D7645">
        <v>483</v>
      </c>
      <c r="E7645">
        <v>484.3</v>
      </c>
      <c r="F7645">
        <v>477.9</v>
      </c>
      <c r="G7645">
        <v>479</v>
      </c>
      <c r="H7645">
        <v>37500</v>
      </c>
      <c r="I7645">
        <v>2500</v>
      </c>
      <c r="J7645">
        <v>2936342613</v>
      </c>
      <c r="K7645">
        <v>77719369</v>
      </c>
    </row>
    <row r="7646" spans="1:11" hidden="1" x14ac:dyDescent="0.25">
      <c r="A7646" s="1" t="s">
        <v>125</v>
      </c>
      <c r="B7646" s="1">
        <v>43943</v>
      </c>
      <c r="C7646" s="1">
        <v>43951</v>
      </c>
      <c r="D7646">
        <v>356.4</v>
      </c>
      <c r="E7646">
        <v>379.2</v>
      </c>
      <c r="F7646">
        <v>354.2</v>
      </c>
      <c r="G7646">
        <v>376.6</v>
      </c>
      <c r="H7646">
        <v>3691200</v>
      </c>
      <c r="I7646">
        <v>128400</v>
      </c>
      <c r="J7646">
        <v>2936342613</v>
      </c>
      <c r="K7646">
        <v>77719369</v>
      </c>
    </row>
    <row r="7647" spans="1:11" hidden="1" x14ac:dyDescent="0.25">
      <c r="A7647" s="1" t="s">
        <v>125</v>
      </c>
      <c r="B7647" s="1">
        <v>43943</v>
      </c>
      <c r="C7647" s="1">
        <v>43979</v>
      </c>
      <c r="D7647">
        <v>365</v>
      </c>
      <c r="E7647">
        <v>379.85</v>
      </c>
      <c r="F7647">
        <v>358.5</v>
      </c>
      <c r="G7647">
        <v>377.25</v>
      </c>
      <c r="H7647">
        <v>126000</v>
      </c>
      <c r="I7647">
        <v>12000</v>
      </c>
      <c r="J7647">
        <v>2936342613</v>
      </c>
      <c r="K7647">
        <v>77719369</v>
      </c>
    </row>
    <row r="7648" spans="1:11" hidden="1" x14ac:dyDescent="0.25">
      <c r="A7648" s="1" t="s">
        <v>125</v>
      </c>
      <c r="B7648" s="1">
        <v>43943</v>
      </c>
      <c r="C7648" s="1">
        <v>44007</v>
      </c>
      <c r="D7648">
        <v>0</v>
      </c>
      <c r="E7648">
        <v>0</v>
      </c>
      <c r="F7648">
        <v>0</v>
      </c>
      <c r="G7648">
        <v>373.65</v>
      </c>
      <c r="H7648">
        <v>3600</v>
      </c>
      <c r="I7648">
        <v>0</v>
      </c>
      <c r="J7648">
        <v>2936342613</v>
      </c>
      <c r="K7648">
        <v>77719369</v>
      </c>
    </row>
    <row r="7649" spans="1:11" hidden="1" x14ac:dyDescent="0.25">
      <c r="A7649" s="1" t="s">
        <v>126</v>
      </c>
      <c r="B7649" s="1">
        <v>43943</v>
      </c>
      <c r="C7649" s="1">
        <v>43951</v>
      </c>
      <c r="D7649">
        <v>245.15</v>
      </c>
      <c r="E7649">
        <v>252.4</v>
      </c>
      <c r="F7649">
        <v>242.4</v>
      </c>
      <c r="G7649">
        <v>250.95</v>
      </c>
      <c r="H7649">
        <v>1049400</v>
      </c>
      <c r="I7649">
        <v>-64800</v>
      </c>
      <c r="J7649">
        <v>2936342613</v>
      </c>
      <c r="K7649">
        <v>77719369</v>
      </c>
    </row>
    <row r="7650" spans="1:11" hidden="1" x14ac:dyDescent="0.25">
      <c r="A7650" s="1" t="s">
        <v>126</v>
      </c>
      <c r="B7650" s="1">
        <v>43943</v>
      </c>
      <c r="C7650" s="1">
        <v>43979</v>
      </c>
      <c r="D7650">
        <v>247.5</v>
      </c>
      <c r="E7650">
        <v>252.7</v>
      </c>
      <c r="F7650">
        <v>243.8</v>
      </c>
      <c r="G7650">
        <v>251.95</v>
      </c>
      <c r="H7650">
        <v>186300</v>
      </c>
      <c r="I7650">
        <v>55800</v>
      </c>
      <c r="J7650">
        <v>2936342613</v>
      </c>
      <c r="K7650">
        <v>77719369</v>
      </c>
    </row>
    <row r="7651" spans="1:11" hidden="1" x14ac:dyDescent="0.25">
      <c r="A7651" s="1" t="s">
        <v>126</v>
      </c>
      <c r="B7651" s="1">
        <v>43943</v>
      </c>
      <c r="C7651" s="1">
        <v>44007</v>
      </c>
      <c r="D7651">
        <v>248</v>
      </c>
      <c r="E7651">
        <v>251</v>
      </c>
      <c r="F7651">
        <v>247.5</v>
      </c>
      <c r="G7651">
        <v>247.5</v>
      </c>
      <c r="H7651">
        <v>8100</v>
      </c>
      <c r="I7651">
        <v>-1800</v>
      </c>
      <c r="J7651">
        <v>2936342613</v>
      </c>
      <c r="K7651">
        <v>77719369</v>
      </c>
    </row>
    <row r="7652" spans="1:11" hidden="1" x14ac:dyDescent="0.25">
      <c r="A7652" s="1" t="s">
        <v>127</v>
      </c>
      <c r="B7652" s="1">
        <v>43943</v>
      </c>
      <c r="C7652" s="1">
        <v>43951</v>
      </c>
      <c r="D7652">
        <v>313.5</v>
      </c>
      <c r="E7652">
        <v>334.75</v>
      </c>
      <c r="F7652">
        <v>311.45</v>
      </c>
      <c r="G7652">
        <v>330.8</v>
      </c>
      <c r="H7652">
        <v>7576200</v>
      </c>
      <c r="I7652">
        <v>256500</v>
      </c>
      <c r="J7652">
        <v>2936342613</v>
      </c>
      <c r="K7652">
        <v>77719369</v>
      </c>
    </row>
    <row r="7653" spans="1:11" hidden="1" x14ac:dyDescent="0.25">
      <c r="A7653" s="1" t="s">
        <v>127</v>
      </c>
      <c r="B7653" s="1">
        <v>43943</v>
      </c>
      <c r="C7653" s="1">
        <v>43979</v>
      </c>
      <c r="D7653">
        <v>312.35000000000002</v>
      </c>
      <c r="E7653">
        <v>334.95</v>
      </c>
      <c r="F7653">
        <v>312.35000000000002</v>
      </c>
      <c r="G7653">
        <v>331.6</v>
      </c>
      <c r="H7653">
        <v>499500</v>
      </c>
      <c r="I7653">
        <v>218700</v>
      </c>
      <c r="J7653">
        <v>2936342613</v>
      </c>
      <c r="K7653">
        <v>77719369</v>
      </c>
    </row>
    <row r="7654" spans="1:11" hidden="1" x14ac:dyDescent="0.25">
      <c r="A7654" s="1" t="s">
        <v>127</v>
      </c>
      <c r="B7654" s="1">
        <v>43943</v>
      </c>
      <c r="C7654" s="1">
        <v>44007</v>
      </c>
      <c r="D7654">
        <v>317.64999999999998</v>
      </c>
      <c r="E7654">
        <v>317.64999999999998</v>
      </c>
      <c r="F7654">
        <v>317.64999999999998</v>
      </c>
      <c r="G7654">
        <v>317.64999999999998</v>
      </c>
      <c r="H7654">
        <v>2700</v>
      </c>
      <c r="I7654">
        <v>2700</v>
      </c>
      <c r="J7654">
        <v>2936342613</v>
      </c>
      <c r="K7654">
        <v>77719369</v>
      </c>
    </row>
    <row r="7655" spans="1:11" hidden="1" x14ac:dyDescent="0.25">
      <c r="A7655" s="1" t="s">
        <v>128</v>
      </c>
      <c r="B7655" s="1">
        <v>43943</v>
      </c>
      <c r="C7655" s="1">
        <v>43951</v>
      </c>
      <c r="D7655">
        <v>74.150000000000006</v>
      </c>
      <c r="E7655">
        <v>76.8</v>
      </c>
      <c r="F7655">
        <v>72.400000000000006</v>
      </c>
      <c r="G7655">
        <v>76.099999999999994</v>
      </c>
      <c r="H7655">
        <v>50370200</v>
      </c>
      <c r="I7655">
        <v>0</v>
      </c>
      <c r="J7655">
        <v>2936342613</v>
      </c>
      <c r="K7655">
        <v>77719369</v>
      </c>
    </row>
    <row r="7656" spans="1:11" hidden="1" x14ac:dyDescent="0.25">
      <c r="A7656" s="1" t="s">
        <v>128</v>
      </c>
      <c r="B7656" s="1">
        <v>43943</v>
      </c>
      <c r="C7656" s="1">
        <v>43979</v>
      </c>
      <c r="D7656">
        <v>73.8</v>
      </c>
      <c r="E7656">
        <v>76.900000000000006</v>
      </c>
      <c r="F7656">
        <v>72.7</v>
      </c>
      <c r="G7656">
        <v>76.3</v>
      </c>
      <c r="H7656">
        <v>9137500</v>
      </c>
      <c r="I7656">
        <v>1861900</v>
      </c>
      <c r="J7656">
        <v>2936342613</v>
      </c>
      <c r="K7656">
        <v>77719369</v>
      </c>
    </row>
    <row r="7657" spans="1:11" hidden="1" x14ac:dyDescent="0.25">
      <c r="A7657" s="1" t="s">
        <v>128</v>
      </c>
      <c r="B7657" s="1">
        <v>43943</v>
      </c>
      <c r="C7657" s="1">
        <v>44007</v>
      </c>
      <c r="D7657">
        <v>73.650000000000006</v>
      </c>
      <c r="E7657">
        <v>77.3</v>
      </c>
      <c r="F7657">
        <v>73.2</v>
      </c>
      <c r="G7657">
        <v>76.599999999999994</v>
      </c>
      <c r="H7657">
        <v>404200</v>
      </c>
      <c r="I7657">
        <v>-4300</v>
      </c>
      <c r="J7657">
        <v>2936342613</v>
      </c>
      <c r="K7657">
        <v>77719369</v>
      </c>
    </row>
    <row r="7658" spans="1:11" hidden="1" x14ac:dyDescent="0.25">
      <c r="A7658" s="1" t="s">
        <v>129</v>
      </c>
      <c r="B7658" s="1">
        <v>43943</v>
      </c>
      <c r="C7658" s="1">
        <v>43951</v>
      </c>
      <c r="D7658">
        <v>32.4</v>
      </c>
      <c r="E7658">
        <v>33.4</v>
      </c>
      <c r="F7658">
        <v>31.65</v>
      </c>
      <c r="G7658">
        <v>32.4</v>
      </c>
      <c r="H7658">
        <v>46881000</v>
      </c>
      <c r="I7658">
        <v>-54000</v>
      </c>
      <c r="J7658">
        <v>2936342613</v>
      </c>
      <c r="K7658">
        <v>77719369</v>
      </c>
    </row>
    <row r="7659" spans="1:11" hidden="1" x14ac:dyDescent="0.25">
      <c r="A7659" s="1" t="s">
        <v>129</v>
      </c>
      <c r="B7659" s="1">
        <v>43943</v>
      </c>
      <c r="C7659" s="1">
        <v>43979</v>
      </c>
      <c r="D7659">
        <v>32.299999999999997</v>
      </c>
      <c r="E7659">
        <v>33.450000000000003</v>
      </c>
      <c r="F7659">
        <v>31.9</v>
      </c>
      <c r="G7659">
        <v>32.6</v>
      </c>
      <c r="H7659">
        <v>2943000</v>
      </c>
      <c r="I7659">
        <v>567000</v>
      </c>
      <c r="J7659">
        <v>2936342613</v>
      </c>
      <c r="K7659">
        <v>77719369</v>
      </c>
    </row>
    <row r="7660" spans="1:11" hidden="1" x14ac:dyDescent="0.25">
      <c r="A7660" s="1" t="s">
        <v>129</v>
      </c>
      <c r="B7660" s="1">
        <v>43943</v>
      </c>
      <c r="C7660" s="1">
        <v>44007</v>
      </c>
      <c r="D7660">
        <v>31.95</v>
      </c>
      <c r="E7660">
        <v>33</v>
      </c>
      <c r="F7660">
        <v>31.95</v>
      </c>
      <c r="G7660">
        <v>32.5</v>
      </c>
      <c r="H7660">
        <v>162000</v>
      </c>
      <c r="I7660">
        <v>9000</v>
      </c>
      <c r="J7660">
        <v>2936342613</v>
      </c>
      <c r="K7660">
        <v>77719369</v>
      </c>
    </row>
    <row r="7661" spans="1:11" hidden="1" x14ac:dyDescent="0.25">
      <c r="A7661" s="1" t="s">
        <v>130</v>
      </c>
      <c r="B7661" s="1">
        <v>43943</v>
      </c>
      <c r="C7661" s="1">
        <v>43951</v>
      </c>
      <c r="D7661">
        <v>265.05</v>
      </c>
      <c r="E7661">
        <v>270.35000000000002</v>
      </c>
      <c r="F7661">
        <v>257.8</v>
      </c>
      <c r="G7661">
        <v>268.85000000000002</v>
      </c>
      <c r="H7661">
        <v>14892000</v>
      </c>
      <c r="I7661">
        <v>177000</v>
      </c>
      <c r="J7661">
        <v>2936342613</v>
      </c>
      <c r="K7661">
        <v>77719369</v>
      </c>
    </row>
    <row r="7662" spans="1:11" hidden="1" x14ac:dyDescent="0.25">
      <c r="A7662" s="1" t="s">
        <v>130</v>
      </c>
      <c r="B7662" s="1">
        <v>43943</v>
      </c>
      <c r="C7662" s="1">
        <v>43979</v>
      </c>
      <c r="D7662">
        <v>267.2</v>
      </c>
      <c r="E7662">
        <v>270.5</v>
      </c>
      <c r="F7662">
        <v>258.25</v>
      </c>
      <c r="G7662">
        <v>269.3</v>
      </c>
      <c r="H7662">
        <v>3250500</v>
      </c>
      <c r="I7662">
        <v>693000</v>
      </c>
      <c r="J7662">
        <v>2936342613</v>
      </c>
      <c r="K7662">
        <v>77719369</v>
      </c>
    </row>
    <row r="7663" spans="1:11" hidden="1" x14ac:dyDescent="0.25">
      <c r="A7663" s="1" t="s">
        <v>130</v>
      </c>
      <c r="B7663" s="1">
        <v>43943</v>
      </c>
      <c r="C7663" s="1">
        <v>44007</v>
      </c>
      <c r="D7663">
        <v>256.05</v>
      </c>
      <c r="E7663">
        <v>271.85000000000002</v>
      </c>
      <c r="F7663">
        <v>256.05</v>
      </c>
      <c r="G7663">
        <v>271.85000000000002</v>
      </c>
      <c r="H7663">
        <v>52500</v>
      </c>
      <c r="I7663">
        <v>1500</v>
      </c>
      <c r="J7663">
        <v>2936342613</v>
      </c>
      <c r="K7663">
        <v>77719369</v>
      </c>
    </row>
    <row r="7664" spans="1:11" hidden="1" x14ac:dyDescent="0.25">
      <c r="A7664" s="1" t="s">
        <v>131</v>
      </c>
      <c r="B7664" s="1">
        <v>43943</v>
      </c>
      <c r="C7664" s="1">
        <v>43951</v>
      </c>
      <c r="D7664">
        <v>1738.65</v>
      </c>
      <c r="E7664">
        <v>1790.4</v>
      </c>
      <c r="F7664">
        <v>1720.5</v>
      </c>
      <c r="G7664">
        <v>1768.2</v>
      </c>
      <c r="H7664">
        <v>13073000</v>
      </c>
      <c r="I7664">
        <v>-334750</v>
      </c>
      <c r="J7664">
        <v>2936342613</v>
      </c>
      <c r="K7664">
        <v>77719369</v>
      </c>
    </row>
    <row r="7665" spans="1:11" hidden="1" x14ac:dyDescent="0.25">
      <c r="A7665" s="1" t="s">
        <v>131</v>
      </c>
      <c r="B7665" s="1">
        <v>43943</v>
      </c>
      <c r="C7665" s="1">
        <v>43979</v>
      </c>
      <c r="D7665">
        <v>1744.9</v>
      </c>
      <c r="E7665">
        <v>1799</v>
      </c>
      <c r="F7665">
        <v>1731.55</v>
      </c>
      <c r="G7665">
        <v>1777.15</v>
      </c>
      <c r="H7665">
        <v>2764000</v>
      </c>
      <c r="I7665">
        <v>295500</v>
      </c>
      <c r="J7665">
        <v>2936342613</v>
      </c>
      <c r="K7665">
        <v>77719369</v>
      </c>
    </row>
    <row r="7666" spans="1:11" hidden="1" x14ac:dyDescent="0.25">
      <c r="A7666" s="1" t="s">
        <v>131</v>
      </c>
      <c r="B7666" s="1">
        <v>43943</v>
      </c>
      <c r="C7666" s="1">
        <v>44007</v>
      </c>
      <c r="D7666">
        <v>1746</v>
      </c>
      <c r="E7666">
        <v>1755</v>
      </c>
      <c r="F7666">
        <v>1743</v>
      </c>
      <c r="G7666">
        <v>1749</v>
      </c>
      <c r="H7666">
        <v>8750</v>
      </c>
      <c r="I7666">
        <v>250</v>
      </c>
      <c r="J7666">
        <v>2936342613</v>
      </c>
      <c r="K7666">
        <v>77719369</v>
      </c>
    </row>
    <row r="7667" spans="1:11" hidden="1" x14ac:dyDescent="0.25">
      <c r="A7667" s="1" t="s">
        <v>132</v>
      </c>
      <c r="B7667" s="1">
        <v>43943</v>
      </c>
      <c r="C7667" s="1">
        <v>43951</v>
      </c>
      <c r="D7667">
        <v>508</v>
      </c>
      <c r="E7667">
        <v>522.5</v>
      </c>
      <c r="F7667">
        <v>505.25</v>
      </c>
      <c r="G7667">
        <v>518.95000000000005</v>
      </c>
      <c r="H7667">
        <v>12984000</v>
      </c>
      <c r="I7667">
        <v>-259200</v>
      </c>
      <c r="J7667">
        <v>2936342613</v>
      </c>
      <c r="K7667">
        <v>77719369</v>
      </c>
    </row>
    <row r="7668" spans="1:11" hidden="1" x14ac:dyDescent="0.25">
      <c r="A7668" s="1" t="s">
        <v>132</v>
      </c>
      <c r="B7668" s="1">
        <v>43943</v>
      </c>
      <c r="C7668" s="1">
        <v>43979</v>
      </c>
      <c r="D7668">
        <v>513.29999999999995</v>
      </c>
      <c r="E7668">
        <v>524.95000000000005</v>
      </c>
      <c r="F7668">
        <v>513.29999999999995</v>
      </c>
      <c r="G7668">
        <v>521.5</v>
      </c>
      <c r="H7668">
        <v>657600</v>
      </c>
      <c r="I7668">
        <v>313200</v>
      </c>
      <c r="J7668">
        <v>2936342613</v>
      </c>
      <c r="K7668">
        <v>77719369</v>
      </c>
    </row>
    <row r="7669" spans="1:11" hidden="1" x14ac:dyDescent="0.25">
      <c r="A7669" s="1" t="s">
        <v>132</v>
      </c>
      <c r="B7669" s="1">
        <v>43943</v>
      </c>
      <c r="C7669" s="1">
        <v>44007</v>
      </c>
      <c r="D7669">
        <v>522</v>
      </c>
      <c r="E7669">
        <v>522</v>
      </c>
      <c r="F7669">
        <v>520.15</v>
      </c>
      <c r="G7669">
        <v>520.15</v>
      </c>
      <c r="H7669">
        <v>13200</v>
      </c>
      <c r="I7669">
        <v>0</v>
      </c>
      <c r="J7669">
        <v>2936342613</v>
      </c>
      <c r="K7669">
        <v>77719369</v>
      </c>
    </row>
    <row r="7670" spans="1:11" hidden="1" x14ac:dyDescent="0.25">
      <c r="A7670" s="1" t="s">
        <v>133</v>
      </c>
      <c r="B7670" s="1">
        <v>43943</v>
      </c>
      <c r="C7670" s="1">
        <v>43951</v>
      </c>
      <c r="D7670">
        <v>934</v>
      </c>
      <c r="E7670">
        <v>957.75</v>
      </c>
      <c r="F7670">
        <v>924.2</v>
      </c>
      <c r="G7670">
        <v>953.15</v>
      </c>
      <c r="H7670">
        <v>5776500</v>
      </c>
      <c r="I7670">
        <v>-248250</v>
      </c>
      <c r="J7670">
        <v>2936342613</v>
      </c>
      <c r="K7670">
        <v>77719369</v>
      </c>
    </row>
    <row r="7671" spans="1:11" hidden="1" x14ac:dyDescent="0.25">
      <c r="A7671" s="1" t="s">
        <v>133</v>
      </c>
      <c r="B7671" s="1">
        <v>43943</v>
      </c>
      <c r="C7671" s="1">
        <v>43979</v>
      </c>
      <c r="D7671">
        <v>934.2</v>
      </c>
      <c r="E7671">
        <v>961.9</v>
      </c>
      <c r="F7671">
        <v>929</v>
      </c>
      <c r="G7671">
        <v>957.1</v>
      </c>
      <c r="H7671">
        <v>1374000</v>
      </c>
      <c r="I7671">
        <v>415500</v>
      </c>
      <c r="J7671">
        <v>2936342613</v>
      </c>
      <c r="K7671">
        <v>77719369</v>
      </c>
    </row>
    <row r="7672" spans="1:11" hidden="1" x14ac:dyDescent="0.25">
      <c r="A7672" s="1" t="s">
        <v>133</v>
      </c>
      <c r="B7672" s="1">
        <v>43943</v>
      </c>
      <c r="C7672" s="1">
        <v>44007</v>
      </c>
      <c r="D7672">
        <v>947.9</v>
      </c>
      <c r="E7672">
        <v>958.05</v>
      </c>
      <c r="F7672">
        <v>947.9</v>
      </c>
      <c r="G7672">
        <v>958.05</v>
      </c>
      <c r="H7672">
        <v>8250</v>
      </c>
      <c r="I7672">
        <v>750</v>
      </c>
      <c r="J7672">
        <v>2936342613</v>
      </c>
      <c r="K7672">
        <v>77719369</v>
      </c>
    </row>
    <row r="7673" spans="1:11" hidden="1" x14ac:dyDescent="0.25">
      <c r="A7673" s="1" t="s">
        <v>134</v>
      </c>
      <c r="B7673" s="1">
        <v>43943</v>
      </c>
      <c r="C7673" s="1">
        <v>43951</v>
      </c>
      <c r="D7673">
        <v>2367.6</v>
      </c>
      <c r="E7673">
        <v>2456.3000000000002</v>
      </c>
      <c r="F7673">
        <v>2367.6</v>
      </c>
      <c r="G7673">
        <v>2445.3000000000002</v>
      </c>
      <c r="H7673">
        <v>753500</v>
      </c>
      <c r="I7673">
        <v>24500</v>
      </c>
      <c r="J7673">
        <v>2936342613</v>
      </c>
      <c r="K7673">
        <v>77719369</v>
      </c>
    </row>
    <row r="7674" spans="1:11" hidden="1" x14ac:dyDescent="0.25">
      <c r="A7674" s="1" t="s">
        <v>134</v>
      </c>
      <c r="B7674" s="1">
        <v>43943</v>
      </c>
      <c r="C7674" s="1">
        <v>43979</v>
      </c>
      <c r="D7674">
        <v>2384</v>
      </c>
      <c r="E7674">
        <v>2440</v>
      </c>
      <c r="F7674">
        <v>2374.9</v>
      </c>
      <c r="G7674">
        <v>2437.75</v>
      </c>
      <c r="H7674">
        <v>32500</v>
      </c>
      <c r="I7674">
        <v>1500</v>
      </c>
      <c r="J7674">
        <v>2936342613</v>
      </c>
      <c r="K7674">
        <v>77719369</v>
      </c>
    </row>
    <row r="7675" spans="1:11" hidden="1" x14ac:dyDescent="0.25">
      <c r="A7675" s="1" t="s">
        <v>134</v>
      </c>
      <c r="B7675" s="1">
        <v>43943</v>
      </c>
      <c r="C7675" s="1">
        <v>44007</v>
      </c>
      <c r="D7675">
        <v>0</v>
      </c>
      <c r="E7675">
        <v>0</v>
      </c>
      <c r="F7675">
        <v>0</v>
      </c>
      <c r="G7675">
        <v>1843.75</v>
      </c>
      <c r="H7675">
        <v>0</v>
      </c>
      <c r="I7675">
        <v>0</v>
      </c>
      <c r="J7675">
        <v>2936342613</v>
      </c>
      <c r="K7675">
        <v>77719369</v>
      </c>
    </row>
    <row r="7676" spans="1:11" hidden="1" x14ac:dyDescent="0.25">
      <c r="A7676" s="1" t="s">
        <v>135</v>
      </c>
      <c r="B7676" s="1">
        <v>43943</v>
      </c>
      <c r="C7676" s="1">
        <v>43951</v>
      </c>
      <c r="D7676">
        <v>288.25</v>
      </c>
      <c r="E7676">
        <v>298.85000000000002</v>
      </c>
      <c r="F7676">
        <v>287</v>
      </c>
      <c r="G7676">
        <v>297.5</v>
      </c>
      <c r="H7676">
        <v>1380000</v>
      </c>
      <c r="I7676">
        <v>-36000</v>
      </c>
      <c r="J7676">
        <v>2936342613</v>
      </c>
      <c r="K7676">
        <v>77719369</v>
      </c>
    </row>
    <row r="7677" spans="1:11" hidden="1" x14ac:dyDescent="0.25">
      <c r="A7677" s="1" t="s">
        <v>135</v>
      </c>
      <c r="B7677" s="1">
        <v>43943</v>
      </c>
      <c r="C7677" s="1">
        <v>43979</v>
      </c>
      <c r="D7677">
        <v>290</v>
      </c>
      <c r="E7677">
        <v>297</v>
      </c>
      <c r="F7677">
        <v>290</v>
      </c>
      <c r="G7677">
        <v>296.10000000000002</v>
      </c>
      <c r="H7677">
        <v>66000</v>
      </c>
      <c r="I7677">
        <v>24000</v>
      </c>
      <c r="J7677">
        <v>2936342613</v>
      </c>
      <c r="K7677">
        <v>77719369</v>
      </c>
    </row>
    <row r="7678" spans="1:11" hidden="1" x14ac:dyDescent="0.25">
      <c r="A7678" s="1" t="s">
        <v>135</v>
      </c>
      <c r="B7678" s="1">
        <v>43943</v>
      </c>
      <c r="C7678" s="1">
        <v>44007</v>
      </c>
      <c r="D7678">
        <v>0</v>
      </c>
      <c r="E7678">
        <v>0</v>
      </c>
      <c r="F7678">
        <v>0</v>
      </c>
      <c r="G7678">
        <v>291.3</v>
      </c>
      <c r="H7678">
        <v>0</v>
      </c>
      <c r="I7678">
        <v>0</v>
      </c>
      <c r="J7678">
        <v>2936342613</v>
      </c>
      <c r="K7678">
        <v>77719369</v>
      </c>
    </row>
    <row r="7679" spans="1:11" hidden="1" x14ac:dyDescent="0.25">
      <c r="A7679" s="1" t="s">
        <v>136</v>
      </c>
      <c r="B7679" s="1">
        <v>43943</v>
      </c>
      <c r="C7679" s="1">
        <v>43951</v>
      </c>
      <c r="D7679">
        <v>306.05</v>
      </c>
      <c r="E7679">
        <v>311.5</v>
      </c>
      <c r="F7679">
        <v>294.2</v>
      </c>
      <c r="G7679">
        <v>303.64999999999998</v>
      </c>
      <c r="H7679">
        <v>3591000</v>
      </c>
      <c r="I7679">
        <v>18900</v>
      </c>
      <c r="J7679">
        <v>2936342613</v>
      </c>
      <c r="K7679">
        <v>77719369</v>
      </c>
    </row>
    <row r="7680" spans="1:11" hidden="1" x14ac:dyDescent="0.25">
      <c r="A7680" s="1" t="s">
        <v>136</v>
      </c>
      <c r="B7680" s="1">
        <v>43943</v>
      </c>
      <c r="C7680" s="1">
        <v>43979</v>
      </c>
      <c r="D7680">
        <v>293.60000000000002</v>
      </c>
      <c r="E7680">
        <v>300.39999999999998</v>
      </c>
      <c r="F7680">
        <v>284.35000000000002</v>
      </c>
      <c r="G7680">
        <v>293.39999999999998</v>
      </c>
      <c r="H7680">
        <v>646650</v>
      </c>
      <c r="I7680">
        <v>106650</v>
      </c>
      <c r="J7680">
        <v>2936342613</v>
      </c>
      <c r="K7680">
        <v>77719369</v>
      </c>
    </row>
    <row r="7681" spans="1:11" hidden="1" x14ac:dyDescent="0.25">
      <c r="A7681" s="1" t="s">
        <v>136</v>
      </c>
      <c r="B7681" s="1">
        <v>43943</v>
      </c>
      <c r="C7681" s="1">
        <v>44007</v>
      </c>
      <c r="D7681">
        <v>0</v>
      </c>
      <c r="E7681">
        <v>0</v>
      </c>
      <c r="F7681">
        <v>0</v>
      </c>
      <c r="G7681">
        <v>297.10000000000002</v>
      </c>
      <c r="H7681">
        <v>9450</v>
      </c>
      <c r="I7681">
        <v>0</v>
      </c>
      <c r="J7681">
        <v>2936342613</v>
      </c>
      <c r="K7681">
        <v>77719369</v>
      </c>
    </row>
    <row r="7682" spans="1:11" hidden="1" x14ac:dyDescent="0.25">
      <c r="A7682" s="1" t="s">
        <v>137</v>
      </c>
      <c r="B7682" s="1">
        <v>43943</v>
      </c>
      <c r="C7682" s="1">
        <v>43951</v>
      </c>
      <c r="D7682">
        <v>916</v>
      </c>
      <c r="E7682">
        <v>935</v>
      </c>
      <c r="F7682">
        <v>902.25</v>
      </c>
      <c r="G7682">
        <v>928.65</v>
      </c>
      <c r="H7682">
        <v>536900</v>
      </c>
      <c r="I7682">
        <v>67200</v>
      </c>
      <c r="J7682">
        <v>2936342613</v>
      </c>
      <c r="K7682">
        <v>77719369</v>
      </c>
    </row>
    <row r="7683" spans="1:11" hidden="1" x14ac:dyDescent="0.25">
      <c r="A7683" s="1" t="s">
        <v>137</v>
      </c>
      <c r="B7683" s="1">
        <v>43943</v>
      </c>
      <c r="C7683" s="1">
        <v>43979</v>
      </c>
      <c r="D7683">
        <v>921.1</v>
      </c>
      <c r="E7683">
        <v>930.8</v>
      </c>
      <c r="F7683">
        <v>908.05</v>
      </c>
      <c r="G7683">
        <v>926.9</v>
      </c>
      <c r="H7683">
        <v>35000</v>
      </c>
      <c r="I7683">
        <v>12600</v>
      </c>
      <c r="J7683">
        <v>2936342613</v>
      </c>
      <c r="K7683">
        <v>77719369</v>
      </c>
    </row>
    <row r="7684" spans="1:11" hidden="1" x14ac:dyDescent="0.25">
      <c r="A7684" s="1" t="s">
        <v>137</v>
      </c>
      <c r="B7684" s="1">
        <v>43943</v>
      </c>
      <c r="C7684" s="1">
        <v>44007</v>
      </c>
      <c r="D7684">
        <v>0</v>
      </c>
      <c r="E7684">
        <v>0</v>
      </c>
      <c r="F7684">
        <v>0</v>
      </c>
      <c r="G7684">
        <v>944.4</v>
      </c>
      <c r="H7684">
        <v>700</v>
      </c>
      <c r="I7684">
        <v>0</v>
      </c>
      <c r="J7684">
        <v>2936342613</v>
      </c>
      <c r="K7684">
        <v>77719369</v>
      </c>
    </row>
    <row r="7685" spans="1:11" hidden="1" x14ac:dyDescent="0.25">
      <c r="A7685" s="1" t="s">
        <v>138</v>
      </c>
      <c r="B7685" s="1">
        <v>43943</v>
      </c>
      <c r="C7685" s="1">
        <v>43951</v>
      </c>
      <c r="D7685">
        <v>156.25</v>
      </c>
      <c r="E7685">
        <v>161.85</v>
      </c>
      <c r="F7685">
        <v>146.75</v>
      </c>
      <c r="G7685">
        <v>160.19999999999999</v>
      </c>
      <c r="H7685">
        <v>2629900</v>
      </c>
      <c r="I7685">
        <v>-144500</v>
      </c>
      <c r="J7685">
        <v>2936342613</v>
      </c>
      <c r="K7685">
        <v>77719369</v>
      </c>
    </row>
    <row r="7686" spans="1:11" hidden="1" x14ac:dyDescent="0.25">
      <c r="A7686" s="1" t="s">
        <v>138</v>
      </c>
      <c r="B7686" s="1">
        <v>43943</v>
      </c>
      <c r="C7686" s="1">
        <v>43979</v>
      </c>
      <c r="D7686">
        <v>154.1</v>
      </c>
      <c r="E7686">
        <v>160.75</v>
      </c>
      <c r="F7686">
        <v>144</v>
      </c>
      <c r="G7686">
        <v>159.55000000000001</v>
      </c>
      <c r="H7686">
        <v>1025100</v>
      </c>
      <c r="I7686">
        <v>171700</v>
      </c>
      <c r="J7686">
        <v>2936342613</v>
      </c>
      <c r="K7686">
        <v>77719369</v>
      </c>
    </row>
    <row r="7687" spans="1:11" hidden="1" x14ac:dyDescent="0.25">
      <c r="A7687" s="1" t="s">
        <v>138</v>
      </c>
      <c r="B7687" s="1">
        <v>43943</v>
      </c>
      <c r="C7687" s="1">
        <v>44007</v>
      </c>
      <c r="D7687">
        <v>147.94999999999999</v>
      </c>
      <c r="E7687">
        <v>147.94999999999999</v>
      </c>
      <c r="F7687">
        <v>147.94999999999999</v>
      </c>
      <c r="G7687">
        <v>147.94999999999999</v>
      </c>
      <c r="H7687">
        <v>6800</v>
      </c>
      <c r="I7687">
        <v>3400</v>
      </c>
      <c r="J7687">
        <v>2936342613</v>
      </c>
      <c r="K7687">
        <v>77719369</v>
      </c>
    </row>
    <row r="7688" spans="1:11" hidden="1" x14ac:dyDescent="0.25">
      <c r="A7688" s="1" t="s">
        <v>139</v>
      </c>
      <c r="B7688" s="1">
        <v>43943</v>
      </c>
      <c r="C7688" s="1">
        <v>43951</v>
      </c>
      <c r="D7688">
        <v>3419.35</v>
      </c>
      <c r="E7688">
        <v>3468</v>
      </c>
      <c r="F7688">
        <v>3376.25</v>
      </c>
      <c r="G7688">
        <v>3454.9</v>
      </c>
      <c r="H7688">
        <v>1963200</v>
      </c>
      <c r="I7688">
        <v>150000</v>
      </c>
      <c r="J7688">
        <v>2936342613</v>
      </c>
      <c r="K7688">
        <v>77719369</v>
      </c>
    </row>
    <row r="7689" spans="1:11" hidden="1" x14ac:dyDescent="0.25">
      <c r="A7689" s="1" t="s">
        <v>139</v>
      </c>
      <c r="B7689" s="1">
        <v>43943</v>
      </c>
      <c r="C7689" s="1">
        <v>43979</v>
      </c>
      <c r="D7689">
        <v>3446.6</v>
      </c>
      <c r="E7689">
        <v>3478</v>
      </c>
      <c r="F7689">
        <v>3397.35</v>
      </c>
      <c r="G7689">
        <v>3466.2</v>
      </c>
      <c r="H7689">
        <v>159600</v>
      </c>
      <c r="I7689">
        <v>126600</v>
      </c>
      <c r="J7689">
        <v>2936342613</v>
      </c>
      <c r="K7689">
        <v>77719369</v>
      </c>
    </row>
    <row r="7690" spans="1:11" hidden="1" x14ac:dyDescent="0.25">
      <c r="A7690" s="1" t="s">
        <v>139</v>
      </c>
      <c r="B7690" s="1">
        <v>43943</v>
      </c>
      <c r="C7690" s="1">
        <v>44007</v>
      </c>
      <c r="D7690">
        <v>0</v>
      </c>
      <c r="E7690">
        <v>0</v>
      </c>
      <c r="F7690">
        <v>0</v>
      </c>
      <c r="G7690">
        <v>3296.05</v>
      </c>
      <c r="H7690">
        <v>400</v>
      </c>
      <c r="I7690">
        <v>0</v>
      </c>
      <c r="J7690">
        <v>2936342613</v>
      </c>
      <c r="K7690">
        <v>77719369</v>
      </c>
    </row>
    <row r="7691" spans="1:11" hidden="1" x14ac:dyDescent="0.25">
      <c r="A7691" s="1" t="s">
        <v>140</v>
      </c>
      <c r="B7691" s="1">
        <v>43943</v>
      </c>
      <c r="C7691" s="1">
        <v>43951</v>
      </c>
      <c r="D7691">
        <v>346.25</v>
      </c>
      <c r="E7691">
        <v>360.7</v>
      </c>
      <c r="F7691">
        <v>336.8</v>
      </c>
      <c r="G7691">
        <v>355.65</v>
      </c>
      <c r="H7691">
        <v>13690800</v>
      </c>
      <c r="I7691">
        <v>192600</v>
      </c>
      <c r="J7691">
        <v>2936342613</v>
      </c>
      <c r="K7691">
        <v>77719369</v>
      </c>
    </row>
    <row r="7692" spans="1:11" hidden="1" x14ac:dyDescent="0.25">
      <c r="A7692" s="1" t="s">
        <v>140</v>
      </c>
      <c r="B7692" s="1">
        <v>43943</v>
      </c>
      <c r="C7692" s="1">
        <v>43979</v>
      </c>
      <c r="D7692">
        <v>345.55</v>
      </c>
      <c r="E7692">
        <v>361.35</v>
      </c>
      <c r="F7692">
        <v>338.55</v>
      </c>
      <c r="G7692">
        <v>357.3</v>
      </c>
      <c r="H7692">
        <v>919800</v>
      </c>
      <c r="I7692">
        <v>417600</v>
      </c>
      <c r="J7692">
        <v>2936342613</v>
      </c>
      <c r="K7692">
        <v>77719369</v>
      </c>
    </row>
    <row r="7693" spans="1:11" hidden="1" x14ac:dyDescent="0.25">
      <c r="A7693" s="1" t="s">
        <v>140</v>
      </c>
      <c r="B7693" s="1">
        <v>43943</v>
      </c>
      <c r="C7693" s="1">
        <v>44007</v>
      </c>
      <c r="D7693">
        <v>344</v>
      </c>
      <c r="E7693">
        <v>344</v>
      </c>
      <c r="F7693">
        <v>344</v>
      </c>
      <c r="G7693">
        <v>344</v>
      </c>
      <c r="H7693">
        <v>22500</v>
      </c>
      <c r="I7693">
        <v>900</v>
      </c>
      <c r="J7693">
        <v>2936342613</v>
      </c>
      <c r="K7693">
        <v>77719369</v>
      </c>
    </row>
    <row r="7694" spans="1:11" hidden="1" x14ac:dyDescent="0.25">
      <c r="A7694" s="1" t="s">
        <v>141</v>
      </c>
      <c r="B7694" s="1">
        <v>43943</v>
      </c>
      <c r="C7694" s="1">
        <v>43951</v>
      </c>
      <c r="D7694">
        <v>75.900000000000006</v>
      </c>
      <c r="E7694">
        <v>77.25</v>
      </c>
      <c r="F7694">
        <v>73.349999999999994</v>
      </c>
      <c r="G7694">
        <v>76.349999999999994</v>
      </c>
      <c r="H7694">
        <v>84448000</v>
      </c>
      <c r="I7694">
        <v>346500</v>
      </c>
      <c r="J7694">
        <v>2936342613</v>
      </c>
      <c r="K7694">
        <v>77719369</v>
      </c>
    </row>
    <row r="7695" spans="1:11" hidden="1" x14ac:dyDescent="0.25">
      <c r="A7695" s="1" t="s">
        <v>141</v>
      </c>
      <c r="B7695" s="1">
        <v>43943</v>
      </c>
      <c r="C7695" s="1">
        <v>43979</v>
      </c>
      <c r="D7695">
        <v>76.849999999999994</v>
      </c>
      <c r="E7695">
        <v>77.45</v>
      </c>
      <c r="F7695">
        <v>73.7</v>
      </c>
      <c r="G7695">
        <v>76.7</v>
      </c>
      <c r="H7695">
        <v>10223500</v>
      </c>
      <c r="I7695">
        <v>2411500</v>
      </c>
      <c r="J7695">
        <v>2936342613</v>
      </c>
      <c r="K7695">
        <v>77719369</v>
      </c>
    </row>
    <row r="7696" spans="1:11" hidden="1" x14ac:dyDescent="0.25">
      <c r="A7696" s="1" t="s">
        <v>141</v>
      </c>
      <c r="B7696" s="1">
        <v>43943</v>
      </c>
      <c r="C7696" s="1">
        <v>44007</v>
      </c>
      <c r="D7696">
        <v>77.599999999999994</v>
      </c>
      <c r="E7696">
        <v>77.8</v>
      </c>
      <c r="F7696">
        <v>74.7</v>
      </c>
      <c r="G7696">
        <v>76.95</v>
      </c>
      <c r="H7696">
        <v>105000</v>
      </c>
      <c r="I7696">
        <v>3500</v>
      </c>
      <c r="J7696">
        <v>2936342613</v>
      </c>
      <c r="K7696">
        <v>77719369</v>
      </c>
    </row>
    <row r="7697" spans="1:15" hidden="1" x14ac:dyDescent="0.25">
      <c r="A7697" s="1" t="s">
        <v>142</v>
      </c>
      <c r="B7697" s="1">
        <v>43943</v>
      </c>
      <c r="C7697" s="1">
        <v>43951</v>
      </c>
      <c r="D7697">
        <v>500</v>
      </c>
      <c r="E7697">
        <v>508.45</v>
      </c>
      <c r="F7697">
        <v>486.15</v>
      </c>
      <c r="G7697">
        <v>504.65</v>
      </c>
      <c r="H7697">
        <v>1813000</v>
      </c>
      <c r="I7697">
        <v>277000</v>
      </c>
      <c r="J7697">
        <v>2936342613</v>
      </c>
      <c r="K7697">
        <v>77719369</v>
      </c>
    </row>
    <row r="7698" spans="1:15" hidden="1" x14ac:dyDescent="0.25">
      <c r="A7698" s="1" t="s">
        <v>142</v>
      </c>
      <c r="B7698" s="1">
        <v>43943</v>
      </c>
      <c r="C7698" s="1">
        <v>43979</v>
      </c>
      <c r="D7698">
        <v>504.15</v>
      </c>
      <c r="E7698">
        <v>505</v>
      </c>
      <c r="F7698">
        <v>487.05</v>
      </c>
      <c r="G7698">
        <v>502.5</v>
      </c>
      <c r="H7698">
        <v>132000</v>
      </c>
      <c r="I7698">
        <v>16000</v>
      </c>
      <c r="J7698">
        <v>2936342613</v>
      </c>
      <c r="K7698">
        <v>77719369</v>
      </c>
    </row>
    <row r="7699" spans="1:15" hidden="1" x14ac:dyDescent="0.25">
      <c r="A7699" s="1" t="s">
        <v>142</v>
      </c>
      <c r="B7699" s="1">
        <v>43943</v>
      </c>
      <c r="C7699" s="1">
        <v>44007</v>
      </c>
      <c r="D7699">
        <v>0</v>
      </c>
      <c r="E7699">
        <v>0</v>
      </c>
      <c r="F7699">
        <v>0</v>
      </c>
      <c r="G7699">
        <v>512.4</v>
      </c>
      <c r="H7699">
        <v>0</v>
      </c>
      <c r="I7699">
        <v>0</v>
      </c>
      <c r="J7699">
        <v>2936342613</v>
      </c>
      <c r="K7699">
        <v>77719369</v>
      </c>
    </row>
    <row r="7700" spans="1:15" hidden="1" x14ac:dyDescent="0.25">
      <c r="A7700" s="1" t="s">
        <v>143</v>
      </c>
      <c r="B7700" s="1">
        <v>43943</v>
      </c>
      <c r="C7700" s="1">
        <v>43951</v>
      </c>
      <c r="D7700">
        <v>176.5</v>
      </c>
      <c r="E7700">
        <v>180.1</v>
      </c>
      <c r="F7700">
        <v>175.35</v>
      </c>
      <c r="G7700">
        <v>179.15</v>
      </c>
      <c r="H7700">
        <v>16768000</v>
      </c>
      <c r="I7700">
        <v>-3184000</v>
      </c>
      <c r="J7700">
        <v>2936342613</v>
      </c>
      <c r="K7700">
        <v>77719369</v>
      </c>
    </row>
    <row r="7701" spans="1:15" hidden="1" x14ac:dyDescent="0.25">
      <c r="A7701" s="1" t="s">
        <v>143</v>
      </c>
      <c r="B7701" s="1">
        <v>43943</v>
      </c>
      <c r="C7701" s="1">
        <v>43979</v>
      </c>
      <c r="D7701">
        <v>176.45</v>
      </c>
      <c r="E7701">
        <v>180.65</v>
      </c>
      <c r="F7701">
        <v>176.15</v>
      </c>
      <c r="G7701">
        <v>179.45</v>
      </c>
      <c r="H7701">
        <v>4124800</v>
      </c>
      <c r="I7701">
        <v>3379200</v>
      </c>
      <c r="J7701">
        <v>2936342613</v>
      </c>
      <c r="K7701">
        <v>77719369</v>
      </c>
    </row>
    <row r="7702" spans="1:15" hidden="1" x14ac:dyDescent="0.25">
      <c r="A7702" s="1" t="s">
        <v>143</v>
      </c>
      <c r="B7702" s="1">
        <v>43943</v>
      </c>
      <c r="C7702" s="1">
        <v>44007</v>
      </c>
      <c r="D7702">
        <v>0</v>
      </c>
      <c r="E7702">
        <v>0</v>
      </c>
      <c r="F7702">
        <v>0</v>
      </c>
      <c r="G7702">
        <v>179.65</v>
      </c>
      <c r="H7702">
        <v>35200</v>
      </c>
      <c r="I7702">
        <v>0</v>
      </c>
      <c r="J7702">
        <v>2936342613</v>
      </c>
      <c r="K7702">
        <v>77719369</v>
      </c>
    </row>
    <row r="7703" spans="1:15" hidden="1" x14ac:dyDescent="0.25">
      <c r="A7703" s="1" t="s">
        <v>144</v>
      </c>
      <c r="B7703" s="1">
        <v>43943</v>
      </c>
      <c r="C7703" s="1">
        <v>43951</v>
      </c>
      <c r="D7703">
        <v>29.55</v>
      </c>
      <c r="E7703">
        <v>30.2</v>
      </c>
      <c r="F7703">
        <v>28.75</v>
      </c>
      <c r="G7703">
        <v>29.7</v>
      </c>
      <c r="H7703">
        <v>34258400</v>
      </c>
      <c r="I7703">
        <v>-2780800</v>
      </c>
      <c r="J7703">
        <v>2936342613</v>
      </c>
      <c r="K7703">
        <v>77719369</v>
      </c>
    </row>
    <row r="7704" spans="1:15" hidden="1" x14ac:dyDescent="0.25">
      <c r="A7704" s="1" t="s">
        <v>144</v>
      </c>
      <c r="B7704" s="1">
        <v>43943</v>
      </c>
      <c r="C7704" s="1">
        <v>43979</v>
      </c>
      <c r="D7704">
        <v>28.25</v>
      </c>
      <c r="E7704">
        <v>28.55</v>
      </c>
      <c r="F7704">
        <v>27.35</v>
      </c>
      <c r="G7704">
        <v>28.45</v>
      </c>
      <c r="H7704">
        <v>13261600</v>
      </c>
      <c r="I7704">
        <v>1337600</v>
      </c>
      <c r="J7704">
        <v>2936342613</v>
      </c>
      <c r="K7704">
        <v>77719369</v>
      </c>
    </row>
    <row r="7705" spans="1:15" hidden="1" x14ac:dyDescent="0.25">
      <c r="A7705" s="1" t="s">
        <v>145</v>
      </c>
      <c r="B7705" s="1">
        <v>43943</v>
      </c>
      <c r="C7705" s="1">
        <v>43951</v>
      </c>
      <c r="D7705">
        <v>130.4</v>
      </c>
      <c r="E7705">
        <v>155.35</v>
      </c>
      <c r="F7705">
        <v>129.69999999999999</v>
      </c>
      <c r="G7705">
        <v>152.4</v>
      </c>
      <c r="H7705">
        <v>20109300</v>
      </c>
      <c r="I7705">
        <v>761600</v>
      </c>
      <c r="J7705">
        <v>2936342613</v>
      </c>
      <c r="K7705">
        <v>77719369</v>
      </c>
    </row>
    <row r="7706" spans="1:15" hidden="1" x14ac:dyDescent="0.25">
      <c r="A7706" s="1" t="s">
        <v>145</v>
      </c>
      <c r="B7706" s="1">
        <v>43943</v>
      </c>
      <c r="C7706" s="1">
        <v>43979</v>
      </c>
      <c r="D7706">
        <v>131.85</v>
      </c>
      <c r="E7706">
        <v>156.1</v>
      </c>
      <c r="F7706">
        <v>131.85</v>
      </c>
      <c r="G7706">
        <v>152.65</v>
      </c>
      <c r="H7706">
        <v>989400</v>
      </c>
      <c r="I7706">
        <v>294100</v>
      </c>
      <c r="J7706">
        <v>2936342613</v>
      </c>
      <c r="K7706">
        <v>77719369</v>
      </c>
    </row>
    <row r="7707" spans="1:15" hidden="1" x14ac:dyDescent="0.25">
      <c r="A7707" s="1" t="s">
        <v>145</v>
      </c>
      <c r="B7707" s="1">
        <v>43943</v>
      </c>
      <c r="C7707" s="1">
        <v>44007</v>
      </c>
      <c r="D7707">
        <v>135</v>
      </c>
      <c r="E7707">
        <v>149.4</v>
      </c>
      <c r="F7707">
        <v>134.6</v>
      </c>
      <c r="G7707">
        <v>149.4</v>
      </c>
      <c r="H7707">
        <v>15300</v>
      </c>
      <c r="I7707">
        <v>5100</v>
      </c>
      <c r="J7707">
        <v>2936342613</v>
      </c>
      <c r="K7707">
        <v>77719369</v>
      </c>
    </row>
    <row r="7708" spans="1:15" x14ac:dyDescent="0.25">
      <c r="A7708" s="1" t="s">
        <v>146</v>
      </c>
      <c r="B7708" s="1">
        <v>43944</v>
      </c>
      <c r="C7708" s="1">
        <v>43951</v>
      </c>
      <c r="D7708">
        <v>1232.7</v>
      </c>
      <c r="E7708">
        <v>1240.3</v>
      </c>
      <c r="F7708">
        <v>1180.0999999999999</v>
      </c>
      <c r="G7708">
        <v>1194.3499999999999</v>
      </c>
      <c r="H7708">
        <v>1418800</v>
      </c>
      <c r="I7708">
        <v>-169200</v>
      </c>
      <c r="J7708">
        <v>3079957841</v>
      </c>
      <c r="K7708">
        <v>143615228</v>
      </c>
      <c r="M7708">
        <f>SUM(H7708:H7710)</f>
        <v>1524800</v>
      </c>
      <c r="N7708">
        <f>M7708/M7280%</f>
        <v>90.481841917873254</v>
      </c>
      <c r="O7708">
        <f>100-N7708</f>
        <v>9.518158082126746</v>
      </c>
    </row>
    <row r="7709" spans="1:15" x14ac:dyDescent="0.25">
      <c r="A7709" s="1" t="s">
        <v>146</v>
      </c>
      <c r="B7709" s="1">
        <v>43944</v>
      </c>
      <c r="C7709" s="1">
        <v>43979</v>
      </c>
      <c r="D7709">
        <v>1240</v>
      </c>
      <c r="E7709">
        <v>1241.6500000000001</v>
      </c>
      <c r="F7709">
        <v>1186.5</v>
      </c>
      <c r="G7709">
        <v>1196.8499999999999</v>
      </c>
      <c r="H7709">
        <v>104400</v>
      </c>
      <c r="I7709">
        <v>8800</v>
      </c>
      <c r="J7709">
        <v>3079957841</v>
      </c>
      <c r="K7709">
        <v>143615228</v>
      </c>
    </row>
    <row r="7710" spans="1:15" x14ac:dyDescent="0.25">
      <c r="A7710" s="1" t="s">
        <v>146</v>
      </c>
      <c r="B7710" s="1">
        <v>43944</v>
      </c>
      <c r="C7710" s="1">
        <v>44007</v>
      </c>
      <c r="D7710">
        <v>0</v>
      </c>
      <c r="E7710">
        <v>0</v>
      </c>
      <c r="F7710">
        <v>0</v>
      </c>
      <c r="G7710">
        <v>1140</v>
      </c>
      <c r="H7710">
        <v>1600</v>
      </c>
      <c r="I7710">
        <v>0</v>
      </c>
      <c r="J7710">
        <v>3079957841</v>
      </c>
      <c r="K7710">
        <v>143615228</v>
      </c>
    </row>
    <row r="7711" spans="1:15" hidden="1" x14ac:dyDescent="0.25">
      <c r="A7711" s="1" t="s">
        <v>3</v>
      </c>
      <c r="B7711" s="1">
        <v>43944</v>
      </c>
      <c r="C7711" s="1">
        <v>43951</v>
      </c>
      <c r="D7711">
        <v>138.44999999999999</v>
      </c>
      <c r="E7711">
        <v>142.85</v>
      </c>
      <c r="F7711">
        <v>136.5</v>
      </c>
      <c r="G7711">
        <v>140.69999999999999</v>
      </c>
      <c r="H7711">
        <v>15552000</v>
      </c>
      <c r="I7711">
        <v>-2184000</v>
      </c>
      <c r="J7711">
        <v>3079957841</v>
      </c>
      <c r="K7711">
        <v>143615228</v>
      </c>
    </row>
    <row r="7712" spans="1:15" hidden="1" x14ac:dyDescent="0.25">
      <c r="A7712" s="1" t="s">
        <v>3</v>
      </c>
      <c r="B7712" s="1">
        <v>43944</v>
      </c>
      <c r="C7712" s="1">
        <v>43979</v>
      </c>
      <c r="D7712">
        <v>140.9</v>
      </c>
      <c r="E7712">
        <v>143.65</v>
      </c>
      <c r="F7712">
        <v>139.05000000000001</v>
      </c>
      <c r="G7712">
        <v>141.65</v>
      </c>
      <c r="H7712">
        <v>3476000</v>
      </c>
      <c r="I7712">
        <v>3124000</v>
      </c>
      <c r="J7712">
        <v>3079957841</v>
      </c>
      <c r="K7712">
        <v>143615228</v>
      </c>
    </row>
    <row r="7713" spans="1:11" hidden="1" x14ac:dyDescent="0.25">
      <c r="A7713" s="1" t="s">
        <v>3</v>
      </c>
      <c r="B7713" s="1">
        <v>43944</v>
      </c>
      <c r="C7713" s="1">
        <v>44007</v>
      </c>
      <c r="D7713">
        <v>0</v>
      </c>
      <c r="E7713">
        <v>0</v>
      </c>
      <c r="F7713">
        <v>0</v>
      </c>
      <c r="G7713">
        <v>142.44999999999999</v>
      </c>
      <c r="H7713">
        <v>0</v>
      </c>
      <c r="I7713">
        <v>0</v>
      </c>
      <c r="J7713">
        <v>3079957841</v>
      </c>
      <c r="K7713">
        <v>143615228</v>
      </c>
    </row>
    <row r="7714" spans="1:11" hidden="1" x14ac:dyDescent="0.25">
      <c r="A7714" s="1" t="s">
        <v>4</v>
      </c>
      <c r="B7714" s="1">
        <v>43944</v>
      </c>
      <c r="C7714" s="1">
        <v>43951</v>
      </c>
      <c r="D7714">
        <v>272.85000000000002</v>
      </c>
      <c r="E7714">
        <v>279.95</v>
      </c>
      <c r="F7714">
        <v>269.7</v>
      </c>
      <c r="G7714">
        <v>277.75</v>
      </c>
      <c r="H7714">
        <v>26992500</v>
      </c>
      <c r="I7714">
        <v>-2225000</v>
      </c>
      <c r="J7714">
        <v>3079957841</v>
      </c>
      <c r="K7714">
        <v>143615228</v>
      </c>
    </row>
    <row r="7715" spans="1:11" hidden="1" x14ac:dyDescent="0.25">
      <c r="A7715" s="1" t="s">
        <v>4</v>
      </c>
      <c r="B7715" s="1">
        <v>43944</v>
      </c>
      <c r="C7715" s="1">
        <v>43979</v>
      </c>
      <c r="D7715">
        <v>272.25</v>
      </c>
      <c r="E7715">
        <v>281.14999999999998</v>
      </c>
      <c r="F7715">
        <v>271.60000000000002</v>
      </c>
      <c r="G7715">
        <v>279.3</v>
      </c>
      <c r="H7715">
        <v>7512500</v>
      </c>
      <c r="I7715">
        <v>3210000</v>
      </c>
      <c r="J7715">
        <v>3079957841</v>
      </c>
      <c r="K7715">
        <v>143615228</v>
      </c>
    </row>
    <row r="7716" spans="1:11" hidden="1" x14ac:dyDescent="0.25">
      <c r="A7716" s="1" t="s">
        <v>4</v>
      </c>
      <c r="B7716" s="1">
        <v>43944</v>
      </c>
      <c r="C7716" s="1">
        <v>44007</v>
      </c>
      <c r="D7716">
        <v>0</v>
      </c>
      <c r="E7716">
        <v>0</v>
      </c>
      <c r="F7716">
        <v>0</v>
      </c>
      <c r="G7716">
        <v>273.5</v>
      </c>
      <c r="H7716">
        <v>7500</v>
      </c>
      <c r="I7716">
        <v>0</v>
      </c>
      <c r="J7716">
        <v>3079957841</v>
      </c>
      <c r="K7716">
        <v>143615228</v>
      </c>
    </row>
    <row r="7717" spans="1:11" hidden="1" x14ac:dyDescent="0.25">
      <c r="A7717" s="1" t="s">
        <v>5</v>
      </c>
      <c r="B7717" s="1">
        <v>43944</v>
      </c>
      <c r="C7717" s="1">
        <v>43951</v>
      </c>
      <c r="D7717">
        <v>32.450000000000003</v>
      </c>
      <c r="E7717">
        <v>33.6</v>
      </c>
      <c r="F7717">
        <v>32.35</v>
      </c>
      <c r="G7717">
        <v>32.549999999999997</v>
      </c>
      <c r="H7717">
        <v>48410000</v>
      </c>
      <c r="I7717">
        <v>-12180000</v>
      </c>
      <c r="J7717">
        <v>3079957841</v>
      </c>
      <c r="K7717">
        <v>143615228</v>
      </c>
    </row>
    <row r="7718" spans="1:11" hidden="1" x14ac:dyDescent="0.25">
      <c r="A7718" s="1" t="s">
        <v>5</v>
      </c>
      <c r="B7718" s="1">
        <v>43944</v>
      </c>
      <c r="C7718" s="1">
        <v>43979</v>
      </c>
      <c r="D7718">
        <v>33.6</v>
      </c>
      <c r="E7718">
        <v>33.6</v>
      </c>
      <c r="F7718">
        <v>32.65</v>
      </c>
      <c r="G7718">
        <v>32.75</v>
      </c>
      <c r="H7718">
        <v>22630000</v>
      </c>
      <c r="I7718">
        <v>17750000</v>
      </c>
      <c r="J7718">
        <v>3079957841</v>
      </c>
      <c r="K7718">
        <v>143615228</v>
      </c>
    </row>
    <row r="7719" spans="1:11" hidden="1" x14ac:dyDescent="0.25">
      <c r="A7719" s="1" t="s">
        <v>5</v>
      </c>
      <c r="B7719" s="1">
        <v>43944</v>
      </c>
      <c r="C7719" s="1">
        <v>44007</v>
      </c>
      <c r="D7719">
        <v>0</v>
      </c>
      <c r="E7719">
        <v>0</v>
      </c>
      <c r="F7719">
        <v>0</v>
      </c>
      <c r="G7719">
        <v>32.1</v>
      </c>
      <c r="H7719">
        <v>10000</v>
      </c>
      <c r="I7719">
        <v>0</v>
      </c>
      <c r="J7719">
        <v>3079957841</v>
      </c>
      <c r="K7719">
        <v>143615228</v>
      </c>
    </row>
    <row r="7720" spans="1:11" hidden="1" x14ac:dyDescent="0.25">
      <c r="A7720" s="1" t="s">
        <v>6</v>
      </c>
      <c r="B7720" s="1">
        <v>43944</v>
      </c>
      <c r="C7720" s="1">
        <v>43951</v>
      </c>
      <c r="D7720">
        <v>561.75</v>
      </c>
      <c r="E7720">
        <v>571.95000000000005</v>
      </c>
      <c r="F7720">
        <v>552.35</v>
      </c>
      <c r="G7720">
        <v>558.6</v>
      </c>
      <c r="H7720">
        <v>993600</v>
      </c>
      <c r="I7720">
        <v>-48000</v>
      </c>
      <c r="J7720">
        <v>3079957841</v>
      </c>
      <c r="K7720">
        <v>143615228</v>
      </c>
    </row>
    <row r="7721" spans="1:11" hidden="1" x14ac:dyDescent="0.25">
      <c r="A7721" s="1" t="s">
        <v>6</v>
      </c>
      <c r="B7721" s="1">
        <v>43944</v>
      </c>
      <c r="C7721" s="1">
        <v>43979</v>
      </c>
      <c r="D7721">
        <v>561.65</v>
      </c>
      <c r="E7721">
        <v>570.6</v>
      </c>
      <c r="F7721">
        <v>554.4</v>
      </c>
      <c r="G7721">
        <v>559.79999999999995</v>
      </c>
      <c r="H7721">
        <v>60000</v>
      </c>
      <c r="I7721">
        <v>12000</v>
      </c>
      <c r="J7721">
        <v>3079957841</v>
      </c>
      <c r="K7721">
        <v>143615228</v>
      </c>
    </row>
    <row r="7722" spans="1:11" hidden="1" x14ac:dyDescent="0.25">
      <c r="A7722" s="1" t="s">
        <v>6</v>
      </c>
      <c r="B7722" s="1">
        <v>43944</v>
      </c>
      <c r="C7722" s="1">
        <v>44007</v>
      </c>
      <c r="D7722">
        <v>0</v>
      </c>
      <c r="E7722">
        <v>0</v>
      </c>
      <c r="F7722">
        <v>0</v>
      </c>
      <c r="G7722">
        <v>446.25</v>
      </c>
      <c r="H7722">
        <v>0</v>
      </c>
      <c r="I7722">
        <v>0</v>
      </c>
      <c r="J7722">
        <v>3079957841</v>
      </c>
      <c r="K7722">
        <v>143615228</v>
      </c>
    </row>
    <row r="7723" spans="1:11" hidden="1" x14ac:dyDescent="0.25">
      <c r="A7723" s="1" t="s">
        <v>7</v>
      </c>
      <c r="B7723" s="1">
        <v>43944</v>
      </c>
      <c r="C7723" s="1">
        <v>43951</v>
      </c>
      <c r="D7723">
        <v>177.95</v>
      </c>
      <c r="E7723">
        <v>179.2</v>
      </c>
      <c r="F7723">
        <v>170.6</v>
      </c>
      <c r="G7723">
        <v>171.9</v>
      </c>
      <c r="H7723">
        <v>18460000</v>
      </c>
      <c r="I7723">
        <v>-460000</v>
      </c>
      <c r="J7723">
        <v>3079957841</v>
      </c>
      <c r="K7723">
        <v>143615228</v>
      </c>
    </row>
    <row r="7724" spans="1:11" hidden="1" x14ac:dyDescent="0.25">
      <c r="A7724" s="1" t="s">
        <v>7</v>
      </c>
      <c r="B7724" s="1">
        <v>43944</v>
      </c>
      <c r="C7724" s="1">
        <v>43979</v>
      </c>
      <c r="D7724">
        <v>178.35</v>
      </c>
      <c r="E7724">
        <v>179.9</v>
      </c>
      <c r="F7724">
        <v>171.55</v>
      </c>
      <c r="G7724">
        <v>172.5</v>
      </c>
      <c r="H7724">
        <v>1185000</v>
      </c>
      <c r="I7724">
        <v>327500</v>
      </c>
      <c r="J7724">
        <v>3079957841</v>
      </c>
      <c r="K7724">
        <v>143615228</v>
      </c>
    </row>
    <row r="7725" spans="1:11" hidden="1" x14ac:dyDescent="0.25">
      <c r="A7725" s="1" t="s">
        <v>7</v>
      </c>
      <c r="B7725" s="1">
        <v>43944</v>
      </c>
      <c r="C7725" s="1">
        <v>44007</v>
      </c>
      <c r="D7725">
        <v>0</v>
      </c>
      <c r="E7725">
        <v>0</v>
      </c>
      <c r="F7725">
        <v>0</v>
      </c>
      <c r="G7725">
        <v>170.55</v>
      </c>
      <c r="H7725">
        <v>7500</v>
      </c>
      <c r="I7725">
        <v>0</v>
      </c>
      <c r="J7725">
        <v>3079957841</v>
      </c>
      <c r="K7725">
        <v>143615228</v>
      </c>
    </row>
    <row r="7726" spans="1:11" hidden="1" x14ac:dyDescent="0.25">
      <c r="A7726" s="1" t="s">
        <v>8</v>
      </c>
      <c r="B7726" s="1">
        <v>43944</v>
      </c>
      <c r="C7726" s="1">
        <v>43951</v>
      </c>
      <c r="D7726">
        <v>1377.45</v>
      </c>
      <c r="E7726">
        <v>1418.2</v>
      </c>
      <c r="F7726">
        <v>1363.3</v>
      </c>
      <c r="G7726">
        <v>1383.75</v>
      </c>
      <c r="H7726">
        <v>883000</v>
      </c>
      <c r="I7726">
        <v>-38000</v>
      </c>
      <c r="J7726">
        <v>3079957841</v>
      </c>
      <c r="K7726">
        <v>143615228</v>
      </c>
    </row>
    <row r="7727" spans="1:11" hidden="1" x14ac:dyDescent="0.25">
      <c r="A7727" s="1" t="s">
        <v>8</v>
      </c>
      <c r="B7727" s="1">
        <v>43944</v>
      </c>
      <c r="C7727" s="1">
        <v>43979</v>
      </c>
      <c r="D7727">
        <v>1370</v>
      </c>
      <c r="E7727">
        <v>1420.05</v>
      </c>
      <c r="F7727">
        <v>1370</v>
      </c>
      <c r="G7727">
        <v>1382.95</v>
      </c>
      <c r="H7727">
        <v>65000</v>
      </c>
      <c r="I7727">
        <v>14000</v>
      </c>
      <c r="J7727">
        <v>3079957841</v>
      </c>
      <c r="K7727">
        <v>143615228</v>
      </c>
    </row>
    <row r="7728" spans="1:11" hidden="1" x14ac:dyDescent="0.25">
      <c r="A7728" s="1" t="s">
        <v>8</v>
      </c>
      <c r="B7728" s="1">
        <v>43944</v>
      </c>
      <c r="C7728" s="1">
        <v>44007</v>
      </c>
      <c r="D7728">
        <v>1407</v>
      </c>
      <c r="E7728">
        <v>1407</v>
      </c>
      <c r="F7728">
        <v>1380.6</v>
      </c>
      <c r="G7728">
        <v>1385.3</v>
      </c>
      <c r="H7728">
        <v>3500</v>
      </c>
      <c r="I7728">
        <v>2000</v>
      </c>
      <c r="J7728">
        <v>3079957841</v>
      </c>
      <c r="K7728">
        <v>143615228</v>
      </c>
    </row>
    <row r="7729" spans="1:11" hidden="1" x14ac:dyDescent="0.25">
      <c r="A7729" s="1" t="s">
        <v>9</v>
      </c>
      <c r="B7729" s="1">
        <v>43944</v>
      </c>
      <c r="C7729" s="1">
        <v>43951</v>
      </c>
      <c r="D7729">
        <v>94.25</v>
      </c>
      <c r="E7729">
        <v>96.25</v>
      </c>
      <c r="F7729">
        <v>93.15</v>
      </c>
      <c r="G7729">
        <v>93.5</v>
      </c>
      <c r="H7729">
        <v>3981000</v>
      </c>
      <c r="I7729">
        <v>51000</v>
      </c>
      <c r="J7729">
        <v>3079957841</v>
      </c>
      <c r="K7729">
        <v>143615228</v>
      </c>
    </row>
    <row r="7730" spans="1:11" hidden="1" x14ac:dyDescent="0.25">
      <c r="A7730" s="1" t="s">
        <v>9</v>
      </c>
      <c r="B7730" s="1">
        <v>43944</v>
      </c>
      <c r="C7730" s="1">
        <v>43979</v>
      </c>
      <c r="D7730">
        <v>92.75</v>
      </c>
      <c r="E7730">
        <v>95.15</v>
      </c>
      <c r="F7730">
        <v>92.4</v>
      </c>
      <c r="G7730">
        <v>92.75</v>
      </c>
      <c r="H7730">
        <v>882000</v>
      </c>
      <c r="I7730">
        <v>144000</v>
      </c>
      <c r="J7730">
        <v>3079957841</v>
      </c>
      <c r="K7730">
        <v>143615228</v>
      </c>
    </row>
    <row r="7731" spans="1:11" hidden="1" x14ac:dyDescent="0.25">
      <c r="A7731" s="1" t="s">
        <v>9</v>
      </c>
      <c r="B7731" s="1">
        <v>43944</v>
      </c>
      <c r="C7731" s="1">
        <v>44007</v>
      </c>
      <c r="D7731">
        <v>93.9</v>
      </c>
      <c r="E7731">
        <v>93.9</v>
      </c>
      <c r="F7731">
        <v>93.5</v>
      </c>
      <c r="G7731">
        <v>93.5</v>
      </c>
      <c r="H7731">
        <v>45000</v>
      </c>
      <c r="I7731">
        <v>0</v>
      </c>
      <c r="J7731">
        <v>3079957841</v>
      </c>
      <c r="K7731">
        <v>143615228</v>
      </c>
    </row>
    <row r="7732" spans="1:11" hidden="1" x14ac:dyDescent="0.25">
      <c r="A7732" s="1" t="s">
        <v>10</v>
      </c>
      <c r="B7732" s="1">
        <v>43944</v>
      </c>
      <c r="C7732" s="1">
        <v>43951</v>
      </c>
      <c r="D7732">
        <v>45.85</v>
      </c>
      <c r="E7732">
        <v>47.35</v>
      </c>
      <c r="F7732">
        <v>45.85</v>
      </c>
      <c r="G7732">
        <v>46.75</v>
      </c>
      <c r="H7732">
        <v>30304000</v>
      </c>
      <c r="I7732">
        <v>-288000</v>
      </c>
      <c r="J7732">
        <v>3079957841</v>
      </c>
      <c r="K7732">
        <v>143615228</v>
      </c>
    </row>
    <row r="7733" spans="1:11" hidden="1" x14ac:dyDescent="0.25">
      <c r="A7733" s="1" t="s">
        <v>10</v>
      </c>
      <c r="B7733" s="1">
        <v>43944</v>
      </c>
      <c r="C7733" s="1">
        <v>43979</v>
      </c>
      <c r="D7733">
        <v>45.9</v>
      </c>
      <c r="E7733">
        <v>47.25</v>
      </c>
      <c r="F7733">
        <v>45.9</v>
      </c>
      <c r="G7733">
        <v>46.7</v>
      </c>
      <c r="H7733">
        <v>3952000</v>
      </c>
      <c r="I7733">
        <v>424000</v>
      </c>
      <c r="J7733">
        <v>3079957841</v>
      </c>
      <c r="K7733">
        <v>143615228</v>
      </c>
    </row>
    <row r="7734" spans="1:11" hidden="1" x14ac:dyDescent="0.25">
      <c r="A7734" s="1" t="s">
        <v>10</v>
      </c>
      <c r="B7734" s="1">
        <v>43944</v>
      </c>
      <c r="C7734" s="1">
        <v>44007</v>
      </c>
      <c r="D7734">
        <v>46.8</v>
      </c>
      <c r="E7734">
        <v>46.8</v>
      </c>
      <c r="F7734">
        <v>46.5</v>
      </c>
      <c r="G7734">
        <v>46.5</v>
      </c>
      <c r="H7734">
        <v>256000</v>
      </c>
      <c r="I7734">
        <v>40000</v>
      </c>
      <c r="J7734">
        <v>3079957841</v>
      </c>
      <c r="K7734">
        <v>143615228</v>
      </c>
    </row>
    <row r="7735" spans="1:11" hidden="1" x14ac:dyDescent="0.25">
      <c r="A7735" s="1" t="s">
        <v>11</v>
      </c>
      <c r="B7735" s="1">
        <v>43944</v>
      </c>
      <c r="C7735" s="1">
        <v>43951</v>
      </c>
      <c r="D7735">
        <v>1806.1</v>
      </c>
      <c r="E7735">
        <v>1841.55</v>
      </c>
      <c r="F7735">
        <v>1804</v>
      </c>
      <c r="G7735">
        <v>1816.5</v>
      </c>
      <c r="H7735">
        <v>5214000</v>
      </c>
      <c r="I7735">
        <v>-201600</v>
      </c>
      <c r="J7735">
        <v>3079957841</v>
      </c>
      <c r="K7735">
        <v>143615228</v>
      </c>
    </row>
    <row r="7736" spans="1:11" hidden="1" x14ac:dyDescent="0.25">
      <c r="A7736" s="1" t="s">
        <v>11</v>
      </c>
      <c r="B7736" s="1">
        <v>43944</v>
      </c>
      <c r="C7736" s="1">
        <v>43979</v>
      </c>
      <c r="D7736">
        <v>1821.85</v>
      </c>
      <c r="E7736">
        <v>1849.95</v>
      </c>
      <c r="F7736">
        <v>1812.05</v>
      </c>
      <c r="G7736">
        <v>1824.6</v>
      </c>
      <c r="H7736">
        <v>951600</v>
      </c>
      <c r="I7736">
        <v>241200</v>
      </c>
      <c r="J7736">
        <v>3079957841</v>
      </c>
      <c r="K7736">
        <v>143615228</v>
      </c>
    </row>
    <row r="7737" spans="1:11" hidden="1" x14ac:dyDescent="0.25">
      <c r="A7737" s="1" t="s">
        <v>11</v>
      </c>
      <c r="B7737" s="1">
        <v>43944</v>
      </c>
      <c r="C7737" s="1">
        <v>44007</v>
      </c>
      <c r="D7737">
        <v>1845.15</v>
      </c>
      <c r="E7737">
        <v>1845.15</v>
      </c>
      <c r="F7737">
        <v>1835.6</v>
      </c>
      <c r="G7737">
        <v>1836.05</v>
      </c>
      <c r="H7737">
        <v>5400</v>
      </c>
      <c r="I7737">
        <v>1200</v>
      </c>
      <c r="J7737">
        <v>3079957841</v>
      </c>
      <c r="K7737">
        <v>143615228</v>
      </c>
    </row>
    <row r="7738" spans="1:11" hidden="1" x14ac:dyDescent="0.25">
      <c r="A7738" s="1" t="s">
        <v>12</v>
      </c>
      <c r="B7738" s="1">
        <v>43944</v>
      </c>
      <c r="C7738" s="1">
        <v>43951</v>
      </c>
      <c r="D7738">
        <v>646.45000000000005</v>
      </c>
      <c r="E7738">
        <v>664.7</v>
      </c>
      <c r="F7738">
        <v>625</v>
      </c>
      <c r="G7738">
        <v>630.35</v>
      </c>
      <c r="H7738">
        <v>8261000</v>
      </c>
      <c r="I7738">
        <v>-366000</v>
      </c>
      <c r="J7738">
        <v>3079957841</v>
      </c>
      <c r="K7738">
        <v>143615228</v>
      </c>
    </row>
    <row r="7739" spans="1:11" hidden="1" x14ac:dyDescent="0.25">
      <c r="A7739" s="1" t="s">
        <v>12</v>
      </c>
      <c r="B7739" s="1">
        <v>43944</v>
      </c>
      <c r="C7739" s="1">
        <v>43979</v>
      </c>
      <c r="D7739">
        <v>658</v>
      </c>
      <c r="E7739">
        <v>666.75</v>
      </c>
      <c r="F7739">
        <v>628.5</v>
      </c>
      <c r="G7739">
        <v>633</v>
      </c>
      <c r="H7739">
        <v>2270000</v>
      </c>
      <c r="I7739">
        <v>772000</v>
      </c>
      <c r="J7739">
        <v>3079957841</v>
      </c>
      <c r="K7739">
        <v>143615228</v>
      </c>
    </row>
    <row r="7740" spans="1:11" hidden="1" x14ac:dyDescent="0.25">
      <c r="A7740" s="1" t="s">
        <v>12</v>
      </c>
      <c r="B7740" s="1">
        <v>43944</v>
      </c>
      <c r="C7740" s="1">
        <v>44007</v>
      </c>
      <c r="D7740">
        <v>663</v>
      </c>
      <c r="E7740">
        <v>663</v>
      </c>
      <c r="F7740">
        <v>630</v>
      </c>
      <c r="G7740">
        <v>634.85</v>
      </c>
      <c r="H7740">
        <v>27000</v>
      </c>
      <c r="I7740">
        <v>-1000</v>
      </c>
      <c r="J7740">
        <v>3079957841</v>
      </c>
      <c r="K7740">
        <v>143615228</v>
      </c>
    </row>
    <row r="7741" spans="1:11" hidden="1" x14ac:dyDescent="0.25">
      <c r="A7741" s="1" t="s">
        <v>13</v>
      </c>
      <c r="B7741" s="1">
        <v>43944</v>
      </c>
      <c r="C7741" s="1">
        <v>43951</v>
      </c>
      <c r="D7741">
        <v>435.85</v>
      </c>
      <c r="E7741">
        <v>440.5</v>
      </c>
      <c r="F7741">
        <v>424.6</v>
      </c>
      <c r="G7741">
        <v>428.6</v>
      </c>
      <c r="H7741">
        <v>39858000</v>
      </c>
      <c r="I7741">
        <v>-2763600</v>
      </c>
      <c r="J7741">
        <v>3079957841</v>
      </c>
      <c r="K7741">
        <v>143615228</v>
      </c>
    </row>
    <row r="7742" spans="1:11" hidden="1" x14ac:dyDescent="0.25">
      <c r="A7742" s="1" t="s">
        <v>13</v>
      </c>
      <c r="B7742" s="1">
        <v>43944</v>
      </c>
      <c r="C7742" s="1">
        <v>43979</v>
      </c>
      <c r="D7742">
        <v>438</v>
      </c>
      <c r="E7742">
        <v>442.8</v>
      </c>
      <c r="F7742">
        <v>427.35</v>
      </c>
      <c r="G7742">
        <v>431.15</v>
      </c>
      <c r="H7742">
        <v>10483200</v>
      </c>
      <c r="I7742">
        <v>3122400</v>
      </c>
      <c r="J7742">
        <v>3079957841</v>
      </c>
      <c r="K7742">
        <v>143615228</v>
      </c>
    </row>
    <row r="7743" spans="1:11" hidden="1" x14ac:dyDescent="0.25">
      <c r="A7743" s="1" t="s">
        <v>13</v>
      </c>
      <c r="B7743" s="1">
        <v>43944</v>
      </c>
      <c r="C7743" s="1">
        <v>44007</v>
      </c>
      <c r="D7743">
        <v>438.45</v>
      </c>
      <c r="E7743">
        <v>440</v>
      </c>
      <c r="F7743">
        <v>430.1</v>
      </c>
      <c r="G7743">
        <v>431.05</v>
      </c>
      <c r="H7743">
        <v>38400</v>
      </c>
      <c r="I7743">
        <v>2400</v>
      </c>
      <c r="J7743">
        <v>3079957841</v>
      </c>
      <c r="K7743">
        <v>143615228</v>
      </c>
    </row>
    <row r="7744" spans="1:11" hidden="1" x14ac:dyDescent="0.25">
      <c r="A7744" s="1" t="s">
        <v>14</v>
      </c>
      <c r="B7744" s="1">
        <v>43944</v>
      </c>
      <c r="C7744" s="1">
        <v>43951</v>
      </c>
      <c r="D7744">
        <v>2376.9</v>
      </c>
      <c r="E7744">
        <v>2439.25</v>
      </c>
      <c r="F7744">
        <v>2369.15</v>
      </c>
      <c r="G7744">
        <v>2425.6999999999998</v>
      </c>
      <c r="H7744">
        <v>1218750</v>
      </c>
      <c r="I7744">
        <v>-41250</v>
      </c>
      <c r="J7744">
        <v>3079957841</v>
      </c>
      <c r="K7744">
        <v>143615228</v>
      </c>
    </row>
    <row r="7745" spans="1:11" hidden="1" x14ac:dyDescent="0.25">
      <c r="A7745" s="1" t="s">
        <v>14</v>
      </c>
      <c r="B7745" s="1">
        <v>43944</v>
      </c>
      <c r="C7745" s="1">
        <v>43979</v>
      </c>
      <c r="D7745">
        <v>2390.6</v>
      </c>
      <c r="E7745">
        <v>2447.3000000000002</v>
      </c>
      <c r="F7745">
        <v>2381.1999999999998</v>
      </c>
      <c r="G7745">
        <v>2438.0500000000002</v>
      </c>
      <c r="H7745">
        <v>224500</v>
      </c>
      <c r="I7745">
        <v>28250</v>
      </c>
      <c r="J7745">
        <v>3079957841</v>
      </c>
      <c r="K7745">
        <v>143615228</v>
      </c>
    </row>
    <row r="7746" spans="1:11" hidden="1" x14ac:dyDescent="0.25">
      <c r="A7746" s="1" t="s">
        <v>14</v>
      </c>
      <c r="B7746" s="1">
        <v>43944</v>
      </c>
      <c r="C7746" s="1">
        <v>44007</v>
      </c>
      <c r="D7746">
        <v>0</v>
      </c>
      <c r="E7746">
        <v>0</v>
      </c>
      <c r="F7746">
        <v>0</v>
      </c>
      <c r="G7746">
        <v>2139.8000000000002</v>
      </c>
      <c r="H7746">
        <v>0</v>
      </c>
      <c r="I7746">
        <v>0</v>
      </c>
      <c r="J7746">
        <v>3079957841</v>
      </c>
      <c r="K7746">
        <v>143615228</v>
      </c>
    </row>
    <row r="7747" spans="1:11" hidden="1" x14ac:dyDescent="0.25">
      <c r="A7747" s="1" t="s">
        <v>15</v>
      </c>
      <c r="B7747" s="1">
        <v>43944</v>
      </c>
      <c r="C7747" s="1">
        <v>43951</v>
      </c>
      <c r="D7747">
        <v>4777.7</v>
      </c>
      <c r="E7747">
        <v>4868.95</v>
      </c>
      <c r="F7747">
        <v>4691.95</v>
      </c>
      <c r="G7747">
        <v>4721.2</v>
      </c>
      <c r="H7747">
        <v>657875</v>
      </c>
      <c r="I7747">
        <v>-20375</v>
      </c>
      <c r="J7747">
        <v>3079957841</v>
      </c>
      <c r="K7747">
        <v>143615228</v>
      </c>
    </row>
    <row r="7748" spans="1:11" hidden="1" x14ac:dyDescent="0.25">
      <c r="A7748" s="1" t="s">
        <v>15</v>
      </c>
      <c r="B7748" s="1">
        <v>43944</v>
      </c>
      <c r="C7748" s="1">
        <v>43979</v>
      </c>
      <c r="D7748">
        <v>4780.05</v>
      </c>
      <c r="E7748">
        <v>4885.75</v>
      </c>
      <c r="F7748">
        <v>4716.8</v>
      </c>
      <c r="G7748">
        <v>4742.3999999999996</v>
      </c>
      <c r="H7748">
        <v>78875</v>
      </c>
      <c r="I7748">
        <v>18625</v>
      </c>
      <c r="J7748">
        <v>3079957841</v>
      </c>
      <c r="K7748">
        <v>143615228</v>
      </c>
    </row>
    <row r="7749" spans="1:11" hidden="1" x14ac:dyDescent="0.25">
      <c r="A7749" s="1" t="s">
        <v>15</v>
      </c>
      <c r="B7749" s="1">
        <v>43944</v>
      </c>
      <c r="C7749" s="1">
        <v>44007</v>
      </c>
      <c r="D7749">
        <v>4823.05</v>
      </c>
      <c r="E7749">
        <v>4870</v>
      </c>
      <c r="F7749">
        <v>4820</v>
      </c>
      <c r="G7749">
        <v>4820</v>
      </c>
      <c r="H7749">
        <v>2500</v>
      </c>
      <c r="I7749">
        <v>625</v>
      </c>
      <c r="J7749">
        <v>3079957841</v>
      </c>
      <c r="K7749">
        <v>143615228</v>
      </c>
    </row>
    <row r="7750" spans="1:11" hidden="1" x14ac:dyDescent="0.25">
      <c r="A7750" s="1" t="s">
        <v>16</v>
      </c>
      <c r="B7750" s="1">
        <v>43944</v>
      </c>
      <c r="C7750" s="1">
        <v>43951</v>
      </c>
      <c r="D7750">
        <v>2158.65</v>
      </c>
      <c r="E7750">
        <v>2224.9</v>
      </c>
      <c r="F7750">
        <v>2111</v>
      </c>
      <c r="G7750">
        <v>2171.8000000000002</v>
      </c>
      <c r="H7750">
        <v>4216750</v>
      </c>
      <c r="I7750">
        <v>-70000</v>
      </c>
      <c r="J7750">
        <v>3079957841</v>
      </c>
      <c r="K7750">
        <v>143615228</v>
      </c>
    </row>
    <row r="7751" spans="1:11" hidden="1" x14ac:dyDescent="0.25">
      <c r="A7751" s="1" t="s">
        <v>16</v>
      </c>
      <c r="B7751" s="1">
        <v>43944</v>
      </c>
      <c r="C7751" s="1">
        <v>43979</v>
      </c>
      <c r="D7751">
        <v>2157.75</v>
      </c>
      <c r="E7751">
        <v>2231.9499999999998</v>
      </c>
      <c r="F7751">
        <v>2118.1</v>
      </c>
      <c r="G7751">
        <v>2178.35</v>
      </c>
      <c r="H7751">
        <v>698750</v>
      </c>
      <c r="I7751">
        <v>99250</v>
      </c>
      <c r="J7751">
        <v>3079957841</v>
      </c>
      <c r="K7751">
        <v>143615228</v>
      </c>
    </row>
    <row r="7752" spans="1:11" hidden="1" x14ac:dyDescent="0.25">
      <c r="A7752" s="1" t="s">
        <v>16</v>
      </c>
      <c r="B7752" s="1">
        <v>43944</v>
      </c>
      <c r="C7752" s="1">
        <v>44007</v>
      </c>
      <c r="D7752">
        <v>2152.85</v>
      </c>
      <c r="E7752">
        <v>2240</v>
      </c>
      <c r="F7752">
        <v>2144.4</v>
      </c>
      <c r="G7752">
        <v>2189.9499999999998</v>
      </c>
      <c r="H7752">
        <v>13750</v>
      </c>
      <c r="I7752">
        <v>-250</v>
      </c>
      <c r="J7752">
        <v>3079957841</v>
      </c>
      <c r="K7752">
        <v>143615228</v>
      </c>
    </row>
    <row r="7753" spans="1:11" hidden="1" x14ac:dyDescent="0.25">
      <c r="A7753" s="1" t="s">
        <v>17</v>
      </c>
      <c r="B7753" s="1">
        <v>43944</v>
      </c>
      <c r="C7753" s="1">
        <v>43951</v>
      </c>
      <c r="D7753">
        <v>880.5</v>
      </c>
      <c r="E7753">
        <v>929.5</v>
      </c>
      <c r="F7753">
        <v>879.1</v>
      </c>
      <c r="G7753">
        <v>887.25</v>
      </c>
      <c r="H7753">
        <v>689600</v>
      </c>
      <c r="I7753">
        <v>23200</v>
      </c>
      <c r="J7753">
        <v>3079957841</v>
      </c>
      <c r="K7753">
        <v>143615228</v>
      </c>
    </row>
    <row r="7754" spans="1:11" hidden="1" x14ac:dyDescent="0.25">
      <c r="A7754" s="1" t="s">
        <v>17</v>
      </c>
      <c r="B7754" s="1">
        <v>43944</v>
      </c>
      <c r="C7754" s="1">
        <v>43979</v>
      </c>
      <c r="D7754">
        <v>897</v>
      </c>
      <c r="E7754">
        <v>921</v>
      </c>
      <c r="F7754">
        <v>880.35</v>
      </c>
      <c r="G7754">
        <v>886.8</v>
      </c>
      <c r="H7754">
        <v>23200</v>
      </c>
      <c r="I7754">
        <v>3200</v>
      </c>
      <c r="J7754">
        <v>3079957841</v>
      </c>
      <c r="K7754">
        <v>143615228</v>
      </c>
    </row>
    <row r="7755" spans="1:11" hidden="1" x14ac:dyDescent="0.25">
      <c r="A7755" s="1" t="s">
        <v>17</v>
      </c>
      <c r="B7755" s="1">
        <v>43944</v>
      </c>
      <c r="C7755" s="1">
        <v>44007</v>
      </c>
      <c r="D7755">
        <v>0</v>
      </c>
      <c r="E7755">
        <v>0</v>
      </c>
      <c r="F7755">
        <v>0</v>
      </c>
      <c r="G7755">
        <v>831.8</v>
      </c>
      <c r="H7755">
        <v>0</v>
      </c>
      <c r="I7755">
        <v>0</v>
      </c>
      <c r="J7755">
        <v>3079957841</v>
      </c>
      <c r="K7755">
        <v>143615228</v>
      </c>
    </row>
    <row r="7756" spans="1:11" hidden="1" x14ac:dyDescent="0.25">
      <c r="A7756" s="1" t="s">
        <v>18</v>
      </c>
      <c r="B7756" s="1">
        <v>43944</v>
      </c>
      <c r="C7756" s="1">
        <v>43951</v>
      </c>
      <c r="D7756">
        <v>200.85</v>
      </c>
      <c r="E7756">
        <v>208.85</v>
      </c>
      <c r="F7756">
        <v>198.4</v>
      </c>
      <c r="G7756">
        <v>201.1</v>
      </c>
      <c r="H7756">
        <v>9850800</v>
      </c>
      <c r="I7756">
        <v>-111600</v>
      </c>
      <c r="J7756">
        <v>3079957841</v>
      </c>
      <c r="K7756">
        <v>143615228</v>
      </c>
    </row>
    <row r="7757" spans="1:11" hidden="1" x14ac:dyDescent="0.25">
      <c r="A7757" s="1" t="s">
        <v>18</v>
      </c>
      <c r="B7757" s="1">
        <v>43944</v>
      </c>
      <c r="C7757" s="1">
        <v>43979</v>
      </c>
      <c r="D7757">
        <v>199.75</v>
      </c>
      <c r="E7757">
        <v>209</v>
      </c>
      <c r="F7757">
        <v>199.65</v>
      </c>
      <c r="G7757">
        <v>201.75</v>
      </c>
      <c r="H7757">
        <v>1077600</v>
      </c>
      <c r="I7757">
        <v>150000</v>
      </c>
      <c r="J7757">
        <v>3079957841</v>
      </c>
      <c r="K7757">
        <v>143615228</v>
      </c>
    </row>
    <row r="7758" spans="1:11" hidden="1" x14ac:dyDescent="0.25">
      <c r="A7758" s="1" t="s">
        <v>18</v>
      </c>
      <c r="B7758" s="1">
        <v>43944</v>
      </c>
      <c r="C7758" s="1">
        <v>44007</v>
      </c>
      <c r="D7758">
        <v>208</v>
      </c>
      <c r="E7758">
        <v>208</v>
      </c>
      <c r="F7758">
        <v>204.5</v>
      </c>
      <c r="G7758">
        <v>204.5</v>
      </c>
      <c r="H7758">
        <v>14400</v>
      </c>
      <c r="I7758">
        <v>-2400</v>
      </c>
      <c r="J7758">
        <v>3079957841</v>
      </c>
      <c r="K7758">
        <v>143615228</v>
      </c>
    </row>
    <row r="7759" spans="1:11" hidden="1" x14ac:dyDescent="0.25">
      <c r="A7759" s="1" t="s">
        <v>19</v>
      </c>
      <c r="B7759" s="1">
        <v>43944</v>
      </c>
      <c r="C7759" s="1">
        <v>43951</v>
      </c>
      <c r="D7759">
        <v>48.65</v>
      </c>
      <c r="E7759">
        <v>49.3</v>
      </c>
      <c r="F7759">
        <v>48</v>
      </c>
      <c r="G7759">
        <v>48.55</v>
      </c>
      <c r="H7759">
        <v>38205000</v>
      </c>
      <c r="I7759">
        <v>-615600</v>
      </c>
      <c r="J7759">
        <v>3079957841</v>
      </c>
      <c r="K7759">
        <v>143615228</v>
      </c>
    </row>
    <row r="7760" spans="1:11" hidden="1" x14ac:dyDescent="0.25">
      <c r="A7760" s="1" t="s">
        <v>19</v>
      </c>
      <c r="B7760" s="1">
        <v>43944</v>
      </c>
      <c r="C7760" s="1">
        <v>43979</v>
      </c>
      <c r="D7760">
        <v>49</v>
      </c>
      <c r="E7760">
        <v>49.45</v>
      </c>
      <c r="F7760">
        <v>48.1</v>
      </c>
      <c r="G7760">
        <v>48.7</v>
      </c>
      <c r="H7760">
        <v>5059800</v>
      </c>
      <c r="I7760">
        <v>648000</v>
      </c>
      <c r="J7760">
        <v>3079957841</v>
      </c>
      <c r="K7760">
        <v>143615228</v>
      </c>
    </row>
    <row r="7761" spans="1:11" hidden="1" x14ac:dyDescent="0.25">
      <c r="A7761" s="1" t="s">
        <v>19</v>
      </c>
      <c r="B7761" s="1">
        <v>43944</v>
      </c>
      <c r="C7761" s="1">
        <v>44007</v>
      </c>
      <c r="D7761">
        <v>48.95</v>
      </c>
      <c r="E7761">
        <v>48.95</v>
      </c>
      <c r="F7761">
        <v>48.3</v>
      </c>
      <c r="G7761">
        <v>48.6</v>
      </c>
      <c r="H7761">
        <v>118800</v>
      </c>
      <c r="I7761">
        <v>-16200</v>
      </c>
      <c r="J7761">
        <v>3079957841</v>
      </c>
      <c r="K7761">
        <v>143615228</v>
      </c>
    </row>
    <row r="7762" spans="1:11" hidden="1" x14ac:dyDescent="0.25">
      <c r="A7762" s="1" t="s">
        <v>20</v>
      </c>
      <c r="B7762" s="1">
        <v>43944</v>
      </c>
      <c r="C7762" s="1">
        <v>43951</v>
      </c>
      <c r="D7762">
        <v>1220</v>
      </c>
      <c r="E7762">
        <v>1281.25</v>
      </c>
      <c r="F7762">
        <v>1211.2</v>
      </c>
      <c r="G7762">
        <v>1265.2</v>
      </c>
      <c r="H7762">
        <v>1491600</v>
      </c>
      <c r="I7762">
        <v>-17050</v>
      </c>
      <c r="J7762">
        <v>3079957841</v>
      </c>
      <c r="K7762">
        <v>143615228</v>
      </c>
    </row>
    <row r="7763" spans="1:11" hidden="1" x14ac:dyDescent="0.25">
      <c r="A7763" s="1" t="s">
        <v>20</v>
      </c>
      <c r="B7763" s="1">
        <v>43944</v>
      </c>
      <c r="C7763" s="1">
        <v>43979</v>
      </c>
      <c r="D7763">
        <v>1229</v>
      </c>
      <c r="E7763">
        <v>1280</v>
      </c>
      <c r="F7763">
        <v>1229</v>
      </c>
      <c r="G7763">
        <v>1265.75</v>
      </c>
      <c r="H7763">
        <v>77550</v>
      </c>
      <c r="I7763">
        <v>26400</v>
      </c>
      <c r="J7763">
        <v>3079957841</v>
      </c>
      <c r="K7763">
        <v>143615228</v>
      </c>
    </row>
    <row r="7764" spans="1:11" hidden="1" x14ac:dyDescent="0.25">
      <c r="A7764" s="1" t="s">
        <v>20</v>
      </c>
      <c r="B7764" s="1">
        <v>43944</v>
      </c>
      <c r="C7764" s="1">
        <v>44007</v>
      </c>
      <c r="D7764">
        <v>1266</v>
      </c>
      <c r="E7764">
        <v>1267.55</v>
      </c>
      <c r="F7764">
        <v>1251.4000000000001</v>
      </c>
      <c r="G7764">
        <v>1265</v>
      </c>
      <c r="H7764">
        <v>6600</v>
      </c>
      <c r="I7764">
        <v>1100</v>
      </c>
      <c r="J7764">
        <v>3079957841</v>
      </c>
      <c r="K7764">
        <v>143615228</v>
      </c>
    </row>
    <row r="7765" spans="1:11" hidden="1" x14ac:dyDescent="0.25">
      <c r="A7765" s="1" t="s">
        <v>21</v>
      </c>
      <c r="B7765" s="1">
        <v>43944</v>
      </c>
      <c r="C7765" s="1">
        <v>43951</v>
      </c>
      <c r="D7765">
        <v>76.8</v>
      </c>
      <c r="E7765">
        <v>79.099999999999994</v>
      </c>
      <c r="F7765">
        <v>75.8</v>
      </c>
      <c r="G7765">
        <v>76.099999999999994</v>
      </c>
      <c r="H7765">
        <v>21264000</v>
      </c>
      <c r="I7765">
        <v>-552000</v>
      </c>
      <c r="J7765">
        <v>3079957841</v>
      </c>
      <c r="K7765">
        <v>143615228</v>
      </c>
    </row>
    <row r="7766" spans="1:11" hidden="1" x14ac:dyDescent="0.25">
      <c r="A7766" s="1" t="s">
        <v>21</v>
      </c>
      <c r="B7766" s="1">
        <v>43944</v>
      </c>
      <c r="C7766" s="1">
        <v>43979</v>
      </c>
      <c r="D7766">
        <v>76.849999999999994</v>
      </c>
      <c r="E7766">
        <v>79.2</v>
      </c>
      <c r="F7766">
        <v>76.05</v>
      </c>
      <c r="G7766">
        <v>76.400000000000006</v>
      </c>
      <c r="H7766">
        <v>3096000</v>
      </c>
      <c r="I7766">
        <v>486000</v>
      </c>
      <c r="J7766">
        <v>3079957841</v>
      </c>
      <c r="K7766">
        <v>143615228</v>
      </c>
    </row>
    <row r="7767" spans="1:11" hidden="1" x14ac:dyDescent="0.25">
      <c r="A7767" s="1" t="s">
        <v>21</v>
      </c>
      <c r="B7767" s="1">
        <v>43944</v>
      </c>
      <c r="C7767" s="1">
        <v>44007</v>
      </c>
      <c r="D7767">
        <v>77.55</v>
      </c>
      <c r="E7767">
        <v>79</v>
      </c>
      <c r="F7767">
        <v>77.55</v>
      </c>
      <c r="G7767">
        <v>77.95</v>
      </c>
      <c r="H7767">
        <v>48000</v>
      </c>
      <c r="I7767">
        <v>-6000</v>
      </c>
      <c r="J7767">
        <v>3079957841</v>
      </c>
      <c r="K7767">
        <v>143615228</v>
      </c>
    </row>
    <row r="7768" spans="1:11" hidden="1" x14ac:dyDescent="0.25">
      <c r="A7768" s="1" t="s">
        <v>22</v>
      </c>
      <c r="B7768" s="1">
        <v>43944</v>
      </c>
      <c r="C7768" s="1">
        <v>43951</v>
      </c>
      <c r="D7768">
        <v>526.1</v>
      </c>
      <c r="E7768">
        <v>545.35</v>
      </c>
      <c r="F7768">
        <v>520.79999999999995</v>
      </c>
      <c r="G7768">
        <v>524.85</v>
      </c>
      <c r="H7768">
        <v>4521000</v>
      </c>
      <c r="I7768">
        <v>22000</v>
      </c>
      <c r="J7768">
        <v>3079957841</v>
      </c>
      <c r="K7768">
        <v>143615228</v>
      </c>
    </row>
    <row r="7769" spans="1:11" hidden="1" x14ac:dyDescent="0.25">
      <c r="A7769" s="1" t="s">
        <v>22</v>
      </c>
      <c r="B7769" s="1">
        <v>43944</v>
      </c>
      <c r="C7769" s="1">
        <v>43979</v>
      </c>
      <c r="D7769">
        <v>530</v>
      </c>
      <c r="E7769">
        <v>542.20000000000005</v>
      </c>
      <c r="F7769">
        <v>521.79999999999995</v>
      </c>
      <c r="G7769">
        <v>525.65</v>
      </c>
      <c r="H7769">
        <v>220000</v>
      </c>
      <c r="I7769">
        <v>35200</v>
      </c>
      <c r="J7769">
        <v>3079957841</v>
      </c>
      <c r="K7769">
        <v>143615228</v>
      </c>
    </row>
    <row r="7770" spans="1:11" hidden="1" x14ac:dyDescent="0.25">
      <c r="A7770" s="1" t="s">
        <v>22</v>
      </c>
      <c r="B7770" s="1">
        <v>43944</v>
      </c>
      <c r="C7770" s="1">
        <v>44007</v>
      </c>
      <c r="D7770">
        <v>0</v>
      </c>
      <c r="E7770">
        <v>0</v>
      </c>
      <c r="F7770">
        <v>0</v>
      </c>
      <c r="G7770">
        <v>514.5</v>
      </c>
      <c r="H7770">
        <v>4400</v>
      </c>
      <c r="I7770">
        <v>0</v>
      </c>
      <c r="J7770">
        <v>3079957841</v>
      </c>
      <c r="K7770">
        <v>143615228</v>
      </c>
    </row>
    <row r="7771" spans="1:11" hidden="1" x14ac:dyDescent="0.25">
      <c r="A7771" s="1" t="s">
        <v>23</v>
      </c>
      <c r="B7771" s="1">
        <v>43944</v>
      </c>
      <c r="C7771" s="1">
        <v>43951</v>
      </c>
      <c r="D7771">
        <v>259.05</v>
      </c>
      <c r="E7771">
        <v>271.7</v>
      </c>
      <c r="F7771">
        <v>255.35</v>
      </c>
      <c r="G7771">
        <v>257.3</v>
      </c>
      <c r="H7771">
        <v>6293300</v>
      </c>
      <c r="I7771">
        <v>46800</v>
      </c>
      <c r="J7771">
        <v>3079957841</v>
      </c>
      <c r="K7771">
        <v>143615228</v>
      </c>
    </row>
    <row r="7772" spans="1:11" hidden="1" x14ac:dyDescent="0.25">
      <c r="A7772" s="1" t="s">
        <v>23</v>
      </c>
      <c r="B7772" s="1">
        <v>43944</v>
      </c>
      <c r="C7772" s="1">
        <v>43979</v>
      </c>
      <c r="D7772">
        <v>258</v>
      </c>
      <c r="E7772">
        <v>271.5</v>
      </c>
      <c r="F7772">
        <v>255.9</v>
      </c>
      <c r="G7772">
        <v>257.55</v>
      </c>
      <c r="H7772">
        <v>942500</v>
      </c>
      <c r="I7772">
        <v>413400</v>
      </c>
      <c r="J7772">
        <v>3079957841</v>
      </c>
      <c r="K7772">
        <v>143615228</v>
      </c>
    </row>
    <row r="7773" spans="1:11" hidden="1" x14ac:dyDescent="0.25">
      <c r="A7773" s="1" t="s">
        <v>23</v>
      </c>
      <c r="B7773" s="1">
        <v>43944</v>
      </c>
      <c r="C7773" s="1">
        <v>44007</v>
      </c>
      <c r="D7773">
        <v>0</v>
      </c>
      <c r="E7773">
        <v>0</v>
      </c>
      <c r="F7773">
        <v>0</v>
      </c>
      <c r="G7773">
        <v>288.2</v>
      </c>
      <c r="H7773">
        <v>0</v>
      </c>
      <c r="I7773">
        <v>0</v>
      </c>
      <c r="J7773">
        <v>3079957841</v>
      </c>
      <c r="K7773">
        <v>143615228</v>
      </c>
    </row>
    <row r="7774" spans="1:11" hidden="1" x14ac:dyDescent="0.25">
      <c r="A7774" s="1" t="s">
        <v>24</v>
      </c>
      <c r="B7774" s="1">
        <v>43944</v>
      </c>
      <c r="C7774" s="1">
        <v>43951</v>
      </c>
      <c r="D7774">
        <v>502.1</v>
      </c>
      <c r="E7774">
        <v>507.8</v>
      </c>
      <c r="F7774">
        <v>491.35</v>
      </c>
      <c r="G7774">
        <v>495.15</v>
      </c>
      <c r="H7774">
        <v>40673874</v>
      </c>
      <c r="I7774">
        <v>-1166130</v>
      </c>
      <c r="J7774">
        <v>3079957841</v>
      </c>
      <c r="K7774">
        <v>143615228</v>
      </c>
    </row>
    <row r="7775" spans="1:11" hidden="1" x14ac:dyDescent="0.25">
      <c r="A7775" s="1" t="s">
        <v>24</v>
      </c>
      <c r="B7775" s="1">
        <v>43944</v>
      </c>
      <c r="C7775" s="1">
        <v>43979</v>
      </c>
      <c r="D7775">
        <v>503.2</v>
      </c>
      <c r="E7775">
        <v>510.55</v>
      </c>
      <c r="F7775">
        <v>494</v>
      </c>
      <c r="G7775">
        <v>497</v>
      </c>
      <c r="H7775">
        <v>15783477</v>
      </c>
      <c r="I7775">
        <v>483111</v>
      </c>
      <c r="J7775">
        <v>3079957841</v>
      </c>
      <c r="K7775">
        <v>143615228</v>
      </c>
    </row>
    <row r="7776" spans="1:11" hidden="1" x14ac:dyDescent="0.25">
      <c r="A7776" s="1" t="s">
        <v>24</v>
      </c>
      <c r="B7776" s="1">
        <v>43944</v>
      </c>
      <c r="C7776" s="1">
        <v>44007</v>
      </c>
      <c r="D7776">
        <v>504.75</v>
      </c>
      <c r="E7776">
        <v>504.75</v>
      </c>
      <c r="F7776">
        <v>504.25</v>
      </c>
      <c r="G7776">
        <v>504.25</v>
      </c>
      <c r="H7776">
        <v>27765</v>
      </c>
      <c r="I7776">
        <v>1851</v>
      </c>
      <c r="J7776">
        <v>3079957841</v>
      </c>
      <c r="K7776">
        <v>143615228</v>
      </c>
    </row>
    <row r="7777" spans="1:11" hidden="1" x14ac:dyDescent="0.25">
      <c r="A7777" s="1" t="s">
        <v>25</v>
      </c>
      <c r="B7777" s="1">
        <v>43944</v>
      </c>
      <c r="C7777" s="1">
        <v>43951</v>
      </c>
      <c r="D7777">
        <v>21.6</v>
      </c>
      <c r="E7777">
        <v>21.85</v>
      </c>
      <c r="F7777">
        <v>21.2</v>
      </c>
      <c r="G7777">
        <v>21.35</v>
      </c>
      <c r="H7777">
        <v>49493600</v>
      </c>
      <c r="I7777">
        <v>-2225600</v>
      </c>
      <c r="J7777">
        <v>3079957841</v>
      </c>
      <c r="K7777">
        <v>143615228</v>
      </c>
    </row>
    <row r="7778" spans="1:11" hidden="1" x14ac:dyDescent="0.25">
      <c r="A7778" s="1" t="s">
        <v>25</v>
      </c>
      <c r="B7778" s="1">
        <v>43944</v>
      </c>
      <c r="C7778" s="1">
        <v>43979</v>
      </c>
      <c r="D7778">
        <v>21.6</v>
      </c>
      <c r="E7778">
        <v>21.95</v>
      </c>
      <c r="F7778">
        <v>21.3</v>
      </c>
      <c r="G7778">
        <v>21.5</v>
      </c>
      <c r="H7778">
        <v>9952800</v>
      </c>
      <c r="I7778">
        <v>1310400</v>
      </c>
      <c r="J7778">
        <v>3079957841</v>
      </c>
      <c r="K7778">
        <v>143615228</v>
      </c>
    </row>
    <row r="7779" spans="1:11" hidden="1" x14ac:dyDescent="0.25">
      <c r="A7779" s="1" t="s">
        <v>25</v>
      </c>
      <c r="B7779" s="1">
        <v>43944</v>
      </c>
      <c r="C7779" s="1">
        <v>44007</v>
      </c>
      <c r="D7779">
        <v>22</v>
      </c>
      <c r="E7779">
        <v>22</v>
      </c>
      <c r="F7779">
        <v>21.5</v>
      </c>
      <c r="G7779">
        <v>21.5</v>
      </c>
      <c r="H7779">
        <v>644800</v>
      </c>
      <c r="I7779">
        <v>-31200</v>
      </c>
      <c r="J7779">
        <v>3079957841</v>
      </c>
      <c r="K7779">
        <v>143615228</v>
      </c>
    </row>
    <row r="7780" spans="1:11" hidden="1" x14ac:dyDescent="0.25">
      <c r="A7780" s="1" t="s">
        <v>26</v>
      </c>
      <c r="B7780" s="1">
        <v>43944</v>
      </c>
      <c r="C7780" s="1">
        <v>43951</v>
      </c>
      <c r="D7780">
        <v>360.15</v>
      </c>
      <c r="E7780">
        <v>366.1</v>
      </c>
      <c r="F7780">
        <v>345.4</v>
      </c>
      <c r="G7780">
        <v>348.5</v>
      </c>
      <c r="H7780">
        <v>10766300</v>
      </c>
      <c r="I7780">
        <v>-98900</v>
      </c>
      <c r="J7780">
        <v>3079957841</v>
      </c>
      <c r="K7780">
        <v>143615228</v>
      </c>
    </row>
    <row r="7781" spans="1:11" hidden="1" x14ac:dyDescent="0.25">
      <c r="A7781" s="1" t="s">
        <v>26</v>
      </c>
      <c r="B7781" s="1">
        <v>43944</v>
      </c>
      <c r="C7781" s="1">
        <v>43979</v>
      </c>
      <c r="D7781">
        <v>365</v>
      </c>
      <c r="E7781">
        <v>367.05</v>
      </c>
      <c r="F7781">
        <v>346.6</v>
      </c>
      <c r="G7781">
        <v>349.6</v>
      </c>
      <c r="H7781">
        <v>2408100</v>
      </c>
      <c r="I7781">
        <v>696900</v>
      </c>
      <c r="J7781">
        <v>3079957841</v>
      </c>
      <c r="K7781">
        <v>143615228</v>
      </c>
    </row>
    <row r="7782" spans="1:11" hidden="1" x14ac:dyDescent="0.25">
      <c r="A7782" s="1" t="s">
        <v>26</v>
      </c>
      <c r="B7782" s="1">
        <v>43944</v>
      </c>
      <c r="C7782" s="1">
        <v>44007</v>
      </c>
      <c r="D7782">
        <v>364</v>
      </c>
      <c r="E7782">
        <v>364</v>
      </c>
      <c r="F7782">
        <v>346.05</v>
      </c>
      <c r="G7782">
        <v>349.25</v>
      </c>
      <c r="H7782">
        <v>62100</v>
      </c>
      <c r="I7782">
        <v>-2300</v>
      </c>
      <c r="J7782">
        <v>3079957841</v>
      </c>
      <c r="K7782">
        <v>143615228</v>
      </c>
    </row>
    <row r="7783" spans="1:11" hidden="1" x14ac:dyDescent="0.25">
      <c r="A7783" s="1" t="s">
        <v>27</v>
      </c>
      <c r="B7783" s="1">
        <v>43944</v>
      </c>
      <c r="C7783" s="1">
        <v>43951</v>
      </c>
      <c r="D7783">
        <v>10401.25</v>
      </c>
      <c r="E7783">
        <v>10843.25</v>
      </c>
      <c r="F7783">
        <v>10401.25</v>
      </c>
      <c r="G7783">
        <v>10583.3</v>
      </c>
      <c r="H7783">
        <v>124240</v>
      </c>
      <c r="I7783">
        <v>-320</v>
      </c>
      <c r="J7783">
        <v>3079957841</v>
      </c>
      <c r="K7783">
        <v>143615228</v>
      </c>
    </row>
    <row r="7784" spans="1:11" hidden="1" x14ac:dyDescent="0.25">
      <c r="A7784" s="1" t="s">
        <v>27</v>
      </c>
      <c r="B7784" s="1">
        <v>43944</v>
      </c>
      <c r="C7784" s="1">
        <v>43979</v>
      </c>
      <c r="D7784">
        <v>10574.5</v>
      </c>
      <c r="E7784">
        <v>10862</v>
      </c>
      <c r="F7784">
        <v>10549.5</v>
      </c>
      <c r="G7784">
        <v>10632.6</v>
      </c>
      <c r="H7784">
        <v>5120</v>
      </c>
      <c r="I7784">
        <v>1080</v>
      </c>
      <c r="J7784">
        <v>3079957841</v>
      </c>
      <c r="K7784">
        <v>143615228</v>
      </c>
    </row>
    <row r="7785" spans="1:11" hidden="1" x14ac:dyDescent="0.25">
      <c r="A7785" s="1" t="s">
        <v>27</v>
      </c>
      <c r="B7785" s="1">
        <v>43944</v>
      </c>
      <c r="C7785" s="1">
        <v>44007</v>
      </c>
      <c r="D7785">
        <v>0</v>
      </c>
      <c r="E7785">
        <v>0</v>
      </c>
      <c r="F7785">
        <v>0</v>
      </c>
      <c r="G7785">
        <v>10020.950000000001</v>
      </c>
      <c r="H7785">
        <v>0</v>
      </c>
      <c r="I7785">
        <v>0</v>
      </c>
      <c r="J7785">
        <v>3079957841</v>
      </c>
      <c r="K7785">
        <v>143615228</v>
      </c>
    </row>
    <row r="7786" spans="1:11" hidden="1" x14ac:dyDescent="0.25">
      <c r="A7786" s="1" t="s">
        <v>28</v>
      </c>
      <c r="B7786" s="1">
        <v>43944</v>
      </c>
      <c r="C7786" s="1">
        <v>43951</v>
      </c>
      <c r="D7786">
        <v>353.75</v>
      </c>
      <c r="E7786">
        <v>362.85</v>
      </c>
      <c r="F7786">
        <v>353.05</v>
      </c>
      <c r="G7786">
        <v>355.75</v>
      </c>
      <c r="H7786">
        <v>14724000</v>
      </c>
      <c r="I7786">
        <v>-460800</v>
      </c>
      <c r="J7786">
        <v>3079957841</v>
      </c>
      <c r="K7786">
        <v>143615228</v>
      </c>
    </row>
    <row r="7787" spans="1:11" hidden="1" x14ac:dyDescent="0.25">
      <c r="A7787" s="1" t="s">
        <v>28</v>
      </c>
      <c r="B7787" s="1">
        <v>43944</v>
      </c>
      <c r="C7787" s="1">
        <v>43979</v>
      </c>
      <c r="D7787">
        <v>353.6</v>
      </c>
      <c r="E7787">
        <v>364</v>
      </c>
      <c r="F7787">
        <v>353.6</v>
      </c>
      <c r="G7787">
        <v>357.25</v>
      </c>
      <c r="H7787">
        <v>941400</v>
      </c>
      <c r="I7787">
        <v>86400</v>
      </c>
      <c r="J7787">
        <v>3079957841</v>
      </c>
      <c r="K7787">
        <v>143615228</v>
      </c>
    </row>
    <row r="7788" spans="1:11" hidden="1" x14ac:dyDescent="0.25">
      <c r="A7788" s="1" t="s">
        <v>28</v>
      </c>
      <c r="B7788" s="1">
        <v>43944</v>
      </c>
      <c r="C7788" s="1">
        <v>44007</v>
      </c>
      <c r="D7788">
        <v>361.9</v>
      </c>
      <c r="E7788">
        <v>361.9</v>
      </c>
      <c r="F7788">
        <v>361.9</v>
      </c>
      <c r="G7788">
        <v>361.9</v>
      </c>
      <c r="H7788">
        <v>3600</v>
      </c>
      <c r="I7788">
        <v>1800</v>
      </c>
      <c r="J7788">
        <v>3079957841</v>
      </c>
      <c r="K7788">
        <v>143615228</v>
      </c>
    </row>
    <row r="7789" spans="1:11" hidden="1" x14ac:dyDescent="0.25">
      <c r="A7789" s="1" t="s">
        <v>29</v>
      </c>
      <c r="B7789" s="1">
        <v>43944</v>
      </c>
      <c r="C7789" s="1">
        <v>43951</v>
      </c>
      <c r="D7789">
        <v>2948</v>
      </c>
      <c r="E7789">
        <v>3150</v>
      </c>
      <c r="F7789">
        <v>2880</v>
      </c>
      <c r="G7789">
        <v>2903.7</v>
      </c>
      <c r="H7789">
        <v>1157800</v>
      </c>
      <c r="I7789">
        <v>-1200</v>
      </c>
      <c r="J7789">
        <v>3079957841</v>
      </c>
      <c r="K7789">
        <v>143615228</v>
      </c>
    </row>
    <row r="7790" spans="1:11" hidden="1" x14ac:dyDescent="0.25">
      <c r="A7790" s="1" t="s">
        <v>29</v>
      </c>
      <c r="B7790" s="1">
        <v>43944</v>
      </c>
      <c r="C7790" s="1">
        <v>43979</v>
      </c>
      <c r="D7790">
        <v>2980</v>
      </c>
      <c r="E7790">
        <v>3148.35</v>
      </c>
      <c r="F7790">
        <v>2889.9</v>
      </c>
      <c r="G7790">
        <v>2909.9</v>
      </c>
      <c r="H7790">
        <v>206000</v>
      </c>
      <c r="I7790">
        <v>105000</v>
      </c>
      <c r="J7790">
        <v>3079957841</v>
      </c>
      <c r="K7790">
        <v>143615228</v>
      </c>
    </row>
    <row r="7791" spans="1:11" hidden="1" x14ac:dyDescent="0.25">
      <c r="A7791" s="1" t="s">
        <v>29</v>
      </c>
      <c r="B7791" s="1">
        <v>43944</v>
      </c>
      <c r="C7791" s="1">
        <v>44007</v>
      </c>
      <c r="D7791">
        <v>3141.85</v>
      </c>
      <c r="E7791">
        <v>3151.6</v>
      </c>
      <c r="F7791">
        <v>2962.15</v>
      </c>
      <c r="G7791">
        <v>2962.15</v>
      </c>
      <c r="H7791">
        <v>1200</v>
      </c>
      <c r="I7791">
        <v>200</v>
      </c>
      <c r="J7791">
        <v>3079957841</v>
      </c>
      <c r="K7791">
        <v>143615228</v>
      </c>
    </row>
    <row r="7792" spans="1:11" hidden="1" x14ac:dyDescent="0.25">
      <c r="A7792" s="1" t="s">
        <v>30</v>
      </c>
      <c r="B7792" s="1">
        <v>43944</v>
      </c>
      <c r="C7792" s="1">
        <v>43951</v>
      </c>
      <c r="D7792">
        <v>334</v>
      </c>
      <c r="E7792">
        <v>343.35</v>
      </c>
      <c r="F7792">
        <v>330.9</v>
      </c>
      <c r="G7792">
        <v>332.5</v>
      </c>
      <c r="H7792">
        <v>6303000</v>
      </c>
      <c r="I7792">
        <v>-191400</v>
      </c>
      <c r="J7792">
        <v>3079957841</v>
      </c>
      <c r="K7792">
        <v>143615228</v>
      </c>
    </row>
    <row r="7793" spans="1:11" hidden="1" x14ac:dyDescent="0.25">
      <c r="A7793" s="1" t="s">
        <v>30</v>
      </c>
      <c r="B7793" s="1">
        <v>43944</v>
      </c>
      <c r="C7793" s="1">
        <v>43979</v>
      </c>
      <c r="D7793">
        <v>336.3</v>
      </c>
      <c r="E7793">
        <v>344.4</v>
      </c>
      <c r="F7793">
        <v>332.25</v>
      </c>
      <c r="G7793">
        <v>333.75</v>
      </c>
      <c r="H7793">
        <v>1333200</v>
      </c>
      <c r="I7793">
        <v>277200</v>
      </c>
      <c r="J7793">
        <v>3079957841</v>
      </c>
      <c r="K7793">
        <v>143615228</v>
      </c>
    </row>
    <row r="7794" spans="1:11" hidden="1" x14ac:dyDescent="0.25">
      <c r="A7794" s="1" t="s">
        <v>30</v>
      </c>
      <c r="B7794" s="1">
        <v>43944</v>
      </c>
      <c r="C7794" s="1">
        <v>44007</v>
      </c>
      <c r="D7794">
        <v>0</v>
      </c>
      <c r="E7794">
        <v>0</v>
      </c>
      <c r="F7794">
        <v>0</v>
      </c>
      <c r="G7794">
        <v>331</v>
      </c>
      <c r="H7794">
        <v>17600</v>
      </c>
      <c r="I7794">
        <v>0</v>
      </c>
      <c r="J7794">
        <v>3079957841</v>
      </c>
      <c r="K7794">
        <v>143615228</v>
      </c>
    </row>
    <row r="7795" spans="1:11" hidden="1" x14ac:dyDescent="0.25">
      <c r="A7795" s="1" t="s">
        <v>31</v>
      </c>
      <c r="B7795" s="1">
        <v>43944</v>
      </c>
      <c r="C7795" s="1">
        <v>43951</v>
      </c>
      <c r="D7795">
        <v>83.7</v>
      </c>
      <c r="E7795">
        <v>85.95</v>
      </c>
      <c r="F7795">
        <v>82.8</v>
      </c>
      <c r="G7795">
        <v>83.8</v>
      </c>
      <c r="H7795">
        <v>6630000</v>
      </c>
      <c r="I7795">
        <v>-894400</v>
      </c>
      <c r="J7795">
        <v>3079957841</v>
      </c>
      <c r="K7795">
        <v>143615228</v>
      </c>
    </row>
    <row r="7796" spans="1:11" hidden="1" x14ac:dyDescent="0.25">
      <c r="A7796" s="1" t="s">
        <v>31</v>
      </c>
      <c r="B7796" s="1">
        <v>43944</v>
      </c>
      <c r="C7796" s="1">
        <v>43979</v>
      </c>
      <c r="D7796">
        <v>84</v>
      </c>
      <c r="E7796">
        <v>86.1</v>
      </c>
      <c r="F7796">
        <v>83.05</v>
      </c>
      <c r="G7796">
        <v>84.15</v>
      </c>
      <c r="H7796">
        <v>1274000</v>
      </c>
      <c r="I7796">
        <v>223600</v>
      </c>
      <c r="J7796">
        <v>3079957841</v>
      </c>
      <c r="K7796">
        <v>143615228</v>
      </c>
    </row>
    <row r="7797" spans="1:11" hidden="1" x14ac:dyDescent="0.25">
      <c r="A7797" s="1" t="s">
        <v>31</v>
      </c>
      <c r="B7797" s="1">
        <v>43944</v>
      </c>
      <c r="C7797" s="1">
        <v>44007</v>
      </c>
      <c r="D7797">
        <v>85.6</v>
      </c>
      <c r="E7797">
        <v>85.6</v>
      </c>
      <c r="F7797">
        <v>85.25</v>
      </c>
      <c r="G7797">
        <v>85.25</v>
      </c>
      <c r="H7797">
        <v>26000</v>
      </c>
      <c r="I7797">
        <v>0</v>
      </c>
      <c r="J7797">
        <v>3079957841</v>
      </c>
      <c r="K7797">
        <v>143615228</v>
      </c>
    </row>
    <row r="7798" spans="1:11" hidden="1" x14ac:dyDescent="0.25">
      <c r="A7798" s="1" t="s">
        <v>32</v>
      </c>
      <c r="B7798" s="1">
        <v>43944</v>
      </c>
      <c r="C7798" s="1">
        <v>43951</v>
      </c>
      <c r="D7798">
        <v>290.60000000000002</v>
      </c>
      <c r="E7798">
        <v>304.60000000000002</v>
      </c>
      <c r="F7798">
        <v>286.7</v>
      </c>
      <c r="G7798">
        <v>296.5</v>
      </c>
      <c r="H7798">
        <v>2167800</v>
      </c>
      <c r="I7798">
        <v>46200</v>
      </c>
      <c r="J7798">
        <v>3079957841</v>
      </c>
      <c r="K7798">
        <v>143615228</v>
      </c>
    </row>
    <row r="7799" spans="1:11" hidden="1" x14ac:dyDescent="0.25">
      <c r="A7799" s="1" t="s">
        <v>32</v>
      </c>
      <c r="B7799" s="1">
        <v>43944</v>
      </c>
      <c r="C7799" s="1">
        <v>43979</v>
      </c>
      <c r="D7799">
        <v>292</v>
      </c>
      <c r="E7799">
        <v>305.05</v>
      </c>
      <c r="F7799">
        <v>288.7</v>
      </c>
      <c r="G7799">
        <v>297.5</v>
      </c>
      <c r="H7799">
        <v>199800</v>
      </c>
      <c r="I7799">
        <v>102600</v>
      </c>
      <c r="J7799">
        <v>3079957841</v>
      </c>
      <c r="K7799">
        <v>143615228</v>
      </c>
    </row>
    <row r="7800" spans="1:11" hidden="1" x14ac:dyDescent="0.25">
      <c r="A7800" s="1" t="s">
        <v>32</v>
      </c>
      <c r="B7800" s="1">
        <v>43944</v>
      </c>
      <c r="C7800" s="1">
        <v>44007</v>
      </c>
      <c r="D7800">
        <v>296.85000000000002</v>
      </c>
      <c r="E7800">
        <v>296.85000000000002</v>
      </c>
      <c r="F7800">
        <v>296.85000000000002</v>
      </c>
      <c r="G7800">
        <v>296.85000000000002</v>
      </c>
      <c r="H7800">
        <v>600</v>
      </c>
      <c r="I7800">
        <v>600</v>
      </c>
      <c r="J7800">
        <v>3079957841</v>
      </c>
      <c r="K7800">
        <v>143615228</v>
      </c>
    </row>
    <row r="7801" spans="1:11" hidden="1" x14ac:dyDescent="0.25">
      <c r="A7801" s="1" t="s">
        <v>33</v>
      </c>
      <c r="B7801" s="1">
        <v>43944</v>
      </c>
      <c r="C7801" s="1">
        <v>43951</v>
      </c>
      <c r="D7801">
        <v>605.4</v>
      </c>
      <c r="E7801">
        <v>618.65</v>
      </c>
      <c r="F7801">
        <v>593.95000000000005</v>
      </c>
      <c r="G7801">
        <v>613.5</v>
      </c>
      <c r="H7801">
        <v>1548000</v>
      </c>
      <c r="I7801">
        <v>27200</v>
      </c>
      <c r="J7801">
        <v>3079957841</v>
      </c>
      <c r="K7801">
        <v>143615228</v>
      </c>
    </row>
    <row r="7802" spans="1:11" hidden="1" x14ac:dyDescent="0.25">
      <c r="A7802" s="1" t="s">
        <v>33</v>
      </c>
      <c r="B7802" s="1">
        <v>43944</v>
      </c>
      <c r="C7802" s="1">
        <v>43979</v>
      </c>
      <c r="D7802">
        <v>597.70000000000005</v>
      </c>
      <c r="E7802">
        <v>614.85</v>
      </c>
      <c r="F7802">
        <v>590.54999999999995</v>
      </c>
      <c r="G7802">
        <v>613.04999999999995</v>
      </c>
      <c r="H7802">
        <v>32800</v>
      </c>
      <c r="I7802">
        <v>11200</v>
      </c>
      <c r="J7802">
        <v>3079957841</v>
      </c>
      <c r="K7802">
        <v>143615228</v>
      </c>
    </row>
    <row r="7803" spans="1:11" hidden="1" x14ac:dyDescent="0.25">
      <c r="A7803" s="1" t="s">
        <v>34</v>
      </c>
      <c r="B7803" s="1">
        <v>43944</v>
      </c>
      <c r="C7803" s="1">
        <v>43951</v>
      </c>
      <c r="D7803">
        <v>152.5</v>
      </c>
      <c r="E7803">
        <v>159.80000000000001</v>
      </c>
      <c r="F7803">
        <v>148.35</v>
      </c>
      <c r="G7803">
        <v>152.19999999999999</v>
      </c>
      <c r="H7803">
        <v>5160000</v>
      </c>
      <c r="I7803">
        <v>362500</v>
      </c>
      <c r="J7803">
        <v>3079957841</v>
      </c>
      <c r="K7803">
        <v>143615228</v>
      </c>
    </row>
    <row r="7804" spans="1:11" hidden="1" x14ac:dyDescent="0.25">
      <c r="A7804" s="1" t="s">
        <v>34</v>
      </c>
      <c r="B7804" s="1">
        <v>43944</v>
      </c>
      <c r="C7804" s="1">
        <v>43979</v>
      </c>
      <c r="D7804">
        <v>152.75</v>
      </c>
      <c r="E7804">
        <v>160</v>
      </c>
      <c r="F7804">
        <v>149.25</v>
      </c>
      <c r="G7804">
        <v>152.5</v>
      </c>
      <c r="H7804">
        <v>267500</v>
      </c>
      <c r="I7804">
        <v>70000</v>
      </c>
      <c r="J7804">
        <v>3079957841</v>
      </c>
      <c r="K7804">
        <v>143615228</v>
      </c>
    </row>
    <row r="7805" spans="1:11" hidden="1" x14ac:dyDescent="0.25">
      <c r="A7805" s="1" t="s">
        <v>34</v>
      </c>
      <c r="B7805" s="1">
        <v>43944</v>
      </c>
      <c r="C7805" s="1">
        <v>44007</v>
      </c>
      <c r="D7805">
        <v>157.9</v>
      </c>
      <c r="E7805">
        <v>157.9</v>
      </c>
      <c r="F7805">
        <v>157.9</v>
      </c>
      <c r="G7805">
        <v>157.9</v>
      </c>
      <c r="H7805">
        <v>5000</v>
      </c>
      <c r="I7805">
        <v>2500</v>
      </c>
      <c r="J7805">
        <v>3079957841</v>
      </c>
      <c r="K7805">
        <v>143615228</v>
      </c>
    </row>
    <row r="7806" spans="1:11" hidden="1" x14ac:dyDescent="0.25">
      <c r="A7806" s="1" t="s">
        <v>35</v>
      </c>
      <c r="B7806" s="1">
        <v>43944</v>
      </c>
      <c r="C7806" s="1">
        <v>43951</v>
      </c>
      <c r="D7806">
        <v>592.29999999999995</v>
      </c>
      <c r="E7806">
        <v>604.75</v>
      </c>
      <c r="F7806">
        <v>578.79999999999995</v>
      </c>
      <c r="G7806">
        <v>587.54999999999995</v>
      </c>
      <c r="H7806">
        <v>10566200</v>
      </c>
      <c r="I7806">
        <v>-428950</v>
      </c>
      <c r="J7806">
        <v>3079957841</v>
      </c>
      <c r="K7806">
        <v>143615228</v>
      </c>
    </row>
    <row r="7807" spans="1:11" hidden="1" x14ac:dyDescent="0.25">
      <c r="A7807" s="1" t="s">
        <v>35</v>
      </c>
      <c r="B7807" s="1">
        <v>43944</v>
      </c>
      <c r="C7807" s="1">
        <v>43979</v>
      </c>
      <c r="D7807">
        <v>599.85</v>
      </c>
      <c r="E7807">
        <v>607.35</v>
      </c>
      <c r="F7807">
        <v>584</v>
      </c>
      <c r="G7807">
        <v>589.95000000000005</v>
      </c>
      <c r="H7807">
        <v>2513900</v>
      </c>
      <c r="I7807">
        <v>171350</v>
      </c>
      <c r="J7807">
        <v>3079957841</v>
      </c>
      <c r="K7807">
        <v>143615228</v>
      </c>
    </row>
    <row r="7808" spans="1:11" hidden="1" x14ac:dyDescent="0.25">
      <c r="A7808" s="1" t="s">
        <v>35</v>
      </c>
      <c r="B7808" s="1">
        <v>43944</v>
      </c>
      <c r="C7808" s="1">
        <v>44007</v>
      </c>
      <c r="D7808">
        <v>602.70000000000005</v>
      </c>
      <c r="E7808">
        <v>609</v>
      </c>
      <c r="F7808">
        <v>601.25</v>
      </c>
      <c r="G7808">
        <v>609</v>
      </c>
      <c r="H7808">
        <v>20700</v>
      </c>
      <c r="I7808">
        <v>-1150</v>
      </c>
      <c r="J7808">
        <v>3079957841</v>
      </c>
      <c r="K7808">
        <v>143615228</v>
      </c>
    </row>
    <row r="7809" spans="1:11" hidden="1" x14ac:dyDescent="0.25">
      <c r="A7809" s="1" t="s">
        <v>36</v>
      </c>
      <c r="B7809" s="1">
        <v>43944</v>
      </c>
      <c r="C7809" s="1">
        <v>43951</v>
      </c>
      <c r="D7809">
        <v>140.35</v>
      </c>
      <c r="E7809">
        <v>144.65</v>
      </c>
      <c r="F7809">
        <v>140.35</v>
      </c>
      <c r="G7809">
        <v>140.94999999999999</v>
      </c>
      <c r="H7809">
        <v>22653000</v>
      </c>
      <c r="I7809">
        <v>-356400</v>
      </c>
      <c r="J7809">
        <v>3079957841</v>
      </c>
      <c r="K7809">
        <v>143615228</v>
      </c>
    </row>
    <row r="7810" spans="1:11" hidden="1" x14ac:dyDescent="0.25">
      <c r="A7810" s="1" t="s">
        <v>36</v>
      </c>
      <c r="B7810" s="1">
        <v>43944</v>
      </c>
      <c r="C7810" s="1">
        <v>43979</v>
      </c>
      <c r="D7810">
        <v>141.19999999999999</v>
      </c>
      <c r="E7810">
        <v>145.25</v>
      </c>
      <c r="F7810">
        <v>141.15</v>
      </c>
      <c r="G7810">
        <v>141.55000000000001</v>
      </c>
      <c r="H7810">
        <v>3221100</v>
      </c>
      <c r="I7810">
        <v>405000</v>
      </c>
      <c r="J7810">
        <v>3079957841</v>
      </c>
      <c r="K7810">
        <v>143615228</v>
      </c>
    </row>
    <row r="7811" spans="1:11" hidden="1" x14ac:dyDescent="0.25">
      <c r="A7811" s="1" t="s">
        <v>36</v>
      </c>
      <c r="B7811" s="1">
        <v>43944</v>
      </c>
      <c r="C7811" s="1">
        <v>44007</v>
      </c>
      <c r="D7811">
        <v>146</v>
      </c>
      <c r="E7811">
        <v>146</v>
      </c>
      <c r="F7811">
        <v>144.5</v>
      </c>
      <c r="G7811">
        <v>144.5</v>
      </c>
      <c r="H7811">
        <v>18900</v>
      </c>
      <c r="I7811">
        <v>-5400</v>
      </c>
      <c r="J7811">
        <v>3079957841</v>
      </c>
      <c r="K7811">
        <v>143615228</v>
      </c>
    </row>
    <row r="7812" spans="1:11" hidden="1" x14ac:dyDescent="0.25">
      <c r="A7812" s="1" t="s">
        <v>37</v>
      </c>
      <c r="B7812" s="1">
        <v>43944</v>
      </c>
      <c r="C7812" s="1">
        <v>43951</v>
      </c>
      <c r="D7812">
        <v>1508</v>
      </c>
      <c r="E7812">
        <v>1544</v>
      </c>
      <c r="F7812">
        <v>1477.05</v>
      </c>
      <c r="G7812">
        <v>1483.1</v>
      </c>
      <c r="H7812">
        <v>2002000</v>
      </c>
      <c r="I7812">
        <v>-31500</v>
      </c>
      <c r="J7812">
        <v>3079957841</v>
      </c>
      <c r="K7812">
        <v>143615228</v>
      </c>
    </row>
    <row r="7813" spans="1:11" hidden="1" x14ac:dyDescent="0.25">
      <c r="A7813" s="1" t="s">
        <v>37</v>
      </c>
      <c r="B7813" s="1">
        <v>43944</v>
      </c>
      <c r="C7813" s="1">
        <v>43979</v>
      </c>
      <c r="D7813">
        <v>1494.6</v>
      </c>
      <c r="E7813">
        <v>1537.4</v>
      </c>
      <c r="F7813">
        <v>1479.7</v>
      </c>
      <c r="G7813">
        <v>1483</v>
      </c>
      <c r="H7813">
        <v>138600</v>
      </c>
      <c r="I7813">
        <v>3500</v>
      </c>
      <c r="J7813">
        <v>3079957841</v>
      </c>
      <c r="K7813">
        <v>143615228</v>
      </c>
    </row>
    <row r="7814" spans="1:11" hidden="1" x14ac:dyDescent="0.25">
      <c r="A7814" s="1" t="s">
        <v>37</v>
      </c>
      <c r="B7814" s="1">
        <v>43944</v>
      </c>
      <c r="C7814" s="1">
        <v>44007</v>
      </c>
      <c r="D7814">
        <v>0</v>
      </c>
      <c r="E7814">
        <v>0</v>
      </c>
      <c r="F7814">
        <v>0</v>
      </c>
      <c r="G7814">
        <v>1514.35</v>
      </c>
      <c r="H7814">
        <v>2800</v>
      </c>
      <c r="I7814">
        <v>0</v>
      </c>
      <c r="J7814">
        <v>3079957841</v>
      </c>
      <c r="K7814">
        <v>143615228</v>
      </c>
    </row>
    <row r="7815" spans="1:11" hidden="1" x14ac:dyDescent="0.25">
      <c r="A7815" s="1" t="s">
        <v>38</v>
      </c>
      <c r="B7815" s="1">
        <v>43944</v>
      </c>
      <c r="C7815" s="1">
        <v>43951</v>
      </c>
      <c r="D7815">
        <v>366.95</v>
      </c>
      <c r="E7815">
        <v>374.35</v>
      </c>
      <c r="F7815">
        <v>362.85</v>
      </c>
      <c r="G7815">
        <v>367.95</v>
      </c>
      <c r="H7815">
        <v>3541758</v>
      </c>
      <c r="I7815">
        <v>-59394</v>
      </c>
      <c r="J7815">
        <v>3079957841</v>
      </c>
      <c r="K7815">
        <v>143615228</v>
      </c>
    </row>
    <row r="7816" spans="1:11" hidden="1" x14ac:dyDescent="0.25">
      <c r="A7816" s="1" t="s">
        <v>38</v>
      </c>
      <c r="B7816" s="1">
        <v>43944</v>
      </c>
      <c r="C7816" s="1">
        <v>43979</v>
      </c>
      <c r="D7816">
        <v>372.25</v>
      </c>
      <c r="E7816">
        <v>373.85</v>
      </c>
      <c r="F7816">
        <v>365.05</v>
      </c>
      <c r="G7816">
        <v>369.35</v>
      </c>
      <c r="H7816">
        <v>215694</v>
      </c>
      <c r="I7816">
        <v>75024</v>
      </c>
      <c r="J7816">
        <v>3079957841</v>
      </c>
      <c r="K7816">
        <v>143615228</v>
      </c>
    </row>
    <row r="7817" spans="1:11" hidden="1" x14ac:dyDescent="0.25">
      <c r="A7817" s="1" t="s">
        <v>38</v>
      </c>
      <c r="B7817" s="1">
        <v>43944</v>
      </c>
      <c r="C7817" s="1">
        <v>44007</v>
      </c>
      <c r="D7817">
        <v>355.1</v>
      </c>
      <c r="E7817">
        <v>355.1</v>
      </c>
      <c r="F7817">
        <v>355.1</v>
      </c>
      <c r="G7817">
        <v>355.1</v>
      </c>
      <c r="H7817">
        <v>1563</v>
      </c>
      <c r="I7817">
        <v>1563</v>
      </c>
      <c r="J7817">
        <v>3079957841</v>
      </c>
      <c r="K7817">
        <v>143615228</v>
      </c>
    </row>
    <row r="7818" spans="1:11" hidden="1" x14ac:dyDescent="0.25">
      <c r="A7818" s="1" t="s">
        <v>39</v>
      </c>
      <c r="B7818" s="1">
        <v>43944</v>
      </c>
      <c r="C7818" s="1">
        <v>43951</v>
      </c>
      <c r="D7818">
        <v>416</v>
      </c>
      <c r="E7818">
        <v>422.4</v>
      </c>
      <c r="F7818">
        <v>406.5</v>
      </c>
      <c r="G7818">
        <v>417.85</v>
      </c>
      <c r="H7818">
        <v>1060200</v>
      </c>
      <c r="I7818">
        <v>-42300</v>
      </c>
      <c r="J7818">
        <v>3079957841</v>
      </c>
      <c r="K7818">
        <v>143615228</v>
      </c>
    </row>
    <row r="7819" spans="1:11" hidden="1" x14ac:dyDescent="0.25">
      <c r="A7819" s="1" t="s">
        <v>39</v>
      </c>
      <c r="B7819" s="1">
        <v>43944</v>
      </c>
      <c r="C7819" s="1">
        <v>43979</v>
      </c>
      <c r="D7819">
        <v>420.35</v>
      </c>
      <c r="E7819">
        <v>420.45</v>
      </c>
      <c r="F7819">
        <v>408.65</v>
      </c>
      <c r="G7819">
        <v>418.1</v>
      </c>
      <c r="H7819">
        <v>106200</v>
      </c>
      <c r="I7819">
        <v>16200</v>
      </c>
      <c r="J7819">
        <v>3079957841</v>
      </c>
      <c r="K7819">
        <v>143615228</v>
      </c>
    </row>
    <row r="7820" spans="1:11" hidden="1" x14ac:dyDescent="0.25">
      <c r="A7820" s="1" t="s">
        <v>39</v>
      </c>
      <c r="B7820" s="1">
        <v>43944</v>
      </c>
      <c r="C7820" s="1">
        <v>44007</v>
      </c>
      <c r="D7820">
        <v>0</v>
      </c>
      <c r="E7820">
        <v>0</v>
      </c>
      <c r="F7820">
        <v>0</v>
      </c>
      <c r="G7820">
        <v>385.25</v>
      </c>
      <c r="H7820">
        <v>0</v>
      </c>
      <c r="I7820">
        <v>0</v>
      </c>
      <c r="J7820">
        <v>3079957841</v>
      </c>
      <c r="K7820">
        <v>143615228</v>
      </c>
    </row>
    <row r="7821" spans="1:11" hidden="1" x14ac:dyDescent="0.25">
      <c r="A7821" s="1" t="s">
        <v>40</v>
      </c>
      <c r="B7821" s="1">
        <v>43944</v>
      </c>
      <c r="C7821" s="1">
        <v>43951</v>
      </c>
      <c r="D7821">
        <v>505</v>
      </c>
      <c r="E7821">
        <v>516.79999999999995</v>
      </c>
      <c r="F7821">
        <v>496.85</v>
      </c>
      <c r="G7821">
        <v>498.2</v>
      </c>
      <c r="H7821">
        <v>9921250</v>
      </c>
      <c r="I7821">
        <v>-173750</v>
      </c>
      <c r="J7821">
        <v>3079957841</v>
      </c>
      <c r="K7821">
        <v>143615228</v>
      </c>
    </row>
    <row r="7822" spans="1:11" hidden="1" x14ac:dyDescent="0.25">
      <c r="A7822" s="1" t="s">
        <v>40</v>
      </c>
      <c r="B7822" s="1">
        <v>43944</v>
      </c>
      <c r="C7822" s="1">
        <v>43979</v>
      </c>
      <c r="D7822">
        <v>505.2</v>
      </c>
      <c r="E7822">
        <v>518.95000000000005</v>
      </c>
      <c r="F7822">
        <v>499.4</v>
      </c>
      <c r="G7822">
        <v>500.45</v>
      </c>
      <c r="H7822">
        <v>1771250</v>
      </c>
      <c r="I7822">
        <v>193750</v>
      </c>
      <c r="J7822">
        <v>3079957841</v>
      </c>
      <c r="K7822">
        <v>143615228</v>
      </c>
    </row>
    <row r="7823" spans="1:11" hidden="1" x14ac:dyDescent="0.25">
      <c r="A7823" s="1" t="s">
        <v>40</v>
      </c>
      <c r="B7823" s="1">
        <v>43944</v>
      </c>
      <c r="C7823" s="1">
        <v>44007</v>
      </c>
      <c r="D7823">
        <v>0</v>
      </c>
      <c r="E7823">
        <v>0</v>
      </c>
      <c r="F7823">
        <v>0</v>
      </c>
      <c r="G7823">
        <v>507</v>
      </c>
      <c r="H7823">
        <v>1250</v>
      </c>
      <c r="I7823">
        <v>0</v>
      </c>
      <c r="J7823">
        <v>3079957841</v>
      </c>
      <c r="K7823">
        <v>143615228</v>
      </c>
    </row>
    <row r="7824" spans="1:11" hidden="1" x14ac:dyDescent="0.25">
      <c r="A7824" s="1" t="s">
        <v>41</v>
      </c>
      <c r="B7824" s="1">
        <v>43944</v>
      </c>
      <c r="C7824" s="1">
        <v>43951</v>
      </c>
      <c r="D7824">
        <v>2385.1</v>
      </c>
      <c r="E7824">
        <v>2453.8000000000002</v>
      </c>
      <c r="F7824">
        <v>2385.1</v>
      </c>
      <c r="G7824">
        <v>2413.9</v>
      </c>
      <c r="H7824">
        <v>1926800</v>
      </c>
      <c r="I7824">
        <v>-120000</v>
      </c>
      <c r="J7824">
        <v>3079957841</v>
      </c>
      <c r="K7824">
        <v>143615228</v>
      </c>
    </row>
    <row r="7825" spans="1:11" hidden="1" x14ac:dyDescent="0.25">
      <c r="A7825" s="1" t="s">
        <v>41</v>
      </c>
      <c r="B7825" s="1">
        <v>43944</v>
      </c>
      <c r="C7825" s="1">
        <v>43979</v>
      </c>
      <c r="D7825">
        <v>2418.0500000000002</v>
      </c>
      <c r="E7825">
        <v>2462.1</v>
      </c>
      <c r="F7825">
        <v>2414.9499999999998</v>
      </c>
      <c r="G7825">
        <v>2426.25</v>
      </c>
      <c r="H7825">
        <v>347600</v>
      </c>
      <c r="I7825">
        <v>99600</v>
      </c>
      <c r="J7825">
        <v>3079957841</v>
      </c>
      <c r="K7825">
        <v>143615228</v>
      </c>
    </row>
    <row r="7826" spans="1:11" hidden="1" x14ac:dyDescent="0.25">
      <c r="A7826" s="1" t="s">
        <v>41</v>
      </c>
      <c r="B7826" s="1">
        <v>43944</v>
      </c>
      <c r="C7826" s="1">
        <v>44007</v>
      </c>
      <c r="D7826">
        <v>0</v>
      </c>
      <c r="E7826">
        <v>0</v>
      </c>
      <c r="F7826">
        <v>0</v>
      </c>
      <c r="G7826">
        <v>2409.15</v>
      </c>
      <c r="H7826">
        <v>2800</v>
      </c>
      <c r="I7826">
        <v>0</v>
      </c>
      <c r="J7826">
        <v>3079957841</v>
      </c>
      <c r="K7826">
        <v>143615228</v>
      </c>
    </row>
    <row r="7827" spans="1:11" hidden="1" x14ac:dyDescent="0.25">
      <c r="A7827" s="1" t="s">
        <v>42</v>
      </c>
      <c r="B7827" s="1">
        <v>43944</v>
      </c>
      <c r="C7827" s="1">
        <v>43951</v>
      </c>
      <c r="D7827">
        <v>135.5</v>
      </c>
      <c r="E7827">
        <v>138.80000000000001</v>
      </c>
      <c r="F7827">
        <v>133.25</v>
      </c>
      <c r="G7827">
        <v>136.9</v>
      </c>
      <c r="H7827">
        <v>23954700</v>
      </c>
      <c r="I7827">
        <v>-191400</v>
      </c>
      <c r="J7827">
        <v>3079957841</v>
      </c>
      <c r="K7827">
        <v>143615228</v>
      </c>
    </row>
    <row r="7828" spans="1:11" hidden="1" x14ac:dyDescent="0.25">
      <c r="A7828" s="1" t="s">
        <v>42</v>
      </c>
      <c r="B7828" s="1">
        <v>43944</v>
      </c>
      <c r="C7828" s="1">
        <v>43979</v>
      </c>
      <c r="D7828">
        <v>134.94999999999999</v>
      </c>
      <c r="E7828">
        <v>139.35</v>
      </c>
      <c r="F7828">
        <v>134.5</v>
      </c>
      <c r="G7828">
        <v>137.25</v>
      </c>
      <c r="H7828">
        <v>4131600</v>
      </c>
      <c r="I7828">
        <v>1494900</v>
      </c>
      <c r="J7828">
        <v>3079957841</v>
      </c>
      <c r="K7828">
        <v>143615228</v>
      </c>
    </row>
    <row r="7829" spans="1:11" hidden="1" x14ac:dyDescent="0.25">
      <c r="A7829" s="1" t="s">
        <v>42</v>
      </c>
      <c r="B7829" s="1">
        <v>43944</v>
      </c>
      <c r="C7829" s="1">
        <v>44007</v>
      </c>
      <c r="D7829">
        <v>139.5</v>
      </c>
      <c r="E7829">
        <v>139.5</v>
      </c>
      <c r="F7829">
        <v>139.5</v>
      </c>
      <c r="G7829">
        <v>139.5</v>
      </c>
      <c r="H7829">
        <v>36300</v>
      </c>
      <c r="I7829">
        <v>-6600</v>
      </c>
      <c r="J7829">
        <v>3079957841</v>
      </c>
      <c r="K7829">
        <v>143615228</v>
      </c>
    </row>
    <row r="7830" spans="1:11" hidden="1" x14ac:dyDescent="0.25">
      <c r="A7830" s="1" t="s">
        <v>43</v>
      </c>
      <c r="B7830" s="1">
        <v>43944</v>
      </c>
      <c r="C7830" s="1">
        <v>43951</v>
      </c>
      <c r="D7830">
        <v>4042.05</v>
      </c>
      <c r="E7830">
        <v>4081.95</v>
      </c>
      <c r="F7830">
        <v>4013.75</v>
      </c>
      <c r="G7830">
        <v>4026.45</v>
      </c>
      <c r="H7830">
        <v>2112500</v>
      </c>
      <c r="I7830">
        <v>-89250</v>
      </c>
      <c r="J7830">
        <v>3079957841</v>
      </c>
      <c r="K7830">
        <v>143615228</v>
      </c>
    </row>
    <row r="7831" spans="1:11" hidden="1" x14ac:dyDescent="0.25">
      <c r="A7831" s="1" t="s">
        <v>43</v>
      </c>
      <c r="B7831" s="1">
        <v>43944</v>
      </c>
      <c r="C7831" s="1">
        <v>43979</v>
      </c>
      <c r="D7831">
        <v>4063.65</v>
      </c>
      <c r="E7831">
        <v>4100.05</v>
      </c>
      <c r="F7831">
        <v>4035.15</v>
      </c>
      <c r="G7831">
        <v>4045.95</v>
      </c>
      <c r="H7831">
        <v>405500</v>
      </c>
      <c r="I7831">
        <v>58750</v>
      </c>
      <c r="J7831">
        <v>3079957841</v>
      </c>
      <c r="K7831">
        <v>143615228</v>
      </c>
    </row>
    <row r="7832" spans="1:11" hidden="1" x14ac:dyDescent="0.25">
      <c r="A7832" s="1" t="s">
        <v>43</v>
      </c>
      <c r="B7832" s="1">
        <v>43944</v>
      </c>
      <c r="C7832" s="1">
        <v>44007</v>
      </c>
      <c r="D7832">
        <v>4062</v>
      </c>
      <c r="E7832">
        <v>4062</v>
      </c>
      <c r="F7832">
        <v>4062</v>
      </c>
      <c r="G7832">
        <v>4062</v>
      </c>
      <c r="H7832">
        <v>2000</v>
      </c>
      <c r="I7832">
        <v>0</v>
      </c>
      <c r="J7832">
        <v>3079957841</v>
      </c>
      <c r="K7832">
        <v>143615228</v>
      </c>
    </row>
    <row r="7833" spans="1:11" hidden="1" x14ac:dyDescent="0.25">
      <c r="A7833" s="1" t="s">
        <v>44</v>
      </c>
      <c r="B7833" s="1">
        <v>43944</v>
      </c>
      <c r="C7833" s="1">
        <v>43951</v>
      </c>
      <c r="D7833">
        <v>13877.5</v>
      </c>
      <c r="E7833">
        <v>14273.65</v>
      </c>
      <c r="F7833">
        <v>13718.25</v>
      </c>
      <c r="G7833">
        <v>14090.8</v>
      </c>
      <c r="H7833">
        <v>247620</v>
      </c>
      <c r="I7833">
        <v>-11010</v>
      </c>
      <c r="J7833">
        <v>3079957841</v>
      </c>
      <c r="K7833">
        <v>143615228</v>
      </c>
    </row>
    <row r="7834" spans="1:11" hidden="1" x14ac:dyDescent="0.25">
      <c r="A7834" s="1" t="s">
        <v>44</v>
      </c>
      <c r="B7834" s="1">
        <v>43944</v>
      </c>
      <c r="C7834" s="1">
        <v>43979</v>
      </c>
      <c r="D7834">
        <v>13900</v>
      </c>
      <c r="E7834">
        <v>14300</v>
      </c>
      <c r="F7834">
        <v>13781.6</v>
      </c>
      <c r="G7834">
        <v>14133.05</v>
      </c>
      <c r="H7834">
        <v>23490</v>
      </c>
      <c r="I7834">
        <v>7920</v>
      </c>
      <c r="J7834">
        <v>3079957841</v>
      </c>
      <c r="K7834">
        <v>143615228</v>
      </c>
    </row>
    <row r="7835" spans="1:11" hidden="1" x14ac:dyDescent="0.25">
      <c r="A7835" s="1" t="s">
        <v>44</v>
      </c>
      <c r="B7835" s="1">
        <v>43944</v>
      </c>
      <c r="C7835" s="1">
        <v>44007</v>
      </c>
      <c r="D7835">
        <v>13900</v>
      </c>
      <c r="E7835">
        <v>14112.85</v>
      </c>
      <c r="F7835">
        <v>13900</v>
      </c>
      <c r="G7835">
        <v>14112.85</v>
      </c>
      <c r="H7835">
        <v>180</v>
      </c>
      <c r="I7835">
        <v>30</v>
      </c>
      <c r="J7835">
        <v>3079957841</v>
      </c>
      <c r="K7835">
        <v>143615228</v>
      </c>
    </row>
    <row r="7836" spans="1:11" hidden="1" x14ac:dyDescent="0.25">
      <c r="A7836" s="1" t="s">
        <v>45</v>
      </c>
      <c r="B7836" s="1">
        <v>43944</v>
      </c>
      <c r="C7836" s="1">
        <v>43951</v>
      </c>
      <c r="D7836">
        <v>48</v>
      </c>
      <c r="E7836">
        <v>57.1</v>
      </c>
      <c r="F7836">
        <v>47.8</v>
      </c>
      <c r="G7836">
        <v>55.85</v>
      </c>
      <c r="H7836">
        <v>8089900</v>
      </c>
      <c r="I7836">
        <v>1048600</v>
      </c>
      <c r="J7836">
        <v>3079957841</v>
      </c>
      <c r="K7836">
        <v>143615228</v>
      </c>
    </row>
    <row r="7837" spans="1:11" hidden="1" x14ac:dyDescent="0.25">
      <c r="A7837" s="1" t="s">
        <v>45</v>
      </c>
      <c r="B7837" s="1">
        <v>43944</v>
      </c>
      <c r="C7837" s="1">
        <v>43979</v>
      </c>
      <c r="D7837">
        <v>49.2</v>
      </c>
      <c r="E7837">
        <v>57</v>
      </c>
      <c r="F7837">
        <v>49.2</v>
      </c>
      <c r="G7837">
        <v>55.7</v>
      </c>
      <c r="H7837">
        <v>1078000</v>
      </c>
      <c r="I7837">
        <v>83300</v>
      </c>
      <c r="J7837">
        <v>3079957841</v>
      </c>
      <c r="K7837">
        <v>143615228</v>
      </c>
    </row>
    <row r="7838" spans="1:11" hidden="1" x14ac:dyDescent="0.25">
      <c r="A7838" s="1" t="s">
        <v>45</v>
      </c>
      <c r="B7838" s="1">
        <v>43944</v>
      </c>
      <c r="C7838" s="1">
        <v>44007</v>
      </c>
      <c r="D7838">
        <v>52.85</v>
      </c>
      <c r="E7838">
        <v>56</v>
      </c>
      <c r="F7838">
        <v>52.85</v>
      </c>
      <c r="G7838">
        <v>56</v>
      </c>
      <c r="H7838">
        <v>24500</v>
      </c>
      <c r="I7838">
        <v>9800</v>
      </c>
      <c r="J7838">
        <v>3079957841</v>
      </c>
      <c r="K7838">
        <v>143615228</v>
      </c>
    </row>
    <row r="7839" spans="1:11" hidden="1" x14ac:dyDescent="0.25">
      <c r="A7839" s="1" t="s">
        <v>46</v>
      </c>
      <c r="B7839" s="1">
        <v>43944</v>
      </c>
      <c r="C7839" s="1">
        <v>43951</v>
      </c>
      <c r="D7839">
        <v>751.7</v>
      </c>
      <c r="E7839">
        <v>779.65</v>
      </c>
      <c r="F7839">
        <v>748.15</v>
      </c>
      <c r="G7839">
        <v>754.8</v>
      </c>
      <c r="H7839">
        <v>1713800</v>
      </c>
      <c r="I7839">
        <v>-30800</v>
      </c>
      <c r="J7839">
        <v>3079957841</v>
      </c>
      <c r="K7839">
        <v>143615228</v>
      </c>
    </row>
    <row r="7840" spans="1:11" hidden="1" x14ac:dyDescent="0.25">
      <c r="A7840" s="1" t="s">
        <v>46</v>
      </c>
      <c r="B7840" s="1">
        <v>43944</v>
      </c>
      <c r="C7840" s="1">
        <v>43979</v>
      </c>
      <c r="D7840">
        <v>749.45</v>
      </c>
      <c r="E7840">
        <v>774</v>
      </c>
      <c r="F7840">
        <v>744.25</v>
      </c>
      <c r="G7840">
        <v>753</v>
      </c>
      <c r="H7840">
        <v>147400</v>
      </c>
      <c r="I7840">
        <v>61600</v>
      </c>
      <c r="J7840">
        <v>3079957841</v>
      </c>
      <c r="K7840">
        <v>143615228</v>
      </c>
    </row>
    <row r="7841" spans="1:11" hidden="1" x14ac:dyDescent="0.25">
      <c r="A7841" s="1" t="s">
        <v>46</v>
      </c>
      <c r="B7841" s="1">
        <v>43944</v>
      </c>
      <c r="C7841" s="1">
        <v>44007</v>
      </c>
      <c r="D7841">
        <v>0</v>
      </c>
      <c r="E7841">
        <v>0</v>
      </c>
      <c r="F7841">
        <v>0</v>
      </c>
      <c r="G7841">
        <v>747</v>
      </c>
      <c r="H7841">
        <v>7700</v>
      </c>
      <c r="I7841">
        <v>0</v>
      </c>
      <c r="J7841">
        <v>3079957841</v>
      </c>
      <c r="K7841">
        <v>143615228</v>
      </c>
    </row>
    <row r="7842" spans="1:11" hidden="1" x14ac:dyDescent="0.25">
      <c r="A7842" s="1" t="s">
        <v>47</v>
      </c>
      <c r="B7842" s="1">
        <v>43944</v>
      </c>
      <c r="C7842" s="1">
        <v>43951</v>
      </c>
      <c r="D7842">
        <v>146.19999999999999</v>
      </c>
      <c r="E7842">
        <v>151</v>
      </c>
      <c r="F7842">
        <v>146</v>
      </c>
      <c r="G7842">
        <v>149.19999999999999</v>
      </c>
      <c r="H7842">
        <v>4068700</v>
      </c>
      <c r="I7842">
        <v>-52200</v>
      </c>
      <c r="J7842">
        <v>3079957841</v>
      </c>
      <c r="K7842">
        <v>143615228</v>
      </c>
    </row>
    <row r="7843" spans="1:11" hidden="1" x14ac:dyDescent="0.25">
      <c r="A7843" s="1" t="s">
        <v>47</v>
      </c>
      <c r="B7843" s="1">
        <v>43944</v>
      </c>
      <c r="C7843" s="1">
        <v>43979</v>
      </c>
      <c r="D7843">
        <v>146.80000000000001</v>
      </c>
      <c r="E7843">
        <v>151.44999999999999</v>
      </c>
      <c r="F7843">
        <v>146.80000000000001</v>
      </c>
      <c r="G7843">
        <v>149.80000000000001</v>
      </c>
      <c r="H7843">
        <v>348000</v>
      </c>
      <c r="I7843">
        <v>84100</v>
      </c>
      <c r="J7843">
        <v>3079957841</v>
      </c>
      <c r="K7843">
        <v>143615228</v>
      </c>
    </row>
    <row r="7844" spans="1:11" hidden="1" x14ac:dyDescent="0.25">
      <c r="A7844" s="1" t="s">
        <v>47</v>
      </c>
      <c r="B7844" s="1">
        <v>43944</v>
      </c>
      <c r="C7844" s="1">
        <v>44007</v>
      </c>
      <c r="D7844">
        <v>0</v>
      </c>
      <c r="E7844">
        <v>0</v>
      </c>
      <c r="F7844">
        <v>0</v>
      </c>
      <c r="G7844">
        <v>128.80000000000001</v>
      </c>
      <c r="H7844">
        <v>0</v>
      </c>
      <c r="I7844">
        <v>0</v>
      </c>
      <c r="J7844">
        <v>3079957841</v>
      </c>
      <c r="K7844">
        <v>143615228</v>
      </c>
    </row>
    <row r="7845" spans="1:11" hidden="1" x14ac:dyDescent="0.25">
      <c r="A7845" s="1" t="s">
        <v>48</v>
      </c>
      <c r="B7845" s="1">
        <v>43944</v>
      </c>
      <c r="C7845" s="1">
        <v>43951</v>
      </c>
      <c r="D7845">
        <v>44.65</v>
      </c>
      <c r="E7845">
        <v>46.15</v>
      </c>
      <c r="F7845">
        <v>44</v>
      </c>
      <c r="G7845">
        <v>45.05</v>
      </c>
      <c r="H7845">
        <v>42504000</v>
      </c>
      <c r="I7845">
        <v>-427000</v>
      </c>
      <c r="J7845">
        <v>3079957841</v>
      </c>
      <c r="K7845">
        <v>143615228</v>
      </c>
    </row>
    <row r="7846" spans="1:11" hidden="1" x14ac:dyDescent="0.25">
      <c r="A7846" s="1" t="s">
        <v>48</v>
      </c>
      <c r="B7846" s="1">
        <v>43944</v>
      </c>
      <c r="C7846" s="1">
        <v>43979</v>
      </c>
      <c r="D7846">
        <v>44.4</v>
      </c>
      <c r="E7846">
        <v>46.3</v>
      </c>
      <c r="F7846">
        <v>44.4</v>
      </c>
      <c r="G7846">
        <v>45.15</v>
      </c>
      <c r="H7846">
        <v>3675000</v>
      </c>
      <c r="I7846">
        <v>1232000</v>
      </c>
      <c r="J7846">
        <v>3079957841</v>
      </c>
      <c r="K7846">
        <v>143615228</v>
      </c>
    </row>
    <row r="7847" spans="1:11" hidden="1" x14ac:dyDescent="0.25">
      <c r="A7847" s="1" t="s">
        <v>48</v>
      </c>
      <c r="B7847" s="1">
        <v>43944</v>
      </c>
      <c r="C7847" s="1">
        <v>44007</v>
      </c>
      <c r="D7847">
        <v>45.1</v>
      </c>
      <c r="E7847">
        <v>46.3</v>
      </c>
      <c r="F7847">
        <v>45</v>
      </c>
      <c r="G7847">
        <v>45.05</v>
      </c>
      <c r="H7847">
        <v>182000</v>
      </c>
      <c r="I7847">
        <v>-7000</v>
      </c>
      <c r="J7847">
        <v>3079957841</v>
      </c>
      <c r="K7847">
        <v>143615228</v>
      </c>
    </row>
    <row r="7848" spans="1:11" hidden="1" x14ac:dyDescent="0.25">
      <c r="A7848" s="1" t="s">
        <v>49</v>
      </c>
      <c r="B7848" s="1">
        <v>43944</v>
      </c>
      <c r="C7848" s="1">
        <v>43951</v>
      </c>
      <c r="D7848">
        <v>85.05</v>
      </c>
      <c r="E7848">
        <v>88.65</v>
      </c>
      <c r="F7848">
        <v>82.8</v>
      </c>
      <c r="G7848">
        <v>83.45</v>
      </c>
      <c r="H7848">
        <v>25816560</v>
      </c>
      <c r="I7848">
        <v>-74676</v>
      </c>
      <c r="J7848">
        <v>3079957841</v>
      </c>
      <c r="K7848">
        <v>143615228</v>
      </c>
    </row>
    <row r="7849" spans="1:11" hidden="1" x14ac:dyDescent="0.25">
      <c r="A7849" s="1" t="s">
        <v>49</v>
      </c>
      <c r="B7849" s="1">
        <v>43944</v>
      </c>
      <c r="C7849" s="1">
        <v>43979</v>
      </c>
      <c r="D7849">
        <v>85.3</v>
      </c>
      <c r="E7849">
        <v>88.75</v>
      </c>
      <c r="F7849">
        <v>83.25</v>
      </c>
      <c r="G7849">
        <v>83.9</v>
      </c>
      <c r="H7849">
        <v>2827020</v>
      </c>
      <c r="I7849">
        <v>517398</v>
      </c>
      <c r="J7849">
        <v>3079957841</v>
      </c>
      <c r="K7849">
        <v>143615228</v>
      </c>
    </row>
    <row r="7850" spans="1:11" hidden="1" x14ac:dyDescent="0.25">
      <c r="A7850" s="1" t="s">
        <v>49</v>
      </c>
      <c r="B7850" s="1">
        <v>43944</v>
      </c>
      <c r="C7850" s="1">
        <v>44007</v>
      </c>
      <c r="D7850">
        <v>85.9</v>
      </c>
      <c r="E7850">
        <v>85.9</v>
      </c>
      <c r="F7850">
        <v>83.8</v>
      </c>
      <c r="G7850">
        <v>83.8</v>
      </c>
      <c r="H7850">
        <v>64008</v>
      </c>
      <c r="I7850">
        <v>5334</v>
      </c>
      <c r="J7850">
        <v>3079957841</v>
      </c>
      <c r="K7850">
        <v>143615228</v>
      </c>
    </row>
    <row r="7851" spans="1:11" hidden="1" x14ac:dyDescent="0.25">
      <c r="A7851" s="1" t="s">
        <v>50</v>
      </c>
      <c r="B7851" s="1">
        <v>43944</v>
      </c>
      <c r="C7851" s="1">
        <v>43951</v>
      </c>
      <c r="D7851">
        <v>324.39999999999998</v>
      </c>
      <c r="E7851">
        <v>350.8</v>
      </c>
      <c r="F7851">
        <v>323.5</v>
      </c>
      <c r="G7851">
        <v>341.2</v>
      </c>
      <c r="H7851">
        <v>3543400</v>
      </c>
      <c r="I7851">
        <v>323400</v>
      </c>
      <c r="J7851">
        <v>3079957841</v>
      </c>
      <c r="K7851">
        <v>143615228</v>
      </c>
    </row>
    <row r="7852" spans="1:11" hidden="1" x14ac:dyDescent="0.25">
      <c r="A7852" s="1" t="s">
        <v>50</v>
      </c>
      <c r="B7852" s="1">
        <v>43944</v>
      </c>
      <c r="C7852" s="1">
        <v>43979</v>
      </c>
      <c r="D7852">
        <v>327.10000000000002</v>
      </c>
      <c r="E7852">
        <v>352.45</v>
      </c>
      <c r="F7852">
        <v>324.89999999999998</v>
      </c>
      <c r="G7852">
        <v>342.55</v>
      </c>
      <c r="H7852">
        <v>879200</v>
      </c>
      <c r="I7852">
        <v>421400</v>
      </c>
      <c r="J7852">
        <v>3079957841</v>
      </c>
      <c r="K7852">
        <v>143615228</v>
      </c>
    </row>
    <row r="7853" spans="1:11" hidden="1" x14ac:dyDescent="0.25">
      <c r="A7853" s="1" t="s">
        <v>50</v>
      </c>
      <c r="B7853" s="1">
        <v>43944</v>
      </c>
      <c r="C7853" s="1">
        <v>44007</v>
      </c>
      <c r="D7853">
        <v>340</v>
      </c>
      <c r="E7853">
        <v>348</v>
      </c>
      <c r="F7853">
        <v>340</v>
      </c>
      <c r="G7853">
        <v>343.6</v>
      </c>
      <c r="H7853">
        <v>21000</v>
      </c>
      <c r="I7853">
        <v>9800</v>
      </c>
      <c r="J7853">
        <v>3079957841</v>
      </c>
      <c r="K7853">
        <v>143615228</v>
      </c>
    </row>
    <row r="7854" spans="1:11" hidden="1" x14ac:dyDescent="0.25">
      <c r="A7854" s="1" t="s">
        <v>51</v>
      </c>
      <c r="B7854" s="1">
        <v>43944</v>
      </c>
      <c r="C7854" s="1">
        <v>43951</v>
      </c>
      <c r="D7854">
        <v>17.3</v>
      </c>
      <c r="E7854">
        <v>17.5</v>
      </c>
      <c r="F7854">
        <v>17.25</v>
      </c>
      <c r="G7854">
        <v>17.399999999999999</v>
      </c>
      <c r="H7854">
        <v>49455000</v>
      </c>
      <c r="I7854">
        <v>-5265000</v>
      </c>
      <c r="J7854">
        <v>3079957841</v>
      </c>
      <c r="K7854">
        <v>143615228</v>
      </c>
    </row>
    <row r="7855" spans="1:11" hidden="1" x14ac:dyDescent="0.25">
      <c r="A7855" s="1" t="s">
        <v>51</v>
      </c>
      <c r="B7855" s="1">
        <v>43944</v>
      </c>
      <c r="C7855" s="1">
        <v>43979</v>
      </c>
      <c r="D7855">
        <v>17.45</v>
      </c>
      <c r="E7855">
        <v>17.55</v>
      </c>
      <c r="F7855">
        <v>17.399999999999999</v>
      </c>
      <c r="G7855">
        <v>17.5</v>
      </c>
      <c r="H7855">
        <v>13860000</v>
      </c>
      <c r="I7855">
        <v>10080000</v>
      </c>
      <c r="J7855">
        <v>3079957841</v>
      </c>
      <c r="K7855">
        <v>143615228</v>
      </c>
    </row>
    <row r="7856" spans="1:11" hidden="1" x14ac:dyDescent="0.25">
      <c r="A7856" s="1" t="s">
        <v>51</v>
      </c>
      <c r="B7856" s="1">
        <v>43944</v>
      </c>
      <c r="C7856" s="1">
        <v>44007</v>
      </c>
      <c r="D7856">
        <v>0</v>
      </c>
      <c r="E7856">
        <v>0</v>
      </c>
      <c r="F7856">
        <v>0</v>
      </c>
      <c r="G7856">
        <v>17.2</v>
      </c>
      <c r="H7856">
        <v>45000</v>
      </c>
      <c r="I7856">
        <v>0</v>
      </c>
      <c r="J7856">
        <v>3079957841</v>
      </c>
      <c r="K7856">
        <v>143615228</v>
      </c>
    </row>
    <row r="7857" spans="1:11" hidden="1" x14ac:dyDescent="0.25">
      <c r="A7857" s="1" t="s">
        <v>52</v>
      </c>
      <c r="B7857" s="1">
        <v>43944</v>
      </c>
      <c r="C7857" s="1">
        <v>43951</v>
      </c>
      <c r="D7857">
        <v>538.20000000000005</v>
      </c>
      <c r="E7857">
        <v>552.29999999999995</v>
      </c>
      <c r="F7857">
        <v>535.1</v>
      </c>
      <c r="G7857">
        <v>538.9</v>
      </c>
      <c r="H7857">
        <v>6577600</v>
      </c>
      <c r="I7857">
        <v>-199200</v>
      </c>
      <c r="J7857">
        <v>3079957841</v>
      </c>
      <c r="K7857">
        <v>143615228</v>
      </c>
    </row>
    <row r="7858" spans="1:11" hidden="1" x14ac:dyDescent="0.25">
      <c r="A7858" s="1" t="s">
        <v>52</v>
      </c>
      <c r="B7858" s="1">
        <v>43944</v>
      </c>
      <c r="C7858" s="1">
        <v>43979</v>
      </c>
      <c r="D7858">
        <v>545.04999999999995</v>
      </c>
      <c r="E7858">
        <v>553.04999999999995</v>
      </c>
      <c r="F7858">
        <v>537.04999999999995</v>
      </c>
      <c r="G7858">
        <v>540.85</v>
      </c>
      <c r="H7858">
        <v>220000</v>
      </c>
      <c r="I7858">
        <v>81600</v>
      </c>
      <c r="J7858">
        <v>3079957841</v>
      </c>
      <c r="K7858">
        <v>143615228</v>
      </c>
    </row>
    <row r="7859" spans="1:11" hidden="1" x14ac:dyDescent="0.25">
      <c r="A7859" s="1" t="s">
        <v>52</v>
      </c>
      <c r="B7859" s="1">
        <v>43944</v>
      </c>
      <c r="C7859" s="1">
        <v>44007</v>
      </c>
      <c r="D7859">
        <v>551.15</v>
      </c>
      <c r="E7859">
        <v>551.15</v>
      </c>
      <c r="F7859">
        <v>551.15</v>
      </c>
      <c r="G7859">
        <v>551.15</v>
      </c>
      <c r="H7859">
        <v>2400</v>
      </c>
      <c r="I7859">
        <v>800</v>
      </c>
      <c r="J7859">
        <v>3079957841</v>
      </c>
      <c r="K7859">
        <v>143615228</v>
      </c>
    </row>
    <row r="7860" spans="1:11" hidden="1" x14ac:dyDescent="0.25">
      <c r="A7860" s="1" t="s">
        <v>53</v>
      </c>
      <c r="B7860" s="1">
        <v>43944</v>
      </c>
      <c r="C7860" s="1">
        <v>43951</v>
      </c>
      <c r="D7860">
        <v>682.5</v>
      </c>
      <c r="E7860">
        <v>711</v>
      </c>
      <c r="F7860">
        <v>667.45</v>
      </c>
      <c r="G7860">
        <v>678.25</v>
      </c>
      <c r="H7860">
        <v>149500</v>
      </c>
      <c r="I7860">
        <v>59150</v>
      </c>
      <c r="J7860">
        <v>3079957841</v>
      </c>
      <c r="K7860">
        <v>143615228</v>
      </c>
    </row>
    <row r="7861" spans="1:11" hidden="1" x14ac:dyDescent="0.25">
      <c r="A7861" s="1" t="s">
        <v>53</v>
      </c>
      <c r="B7861" s="1">
        <v>43944</v>
      </c>
      <c r="C7861" s="1">
        <v>43979</v>
      </c>
      <c r="D7861">
        <v>693.55</v>
      </c>
      <c r="E7861">
        <v>708</v>
      </c>
      <c r="F7861">
        <v>667.5</v>
      </c>
      <c r="G7861">
        <v>677.5</v>
      </c>
      <c r="H7861">
        <v>10400</v>
      </c>
      <c r="I7861">
        <v>5850</v>
      </c>
      <c r="J7861">
        <v>3079957841</v>
      </c>
      <c r="K7861">
        <v>143615228</v>
      </c>
    </row>
    <row r="7862" spans="1:11" hidden="1" x14ac:dyDescent="0.25">
      <c r="A7862" s="1" t="s">
        <v>53</v>
      </c>
      <c r="B7862" s="1">
        <v>43944</v>
      </c>
      <c r="C7862" s="1">
        <v>44007</v>
      </c>
      <c r="D7862">
        <v>0</v>
      </c>
      <c r="E7862">
        <v>0</v>
      </c>
      <c r="F7862">
        <v>0</v>
      </c>
      <c r="G7862">
        <v>706.9</v>
      </c>
      <c r="H7862">
        <v>0</v>
      </c>
      <c r="I7862">
        <v>0</v>
      </c>
      <c r="J7862">
        <v>3079957841</v>
      </c>
      <c r="K7862">
        <v>143615228</v>
      </c>
    </row>
    <row r="7863" spans="1:11" hidden="1" x14ac:dyDescent="0.25">
      <c r="A7863" s="1" t="s">
        <v>54</v>
      </c>
      <c r="B7863" s="1">
        <v>43944</v>
      </c>
      <c r="C7863" s="1">
        <v>43951</v>
      </c>
      <c r="D7863">
        <v>516.04999999999995</v>
      </c>
      <c r="E7863">
        <v>516.35</v>
      </c>
      <c r="F7863">
        <v>498.4</v>
      </c>
      <c r="G7863">
        <v>500.9</v>
      </c>
      <c r="H7863">
        <v>15124500</v>
      </c>
      <c r="I7863">
        <v>-1589250</v>
      </c>
      <c r="J7863">
        <v>3079957841</v>
      </c>
      <c r="K7863">
        <v>143615228</v>
      </c>
    </row>
    <row r="7864" spans="1:11" hidden="1" x14ac:dyDescent="0.25">
      <c r="A7864" s="1" t="s">
        <v>54</v>
      </c>
      <c r="B7864" s="1">
        <v>43944</v>
      </c>
      <c r="C7864" s="1">
        <v>43979</v>
      </c>
      <c r="D7864">
        <v>516.75</v>
      </c>
      <c r="E7864">
        <v>518.35</v>
      </c>
      <c r="F7864">
        <v>501.5</v>
      </c>
      <c r="G7864">
        <v>503.45</v>
      </c>
      <c r="H7864">
        <v>2481750</v>
      </c>
      <c r="I7864">
        <v>1881750</v>
      </c>
      <c r="J7864">
        <v>3079957841</v>
      </c>
      <c r="K7864">
        <v>143615228</v>
      </c>
    </row>
    <row r="7865" spans="1:11" hidden="1" x14ac:dyDescent="0.25">
      <c r="A7865" s="1" t="s">
        <v>54</v>
      </c>
      <c r="B7865" s="1">
        <v>43944</v>
      </c>
      <c r="C7865" s="1">
        <v>44007</v>
      </c>
      <c r="D7865">
        <v>505</v>
      </c>
      <c r="E7865">
        <v>505</v>
      </c>
      <c r="F7865">
        <v>505</v>
      </c>
      <c r="G7865">
        <v>505</v>
      </c>
      <c r="H7865">
        <v>6750</v>
      </c>
      <c r="I7865">
        <v>-750</v>
      </c>
      <c r="J7865">
        <v>3079957841</v>
      </c>
      <c r="K7865">
        <v>143615228</v>
      </c>
    </row>
    <row r="7866" spans="1:11" hidden="1" x14ac:dyDescent="0.25">
      <c r="A7866" s="1" t="s">
        <v>55</v>
      </c>
      <c r="B7866" s="1">
        <v>43944</v>
      </c>
      <c r="C7866" s="1">
        <v>43951</v>
      </c>
      <c r="D7866">
        <v>520</v>
      </c>
      <c r="E7866">
        <v>535.95000000000005</v>
      </c>
      <c r="F7866">
        <v>516.9</v>
      </c>
      <c r="G7866">
        <v>531.45000000000005</v>
      </c>
      <c r="H7866">
        <v>4845000</v>
      </c>
      <c r="I7866">
        <v>-268000</v>
      </c>
      <c r="J7866">
        <v>3079957841</v>
      </c>
      <c r="K7866">
        <v>143615228</v>
      </c>
    </row>
    <row r="7867" spans="1:11" hidden="1" x14ac:dyDescent="0.25">
      <c r="A7867" s="1" t="s">
        <v>55</v>
      </c>
      <c r="B7867" s="1">
        <v>43944</v>
      </c>
      <c r="C7867" s="1">
        <v>43979</v>
      </c>
      <c r="D7867">
        <v>519.6</v>
      </c>
      <c r="E7867">
        <v>533</v>
      </c>
      <c r="F7867">
        <v>516</v>
      </c>
      <c r="G7867">
        <v>529</v>
      </c>
      <c r="H7867">
        <v>399000</v>
      </c>
      <c r="I7867">
        <v>110000</v>
      </c>
      <c r="J7867">
        <v>3079957841</v>
      </c>
      <c r="K7867">
        <v>143615228</v>
      </c>
    </row>
    <row r="7868" spans="1:11" hidden="1" x14ac:dyDescent="0.25">
      <c r="A7868" s="1" t="s">
        <v>55</v>
      </c>
      <c r="B7868" s="1">
        <v>43944</v>
      </c>
      <c r="C7868" s="1">
        <v>44007</v>
      </c>
      <c r="D7868">
        <v>523</v>
      </c>
      <c r="E7868">
        <v>523</v>
      </c>
      <c r="F7868">
        <v>523</v>
      </c>
      <c r="G7868">
        <v>523</v>
      </c>
      <c r="H7868">
        <v>6000</v>
      </c>
      <c r="I7868">
        <v>-1000</v>
      </c>
      <c r="J7868">
        <v>3079957841</v>
      </c>
      <c r="K7868">
        <v>143615228</v>
      </c>
    </row>
    <row r="7869" spans="1:11" hidden="1" x14ac:dyDescent="0.25">
      <c r="A7869" s="1" t="s">
        <v>56</v>
      </c>
      <c r="B7869" s="1">
        <v>43944</v>
      </c>
      <c r="C7869" s="1">
        <v>43951</v>
      </c>
      <c r="D7869">
        <v>466.3</v>
      </c>
      <c r="E7869">
        <v>479.45</v>
      </c>
      <c r="F7869">
        <v>463.05</v>
      </c>
      <c r="G7869">
        <v>477.2</v>
      </c>
      <c r="H7869">
        <v>18657800</v>
      </c>
      <c r="I7869">
        <v>-58800</v>
      </c>
      <c r="J7869">
        <v>3079957841</v>
      </c>
      <c r="K7869">
        <v>143615228</v>
      </c>
    </row>
    <row r="7870" spans="1:11" hidden="1" x14ac:dyDescent="0.25">
      <c r="A7870" s="1" t="s">
        <v>56</v>
      </c>
      <c r="B7870" s="1">
        <v>43944</v>
      </c>
      <c r="C7870" s="1">
        <v>43979</v>
      </c>
      <c r="D7870">
        <v>465</v>
      </c>
      <c r="E7870">
        <v>480</v>
      </c>
      <c r="F7870">
        <v>464.2</v>
      </c>
      <c r="G7870">
        <v>478.25</v>
      </c>
      <c r="H7870">
        <v>1808800</v>
      </c>
      <c r="I7870">
        <v>142800</v>
      </c>
      <c r="J7870">
        <v>3079957841</v>
      </c>
      <c r="K7870">
        <v>143615228</v>
      </c>
    </row>
    <row r="7871" spans="1:11" hidden="1" x14ac:dyDescent="0.25">
      <c r="A7871" s="1" t="s">
        <v>56</v>
      </c>
      <c r="B7871" s="1">
        <v>43944</v>
      </c>
      <c r="C7871" s="1">
        <v>44007</v>
      </c>
      <c r="D7871">
        <v>0</v>
      </c>
      <c r="E7871">
        <v>0</v>
      </c>
      <c r="F7871">
        <v>0</v>
      </c>
      <c r="G7871">
        <v>455.75</v>
      </c>
      <c r="H7871">
        <v>4200</v>
      </c>
      <c r="I7871">
        <v>0</v>
      </c>
      <c r="J7871">
        <v>3079957841</v>
      </c>
      <c r="K7871">
        <v>143615228</v>
      </c>
    </row>
    <row r="7872" spans="1:11" hidden="1" x14ac:dyDescent="0.25">
      <c r="A7872" s="1" t="s">
        <v>57</v>
      </c>
      <c r="B7872" s="1">
        <v>43944</v>
      </c>
      <c r="C7872" s="1">
        <v>43951</v>
      </c>
      <c r="D7872">
        <v>1672.95</v>
      </c>
      <c r="E7872">
        <v>1687.95</v>
      </c>
      <c r="F7872">
        <v>1649</v>
      </c>
      <c r="G7872">
        <v>1660.2</v>
      </c>
      <c r="H7872">
        <v>19840500</v>
      </c>
      <c r="I7872">
        <v>-278750</v>
      </c>
      <c r="J7872">
        <v>3079957841</v>
      </c>
      <c r="K7872">
        <v>143615228</v>
      </c>
    </row>
    <row r="7873" spans="1:11" hidden="1" x14ac:dyDescent="0.25">
      <c r="A7873" s="1" t="s">
        <v>57</v>
      </c>
      <c r="B7873" s="1">
        <v>43944</v>
      </c>
      <c r="C7873" s="1">
        <v>43979</v>
      </c>
      <c r="D7873">
        <v>1665.1</v>
      </c>
      <c r="E7873">
        <v>1695.95</v>
      </c>
      <c r="F7873">
        <v>1658.5</v>
      </c>
      <c r="G7873">
        <v>1669.35</v>
      </c>
      <c r="H7873">
        <v>9235750</v>
      </c>
      <c r="I7873">
        <v>428750</v>
      </c>
      <c r="J7873">
        <v>3079957841</v>
      </c>
      <c r="K7873">
        <v>143615228</v>
      </c>
    </row>
    <row r="7874" spans="1:11" hidden="1" x14ac:dyDescent="0.25">
      <c r="A7874" s="1" t="s">
        <v>57</v>
      </c>
      <c r="B7874" s="1">
        <v>43944</v>
      </c>
      <c r="C7874" s="1">
        <v>44007</v>
      </c>
      <c r="D7874">
        <v>1674.95</v>
      </c>
      <c r="E7874">
        <v>1700</v>
      </c>
      <c r="F7874">
        <v>1672.4</v>
      </c>
      <c r="G7874">
        <v>1686.6</v>
      </c>
      <c r="H7874">
        <v>7500</v>
      </c>
      <c r="I7874">
        <v>0</v>
      </c>
      <c r="J7874">
        <v>3079957841</v>
      </c>
      <c r="K7874">
        <v>143615228</v>
      </c>
    </row>
    <row r="7875" spans="1:11" hidden="1" x14ac:dyDescent="0.25">
      <c r="A7875" s="1" t="s">
        <v>58</v>
      </c>
      <c r="B7875" s="1">
        <v>43944</v>
      </c>
      <c r="C7875" s="1">
        <v>43951</v>
      </c>
      <c r="D7875">
        <v>932.2</v>
      </c>
      <c r="E7875">
        <v>955.25</v>
      </c>
      <c r="F7875">
        <v>911</v>
      </c>
      <c r="G7875">
        <v>951.2</v>
      </c>
      <c r="H7875">
        <v>26671500</v>
      </c>
      <c r="I7875">
        <v>264500</v>
      </c>
      <c r="J7875">
        <v>3079957841</v>
      </c>
      <c r="K7875">
        <v>143615228</v>
      </c>
    </row>
    <row r="7876" spans="1:11" hidden="1" x14ac:dyDescent="0.25">
      <c r="A7876" s="1" t="s">
        <v>58</v>
      </c>
      <c r="B7876" s="1">
        <v>43944</v>
      </c>
      <c r="C7876" s="1">
        <v>43979</v>
      </c>
      <c r="D7876">
        <v>927.95</v>
      </c>
      <c r="E7876">
        <v>952</v>
      </c>
      <c r="F7876">
        <v>910</v>
      </c>
      <c r="G7876">
        <v>948.35</v>
      </c>
      <c r="H7876">
        <v>5173000</v>
      </c>
      <c r="I7876">
        <v>1692500</v>
      </c>
      <c r="J7876">
        <v>3079957841</v>
      </c>
      <c r="K7876">
        <v>143615228</v>
      </c>
    </row>
    <row r="7877" spans="1:11" hidden="1" x14ac:dyDescent="0.25">
      <c r="A7877" s="1" t="s">
        <v>58</v>
      </c>
      <c r="B7877" s="1">
        <v>43944</v>
      </c>
      <c r="C7877" s="1">
        <v>44007</v>
      </c>
      <c r="D7877">
        <v>923.4</v>
      </c>
      <c r="E7877">
        <v>952.85</v>
      </c>
      <c r="F7877">
        <v>919.95</v>
      </c>
      <c r="G7877">
        <v>947.9</v>
      </c>
      <c r="H7877">
        <v>71500</v>
      </c>
      <c r="I7877">
        <v>-3500</v>
      </c>
      <c r="J7877">
        <v>3079957841</v>
      </c>
      <c r="K7877">
        <v>143615228</v>
      </c>
    </row>
    <row r="7878" spans="1:11" hidden="1" x14ac:dyDescent="0.25">
      <c r="A7878" s="1" t="s">
        <v>59</v>
      </c>
      <c r="B7878" s="1">
        <v>43944</v>
      </c>
      <c r="C7878" s="1">
        <v>43951</v>
      </c>
      <c r="D7878">
        <v>508.85</v>
      </c>
      <c r="E7878">
        <v>512</v>
      </c>
      <c r="F7878">
        <v>487</v>
      </c>
      <c r="G7878">
        <v>489.05</v>
      </c>
      <c r="H7878">
        <v>9770400</v>
      </c>
      <c r="I7878">
        <v>-110700</v>
      </c>
      <c r="J7878">
        <v>3079957841</v>
      </c>
      <c r="K7878">
        <v>143615228</v>
      </c>
    </row>
    <row r="7879" spans="1:11" hidden="1" x14ac:dyDescent="0.25">
      <c r="A7879" s="1" t="s">
        <v>59</v>
      </c>
      <c r="B7879" s="1">
        <v>43944</v>
      </c>
      <c r="C7879" s="1">
        <v>43979</v>
      </c>
      <c r="D7879">
        <v>509.7</v>
      </c>
      <c r="E7879">
        <v>513.70000000000005</v>
      </c>
      <c r="F7879">
        <v>489.3</v>
      </c>
      <c r="G7879">
        <v>490.95</v>
      </c>
      <c r="H7879">
        <v>1142100</v>
      </c>
      <c r="I7879">
        <v>335700</v>
      </c>
      <c r="J7879">
        <v>3079957841</v>
      </c>
      <c r="K7879">
        <v>143615228</v>
      </c>
    </row>
    <row r="7880" spans="1:11" hidden="1" x14ac:dyDescent="0.25">
      <c r="A7880" s="1" t="s">
        <v>59</v>
      </c>
      <c r="B7880" s="1">
        <v>43944</v>
      </c>
      <c r="C7880" s="1">
        <v>44007</v>
      </c>
      <c r="D7880">
        <v>494</v>
      </c>
      <c r="E7880">
        <v>494</v>
      </c>
      <c r="F7880">
        <v>494</v>
      </c>
      <c r="G7880">
        <v>494</v>
      </c>
      <c r="H7880">
        <v>2700</v>
      </c>
      <c r="I7880">
        <v>900</v>
      </c>
      <c r="J7880">
        <v>3079957841</v>
      </c>
      <c r="K7880">
        <v>143615228</v>
      </c>
    </row>
    <row r="7881" spans="1:11" hidden="1" x14ac:dyDescent="0.25">
      <c r="A7881" s="1" t="s">
        <v>60</v>
      </c>
      <c r="B7881" s="1">
        <v>43944</v>
      </c>
      <c r="C7881" s="1">
        <v>43951</v>
      </c>
      <c r="D7881">
        <v>1911.8</v>
      </c>
      <c r="E7881">
        <v>1923.5</v>
      </c>
      <c r="F7881">
        <v>1858.55</v>
      </c>
      <c r="G7881">
        <v>1867.7</v>
      </c>
      <c r="H7881">
        <v>2177400</v>
      </c>
      <c r="I7881">
        <v>-102400</v>
      </c>
      <c r="J7881">
        <v>3079957841</v>
      </c>
      <c r="K7881">
        <v>143615228</v>
      </c>
    </row>
    <row r="7882" spans="1:11" hidden="1" x14ac:dyDescent="0.25">
      <c r="A7882" s="1" t="s">
        <v>60</v>
      </c>
      <c r="B7882" s="1">
        <v>43944</v>
      </c>
      <c r="C7882" s="1">
        <v>43979</v>
      </c>
      <c r="D7882">
        <v>1900.7</v>
      </c>
      <c r="E7882">
        <v>1929.85</v>
      </c>
      <c r="F7882">
        <v>1864.05</v>
      </c>
      <c r="G7882">
        <v>1872.9</v>
      </c>
      <c r="H7882">
        <v>414600</v>
      </c>
      <c r="I7882">
        <v>26800</v>
      </c>
      <c r="J7882">
        <v>3079957841</v>
      </c>
      <c r="K7882">
        <v>143615228</v>
      </c>
    </row>
    <row r="7883" spans="1:11" hidden="1" x14ac:dyDescent="0.25">
      <c r="A7883" s="1" t="s">
        <v>60</v>
      </c>
      <c r="B7883" s="1">
        <v>43944</v>
      </c>
      <c r="C7883" s="1">
        <v>44007</v>
      </c>
      <c r="D7883">
        <v>1891.4</v>
      </c>
      <c r="E7883">
        <v>1924.9</v>
      </c>
      <c r="F7883">
        <v>1883.1</v>
      </c>
      <c r="G7883">
        <v>1883.1</v>
      </c>
      <c r="H7883">
        <v>1800</v>
      </c>
      <c r="I7883">
        <v>200</v>
      </c>
      <c r="J7883">
        <v>3079957841</v>
      </c>
      <c r="K7883">
        <v>143615228</v>
      </c>
    </row>
    <row r="7884" spans="1:11" hidden="1" x14ac:dyDescent="0.25">
      <c r="A7884" s="1" t="s">
        <v>61</v>
      </c>
      <c r="B7884" s="1">
        <v>43944</v>
      </c>
      <c r="C7884" s="1">
        <v>43951</v>
      </c>
      <c r="D7884">
        <v>109.25</v>
      </c>
      <c r="E7884">
        <v>113.4</v>
      </c>
      <c r="F7884">
        <v>108.4</v>
      </c>
      <c r="G7884">
        <v>111.3</v>
      </c>
      <c r="H7884">
        <v>25791500</v>
      </c>
      <c r="I7884">
        <v>-255500</v>
      </c>
      <c r="J7884">
        <v>3079957841</v>
      </c>
      <c r="K7884">
        <v>143615228</v>
      </c>
    </row>
    <row r="7885" spans="1:11" hidden="1" x14ac:dyDescent="0.25">
      <c r="A7885" s="1" t="s">
        <v>61</v>
      </c>
      <c r="B7885" s="1">
        <v>43944</v>
      </c>
      <c r="C7885" s="1">
        <v>43979</v>
      </c>
      <c r="D7885">
        <v>108.85</v>
      </c>
      <c r="E7885">
        <v>113.85</v>
      </c>
      <c r="F7885">
        <v>108.85</v>
      </c>
      <c r="G7885">
        <v>111.85</v>
      </c>
      <c r="H7885">
        <v>3951500</v>
      </c>
      <c r="I7885">
        <v>416500</v>
      </c>
      <c r="J7885">
        <v>3079957841</v>
      </c>
      <c r="K7885">
        <v>143615228</v>
      </c>
    </row>
    <row r="7886" spans="1:11" hidden="1" x14ac:dyDescent="0.25">
      <c r="A7886" s="1" t="s">
        <v>61</v>
      </c>
      <c r="B7886" s="1">
        <v>43944</v>
      </c>
      <c r="C7886" s="1">
        <v>44007</v>
      </c>
      <c r="D7886">
        <v>112.35</v>
      </c>
      <c r="E7886">
        <v>112.35</v>
      </c>
      <c r="F7886">
        <v>112.1</v>
      </c>
      <c r="G7886">
        <v>112.1</v>
      </c>
      <c r="H7886">
        <v>77000</v>
      </c>
      <c r="I7886">
        <v>0</v>
      </c>
      <c r="J7886">
        <v>3079957841</v>
      </c>
      <c r="K7886">
        <v>143615228</v>
      </c>
    </row>
    <row r="7887" spans="1:11" hidden="1" x14ac:dyDescent="0.25">
      <c r="A7887" s="1" t="s">
        <v>62</v>
      </c>
      <c r="B7887" s="1">
        <v>43944</v>
      </c>
      <c r="C7887" s="1">
        <v>43951</v>
      </c>
      <c r="D7887">
        <v>213.4</v>
      </c>
      <c r="E7887">
        <v>218.75</v>
      </c>
      <c r="F7887">
        <v>208.25</v>
      </c>
      <c r="G7887">
        <v>210</v>
      </c>
      <c r="H7887">
        <v>13362300</v>
      </c>
      <c r="I7887">
        <v>287700</v>
      </c>
      <c r="J7887">
        <v>3079957841</v>
      </c>
      <c r="K7887">
        <v>143615228</v>
      </c>
    </row>
    <row r="7888" spans="1:11" hidden="1" x14ac:dyDescent="0.25">
      <c r="A7888" s="1" t="s">
        <v>62</v>
      </c>
      <c r="B7888" s="1">
        <v>43944</v>
      </c>
      <c r="C7888" s="1">
        <v>43979</v>
      </c>
      <c r="D7888">
        <v>213.7</v>
      </c>
      <c r="E7888">
        <v>219.3</v>
      </c>
      <c r="F7888">
        <v>209</v>
      </c>
      <c r="G7888">
        <v>210.6</v>
      </c>
      <c r="H7888">
        <v>898800</v>
      </c>
      <c r="I7888">
        <v>487200</v>
      </c>
      <c r="J7888">
        <v>3079957841</v>
      </c>
      <c r="K7888">
        <v>143615228</v>
      </c>
    </row>
    <row r="7889" spans="1:11" hidden="1" x14ac:dyDescent="0.25">
      <c r="A7889" s="1" t="s">
        <v>62</v>
      </c>
      <c r="B7889" s="1">
        <v>43944</v>
      </c>
      <c r="C7889" s="1">
        <v>44007</v>
      </c>
      <c r="D7889">
        <v>216.3</v>
      </c>
      <c r="E7889">
        <v>216.3</v>
      </c>
      <c r="F7889">
        <v>212.05</v>
      </c>
      <c r="G7889">
        <v>212.05</v>
      </c>
      <c r="H7889">
        <v>50400</v>
      </c>
      <c r="I7889">
        <v>23100</v>
      </c>
      <c r="J7889">
        <v>3079957841</v>
      </c>
      <c r="K7889">
        <v>143615228</v>
      </c>
    </row>
    <row r="7890" spans="1:11" hidden="1" x14ac:dyDescent="0.25">
      <c r="A7890" s="1" t="s">
        <v>63</v>
      </c>
      <c r="B7890" s="1">
        <v>43944</v>
      </c>
      <c r="C7890" s="1">
        <v>43951</v>
      </c>
      <c r="D7890">
        <v>2386.6</v>
      </c>
      <c r="E7890">
        <v>2410</v>
      </c>
      <c r="F7890">
        <v>2302.5</v>
      </c>
      <c r="G7890">
        <v>2314.5</v>
      </c>
      <c r="H7890">
        <v>10607700</v>
      </c>
      <c r="I7890">
        <v>-350700</v>
      </c>
      <c r="J7890">
        <v>3079957841</v>
      </c>
      <c r="K7890">
        <v>143615228</v>
      </c>
    </row>
    <row r="7891" spans="1:11" hidden="1" x14ac:dyDescent="0.25">
      <c r="A7891" s="1" t="s">
        <v>63</v>
      </c>
      <c r="B7891" s="1">
        <v>43944</v>
      </c>
      <c r="C7891" s="1">
        <v>43979</v>
      </c>
      <c r="D7891">
        <v>2398.6999999999998</v>
      </c>
      <c r="E7891">
        <v>2419.9499999999998</v>
      </c>
      <c r="F7891">
        <v>2312</v>
      </c>
      <c r="G7891">
        <v>2325.15</v>
      </c>
      <c r="H7891">
        <v>2034900</v>
      </c>
      <c r="I7891">
        <v>304200</v>
      </c>
      <c r="J7891">
        <v>3079957841</v>
      </c>
      <c r="K7891">
        <v>143615228</v>
      </c>
    </row>
    <row r="7892" spans="1:11" hidden="1" x14ac:dyDescent="0.25">
      <c r="A7892" s="1" t="s">
        <v>63</v>
      </c>
      <c r="B7892" s="1">
        <v>43944</v>
      </c>
      <c r="C7892" s="1">
        <v>44007</v>
      </c>
      <c r="D7892">
        <v>2375.6999999999998</v>
      </c>
      <c r="E7892">
        <v>2375.6999999999998</v>
      </c>
      <c r="F7892">
        <v>2316.6</v>
      </c>
      <c r="G7892">
        <v>2335.5500000000002</v>
      </c>
      <c r="H7892">
        <v>5700</v>
      </c>
      <c r="I7892">
        <v>0</v>
      </c>
      <c r="J7892">
        <v>3079957841</v>
      </c>
      <c r="K7892">
        <v>143615228</v>
      </c>
    </row>
    <row r="7893" spans="1:11" hidden="1" x14ac:dyDescent="0.25">
      <c r="A7893" s="1" t="s">
        <v>64</v>
      </c>
      <c r="B7893" s="1">
        <v>43944</v>
      </c>
      <c r="C7893" s="1">
        <v>43951</v>
      </c>
      <c r="D7893">
        <v>115.2</v>
      </c>
      <c r="E7893">
        <v>119.35</v>
      </c>
      <c r="F7893">
        <v>113.1</v>
      </c>
      <c r="G7893">
        <v>117.8</v>
      </c>
      <c r="H7893">
        <v>8402400</v>
      </c>
      <c r="I7893">
        <v>712800</v>
      </c>
      <c r="J7893">
        <v>3079957841</v>
      </c>
      <c r="K7893">
        <v>143615228</v>
      </c>
    </row>
    <row r="7894" spans="1:11" hidden="1" x14ac:dyDescent="0.25">
      <c r="A7894" s="1" t="s">
        <v>64</v>
      </c>
      <c r="B7894" s="1">
        <v>43944</v>
      </c>
      <c r="C7894" s="1">
        <v>43979</v>
      </c>
      <c r="D7894">
        <v>113.6</v>
      </c>
      <c r="E7894">
        <v>116.3</v>
      </c>
      <c r="F7894">
        <v>110.65</v>
      </c>
      <c r="G7894">
        <v>114.85</v>
      </c>
      <c r="H7894">
        <v>2007600</v>
      </c>
      <c r="I7894">
        <v>331200</v>
      </c>
      <c r="J7894">
        <v>3079957841</v>
      </c>
      <c r="K7894">
        <v>143615228</v>
      </c>
    </row>
    <row r="7895" spans="1:11" hidden="1" x14ac:dyDescent="0.25">
      <c r="A7895" s="1" t="s">
        <v>64</v>
      </c>
      <c r="B7895" s="1">
        <v>43944</v>
      </c>
      <c r="C7895" s="1">
        <v>44007</v>
      </c>
      <c r="D7895">
        <v>114.75</v>
      </c>
      <c r="E7895">
        <v>114.75</v>
      </c>
      <c r="F7895">
        <v>109.55</v>
      </c>
      <c r="G7895">
        <v>110.2</v>
      </c>
      <c r="H7895">
        <v>97200</v>
      </c>
      <c r="I7895">
        <v>6000</v>
      </c>
      <c r="J7895">
        <v>3079957841</v>
      </c>
      <c r="K7895">
        <v>143615228</v>
      </c>
    </row>
    <row r="7896" spans="1:11" hidden="1" x14ac:dyDescent="0.25">
      <c r="A7896" s="1" t="s">
        <v>65</v>
      </c>
      <c r="B7896" s="1">
        <v>43944</v>
      </c>
      <c r="C7896" s="1">
        <v>43951</v>
      </c>
      <c r="D7896">
        <v>340.35</v>
      </c>
      <c r="E7896">
        <v>354.65</v>
      </c>
      <c r="F7896">
        <v>338.4</v>
      </c>
      <c r="G7896">
        <v>352.65</v>
      </c>
      <c r="H7896">
        <v>70464625</v>
      </c>
      <c r="I7896">
        <v>-1729750</v>
      </c>
      <c r="J7896">
        <v>3079957841</v>
      </c>
      <c r="K7896">
        <v>143615228</v>
      </c>
    </row>
    <row r="7897" spans="1:11" hidden="1" x14ac:dyDescent="0.25">
      <c r="A7897" s="1" t="s">
        <v>65</v>
      </c>
      <c r="B7897" s="1">
        <v>43944</v>
      </c>
      <c r="C7897" s="1">
        <v>43979</v>
      </c>
      <c r="D7897">
        <v>340.85</v>
      </c>
      <c r="E7897">
        <v>355.2</v>
      </c>
      <c r="F7897">
        <v>339</v>
      </c>
      <c r="G7897">
        <v>353.2</v>
      </c>
      <c r="H7897">
        <v>11191125</v>
      </c>
      <c r="I7897">
        <v>1942875</v>
      </c>
      <c r="J7897">
        <v>3079957841</v>
      </c>
      <c r="K7897">
        <v>143615228</v>
      </c>
    </row>
    <row r="7898" spans="1:11" hidden="1" x14ac:dyDescent="0.25">
      <c r="A7898" s="1" t="s">
        <v>65</v>
      </c>
      <c r="B7898" s="1">
        <v>43944</v>
      </c>
      <c r="C7898" s="1">
        <v>44007</v>
      </c>
      <c r="D7898">
        <v>343</v>
      </c>
      <c r="E7898">
        <v>355.25</v>
      </c>
      <c r="F7898">
        <v>343</v>
      </c>
      <c r="G7898">
        <v>352.85</v>
      </c>
      <c r="H7898">
        <v>82500</v>
      </c>
      <c r="I7898">
        <v>0</v>
      </c>
      <c r="J7898">
        <v>3079957841</v>
      </c>
      <c r="K7898">
        <v>143615228</v>
      </c>
    </row>
    <row r="7899" spans="1:11" hidden="1" x14ac:dyDescent="0.25">
      <c r="A7899" s="1" t="s">
        <v>66</v>
      </c>
      <c r="B7899" s="1">
        <v>43944</v>
      </c>
      <c r="C7899" s="1">
        <v>43951</v>
      </c>
      <c r="D7899">
        <v>367.2</v>
      </c>
      <c r="E7899">
        <v>387.7</v>
      </c>
      <c r="F7899">
        <v>360</v>
      </c>
      <c r="G7899">
        <v>361.5</v>
      </c>
      <c r="H7899">
        <v>7335000</v>
      </c>
      <c r="I7899">
        <v>-6000</v>
      </c>
      <c r="J7899">
        <v>3079957841</v>
      </c>
      <c r="K7899">
        <v>143615228</v>
      </c>
    </row>
    <row r="7900" spans="1:11" hidden="1" x14ac:dyDescent="0.25">
      <c r="A7900" s="1" t="s">
        <v>66</v>
      </c>
      <c r="B7900" s="1">
        <v>43944</v>
      </c>
      <c r="C7900" s="1">
        <v>43979</v>
      </c>
      <c r="D7900">
        <v>377.05</v>
      </c>
      <c r="E7900">
        <v>387.95</v>
      </c>
      <c r="F7900">
        <v>361.65</v>
      </c>
      <c r="G7900">
        <v>363.55</v>
      </c>
      <c r="H7900">
        <v>1065000</v>
      </c>
      <c r="I7900">
        <v>471000</v>
      </c>
      <c r="J7900">
        <v>3079957841</v>
      </c>
      <c r="K7900">
        <v>143615228</v>
      </c>
    </row>
    <row r="7901" spans="1:11" hidden="1" x14ac:dyDescent="0.25">
      <c r="A7901" s="1" t="s">
        <v>66</v>
      </c>
      <c r="B7901" s="1">
        <v>43944</v>
      </c>
      <c r="C7901" s="1">
        <v>44007</v>
      </c>
      <c r="D7901">
        <v>0</v>
      </c>
      <c r="E7901">
        <v>0</v>
      </c>
      <c r="F7901">
        <v>0</v>
      </c>
      <c r="G7901">
        <v>384.9</v>
      </c>
      <c r="H7901">
        <v>3000</v>
      </c>
      <c r="I7901">
        <v>0</v>
      </c>
      <c r="J7901">
        <v>3079957841</v>
      </c>
      <c r="K7901">
        <v>143615228</v>
      </c>
    </row>
    <row r="7902" spans="1:11" hidden="1" x14ac:dyDescent="0.25">
      <c r="A7902" s="1" t="s">
        <v>67</v>
      </c>
      <c r="B7902" s="1">
        <v>43944</v>
      </c>
      <c r="C7902" s="1">
        <v>43951</v>
      </c>
      <c r="D7902">
        <v>4.4000000000000004</v>
      </c>
      <c r="E7902">
        <v>4.5999999999999996</v>
      </c>
      <c r="F7902">
        <v>4.2</v>
      </c>
      <c r="G7902">
        <v>4.3499999999999996</v>
      </c>
      <c r="H7902">
        <v>353486000</v>
      </c>
      <c r="I7902">
        <v>37926000</v>
      </c>
      <c r="J7902">
        <v>3079957841</v>
      </c>
      <c r="K7902">
        <v>143615228</v>
      </c>
    </row>
    <row r="7903" spans="1:11" hidden="1" x14ac:dyDescent="0.25">
      <c r="A7903" s="1" t="s">
        <v>67</v>
      </c>
      <c r="B7903" s="1">
        <v>43944</v>
      </c>
      <c r="C7903" s="1">
        <v>43979</v>
      </c>
      <c r="D7903">
        <v>4.4000000000000004</v>
      </c>
      <c r="E7903">
        <v>4.6500000000000004</v>
      </c>
      <c r="F7903">
        <v>4.25</v>
      </c>
      <c r="G7903">
        <v>4.45</v>
      </c>
      <c r="H7903">
        <v>91434000</v>
      </c>
      <c r="I7903">
        <v>60564000</v>
      </c>
      <c r="J7903">
        <v>3079957841</v>
      </c>
      <c r="K7903">
        <v>143615228</v>
      </c>
    </row>
    <row r="7904" spans="1:11" hidden="1" x14ac:dyDescent="0.25">
      <c r="A7904" s="1" t="s">
        <v>67</v>
      </c>
      <c r="B7904" s="1">
        <v>43944</v>
      </c>
      <c r="C7904" s="1">
        <v>44007</v>
      </c>
      <c r="D7904">
        <v>4.5999999999999996</v>
      </c>
      <c r="E7904">
        <v>4.5999999999999996</v>
      </c>
      <c r="F7904">
        <v>4.45</v>
      </c>
      <c r="G7904">
        <v>4.5</v>
      </c>
      <c r="H7904">
        <v>2156000</v>
      </c>
      <c r="I7904">
        <v>490000</v>
      </c>
      <c r="J7904">
        <v>3079957841</v>
      </c>
      <c r="K7904">
        <v>143615228</v>
      </c>
    </row>
    <row r="7905" spans="1:11" hidden="1" x14ac:dyDescent="0.25">
      <c r="A7905" s="1" t="s">
        <v>68</v>
      </c>
      <c r="B7905" s="1">
        <v>43944</v>
      </c>
      <c r="C7905" s="1">
        <v>43951</v>
      </c>
      <c r="D7905">
        <v>24.35</v>
      </c>
      <c r="E7905">
        <v>24.75</v>
      </c>
      <c r="F7905">
        <v>23.6</v>
      </c>
      <c r="G7905">
        <v>23.75</v>
      </c>
      <c r="H7905">
        <v>96648000</v>
      </c>
      <c r="I7905">
        <v>-708000</v>
      </c>
      <c r="J7905">
        <v>3079957841</v>
      </c>
      <c r="K7905">
        <v>143615228</v>
      </c>
    </row>
    <row r="7906" spans="1:11" hidden="1" x14ac:dyDescent="0.25">
      <c r="A7906" s="1" t="s">
        <v>68</v>
      </c>
      <c r="B7906" s="1">
        <v>43944</v>
      </c>
      <c r="C7906" s="1">
        <v>43979</v>
      </c>
      <c r="D7906">
        <v>24.1</v>
      </c>
      <c r="E7906">
        <v>24.55</v>
      </c>
      <c r="F7906">
        <v>23.35</v>
      </c>
      <c r="G7906">
        <v>23.45</v>
      </c>
      <c r="H7906">
        <v>45012000</v>
      </c>
      <c r="I7906">
        <v>2856000</v>
      </c>
      <c r="J7906">
        <v>3079957841</v>
      </c>
      <c r="K7906">
        <v>143615228</v>
      </c>
    </row>
    <row r="7907" spans="1:11" hidden="1" x14ac:dyDescent="0.25">
      <c r="A7907" s="1" t="s">
        <v>68</v>
      </c>
      <c r="B7907" s="1">
        <v>43944</v>
      </c>
      <c r="C7907" s="1">
        <v>44007</v>
      </c>
      <c r="D7907">
        <v>23.8</v>
      </c>
      <c r="E7907">
        <v>24.1</v>
      </c>
      <c r="F7907">
        <v>23.2</v>
      </c>
      <c r="G7907">
        <v>23.25</v>
      </c>
      <c r="H7907">
        <v>3096000</v>
      </c>
      <c r="I7907">
        <v>144000</v>
      </c>
      <c r="J7907">
        <v>3079957841</v>
      </c>
      <c r="K7907">
        <v>143615228</v>
      </c>
    </row>
    <row r="7908" spans="1:11" hidden="1" x14ac:dyDescent="0.25">
      <c r="A7908" s="1" t="s">
        <v>69</v>
      </c>
      <c r="B7908" s="1">
        <v>43944</v>
      </c>
      <c r="C7908" s="1">
        <v>43951</v>
      </c>
      <c r="D7908">
        <v>451.5</v>
      </c>
      <c r="E7908">
        <v>460.8</v>
      </c>
      <c r="F7908">
        <v>448</v>
      </c>
      <c r="G7908">
        <v>451.65</v>
      </c>
      <c r="H7908">
        <v>5216750</v>
      </c>
      <c r="I7908">
        <v>44000</v>
      </c>
      <c r="J7908">
        <v>3079957841</v>
      </c>
      <c r="K7908">
        <v>143615228</v>
      </c>
    </row>
    <row r="7909" spans="1:11" hidden="1" x14ac:dyDescent="0.25">
      <c r="A7909" s="1" t="s">
        <v>69</v>
      </c>
      <c r="B7909" s="1">
        <v>43944</v>
      </c>
      <c r="C7909" s="1">
        <v>43979</v>
      </c>
      <c r="D7909">
        <v>450</v>
      </c>
      <c r="E7909">
        <v>460</v>
      </c>
      <c r="F7909">
        <v>448</v>
      </c>
      <c r="G7909">
        <v>452.6</v>
      </c>
      <c r="H7909">
        <v>209000</v>
      </c>
      <c r="I7909">
        <v>38500</v>
      </c>
      <c r="J7909">
        <v>3079957841</v>
      </c>
      <c r="K7909">
        <v>143615228</v>
      </c>
    </row>
    <row r="7910" spans="1:11" hidden="1" x14ac:dyDescent="0.25">
      <c r="A7910" s="1" t="s">
        <v>69</v>
      </c>
      <c r="B7910" s="1">
        <v>43944</v>
      </c>
      <c r="C7910" s="1">
        <v>44007</v>
      </c>
      <c r="D7910">
        <v>0</v>
      </c>
      <c r="E7910">
        <v>0</v>
      </c>
      <c r="F7910">
        <v>0</v>
      </c>
      <c r="G7910">
        <v>367.4</v>
      </c>
      <c r="H7910">
        <v>0</v>
      </c>
      <c r="I7910">
        <v>0</v>
      </c>
      <c r="J7910">
        <v>3079957841</v>
      </c>
      <c r="K7910">
        <v>143615228</v>
      </c>
    </row>
    <row r="7911" spans="1:11" hidden="1" x14ac:dyDescent="0.25">
      <c r="A7911" s="1" t="s">
        <v>70</v>
      </c>
      <c r="B7911" s="1">
        <v>43944</v>
      </c>
      <c r="C7911" s="1">
        <v>43951</v>
      </c>
      <c r="D7911">
        <v>969.25</v>
      </c>
      <c r="E7911">
        <v>969.25</v>
      </c>
      <c r="F7911">
        <v>928</v>
      </c>
      <c r="G7911">
        <v>935.25</v>
      </c>
      <c r="H7911">
        <v>3497100</v>
      </c>
      <c r="I7911">
        <v>88800</v>
      </c>
      <c r="J7911">
        <v>3079957841</v>
      </c>
      <c r="K7911">
        <v>143615228</v>
      </c>
    </row>
    <row r="7912" spans="1:11" hidden="1" x14ac:dyDescent="0.25">
      <c r="A7912" s="1" t="s">
        <v>70</v>
      </c>
      <c r="B7912" s="1">
        <v>43944</v>
      </c>
      <c r="C7912" s="1">
        <v>43979</v>
      </c>
      <c r="D7912">
        <v>947.1</v>
      </c>
      <c r="E7912">
        <v>949.95</v>
      </c>
      <c r="F7912">
        <v>917</v>
      </c>
      <c r="G7912">
        <v>921.95</v>
      </c>
      <c r="H7912">
        <v>356400</v>
      </c>
      <c r="I7912">
        <v>60900</v>
      </c>
      <c r="J7912">
        <v>3079957841</v>
      </c>
      <c r="K7912">
        <v>143615228</v>
      </c>
    </row>
    <row r="7913" spans="1:11" hidden="1" x14ac:dyDescent="0.25">
      <c r="A7913" s="1" t="s">
        <v>70</v>
      </c>
      <c r="B7913" s="1">
        <v>43944</v>
      </c>
      <c r="C7913" s="1">
        <v>44007</v>
      </c>
      <c r="D7913">
        <v>930</v>
      </c>
      <c r="E7913">
        <v>935</v>
      </c>
      <c r="F7913">
        <v>912.5</v>
      </c>
      <c r="G7913">
        <v>912.5</v>
      </c>
      <c r="H7913">
        <v>14700</v>
      </c>
      <c r="I7913">
        <v>3000</v>
      </c>
      <c r="J7913">
        <v>3079957841</v>
      </c>
      <c r="K7913">
        <v>143615228</v>
      </c>
    </row>
    <row r="7914" spans="1:11" hidden="1" x14ac:dyDescent="0.25">
      <c r="A7914" s="1" t="s">
        <v>71</v>
      </c>
      <c r="B7914" s="1">
        <v>43944</v>
      </c>
      <c r="C7914" s="1">
        <v>43951</v>
      </c>
      <c r="D7914">
        <v>422.25</v>
      </c>
      <c r="E7914">
        <v>428.15</v>
      </c>
      <c r="F7914">
        <v>406.85</v>
      </c>
      <c r="G7914">
        <v>409.8</v>
      </c>
      <c r="H7914">
        <v>16776800</v>
      </c>
      <c r="I7914">
        <v>196000</v>
      </c>
      <c r="J7914">
        <v>3079957841</v>
      </c>
      <c r="K7914">
        <v>143615228</v>
      </c>
    </row>
    <row r="7915" spans="1:11" hidden="1" x14ac:dyDescent="0.25">
      <c r="A7915" s="1" t="s">
        <v>71</v>
      </c>
      <c r="B7915" s="1">
        <v>43944</v>
      </c>
      <c r="C7915" s="1">
        <v>43979</v>
      </c>
      <c r="D7915">
        <v>421</v>
      </c>
      <c r="E7915">
        <v>429.05</v>
      </c>
      <c r="F7915">
        <v>408.5</v>
      </c>
      <c r="G7915">
        <v>410.9</v>
      </c>
      <c r="H7915">
        <v>1143600</v>
      </c>
      <c r="I7915">
        <v>251600</v>
      </c>
      <c r="J7915">
        <v>3079957841</v>
      </c>
      <c r="K7915">
        <v>143615228</v>
      </c>
    </row>
    <row r="7916" spans="1:11" hidden="1" x14ac:dyDescent="0.25">
      <c r="A7916" s="1" t="s">
        <v>71</v>
      </c>
      <c r="B7916" s="1">
        <v>43944</v>
      </c>
      <c r="C7916" s="1">
        <v>44007</v>
      </c>
      <c r="D7916">
        <v>425</v>
      </c>
      <c r="E7916">
        <v>425</v>
      </c>
      <c r="F7916">
        <v>408.5</v>
      </c>
      <c r="G7916">
        <v>418.15</v>
      </c>
      <c r="H7916">
        <v>22400</v>
      </c>
      <c r="I7916">
        <v>-800</v>
      </c>
      <c r="J7916">
        <v>3079957841</v>
      </c>
      <c r="K7916">
        <v>143615228</v>
      </c>
    </row>
    <row r="7917" spans="1:11" hidden="1" x14ac:dyDescent="0.25">
      <c r="A7917" s="1" t="s">
        <v>72</v>
      </c>
      <c r="B7917" s="1">
        <v>43944</v>
      </c>
      <c r="C7917" s="1">
        <v>43951</v>
      </c>
      <c r="D7917">
        <v>168.5</v>
      </c>
      <c r="E7917">
        <v>174.9</v>
      </c>
      <c r="F7917">
        <v>165.8</v>
      </c>
      <c r="G7917">
        <v>166.25</v>
      </c>
      <c r="H7917">
        <v>8376000</v>
      </c>
      <c r="I7917">
        <v>82000</v>
      </c>
      <c r="J7917">
        <v>3079957841</v>
      </c>
      <c r="K7917">
        <v>143615228</v>
      </c>
    </row>
    <row r="7918" spans="1:11" hidden="1" x14ac:dyDescent="0.25">
      <c r="A7918" s="1" t="s">
        <v>72</v>
      </c>
      <c r="B7918" s="1">
        <v>43944</v>
      </c>
      <c r="C7918" s="1">
        <v>43979</v>
      </c>
      <c r="D7918">
        <v>167</v>
      </c>
      <c r="E7918">
        <v>173</v>
      </c>
      <c r="F7918">
        <v>164.35</v>
      </c>
      <c r="G7918">
        <v>164.7</v>
      </c>
      <c r="H7918">
        <v>424000</v>
      </c>
      <c r="I7918">
        <v>106000</v>
      </c>
      <c r="J7918">
        <v>3079957841</v>
      </c>
      <c r="K7918">
        <v>143615228</v>
      </c>
    </row>
    <row r="7919" spans="1:11" hidden="1" x14ac:dyDescent="0.25">
      <c r="A7919" s="1" t="s">
        <v>72</v>
      </c>
      <c r="B7919" s="1">
        <v>43944</v>
      </c>
      <c r="C7919" s="1">
        <v>44007</v>
      </c>
      <c r="D7919">
        <v>0</v>
      </c>
      <c r="E7919">
        <v>0</v>
      </c>
      <c r="F7919">
        <v>0</v>
      </c>
      <c r="G7919">
        <v>158.94999999999999</v>
      </c>
      <c r="H7919">
        <v>0</v>
      </c>
      <c r="I7919">
        <v>0</v>
      </c>
      <c r="J7919">
        <v>3079957841</v>
      </c>
      <c r="K7919">
        <v>143615228</v>
      </c>
    </row>
    <row r="7920" spans="1:11" hidden="1" x14ac:dyDescent="0.25">
      <c r="A7920" s="1" t="s">
        <v>73</v>
      </c>
      <c r="B7920" s="1">
        <v>43944</v>
      </c>
      <c r="C7920" s="1">
        <v>43951</v>
      </c>
      <c r="D7920">
        <v>647.1</v>
      </c>
      <c r="E7920">
        <v>682.5</v>
      </c>
      <c r="F7920">
        <v>638.4</v>
      </c>
      <c r="G7920">
        <v>678.25</v>
      </c>
      <c r="H7920">
        <v>38074800</v>
      </c>
      <c r="I7920">
        <v>598800</v>
      </c>
      <c r="J7920">
        <v>3079957841</v>
      </c>
      <c r="K7920">
        <v>143615228</v>
      </c>
    </row>
    <row r="7921" spans="1:11" hidden="1" x14ac:dyDescent="0.25">
      <c r="A7921" s="1" t="s">
        <v>73</v>
      </c>
      <c r="B7921" s="1">
        <v>43944</v>
      </c>
      <c r="C7921" s="1">
        <v>43979</v>
      </c>
      <c r="D7921">
        <v>649.5</v>
      </c>
      <c r="E7921">
        <v>685.1</v>
      </c>
      <c r="F7921">
        <v>642</v>
      </c>
      <c r="G7921">
        <v>681.8</v>
      </c>
      <c r="H7921">
        <v>7672800</v>
      </c>
      <c r="I7921">
        <v>624000</v>
      </c>
      <c r="J7921">
        <v>3079957841</v>
      </c>
      <c r="K7921">
        <v>143615228</v>
      </c>
    </row>
    <row r="7922" spans="1:11" hidden="1" x14ac:dyDescent="0.25">
      <c r="A7922" s="1" t="s">
        <v>73</v>
      </c>
      <c r="B7922" s="1">
        <v>43944</v>
      </c>
      <c r="C7922" s="1">
        <v>44007</v>
      </c>
      <c r="D7922">
        <v>644.85</v>
      </c>
      <c r="E7922">
        <v>679.8</v>
      </c>
      <c r="F7922">
        <v>644.85</v>
      </c>
      <c r="G7922">
        <v>679.05</v>
      </c>
      <c r="H7922">
        <v>34800</v>
      </c>
      <c r="I7922">
        <v>2400</v>
      </c>
      <c r="J7922">
        <v>3079957841</v>
      </c>
      <c r="K7922">
        <v>143615228</v>
      </c>
    </row>
    <row r="7923" spans="1:11" hidden="1" x14ac:dyDescent="0.25">
      <c r="A7923" s="1" t="s">
        <v>74</v>
      </c>
      <c r="B7923" s="1">
        <v>43944</v>
      </c>
      <c r="C7923" s="1">
        <v>43951</v>
      </c>
      <c r="D7923">
        <v>84.1</v>
      </c>
      <c r="E7923">
        <v>85.15</v>
      </c>
      <c r="F7923">
        <v>83.1</v>
      </c>
      <c r="G7923">
        <v>83.3</v>
      </c>
      <c r="H7923">
        <v>51264000</v>
      </c>
      <c r="I7923">
        <v>-448000</v>
      </c>
      <c r="J7923">
        <v>3079957841</v>
      </c>
      <c r="K7923">
        <v>143615228</v>
      </c>
    </row>
    <row r="7924" spans="1:11" hidden="1" x14ac:dyDescent="0.25">
      <c r="A7924" s="1" t="s">
        <v>74</v>
      </c>
      <c r="B7924" s="1">
        <v>43944</v>
      </c>
      <c r="C7924" s="1">
        <v>43979</v>
      </c>
      <c r="D7924">
        <v>83.6</v>
      </c>
      <c r="E7924">
        <v>85.1</v>
      </c>
      <c r="F7924">
        <v>83.2</v>
      </c>
      <c r="G7924">
        <v>83.4</v>
      </c>
      <c r="H7924">
        <v>7316000</v>
      </c>
      <c r="I7924">
        <v>524000</v>
      </c>
      <c r="J7924">
        <v>3079957841</v>
      </c>
      <c r="K7924">
        <v>143615228</v>
      </c>
    </row>
    <row r="7925" spans="1:11" hidden="1" x14ac:dyDescent="0.25">
      <c r="A7925" s="1" t="s">
        <v>74</v>
      </c>
      <c r="B7925" s="1">
        <v>43944</v>
      </c>
      <c r="C7925" s="1">
        <v>44007</v>
      </c>
      <c r="D7925">
        <v>84.5</v>
      </c>
      <c r="E7925">
        <v>84.8</v>
      </c>
      <c r="F7925">
        <v>84.25</v>
      </c>
      <c r="G7925">
        <v>84.25</v>
      </c>
      <c r="H7925">
        <v>144000</v>
      </c>
      <c r="I7925">
        <v>12000</v>
      </c>
      <c r="J7925">
        <v>3079957841</v>
      </c>
      <c r="K7925">
        <v>143615228</v>
      </c>
    </row>
    <row r="7926" spans="1:11" hidden="1" x14ac:dyDescent="0.25">
      <c r="A7926" s="1" t="s">
        <v>75</v>
      </c>
      <c r="B7926" s="1">
        <v>43944</v>
      </c>
      <c r="C7926" s="1">
        <v>43951</v>
      </c>
      <c r="D7926">
        <v>183</v>
      </c>
      <c r="E7926">
        <v>184.05</v>
      </c>
      <c r="F7926">
        <v>179.85</v>
      </c>
      <c r="G7926">
        <v>180.55</v>
      </c>
      <c r="H7926">
        <v>60763200</v>
      </c>
      <c r="I7926">
        <v>-1128000</v>
      </c>
      <c r="J7926">
        <v>3079957841</v>
      </c>
      <c r="K7926">
        <v>143615228</v>
      </c>
    </row>
    <row r="7927" spans="1:11" hidden="1" x14ac:dyDescent="0.25">
      <c r="A7927" s="1" t="s">
        <v>75</v>
      </c>
      <c r="B7927" s="1">
        <v>43944</v>
      </c>
      <c r="C7927" s="1">
        <v>43979</v>
      </c>
      <c r="D7927">
        <v>180.8</v>
      </c>
      <c r="E7927">
        <v>183.5</v>
      </c>
      <c r="F7927">
        <v>179.45</v>
      </c>
      <c r="G7927">
        <v>180.2</v>
      </c>
      <c r="H7927">
        <v>5570400</v>
      </c>
      <c r="I7927">
        <v>777600</v>
      </c>
      <c r="J7927">
        <v>3079957841</v>
      </c>
      <c r="K7927">
        <v>143615228</v>
      </c>
    </row>
    <row r="7928" spans="1:11" hidden="1" x14ac:dyDescent="0.25">
      <c r="A7928" s="1" t="s">
        <v>75</v>
      </c>
      <c r="B7928" s="1">
        <v>43944</v>
      </c>
      <c r="C7928" s="1">
        <v>44007</v>
      </c>
      <c r="D7928">
        <v>180.95</v>
      </c>
      <c r="E7928">
        <v>182.4</v>
      </c>
      <c r="F7928">
        <v>179.85</v>
      </c>
      <c r="G7928">
        <v>180.15</v>
      </c>
      <c r="H7928">
        <v>379200</v>
      </c>
      <c r="I7928">
        <v>38400</v>
      </c>
      <c r="J7928">
        <v>3079957841</v>
      </c>
      <c r="K7928">
        <v>143615228</v>
      </c>
    </row>
    <row r="7929" spans="1:11" hidden="1" x14ac:dyDescent="0.25">
      <c r="A7929" s="1" t="s">
        <v>76</v>
      </c>
      <c r="B7929" s="1">
        <v>43944</v>
      </c>
      <c r="C7929" s="1">
        <v>43951</v>
      </c>
      <c r="D7929">
        <v>85.25</v>
      </c>
      <c r="E7929">
        <v>90.6</v>
      </c>
      <c r="F7929">
        <v>85</v>
      </c>
      <c r="G7929">
        <v>86.6</v>
      </c>
      <c r="H7929">
        <v>10720000</v>
      </c>
      <c r="I7929">
        <v>-485000</v>
      </c>
      <c r="J7929">
        <v>3079957841</v>
      </c>
      <c r="K7929">
        <v>143615228</v>
      </c>
    </row>
    <row r="7930" spans="1:11" hidden="1" x14ac:dyDescent="0.25">
      <c r="A7930" s="1" t="s">
        <v>76</v>
      </c>
      <c r="B7930" s="1">
        <v>43944</v>
      </c>
      <c r="C7930" s="1">
        <v>43979</v>
      </c>
      <c r="D7930">
        <v>86.25</v>
      </c>
      <c r="E7930">
        <v>90.9</v>
      </c>
      <c r="F7930">
        <v>86.25</v>
      </c>
      <c r="G7930">
        <v>87.05</v>
      </c>
      <c r="H7930">
        <v>1535000</v>
      </c>
      <c r="I7930">
        <v>490000</v>
      </c>
      <c r="J7930">
        <v>3079957841</v>
      </c>
      <c r="K7930">
        <v>143615228</v>
      </c>
    </row>
    <row r="7931" spans="1:11" hidden="1" x14ac:dyDescent="0.25">
      <c r="A7931" s="1" t="s">
        <v>76</v>
      </c>
      <c r="B7931" s="1">
        <v>43944</v>
      </c>
      <c r="C7931" s="1">
        <v>44007</v>
      </c>
      <c r="D7931">
        <v>89.6</v>
      </c>
      <c r="E7931">
        <v>89.6</v>
      </c>
      <c r="F7931">
        <v>89.6</v>
      </c>
      <c r="G7931">
        <v>89.6</v>
      </c>
      <c r="H7931">
        <v>30000</v>
      </c>
      <c r="I7931">
        <v>5000</v>
      </c>
      <c r="J7931">
        <v>3079957841</v>
      </c>
      <c r="K7931">
        <v>143615228</v>
      </c>
    </row>
    <row r="7932" spans="1:11" hidden="1" x14ac:dyDescent="0.25">
      <c r="A7932" s="1" t="s">
        <v>77</v>
      </c>
      <c r="B7932" s="1">
        <v>43944</v>
      </c>
      <c r="C7932" s="1">
        <v>43951</v>
      </c>
      <c r="D7932">
        <v>162.1</v>
      </c>
      <c r="E7932">
        <v>166.2</v>
      </c>
      <c r="F7932">
        <v>159.1</v>
      </c>
      <c r="G7932">
        <v>159.80000000000001</v>
      </c>
      <c r="H7932">
        <v>23535900</v>
      </c>
      <c r="I7932">
        <v>-368000</v>
      </c>
      <c r="J7932">
        <v>3079957841</v>
      </c>
      <c r="K7932">
        <v>143615228</v>
      </c>
    </row>
    <row r="7933" spans="1:11" hidden="1" x14ac:dyDescent="0.25">
      <c r="A7933" s="1" t="s">
        <v>77</v>
      </c>
      <c r="B7933" s="1">
        <v>43944</v>
      </c>
      <c r="C7933" s="1">
        <v>43979</v>
      </c>
      <c r="D7933">
        <v>163.35</v>
      </c>
      <c r="E7933">
        <v>166.55</v>
      </c>
      <c r="F7933">
        <v>159.94999999999999</v>
      </c>
      <c r="G7933">
        <v>160.6</v>
      </c>
      <c r="H7933">
        <v>2711700</v>
      </c>
      <c r="I7933">
        <v>200100</v>
      </c>
      <c r="J7933">
        <v>3079957841</v>
      </c>
      <c r="K7933">
        <v>143615228</v>
      </c>
    </row>
    <row r="7934" spans="1:11" hidden="1" x14ac:dyDescent="0.25">
      <c r="A7934" s="1" t="s">
        <v>77</v>
      </c>
      <c r="B7934" s="1">
        <v>43944</v>
      </c>
      <c r="C7934" s="1">
        <v>44007</v>
      </c>
      <c r="D7934">
        <v>0</v>
      </c>
      <c r="E7934">
        <v>0</v>
      </c>
      <c r="F7934">
        <v>0</v>
      </c>
      <c r="G7934">
        <v>159</v>
      </c>
      <c r="H7934">
        <v>4600</v>
      </c>
      <c r="I7934">
        <v>0</v>
      </c>
      <c r="J7934">
        <v>3079957841</v>
      </c>
      <c r="K7934">
        <v>143615228</v>
      </c>
    </row>
    <row r="7935" spans="1:11" hidden="1" x14ac:dyDescent="0.25">
      <c r="A7935" s="1" t="s">
        <v>78</v>
      </c>
      <c r="B7935" s="1">
        <v>43944</v>
      </c>
      <c r="C7935" s="1">
        <v>43951</v>
      </c>
      <c r="D7935">
        <v>1503.65</v>
      </c>
      <c r="E7935">
        <v>1592.55</v>
      </c>
      <c r="F7935">
        <v>1486.3</v>
      </c>
      <c r="G7935">
        <v>1495.8</v>
      </c>
      <c r="H7935">
        <v>1832000</v>
      </c>
      <c r="I7935">
        <v>-49000</v>
      </c>
      <c r="J7935">
        <v>3079957841</v>
      </c>
      <c r="K7935">
        <v>143615228</v>
      </c>
    </row>
    <row r="7936" spans="1:11" hidden="1" x14ac:dyDescent="0.25">
      <c r="A7936" s="1" t="s">
        <v>78</v>
      </c>
      <c r="B7936" s="1">
        <v>43944</v>
      </c>
      <c r="C7936" s="1">
        <v>43979</v>
      </c>
      <c r="D7936">
        <v>1460.8</v>
      </c>
      <c r="E7936">
        <v>1531.6</v>
      </c>
      <c r="F7936">
        <v>1427.1</v>
      </c>
      <c r="G7936">
        <v>1433.95</v>
      </c>
      <c r="H7936">
        <v>349000</v>
      </c>
      <c r="I7936">
        <v>52000</v>
      </c>
      <c r="J7936">
        <v>3079957841</v>
      </c>
      <c r="K7936">
        <v>143615228</v>
      </c>
    </row>
    <row r="7937" spans="1:11" hidden="1" x14ac:dyDescent="0.25">
      <c r="A7937" s="1" t="s">
        <v>78</v>
      </c>
      <c r="B7937" s="1">
        <v>43944</v>
      </c>
      <c r="C7937" s="1">
        <v>44007</v>
      </c>
      <c r="D7937">
        <v>0</v>
      </c>
      <c r="E7937">
        <v>0</v>
      </c>
      <c r="F7937">
        <v>0</v>
      </c>
      <c r="G7937">
        <v>1401</v>
      </c>
      <c r="H7937">
        <v>1500</v>
      </c>
      <c r="I7937">
        <v>0</v>
      </c>
      <c r="J7937">
        <v>3079957841</v>
      </c>
      <c r="K7937">
        <v>143615228</v>
      </c>
    </row>
    <row r="7938" spans="1:11" hidden="1" x14ac:dyDescent="0.25">
      <c r="A7938" s="1" t="s">
        <v>79</v>
      </c>
      <c r="B7938" s="1">
        <v>43944</v>
      </c>
      <c r="C7938" s="1">
        <v>43951</v>
      </c>
      <c r="D7938">
        <v>349.5</v>
      </c>
      <c r="E7938">
        <v>359.4</v>
      </c>
      <c r="F7938">
        <v>346.35</v>
      </c>
      <c r="G7938">
        <v>349.85</v>
      </c>
      <c r="H7938">
        <v>1496600</v>
      </c>
      <c r="I7938">
        <v>46200</v>
      </c>
      <c r="J7938">
        <v>3079957841</v>
      </c>
      <c r="K7938">
        <v>143615228</v>
      </c>
    </row>
    <row r="7939" spans="1:11" hidden="1" x14ac:dyDescent="0.25">
      <c r="A7939" s="1" t="s">
        <v>79</v>
      </c>
      <c r="B7939" s="1">
        <v>43944</v>
      </c>
      <c r="C7939" s="1">
        <v>43979</v>
      </c>
      <c r="D7939">
        <v>350</v>
      </c>
      <c r="E7939">
        <v>356.2</v>
      </c>
      <c r="F7939">
        <v>345.4</v>
      </c>
      <c r="G7939">
        <v>348.8</v>
      </c>
      <c r="H7939">
        <v>64400</v>
      </c>
      <c r="I7939">
        <v>8400</v>
      </c>
      <c r="J7939">
        <v>3079957841</v>
      </c>
      <c r="K7939">
        <v>143615228</v>
      </c>
    </row>
    <row r="7940" spans="1:11" hidden="1" x14ac:dyDescent="0.25">
      <c r="A7940" s="1" t="s">
        <v>79</v>
      </c>
      <c r="B7940" s="1">
        <v>43944</v>
      </c>
      <c r="C7940" s="1">
        <v>44007</v>
      </c>
      <c r="D7940">
        <v>0</v>
      </c>
      <c r="E7940">
        <v>0</v>
      </c>
      <c r="F7940">
        <v>0</v>
      </c>
      <c r="G7940">
        <v>297.05</v>
      </c>
      <c r="H7940">
        <v>0</v>
      </c>
      <c r="I7940">
        <v>0</v>
      </c>
      <c r="J7940">
        <v>3079957841</v>
      </c>
      <c r="K7940">
        <v>143615228</v>
      </c>
    </row>
    <row r="7941" spans="1:11" hidden="1" x14ac:dyDescent="0.25">
      <c r="A7941" s="1" t="s">
        <v>80</v>
      </c>
      <c r="B7941" s="1">
        <v>43944</v>
      </c>
      <c r="C7941" s="1">
        <v>43951</v>
      </c>
      <c r="D7941">
        <v>1167.1500000000001</v>
      </c>
      <c r="E7941">
        <v>1250.05</v>
      </c>
      <c r="F7941">
        <v>1157.75</v>
      </c>
      <c r="G7941">
        <v>1246.25</v>
      </c>
      <c r="H7941">
        <v>7053200</v>
      </c>
      <c r="I7941">
        <v>-920400</v>
      </c>
      <c r="J7941">
        <v>3079957841</v>
      </c>
      <c r="K7941">
        <v>143615228</v>
      </c>
    </row>
    <row r="7942" spans="1:11" hidden="1" x14ac:dyDescent="0.25">
      <c r="A7942" s="1" t="s">
        <v>80</v>
      </c>
      <c r="B7942" s="1">
        <v>43944</v>
      </c>
      <c r="C7942" s="1">
        <v>43979</v>
      </c>
      <c r="D7942">
        <v>1155.3</v>
      </c>
      <c r="E7942">
        <v>1243.5</v>
      </c>
      <c r="F7942">
        <v>1155.3</v>
      </c>
      <c r="G7942">
        <v>1240.2</v>
      </c>
      <c r="H7942">
        <v>3149200</v>
      </c>
      <c r="I7942">
        <v>712800</v>
      </c>
      <c r="J7942">
        <v>3079957841</v>
      </c>
      <c r="K7942">
        <v>143615228</v>
      </c>
    </row>
    <row r="7943" spans="1:11" hidden="1" x14ac:dyDescent="0.25">
      <c r="A7943" s="1" t="s">
        <v>80</v>
      </c>
      <c r="B7943" s="1">
        <v>43944</v>
      </c>
      <c r="C7943" s="1">
        <v>44007</v>
      </c>
      <c r="D7943">
        <v>1190</v>
      </c>
      <c r="E7943">
        <v>1244</v>
      </c>
      <c r="F7943">
        <v>1190</v>
      </c>
      <c r="G7943">
        <v>1238.0999999999999</v>
      </c>
      <c r="H7943">
        <v>11200</v>
      </c>
      <c r="I7943">
        <v>-2000</v>
      </c>
      <c r="J7943">
        <v>3079957841</v>
      </c>
      <c r="K7943">
        <v>143615228</v>
      </c>
    </row>
    <row r="7944" spans="1:11" hidden="1" x14ac:dyDescent="0.25">
      <c r="A7944" s="1" t="s">
        <v>81</v>
      </c>
      <c r="B7944" s="1">
        <v>43944</v>
      </c>
      <c r="C7944" s="1">
        <v>43951</v>
      </c>
      <c r="D7944">
        <v>59.05</v>
      </c>
      <c r="E7944">
        <v>62.75</v>
      </c>
      <c r="F7944">
        <v>58.55</v>
      </c>
      <c r="G7944">
        <v>61.4</v>
      </c>
      <c r="H7944">
        <v>24012800</v>
      </c>
      <c r="I7944">
        <v>408800</v>
      </c>
      <c r="J7944">
        <v>3079957841</v>
      </c>
      <c r="K7944">
        <v>143615228</v>
      </c>
    </row>
    <row r="7945" spans="1:11" hidden="1" x14ac:dyDescent="0.25">
      <c r="A7945" s="1" t="s">
        <v>81</v>
      </c>
      <c r="B7945" s="1">
        <v>43944</v>
      </c>
      <c r="C7945" s="1">
        <v>43979</v>
      </c>
      <c r="D7945">
        <v>58.15</v>
      </c>
      <c r="E7945">
        <v>61.25</v>
      </c>
      <c r="F7945">
        <v>57.65</v>
      </c>
      <c r="G7945">
        <v>60.05</v>
      </c>
      <c r="H7945">
        <v>7627200</v>
      </c>
      <c r="I7945">
        <v>672000</v>
      </c>
      <c r="J7945">
        <v>3079957841</v>
      </c>
      <c r="K7945">
        <v>143615228</v>
      </c>
    </row>
    <row r="7946" spans="1:11" hidden="1" x14ac:dyDescent="0.25">
      <c r="A7946" s="1" t="s">
        <v>81</v>
      </c>
      <c r="B7946" s="1">
        <v>43944</v>
      </c>
      <c r="C7946" s="1">
        <v>44007</v>
      </c>
      <c r="D7946">
        <v>58.6</v>
      </c>
      <c r="E7946">
        <v>60.55</v>
      </c>
      <c r="F7946">
        <v>58.3</v>
      </c>
      <c r="G7946">
        <v>58.3</v>
      </c>
      <c r="H7946">
        <v>330400</v>
      </c>
      <c r="I7946">
        <v>128800</v>
      </c>
      <c r="J7946">
        <v>3079957841</v>
      </c>
      <c r="K7946">
        <v>143615228</v>
      </c>
    </row>
    <row r="7947" spans="1:11" hidden="1" x14ac:dyDescent="0.25">
      <c r="A7947" s="1" t="s">
        <v>82</v>
      </c>
      <c r="B7947" s="1">
        <v>43944</v>
      </c>
      <c r="C7947" s="1">
        <v>43951</v>
      </c>
      <c r="D7947">
        <v>262</v>
      </c>
      <c r="E7947">
        <v>288.64999999999998</v>
      </c>
      <c r="F7947">
        <v>261.60000000000002</v>
      </c>
      <c r="G7947">
        <v>285.89999999999998</v>
      </c>
      <c r="H7947">
        <v>7598500</v>
      </c>
      <c r="I7947">
        <v>-377000</v>
      </c>
      <c r="J7947">
        <v>3079957841</v>
      </c>
      <c r="K7947">
        <v>143615228</v>
      </c>
    </row>
    <row r="7948" spans="1:11" hidden="1" x14ac:dyDescent="0.25">
      <c r="A7948" s="1" t="s">
        <v>82</v>
      </c>
      <c r="B7948" s="1">
        <v>43944</v>
      </c>
      <c r="C7948" s="1">
        <v>43979</v>
      </c>
      <c r="D7948">
        <v>264.55</v>
      </c>
      <c r="E7948">
        <v>289.5</v>
      </c>
      <c r="F7948">
        <v>263.95</v>
      </c>
      <c r="G7948">
        <v>287.2</v>
      </c>
      <c r="H7948">
        <v>904800</v>
      </c>
      <c r="I7948">
        <v>336700</v>
      </c>
      <c r="J7948">
        <v>3079957841</v>
      </c>
      <c r="K7948">
        <v>143615228</v>
      </c>
    </row>
    <row r="7949" spans="1:11" hidden="1" x14ac:dyDescent="0.25">
      <c r="A7949" s="1" t="s">
        <v>82</v>
      </c>
      <c r="B7949" s="1">
        <v>43944</v>
      </c>
      <c r="C7949" s="1">
        <v>44007</v>
      </c>
      <c r="D7949">
        <v>279.8</v>
      </c>
      <c r="E7949">
        <v>279.8</v>
      </c>
      <c r="F7949">
        <v>279.8</v>
      </c>
      <c r="G7949">
        <v>279.8</v>
      </c>
      <c r="H7949">
        <v>2600</v>
      </c>
      <c r="I7949">
        <v>1300</v>
      </c>
      <c r="J7949">
        <v>3079957841</v>
      </c>
      <c r="K7949">
        <v>143615228</v>
      </c>
    </row>
    <row r="7950" spans="1:11" hidden="1" x14ac:dyDescent="0.25">
      <c r="A7950" s="1" t="s">
        <v>83</v>
      </c>
      <c r="B7950" s="1">
        <v>43944</v>
      </c>
      <c r="C7950" s="1">
        <v>43951</v>
      </c>
      <c r="D7950">
        <v>859.8</v>
      </c>
      <c r="E7950">
        <v>869.25</v>
      </c>
      <c r="F7950">
        <v>834.5</v>
      </c>
      <c r="G7950">
        <v>841</v>
      </c>
      <c r="H7950">
        <v>10411500</v>
      </c>
      <c r="I7950">
        <v>-177750</v>
      </c>
      <c r="J7950">
        <v>3079957841</v>
      </c>
      <c r="K7950">
        <v>143615228</v>
      </c>
    </row>
    <row r="7951" spans="1:11" hidden="1" x14ac:dyDescent="0.25">
      <c r="A7951" s="1" t="s">
        <v>83</v>
      </c>
      <c r="B7951" s="1">
        <v>43944</v>
      </c>
      <c r="C7951" s="1">
        <v>43979</v>
      </c>
      <c r="D7951">
        <v>863.35</v>
      </c>
      <c r="E7951">
        <v>873.85</v>
      </c>
      <c r="F7951">
        <v>839.1</v>
      </c>
      <c r="G7951">
        <v>845.25</v>
      </c>
      <c r="H7951">
        <v>1689750</v>
      </c>
      <c r="I7951">
        <v>364875</v>
      </c>
      <c r="J7951">
        <v>3079957841</v>
      </c>
      <c r="K7951">
        <v>143615228</v>
      </c>
    </row>
    <row r="7952" spans="1:11" hidden="1" x14ac:dyDescent="0.25">
      <c r="A7952" s="1" t="s">
        <v>83</v>
      </c>
      <c r="B7952" s="1">
        <v>43944</v>
      </c>
      <c r="C7952" s="1">
        <v>44007</v>
      </c>
      <c r="D7952">
        <v>876.6</v>
      </c>
      <c r="E7952">
        <v>876.6</v>
      </c>
      <c r="F7952">
        <v>845.45</v>
      </c>
      <c r="G7952">
        <v>845.45</v>
      </c>
      <c r="H7952">
        <v>16500</v>
      </c>
      <c r="I7952">
        <v>1125</v>
      </c>
      <c r="J7952">
        <v>3079957841</v>
      </c>
      <c r="K7952">
        <v>143615228</v>
      </c>
    </row>
    <row r="7953" spans="1:11" hidden="1" x14ac:dyDescent="0.25">
      <c r="A7953" s="1" t="s">
        <v>84</v>
      </c>
      <c r="B7953" s="1">
        <v>43944</v>
      </c>
      <c r="C7953" s="1">
        <v>43951</v>
      </c>
      <c r="D7953">
        <v>817.1</v>
      </c>
      <c r="E7953">
        <v>839.7</v>
      </c>
      <c r="F7953">
        <v>815</v>
      </c>
      <c r="G7953">
        <v>822.5</v>
      </c>
      <c r="H7953">
        <v>9469600</v>
      </c>
      <c r="I7953">
        <v>-99400</v>
      </c>
      <c r="J7953">
        <v>3079957841</v>
      </c>
      <c r="K7953">
        <v>143615228</v>
      </c>
    </row>
    <row r="7954" spans="1:11" hidden="1" x14ac:dyDescent="0.25">
      <c r="A7954" s="1" t="s">
        <v>84</v>
      </c>
      <c r="B7954" s="1">
        <v>43944</v>
      </c>
      <c r="C7954" s="1">
        <v>43979</v>
      </c>
      <c r="D7954">
        <v>820.8</v>
      </c>
      <c r="E7954">
        <v>842.55</v>
      </c>
      <c r="F7954">
        <v>819.7</v>
      </c>
      <c r="G7954">
        <v>826.5</v>
      </c>
      <c r="H7954">
        <v>1481900</v>
      </c>
      <c r="I7954">
        <v>120400</v>
      </c>
      <c r="J7954">
        <v>3079957841</v>
      </c>
      <c r="K7954">
        <v>143615228</v>
      </c>
    </row>
    <row r="7955" spans="1:11" hidden="1" x14ac:dyDescent="0.25">
      <c r="A7955" s="1" t="s">
        <v>84</v>
      </c>
      <c r="B7955" s="1">
        <v>43944</v>
      </c>
      <c r="C7955" s="1">
        <v>44007</v>
      </c>
      <c r="D7955">
        <v>0</v>
      </c>
      <c r="E7955">
        <v>0</v>
      </c>
      <c r="F7955">
        <v>0</v>
      </c>
      <c r="G7955">
        <v>820</v>
      </c>
      <c r="H7955">
        <v>9800</v>
      </c>
      <c r="I7955">
        <v>0</v>
      </c>
      <c r="J7955">
        <v>3079957841</v>
      </c>
      <c r="K7955">
        <v>143615228</v>
      </c>
    </row>
    <row r="7956" spans="1:11" hidden="1" x14ac:dyDescent="0.25">
      <c r="A7956" s="1" t="s">
        <v>85</v>
      </c>
      <c r="B7956" s="1">
        <v>43944</v>
      </c>
      <c r="C7956" s="1">
        <v>43951</v>
      </c>
      <c r="D7956">
        <v>339</v>
      </c>
      <c r="E7956">
        <v>348.25</v>
      </c>
      <c r="F7956">
        <v>331.1</v>
      </c>
      <c r="G7956">
        <v>346.45</v>
      </c>
      <c r="H7956">
        <v>13528000</v>
      </c>
      <c r="I7956">
        <v>11000</v>
      </c>
      <c r="J7956">
        <v>3079957841</v>
      </c>
      <c r="K7956">
        <v>143615228</v>
      </c>
    </row>
    <row r="7957" spans="1:11" hidden="1" x14ac:dyDescent="0.25">
      <c r="A7957" s="1" t="s">
        <v>85</v>
      </c>
      <c r="B7957" s="1">
        <v>43944</v>
      </c>
      <c r="C7957" s="1">
        <v>43979</v>
      </c>
      <c r="D7957">
        <v>334.7</v>
      </c>
      <c r="E7957">
        <v>349.45</v>
      </c>
      <c r="F7957">
        <v>333.1</v>
      </c>
      <c r="G7957">
        <v>347.65</v>
      </c>
      <c r="H7957">
        <v>1884000</v>
      </c>
      <c r="I7957">
        <v>318000</v>
      </c>
      <c r="J7957">
        <v>3079957841</v>
      </c>
      <c r="K7957">
        <v>143615228</v>
      </c>
    </row>
    <row r="7958" spans="1:11" hidden="1" x14ac:dyDescent="0.25">
      <c r="A7958" s="1" t="s">
        <v>85</v>
      </c>
      <c r="B7958" s="1">
        <v>43944</v>
      </c>
      <c r="C7958" s="1">
        <v>44007</v>
      </c>
      <c r="D7958">
        <v>0</v>
      </c>
      <c r="E7958">
        <v>0</v>
      </c>
      <c r="F7958">
        <v>0</v>
      </c>
      <c r="G7958">
        <v>344.7</v>
      </c>
      <c r="H7958">
        <v>8000</v>
      </c>
      <c r="I7958">
        <v>0</v>
      </c>
      <c r="J7958">
        <v>3079957841</v>
      </c>
      <c r="K7958">
        <v>143615228</v>
      </c>
    </row>
    <row r="7959" spans="1:11" hidden="1" x14ac:dyDescent="0.25">
      <c r="A7959" s="1" t="s">
        <v>86</v>
      </c>
      <c r="B7959" s="1">
        <v>43944</v>
      </c>
      <c r="C7959" s="1">
        <v>43951</v>
      </c>
      <c r="D7959">
        <v>149.6</v>
      </c>
      <c r="E7959">
        <v>158.19999999999999</v>
      </c>
      <c r="F7959">
        <v>149.05000000000001</v>
      </c>
      <c r="G7959">
        <v>155.65</v>
      </c>
      <c r="H7959">
        <v>10849600</v>
      </c>
      <c r="I7959">
        <v>62400</v>
      </c>
      <c r="J7959">
        <v>3079957841</v>
      </c>
      <c r="K7959">
        <v>143615228</v>
      </c>
    </row>
    <row r="7960" spans="1:11" hidden="1" x14ac:dyDescent="0.25">
      <c r="A7960" s="1" t="s">
        <v>86</v>
      </c>
      <c r="B7960" s="1">
        <v>43944</v>
      </c>
      <c r="C7960" s="1">
        <v>43979</v>
      </c>
      <c r="D7960">
        <v>153.15</v>
      </c>
      <c r="E7960">
        <v>159</v>
      </c>
      <c r="F7960">
        <v>152</v>
      </c>
      <c r="G7960">
        <v>156.15</v>
      </c>
      <c r="H7960">
        <v>1377600</v>
      </c>
      <c r="I7960">
        <v>161600</v>
      </c>
      <c r="J7960">
        <v>3079957841</v>
      </c>
      <c r="K7960">
        <v>143615228</v>
      </c>
    </row>
    <row r="7961" spans="1:11" hidden="1" x14ac:dyDescent="0.25">
      <c r="A7961" s="1" t="s">
        <v>86</v>
      </c>
      <c r="B7961" s="1">
        <v>43944</v>
      </c>
      <c r="C7961" s="1">
        <v>44007</v>
      </c>
      <c r="D7961">
        <v>0</v>
      </c>
      <c r="E7961">
        <v>0</v>
      </c>
      <c r="F7961">
        <v>0</v>
      </c>
      <c r="G7961">
        <v>152.44999999999999</v>
      </c>
      <c r="H7961">
        <v>3200</v>
      </c>
      <c r="I7961">
        <v>0</v>
      </c>
      <c r="J7961">
        <v>3079957841</v>
      </c>
      <c r="K7961">
        <v>143615228</v>
      </c>
    </row>
    <row r="7962" spans="1:11" hidden="1" x14ac:dyDescent="0.25">
      <c r="A7962" s="1" t="s">
        <v>87</v>
      </c>
      <c r="B7962" s="1">
        <v>43944</v>
      </c>
      <c r="C7962" s="1">
        <v>43951</v>
      </c>
      <c r="D7962">
        <v>103.95</v>
      </c>
      <c r="E7962">
        <v>112.95</v>
      </c>
      <c r="F7962">
        <v>103.5</v>
      </c>
      <c r="G7962">
        <v>110.9</v>
      </c>
      <c r="H7962">
        <v>13008000</v>
      </c>
      <c r="I7962">
        <v>438000</v>
      </c>
      <c r="J7962">
        <v>3079957841</v>
      </c>
      <c r="K7962">
        <v>143615228</v>
      </c>
    </row>
    <row r="7963" spans="1:11" hidden="1" x14ac:dyDescent="0.25">
      <c r="A7963" s="1" t="s">
        <v>87</v>
      </c>
      <c r="B7963" s="1">
        <v>43944</v>
      </c>
      <c r="C7963" s="1">
        <v>43979</v>
      </c>
      <c r="D7963">
        <v>104.05</v>
      </c>
      <c r="E7963">
        <v>113.5</v>
      </c>
      <c r="F7963">
        <v>104.05</v>
      </c>
      <c r="G7963">
        <v>111.4</v>
      </c>
      <c r="H7963">
        <v>2460000</v>
      </c>
      <c r="I7963">
        <v>774000</v>
      </c>
      <c r="J7963">
        <v>3079957841</v>
      </c>
      <c r="K7963">
        <v>143615228</v>
      </c>
    </row>
    <row r="7964" spans="1:11" hidden="1" x14ac:dyDescent="0.25">
      <c r="A7964" s="1" t="s">
        <v>87</v>
      </c>
      <c r="B7964" s="1">
        <v>43944</v>
      </c>
      <c r="C7964" s="1">
        <v>44007</v>
      </c>
      <c r="D7964">
        <v>111.05</v>
      </c>
      <c r="E7964">
        <v>111.15</v>
      </c>
      <c r="F7964">
        <v>111.05</v>
      </c>
      <c r="G7964">
        <v>111.15</v>
      </c>
      <c r="H7964">
        <v>18000</v>
      </c>
      <c r="I7964">
        <v>12000</v>
      </c>
      <c r="J7964">
        <v>3079957841</v>
      </c>
      <c r="K7964">
        <v>143615228</v>
      </c>
    </row>
    <row r="7965" spans="1:11" hidden="1" x14ac:dyDescent="0.25">
      <c r="A7965" s="1" t="s">
        <v>88</v>
      </c>
      <c r="B7965" s="1">
        <v>43944</v>
      </c>
      <c r="C7965" s="1">
        <v>43951</v>
      </c>
      <c r="D7965">
        <v>310.25</v>
      </c>
      <c r="E7965">
        <v>315.89999999999998</v>
      </c>
      <c r="F7965">
        <v>300.25</v>
      </c>
      <c r="G7965">
        <v>301.55</v>
      </c>
      <c r="H7965">
        <v>8819200</v>
      </c>
      <c r="I7965">
        <v>-430300</v>
      </c>
      <c r="J7965">
        <v>3079957841</v>
      </c>
      <c r="K7965">
        <v>143615228</v>
      </c>
    </row>
    <row r="7966" spans="1:11" hidden="1" x14ac:dyDescent="0.25">
      <c r="A7966" s="1" t="s">
        <v>88</v>
      </c>
      <c r="B7966" s="1">
        <v>43944</v>
      </c>
      <c r="C7966" s="1">
        <v>43979</v>
      </c>
      <c r="D7966">
        <v>311.25</v>
      </c>
      <c r="E7966">
        <v>317</v>
      </c>
      <c r="F7966">
        <v>301.75</v>
      </c>
      <c r="G7966">
        <v>302.8</v>
      </c>
      <c r="H7966">
        <v>1925300</v>
      </c>
      <c r="I7966">
        <v>291200</v>
      </c>
      <c r="J7966">
        <v>3079957841</v>
      </c>
      <c r="K7966">
        <v>143615228</v>
      </c>
    </row>
    <row r="7967" spans="1:11" hidden="1" x14ac:dyDescent="0.25">
      <c r="A7967" s="1" t="s">
        <v>88</v>
      </c>
      <c r="B7967" s="1">
        <v>43944</v>
      </c>
      <c r="C7967" s="1">
        <v>44007</v>
      </c>
      <c r="D7967">
        <v>0</v>
      </c>
      <c r="E7967">
        <v>0</v>
      </c>
      <c r="F7967">
        <v>0</v>
      </c>
      <c r="G7967">
        <v>271.05</v>
      </c>
      <c r="H7967">
        <v>0</v>
      </c>
      <c r="I7967">
        <v>0</v>
      </c>
      <c r="J7967">
        <v>3079957841</v>
      </c>
      <c r="K7967">
        <v>143615228</v>
      </c>
    </row>
    <row r="7968" spans="1:11" hidden="1" x14ac:dyDescent="0.25">
      <c r="A7968" s="1" t="s">
        <v>89</v>
      </c>
      <c r="B7968" s="1">
        <v>43944</v>
      </c>
      <c r="C7968" s="1">
        <v>43951</v>
      </c>
      <c r="D7968">
        <v>5170</v>
      </c>
      <c r="E7968">
        <v>5234.7</v>
      </c>
      <c r="F7968">
        <v>4925</v>
      </c>
      <c r="G7968">
        <v>5138.75</v>
      </c>
      <c r="H7968">
        <v>1848900</v>
      </c>
      <c r="I7968">
        <v>-49000</v>
      </c>
      <c r="J7968">
        <v>3079957841</v>
      </c>
      <c r="K7968">
        <v>143615228</v>
      </c>
    </row>
    <row r="7969" spans="1:11" hidden="1" x14ac:dyDescent="0.25">
      <c r="A7969" s="1" t="s">
        <v>89</v>
      </c>
      <c r="B7969" s="1">
        <v>43944</v>
      </c>
      <c r="C7969" s="1">
        <v>43979</v>
      </c>
      <c r="D7969">
        <v>5141.1000000000004</v>
      </c>
      <c r="E7969">
        <v>5259.15</v>
      </c>
      <c r="F7969">
        <v>5050.55</v>
      </c>
      <c r="G7969">
        <v>5163.1499999999996</v>
      </c>
      <c r="H7969">
        <v>468300</v>
      </c>
      <c r="I7969">
        <v>39900</v>
      </c>
      <c r="J7969">
        <v>3079957841</v>
      </c>
      <c r="K7969">
        <v>143615228</v>
      </c>
    </row>
    <row r="7970" spans="1:11" hidden="1" x14ac:dyDescent="0.25">
      <c r="A7970" s="1" t="s">
        <v>89</v>
      </c>
      <c r="B7970" s="1">
        <v>43944</v>
      </c>
      <c r="C7970" s="1">
        <v>44007</v>
      </c>
      <c r="D7970">
        <v>5094.5</v>
      </c>
      <c r="E7970">
        <v>5247.95</v>
      </c>
      <c r="F7970">
        <v>5094.5</v>
      </c>
      <c r="G7970">
        <v>5247.95</v>
      </c>
      <c r="H7970">
        <v>2500</v>
      </c>
      <c r="I7970">
        <v>-300</v>
      </c>
      <c r="J7970">
        <v>3079957841</v>
      </c>
      <c r="K7970">
        <v>143615228</v>
      </c>
    </row>
    <row r="7971" spans="1:11" hidden="1" x14ac:dyDescent="0.25">
      <c r="A7971" s="1" t="s">
        <v>90</v>
      </c>
      <c r="B7971" s="1">
        <v>43944</v>
      </c>
      <c r="C7971" s="1">
        <v>43951</v>
      </c>
      <c r="D7971">
        <v>545.04999999999995</v>
      </c>
      <c r="E7971">
        <v>549.35</v>
      </c>
      <c r="F7971">
        <v>526.20000000000005</v>
      </c>
      <c r="G7971">
        <v>529.35</v>
      </c>
      <c r="H7971">
        <v>9890000</v>
      </c>
      <c r="I7971">
        <v>-421250</v>
      </c>
      <c r="J7971">
        <v>3079957841</v>
      </c>
      <c r="K7971">
        <v>143615228</v>
      </c>
    </row>
    <row r="7972" spans="1:11" hidden="1" x14ac:dyDescent="0.25">
      <c r="A7972" s="1" t="s">
        <v>90</v>
      </c>
      <c r="B7972" s="1">
        <v>43944</v>
      </c>
      <c r="C7972" s="1">
        <v>43979</v>
      </c>
      <c r="D7972">
        <v>549.75</v>
      </c>
      <c r="E7972">
        <v>552.15</v>
      </c>
      <c r="F7972">
        <v>529.25</v>
      </c>
      <c r="G7972">
        <v>532.85</v>
      </c>
      <c r="H7972">
        <v>1482500</v>
      </c>
      <c r="I7972">
        <v>433750</v>
      </c>
      <c r="J7972">
        <v>3079957841</v>
      </c>
      <c r="K7972">
        <v>143615228</v>
      </c>
    </row>
    <row r="7973" spans="1:11" hidden="1" x14ac:dyDescent="0.25">
      <c r="A7973" s="1" t="s">
        <v>90</v>
      </c>
      <c r="B7973" s="1">
        <v>43944</v>
      </c>
      <c r="C7973" s="1">
        <v>44007</v>
      </c>
      <c r="D7973">
        <v>533.04999999999995</v>
      </c>
      <c r="E7973">
        <v>533.04999999999995</v>
      </c>
      <c r="F7973">
        <v>533.04999999999995</v>
      </c>
      <c r="G7973">
        <v>533.04999999999995</v>
      </c>
      <c r="H7973">
        <v>2500</v>
      </c>
      <c r="I7973">
        <v>1250</v>
      </c>
      <c r="J7973">
        <v>3079957841</v>
      </c>
      <c r="K7973">
        <v>143615228</v>
      </c>
    </row>
    <row r="7974" spans="1:11" hidden="1" x14ac:dyDescent="0.25">
      <c r="A7974" s="1" t="s">
        <v>91</v>
      </c>
      <c r="B7974" s="1">
        <v>43944</v>
      </c>
      <c r="C7974" s="1">
        <v>43951</v>
      </c>
      <c r="D7974">
        <v>436.15</v>
      </c>
      <c r="E7974">
        <v>448.3</v>
      </c>
      <c r="F7974">
        <v>420.85</v>
      </c>
      <c r="G7974">
        <v>423.6</v>
      </c>
      <c r="H7974">
        <v>783900</v>
      </c>
      <c r="I7974">
        <v>-50700</v>
      </c>
      <c r="J7974">
        <v>3079957841</v>
      </c>
      <c r="K7974">
        <v>143615228</v>
      </c>
    </row>
    <row r="7975" spans="1:11" hidden="1" x14ac:dyDescent="0.25">
      <c r="A7975" s="1" t="s">
        <v>91</v>
      </c>
      <c r="B7975" s="1">
        <v>43944</v>
      </c>
      <c r="C7975" s="1">
        <v>43979</v>
      </c>
      <c r="D7975">
        <v>445.75</v>
      </c>
      <c r="E7975">
        <v>445.75</v>
      </c>
      <c r="F7975">
        <v>422.6</v>
      </c>
      <c r="G7975">
        <v>422.6</v>
      </c>
      <c r="H7975">
        <v>84500</v>
      </c>
      <c r="I7975">
        <v>6500</v>
      </c>
      <c r="J7975">
        <v>3079957841</v>
      </c>
      <c r="K7975">
        <v>143615228</v>
      </c>
    </row>
    <row r="7976" spans="1:11" hidden="1" x14ac:dyDescent="0.25">
      <c r="A7976" s="1" t="s">
        <v>91</v>
      </c>
      <c r="B7976" s="1">
        <v>43944</v>
      </c>
      <c r="C7976" s="1">
        <v>44007</v>
      </c>
      <c r="D7976">
        <v>0</v>
      </c>
      <c r="E7976">
        <v>0</v>
      </c>
      <c r="F7976">
        <v>0</v>
      </c>
      <c r="G7976">
        <v>390</v>
      </c>
      <c r="H7976">
        <v>0</v>
      </c>
      <c r="I7976">
        <v>0</v>
      </c>
      <c r="J7976">
        <v>3079957841</v>
      </c>
      <c r="K7976">
        <v>143615228</v>
      </c>
    </row>
    <row r="7977" spans="1:11" hidden="1" x14ac:dyDescent="0.25">
      <c r="A7977" s="1" t="s">
        <v>92</v>
      </c>
      <c r="B7977" s="1">
        <v>43944</v>
      </c>
      <c r="C7977" s="1">
        <v>43951</v>
      </c>
      <c r="D7977">
        <v>942.35</v>
      </c>
      <c r="E7977">
        <v>952.95</v>
      </c>
      <c r="F7977">
        <v>908.65</v>
      </c>
      <c r="G7977">
        <v>914.25</v>
      </c>
      <c r="H7977">
        <v>1333200</v>
      </c>
      <c r="I7977">
        <v>-46200</v>
      </c>
      <c r="J7977">
        <v>3079957841</v>
      </c>
      <c r="K7977">
        <v>143615228</v>
      </c>
    </row>
    <row r="7978" spans="1:11" hidden="1" x14ac:dyDescent="0.25">
      <c r="A7978" s="1" t="s">
        <v>92</v>
      </c>
      <c r="B7978" s="1">
        <v>43944</v>
      </c>
      <c r="C7978" s="1">
        <v>43979</v>
      </c>
      <c r="D7978">
        <v>955.95</v>
      </c>
      <c r="E7978">
        <v>956.6</v>
      </c>
      <c r="F7978">
        <v>914.5</v>
      </c>
      <c r="G7978">
        <v>917.5</v>
      </c>
      <c r="H7978">
        <v>64200</v>
      </c>
      <c r="I7978">
        <v>35400</v>
      </c>
      <c r="J7978">
        <v>3079957841</v>
      </c>
      <c r="K7978">
        <v>143615228</v>
      </c>
    </row>
    <row r="7979" spans="1:11" hidden="1" x14ac:dyDescent="0.25">
      <c r="A7979" s="1" t="s">
        <v>92</v>
      </c>
      <c r="B7979" s="1">
        <v>43944</v>
      </c>
      <c r="C7979" s="1">
        <v>44007</v>
      </c>
      <c r="D7979">
        <v>0</v>
      </c>
      <c r="E7979">
        <v>0</v>
      </c>
      <c r="F7979">
        <v>0</v>
      </c>
      <c r="G7979">
        <v>874.75</v>
      </c>
      <c r="H7979">
        <v>0</v>
      </c>
      <c r="I7979">
        <v>0</v>
      </c>
      <c r="J7979">
        <v>3079957841</v>
      </c>
      <c r="K7979">
        <v>143615228</v>
      </c>
    </row>
    <row r="7980" spans="1:11" hidden="1" x14ac:dyDescent="0.25">
      <c r="A7980" s="1" t="s">
        <v>93</v>
      </c>
      <c r="B7980" s="1">
        <v>43944</v>
      </c>
      <c r="C7980" s="1">
        <v>43951</v>
      </c>
      <c r="D7980">
        <v>728.65</v>
      </c>
      <c r="E7980">
        <v>776</v>
      </c>
      <c r="F7980">
        <v>728.65</v>
      </c>
      <c r="G7980">
        <v>763.5</v>
      </c>
      <c r="H7980">
        <v>973600</v>
      </c>
      <c r="I7980">
        <v>-51200</v>
      </c>
      <c r="J7980">
        <v>3079957841</v>
      </c>
      <c r="K7980">
        <v>143615228</v>
      </c>
    </row>
    <row r="7981" spans="1:11" hidden="1" x14ac:dyDescent="0.25">
      <c r="A7981" s="1" t="s">
        <v>93</v>
      </c>
      <c r="B7981" s="1">
        <v>43944</v>
      </c>
      <c r="C7981" s="1">
        <v>43979</v>
      </c>
      <c r="D7981">
        <v>710</v>
      </c>
      <c r="E7981">
        <v>739</v>
      </c>
      <c r="F7981">
        <v>710</v>
      </c>
      <c r="G7981">
        <v>729.8</v>
      </c>
      <c r="H7981">
        <v>196800</v>
      </c>
      <c r="I7981">
        <v>40000</v>
      </c>
      <c r="J7981">
        <v>3079957841</v>
      </c>
      <c r="K7981">
        <v>143615228</v>
      </c>
    </row>
    <row r="7982" spans="1:11" hidden="1" x14ac:dyDescent="0.25">
      <c r="A7982" s="1" t="s">
        <v>93</v>
      </c>
      <c r="B7982" s="1">
        <v>43944</v>
      </c>
      <c r="C7982" s="1">
        <v>44007</v>
      </c>
      <c r="D7982">
        <v>0</v>
      </c>
      <c r="E7982">
        <v>0</v>
      </c>
      <c r="F7982">
        <v>0</v>
      </c>
      <c r="G7982">
        <v>669</v>
      </c>
      <c r="H7982">
        <v>800</v>
      </c>
      <c r="I7982">
        <v>0</v>
      </c>
      <c r="J7982">
        <v>3079957841</v>
      </c>
      <c r="K7982">
        <v>143615228</v>
      </c>
    </row>
    <row r="7983" spans="1:11" hidden="1" x14ac:dyDescent="0.25">
      <c r="A7983" s="1" t="s">
        <v>94</v>
      </c>
      <c r="B7983" s="1">
        <v>43944</v>
      </c>
      <c r="C7983" s="1">
        <v>43951</v>
      </c>
      <c r="D7983">
        <v>73.650000000000006</v>
      </c>
      <c r="E7983">
        <v>76.55</v>
      </c>
      <c r="F7983">
        <v>73.25</v>
      </c>
      <c r="G7983">
        <v>73.7</v>
      </c>
      <c r="H7983">
        <v>20680000</v>
      </c>
      <c r="I7983">
        <v>-475000</v>
      </c>
      <c r="J7983">
        <v>3079957841</v>
      </c>
      <c r="K7983">
        <v>143615228</v>
      </c>
    </row>
    <row r="7984" spans="1:11" hidden="1" x14ac:dyDescent="0.25">
      <c r="A7984" s="1" t="s">
        <v>94</v>
      </c>
      <c r="B7984" s="1">
        <v>43944</v>
      </c>
      <c r="C7984" s="1">
        <v>43979</v>
      </c>
      <c r="D7984">
        <v>73.95</v>
      </c>
      <c r="E7984">
        <v>76.599999999999994</v>
      </c>
      <c r="F7984">
        <v>73.55</v>
      </c>
      <c r="G7984">
        <v>74</v>
      </c>
      <c r="H7984">
        <v>3315000</v>
      </c>
      <c r="I7984">
        <v>280000</v>
      </c>
      <c r="J7984">
        <v>3079957841</v>
      </c>
      <c r="K7984">
        <v>143615228</v>
      </c>
    </row>
    <row r="7985" spans="1:11" hidden="1" x14ac:dyDescent="0.25">
      <c r="A7985" s="1" t="s">
        <v>94</v>
      </c>
      <c r="B7985" s="1">
        <v>43944</v>
      </c>
      <c r="C7985" s="1">
        <v>44007</v>
      </c>
      <c r="D7985">
        <v>75.8</v>
      </c>
      <c r="E7985">
        <v>76.7</v>
      </c>
      <c r="F7985">
        <v>73.7</v>
      </c>
      <c r="G7985">
        <v>73.7</v>
      </c>
      <c r="H7985">
        <v>80000</v>
      </c>
      <c r="I7985">
        <v>0</v>
      </c>
      <c r="J7985">
        <v>3079957841</v>
      </c>
      <c r="K7985">
        <v>143615228</v>
      </c>
    </row>
    <row r="7986" spans="1:11" hidden="1" x14ac:dyDescent="0.25">
      <c r="A7986" s="1" t="s">
        <v>95</v>
      </c>
      <c r="B7986" s="1">
        <v>43944</v>
      </c>
      <c r="C7986" s="1">
        <v>43951</v>
      </c>
      <c r="D7986">
        <v>58434.7</v>
      </c>
      <c r="E7986">
        <v>59475.8</v>
      </c>
      <c r="F7986">
        <v>58434.7</v>
      </c>
      <c r="G7986">
        <v>58751.05</v>
      </c>
      <c r="H7986">
        <v>17160</v>
      </c>
      <c r="I7986">
        <v>-60</v>
      </c>
      <c r="J7986">
        <v>3079957841</v>
      </c>
      <c r="K7986">
        <v>143615228</v>
      </c>
    </row>
    <row r="7987" spans="1:11" hidden="1" x14ac:dyDescent="0.25">
      <c r="A7987" s="1" t="s">
        <v>95</v>
      </c>
      <c r="B7987" s="1">
        <v>43944</v>
      </c>
      <c r="C7987" s="1">
        <v>43979</v>
      </c>
      <c r="D7987">
        <v>59248.800000000003</v>
      </c>
      <c r="E7987">
        <v>59447.9</v>
      </c>
      <c r="F7987">
        <v>58800</v>
      </c>
      <c r="G7987">
        <v>58800</v>
      </c>
      <c r="H7987">
        <v>1210</v>
      </c>
      <c r="I7987">
        <v>-110</v>
      </c>
      <c r="J7987">
        <v>3079957841</v>
      </c>
      <c r="K7987">
        <v>143615228</v>
      </c>
    </row>
    <row r="7988" spans="1:11" hidden="1" x14ac:dyDescent="0.25">
      <c r="A7988" s="1" t="s">
        <v>95</v>
      </c>
      <c r="B7988" s="1">
        <v>43944</v>
      </c>
      <c r="C7988" s="1">
        <v>44007</v>
      </c>
      <c r="D7988">
        <v>0</v>
      </c>
      <c r="E7988">
        <v>0</v>
      </c>
      <c r="F7988">
        <v>0</v>
      </c>
      <c r="G7988">
        <v>56208.7</v>
      </c>
      <c r="H7988">
        <v>0</v>
      </c>
      <c r="I7988">
        <v>0</v>
      </c>
      <c r="J7988">
        <v>3079957841</v>
      </c>
      <c r="K7988">
        <v>143615228</v>
      </c>
    </row>
    <row r="7989" spans="1:11" hidden="1" x14ac:dyDescent="0.25">
      <c r="A7989" s="1" t="s">
        <v>96</v>
      </c>
      <c r="B7989" s="1">
        <v>43944</v>
      </c>
      <c r="C7989" s="1">
        <v>43951</v>
      </c>
      <c r="D7989">
        <v>769.05</v>
      </c>
      <c r="E7989">
        <v>843.2</v>
      </c>
      <c r="F7989">
        <v>760.5</v>
      </c>
      <c r="G7989">
        <v>819.4</v>
      </c>
      <c r="H7989">
        <v>2058000</v>
      </c>
      <c r="I7989">
        <v>157500</v>
      </c>
      <c r="J7989">
        <v>3079957841</v>
      </c>
      <c r="K7989">
        <v>143615228</v>
      </c>
    </row>
    <row r="7990" spans="1:11" hidden="1" x14ac:dyDescent="0.25">
      <c r="A7990" s="1" t="s">
        <v>96</v>
      </c>
      <c r="B7990" s="1">
        <v>43944</v>
      </c>
      <c r="C7990" s="1">
        <v>43979</v>
      </c>
      <c r="D7990">
        <v>763.45</v>
      </c>
      <c r="E7990">
        <v>835</v>
      </c>
      <c r="F7990">
        <v>763</v>
      </c>
      <c r="G7990">
        <v>817.25</v>
      </c>
      <c r="H7990">
        <v>181500</v>
      </c>
      <c r="I7990">
        <v>97500</v>
      </c>
      <c r="J7990">
        <v>3079957841</v>
      </c>
      <c r="K7990">
        <v>143615228</v>
      </c>
    </row>
    <row r="7991" spans="1:11" hidden="1" x14ac:dyDescent="0.25">
      <c r="A7991" s="1" t="s">
        <v>96</v>
      </c>
      <c r="B7991" s="1">
        <v>43944</v>
      </c>
      <c r="C7991" s="1">
        <v>44007</v>
      </c>
      <c r="D7991">
        <v>815.25</v>
      </c>
      <c r="E7991">
        <v>815.25</v>
      </c>
      <c r="F7991">
        <v>812.55</v>
      </c>
      <c r="G7991">
        <v>812.55</v>
      </c>
      <c r="H7991">
        <v>3000</v>
      </c>
      <c r="I7991">
        <v>3000</v>
      </c>
      <c r="J7991">
        <v>3079957841</v>
      </c>
      <c r="K7991">
        <v>143615228</v>
      </c>
    </row>
    <row r="7992" spans="1:11" hidden="1" x14ac:dyDescent="0.25">
      <c r="A7992" s="1" t="s">
        <v>97</v>
      </c>
      <c r="B7992" s="1">
        <v>43944</v>
      </c>
      <c r="C7992" s="1">
        <v>43951</v>
      </c>
      <c r="D7992">
        <v>33.5</v>
      </c>
      <c r="E7992">
        <v>35</v>
      </c>
      <c r="F7992">
        <v>33.299999999999997</v>
      </c>
      <c r="G7992">
        <v>33.5</v>
      </c>
      <c r="H7992">
        <v>20042100</v>
      </c>
      <c r="I7992">
        <v>269100</v>
      </c>
      <c r="J7992">
        <v>3079957841</v>
      </c>
      <c r="K7992">
        <v>143615228</v>
      </c>
    </row>
    <row r="7993" spans="1:11" hidden="1" x14ac:dyDescent="0.25">
      <c r="A7993" s="1" t="s">
        <v>97</v>
      </c>
      <c r="B7993" s="1">
        <v>43944</v>
      </c>
      <c r="C7993" s="1">
        <v>43979</v>
      </c>
      <c r="D7993">
        <v>33.4</v>
      </c>
      <c r="E7993">
        <v>34.75</v>
      </c>
      <c r="F7993">
        <v>33.200000000000003</v>
      </c>
      <c r="G7993">
        <v>33.35</v>
      </c>
      <c r="H7993">
        <v>5686200</v>
      </c>
      <c r="I7993">
        <v>936000</v>
      </c>
      <c r="J7993">
        <v>3079957841</v>
      </c>
      <c r="K7993">
        <v>143615228</v>
      </c>
    </row>
    <row r="7994" spans="1:11" hidden="1" x14ac:dyDescent="0.25">
      <c r="A7994" s="1" t="s">
        <v>97</v>
      </c>
      <c r="B7994" s="1">
        <v>43944</v>
      </c>
      <c r="C7994" s="1">
        <v>44007</v>
      </c>
      <c r="D7994">
        <v>33.700000000000003</v>
      </c>
      <c r="E7994">
        <v>34</v>
      </c>
      <c r="F7994">
        <v>33.700000000000003</v>
      </c>
      <c r="G7994">
        <v>33.4</v>
      </c>
      <c r="H7994">
        <v>46800</v>
      </c>
      <c r="I7994">
        <v>23400</v>
      </c>
      <c r="J7994">
        <v>3079957841</v>
      </c>
      <c r="K7994">
        <v>143615228</v>
      </c>
    </row>
    <row r="7995" spans="1:11" hidden="1" x14ac:dyDescent="0.25">
      <c r="A7995" s="1" t="s">
        <v>98</v>
      </c>
      <c r="B7995" s="1">
        <v>43944</v>
      </c>
      <c r="C7995" s="1">
        <v>43951</v>
      </c>
      <c r="D7995">
        <v>2512</v>
      </c>
      <c r="E7995">
        <v>2557.4</v>
      </c>
      <c r="F7995">
        <v>2424.65</v>
      </c>
      <c r="G7995">
        <v>2466.9499999999998</v>
      </c>
      <c r="H7995">
        <v>646600</v>
      </c>
      <c r="I7995">
        <v>0</v>
      </c>
      <c r="J7995">
        <v>3079957841</v>
      </c>
      <c r="K7995">
        <v>143615228</v>
      </c>
    </row>
    <row r="7996" spans="1:11" hidden="1" x14ac:dyDescent="0.25">
      <c r="A7996" s="1" t="s">
        <v>98</v>
      </c>
      <c r="B7996" s="1">
        <v>43944</v>
      </c>
      <c r="C7996" s="1">
        <v>43979</v>
      </c>
      <c r="D7996">
        <v>2550</v>
      </c>
      <c r="E7996">
        <v>2559.5</v>
      </c>
      <c r="F7996">
        <v>2440</v>
      </c>
      <c r="G7996">
        <v>2466.5500000000002</v>
      </c>
      <c r="H7996">
        <v>58600</v>
      </c>
      <c r="I7996">
        <v>7000</v>
      </c>
      <c r="J7996">
        <v>3079957841</v>
      </c>
      <c r="K7996">
        <v>143615228</v>
      </c>
    </row>
    <row r="7997" spans="1:11" hidden="1" x14ac:dyDescent="0.25">
      <c r="A7997" s="1" t="s">
        <v>98</v>
      </c>
      <c r="B7997" s="1">
        <v>43944</v>
      </c>
      <c r="C7997" s="1">
        <v>44007</v>
      </c>
      <c r="D7997">
        <v>0</v>
      </c>
      <c r="E7997">
        <v>0</v>
      </c>
      <c r="F7997">
        <v>0</v>
      </c>
      <c r="G7997">
        <v>2060</v>
      </c>
      <c r="H7997">
        <v>0</v>
      </c>
      <c r="I7997">
        <v>0</v>
      </c>
      <c r="J7997">
        <v>3079957841</v>
      </c>
      <c r="K7997">
        <v>143615228</v>
      </c>
    </row>
    <row r="7998" spans="1:11" hidden="1" x14ac:dyDescent="0.25">
      <c r="A7998" s="1" t="s">
        <v>99</v>
      </c>
      <c r="B7998" s="1">
        <v>43944</v>
      </c>
      <c r="C7998" s="1">
        <v>43951</v>
      </c>
      <c r="D7998">
        <v>26.8</v>
      </c>
      <c r="E7998">
        <v>27.65</v>
      </c>
      <c r="F7998">
        <v>25.8</v>
      </c>
      <c r="G7998">
        <v>26.05</v>
      </c>
      <c r="H7998">
        <v>14427000</v>
      </c>
      <c r="I7998">
        <v>-1611000</v>
      </c>
      <c r="J7998">
        <v>3079957841</v>
      </c>
      <c r="K7998">
        <v>143615228</v>
      </c>
    </row>
    <row r="7999" spans="1:11" hidden="1" x14ac:dyDescent="0.25">
      <c r="A7999" s="1" t="s">
        <v>99</v>
      </c>
      <c r="B7999" s="1">
        <v>43944</v>
      </c>
      <c r="C7999" s="1">
        <v>43979</v>
      </c>
      <c r="D7999">
        <v>27.4</v>
      </c>
      <c r="E7999">
        <v>27.65</v>
      </c>
      <c r="F7999">
        <v>26</v>
      </c>
      <c r="G7999">
        <v>26.15</v>
      </c>
      <c r="H7999">
        <v>3996000</v>
      </c>
      <c r="I7999">
        <v>1602000</v>
      </c>
      <c r="J7999">
        <v>3079957841</v>
      </c>
      <c r="K7999">
        <v>143615228</v>
      </c>
    </row>
    <row r="8000" spans="1:11" hidden="1" x14ac:dyDescent="0.25">
      <c r="A8000" s="1" t="s">
        <v>99</v>
      </c>
      <c r="B8000" s="1">
        <v>43944</v>
      </c>
      <c r="C8000" s="1">
        <v>44007</v>
      </c>
      <c r="D8000">
        <v>26.65</v>
      </c>
      <c r="E8000">
        <v>26.65</v>
      </c>
      <c r="F8000">
        <v>26.3</v>
      </c>
      <c r="G8000">
        <v>26.6</v>
      </c>
      <c r="H8000">
        <v>243000</v>
      </c>
      <c r="I8000">
        <v>9000</v>
      </c>
      <c r="J8000">
        <v>3079957841</v>
      </c>
      <c r="K8000">
        <v>143615228</v>
      </c>
    </row>
    <row r="8001" spans="1:11" hidden="1" x14ac:dyDescent="0.25">
      <c r="A8001" s="1" t="s">
        <v>100</v>
      </c>
      <c r="B8001" s="1">
        <v>43944</v>
      </c>
      <c r="C8001" s="1">
        <v>43951</v>
      </c>
      <c r="D8001">
        <v>17465.7</v>
      </c>
      <c r="E8001">
        <v>17819.400000000001</v>
      </c>
      <c r="F8001">
        <v>17300</v>
      </c>
      <c r="G8001">
        <v>17374.45</v>
      </c>
      <c r="H8001">
        <v>322300</v>
      </c>
      <c r="I8001">
        <v>-10550</v>
      </c>
      <c r="J8001">
        <v>3079957841</v>
      </c>
      <c r="K8001">
        <v>143615228</v>
      </c>
    </row>
    <row r="8002" spans="1:11" hidden="1" x14ac:dyDescent="0.25">
      <c r="A8002" s="1" t="s">
        <v>100</v>
      </c>
      <c r="B8002" s="1">
        <v>43944</v>
      </c>
      <c r="C8002" s="1">
        <v>43979</v>
      </c>
      <c r="D8002">
        <v>17470</v>
      </c>
      <c r="E8002">
        <v>17827.599999999999</v>
      </c>
      <c r="F8002">
        <v>17330</v>
      </c>
      <c r="G8002">
        <v>17372.349999999999</v>
      </c>
      <c r="H8002">
        <v>8750</v>
      </c>
      <c r="I8002">
        <v>1150</v>
      </c>
      <c r="J8002">
        <v>3079957841</v>
      </c>
      <c r="K8002">
        <v>143615228</v>
      </c>
    </row>
    <row r="8003" spans="1:11" hidden="1" x14ac:dyDescent="0.25">
      <c r="A8003" s="1" t="s">
        <v>100</v>
      </c>
      <c r="B8003" s="1">
        <v>43944</v>
      </c>
      <c r="C8003" s="1">
        <v>44007</v>
      </c>
      <c r="D8003">
        <v>0</v>
      </c>
      <c r="E8003">
        <v>0</v>
      </c>
      <c r="F8003">
        <v>0</v>
      </c>
      <c r="G8003">
        <v>16755.349999999999</v>
      </c>
      <c r="H8003">
        <v>100</v>
      </c>
      <c r="I8003">
        <v>0</v>
      </c>
      <c r="J8003">
        <v>3079957841</v>
      </c>
      <c r="K8003">
        <v>143615228</v>
      </c>
    </row>
    <row r="8004" spans="1:11" hidden="1" x14ac:dyDescent="0.25">
      <c r="A8004" s="1" t="s">
        <v>101</v>
      </c>
      <c r="B8004" s="1">
        <v>43944</v>
      </c>
      <c r="C8004" s="1">
        <v>43951</v>
      </c>
      <c r="D8004">
        <v>1100</v>
      </c>
      <c r="E8004">
        <v>1212.6500000000001</v>
      </c>
      <c r="F8004">
        <v>1091.8</v>
      </c>
      <c r="G8004">
        <v>1172.8499999999999</v>
      </c>
      <c r="H8004">
        <v>352500</v>
      </c>
      <c r="I8004">
        <v>-11250</v>
      </c>
      <c r="J8004">
        <v>3079957841</v>
      </c>
      <c r="K8004">
        <v>143615228</v>
      </c>
    </row>
    <row r="8005" spans="1:11" hidden="1" x14ac:dyDescent="0.25">
      <c r="A8005" s="1" t="s">
        <v>101</v>
      </c>
      <c r="B8005" s="1">
        <v>43944</v>
      </c>
      <c r="C8005" s="1">
        <v>43979</v>
      </c>
      <c r="D8005">
        <v>1100</v>
      </c>
      <c r="E8005">
        <v>1140</v>
      </c>
      <c r="F8005">
        <v>1095.9000000000001</v>
      </c>
      <c r="G8005">
        <v>1121.75</v>
      </c>
      <c r="H8005">
        <v>49500</v>
      </c>
      <c r="I8005">
        <v>43125</v>
      </c>
      <c r="J8005">
        <v>3079957841</v>
      </c>
      <c r="K8005">
        <v>143615228</v>
      </c>
    </row>
    <row r="8006" spans="1:11" hidden="1" x14ac:dyDescent="0.25">
      <c r="A8006" s="1" t="s">
        <v>101</v>
      </c>
      <c r="B8006" s="1">
        <v>43944</v>
      </c>
      <c r="C8006" s="1">
        <v>44007</v>
      </c>
      <c r="D8006">
        <v>0</v>
      </c>
      <c r="E8006">
        <v>0</v>
      </c>
      <c r="F8006">
        <v>0</v>
      </c>
      <c r="G8006">
        <v>1187.5</v>
      </c>
      <c r="H8006">
        <v>0</v>
      </c>
      <c r="I8006">
        <v>0</v>
      </c>
      <c r="J8006">
        <v>3079957841</v>
      </c>
      <c r="K8006">
        <v>143615228</v>
      </c>
    </row>
    <row r="8007" spans="1:11" hidden="1" x14ac:dyDescent="0.25">
      <c r="A8007" s="1" t="s">
        <v>102</v>
      </c>
      <c r="B8007" s="1">
        <v>43944</v>
      </c>
      <c r="C8007" s="1">
        <v>43951</v>
      </c>
      <c r="D8007">
        <v>74.25</v>
      </c>
      <c r="E8007">
        <v>78.75</v>
      </c>
      <c r="F8007">
        <v>74.25</v>
      </c>
      <c r="G8007">
        <v>77.099999999999994</v>
      </c>
      <c r="H8007">
        <v>21786000</v>
      </c>
      <c r="I8007">
        <v>-540000</v>
      </c>
      <c r="J8007">
        <v>3079957841</v>
      </c>
      <c r="K8007">
        <v>143615228</v>
      </c>
    </row>
    <row r="8008" spans="1:11" hidden="1" x14ac:dyDescent="0.25">
      <c r="A8008" s="1" t="s">
        <v>102</v>
      </c>
      <c r="B8008" s="1">
        <v>43944</v>
      </c>
      <c r="C8008" s="1">
        <v>43979</v>
      </c>
      <c r="D8008">
        <v>75.900000000000006</v>
      </c>
      <c r="E8008">
        <v>78.8</v>
      </c>
      <c r="F8008">
        <v>75.849999999999994</v>
      </c>
      <c r="G8008">
        <v>77.400000000000006</v>
      </c>
      <c r="H8008">
        <v>3156000</v>
      </c>
      <c r="I8008">
        <v>348000</v>
      </c>
      <c r="J8008">
        <v>3079957841</v>
      </c>
      <c r="K8008">
        <v>143615228</v>
      </c>
    </row>
    <row r="8009" spans="1:11" hidden="1" x14ac:dyDescent="0.25">
      <c r="A8009" s="1" t="s">
        <v>102</v>
      </c>
      <c r="B8009" s="1">
        <v>43944</v>
      </c>
      <c r="C8009" s="1">
        <v>44007</v>
      </c>
      <c r="D8009">
        <v>77.150000000000006</v>
      </c>
      <c r="E8009">
        <v>77.150000000000006</v>
      </c>
      <c r="F8009">
        <v>77</v>
      </c>
      <c r="G8009">
        <v>77.05</v>
      </c>
      <c r="H8009">
        <v>6000</v>
      </c>
      <c r="I8009">
        <v>-54000</v>
      </c>
      <c r="J8009">
        <v>3079957841</v>
      </c>
      <c r="K8009">
        <v>143615228</v>
      </c>
    </row>
    <row r="8010" spans="1:11" hidden="1" x14ac:dyDescent="0.25">
      <c r="A8010" s="1" t="s">
        <v>103</v>
      </c>
      <c r="B8010" s="1">
        <v>43944</v>
      </c>
      <c r="C8010" s="1">
        <v>43951</v>
      </c>
      <c r="D8010">
        <v>96.5</v>
      </c>
      <c r="E8010">
        <v>97.8</v>
      </c>
      <c r="F8010">
        <v>94.75</v>
      </c>
      <c r="G8010">
        <v>95.4</v>
      </c>
      <c r="H8010">
        <v>37488000</v>
      </c>
      <c r="I8010">
        <v>-504000</v>
      </c>
      <c r="J8010">
        <v>3079957841</v>
      </c>
      <c r="K8010">
        <v>143615228</v>
      </c>
    </row>
    <row r="8011" spans="1:11" hidden="1" x14ac:dyDescent="0.25">
      <c r="A8011" s="1" t="s">
        <v>103</v>
      </c>
      <c r="B8011" s="1">
        <v>43944</v>
      </c>
      <c r="C8011" s="1">
        <v>43979</v>
      </c>
      <c r="D8011">
        <v>96.3</v>
      </c>
      <c r="E8011">
        <v>98.15</v>
      </c>
      <c r="F8011">
        <v>95.15</v>
      </c>
      <c r="G8011">
        <v>95.85</v>
      </c>
      <c r="H8011">
        <v>4089600</v>
      </c>
      <c r="I8011">
        <v>811200</v>
      </c>
      <c r="J8011">
        <v>3079957841</v>
      </c>
      <c r="K8011">
        <v>143615228</v>
      </c>
    </row>
    <row r="8012" spans="1:11" hidden="1" x14ac:dyDescent="0.25">
      <c r="A8012" s="1" t="s">
        <v>103</v>
      </c>
      <c r="B8012" s="1">
        <v>43944</v>
      </c>
      <c r="C8012" s="1">
        <v>44007</v>
      </c>
      <c r="D8012">
        <v>97.05</v>
      </c>
      <c r="E8012">
        <v>97.05</v>
      </c>
      <c r="F8012">
        <v>96.5</v>
      </c>
      <c r="G8012">
        <v>96.5</v>
      </c>
      <c r="H8012">
        <v>43200</v>
      </c>
      <c r="I8012">
        <v>9600</v>
      </c>
      <c r="J8012">
        <v>3079957841</v>
      </c>
      <c r="K8012">
        <v>143615228</v>
      </c>
    </row>
    <row r="8013" spans="1:11" hidden="1" x14ac:dyDescent="0.25">
      <c r="A8013" s="1" t="s">
        <v>104</v>
      </c>
      <c r="B8013" s="1">
        <v>43944</v>
      </c>
      <c r="C8013" s="1">
        <v>43951</v>
      </c>
      <c r="D8013">
        <v>87.5</v>
      </c>
      <c r="E8013">
        <v>92.5</v>
      </c>
      <c r="F8013">
        <v>85.5</v>
      </c>
      <c r="G8013">
        <v>85.85</v>
      </c>
      <c r="H8013">
        <v>4119588</v>
      </c>
      <c r="I8013">
        <v>-1281423</v>
      </c>
      <c r="J8013">
        <v>3079957841</v>
      </c>
      <c r="K8013">
        <v>143615228</v>
      </c>
    </row>
    <row r="8014" spans="1:11" hidden="1" x14ac:dyDescent="0.25">
      <c r="A8014" s="1" t="s">
        <v>105</v>
      </c>
      <c r="B8014" s="1">
        <v>43944</v>
      </c>
      <c r="C8014" s="1">
        <v>43951</v>
      </c>
      <c r="D8014">
        <v>67.400000000000006</v>
      </c>
      <c r="E8014">
        <v>69.2</v>
      </c>
      <c r="F8014">
        <v>66.650000000000006</v>
      </c>
      <c r="G8014">
        <v>67.3</v>
      </c>
      <c r="H8014">
        <v>47043400</v>
      </c>
      <c r="I8014">
        <v>-319800</v>
      </c>
      <c r="J8014">
        <v>3079957841</v>
      </c>
      <c r="K8014">
        <v>143615228</v>
      </c>
    </row>
    <row r="8015" spans="1:11" hidden="1" x14ac:dyDescent="0.25">
      <c r="A8015" s="1" t="s">
        <v>105</v>
      </c>
      <c r="B8015" s="1">
        <v>43944</v>
      </c>
      <c r="C8015" s="1">
        <v>43979</v>
      </c>
      <c r="D8015">
        <v>67</v>
      </c>
      <c r="E8015">
        <v>69.150000000000006</v>
      </c>
      <c r="F8015">
        <v>66.55</v>
      </c>
      <c r="G8015">
        <v>67.349999999999994</v>
      </c>
      <c r="H8015">
        <v>9421800</v>
      </c>
      <c r="I8015">
        <v>656000</v>
      </c>
      <c r="J8015">
        <v>3079957841</v>
      </c>
      <c r="K8015">
        <v>143615228</v>
      </c>
    </row>
    <row r="8016" spans="1:11" hidden="1" x14ac:dyDescent="0.25">
      <c r="A8016" s="1" t="s">
        <v>105</v>
      </c>
      <c r="B8016" s="1">
        <v>43944</v>
      </c>
      <c r="C8016" s="1">
        <v>44007</v>
      </c>
      <c r="D8016">
        <v>66.650000000000006</v>
      </c>
      <c r="E8016">
        <v>68.75</v>
      </c>
      <c r="F8016">
        <v>66.650000000000006</v>
      </c>
      <c r="G8016">
        <v>68</v>
      </c>
      <c r="H8016">
        <v>155800</v>
      </c>
      <c r="I8016">
        <v>36900</v>
      </c>
      <c r="J8016">
        <v>3079957841</v>
      </c>
      <c r="K8016">
        <v>143615228</v>
      </c>
    </row>
    <row r="8017" spans="1:11" hidden="1" x14ac:dyDescent="0.25">
      <c r="A8017" s="1" t="s">
        <v>106</v>
      </c>
      <c r="B8017" s="1">
        <v>43944</v>
      </c>
      <c r="C8017" s="1">
        <v>43951</v>
      </c>
      <c r="D8017">
        <v>17655</v>
      </c>
      <c r="E8017">
        <v>18460</v>
      </c>
      <c r="F8017">
        <v>17655</v>
      </c>
      <c r="G8017">
        <v>17731.599999999999</v>
      </c>
      <c r="H8017">
        <v>120925</v>
      </c>
      <c r="I8017">
        <v>-1475</v>
      </c>
      <c r="J8017">
        <v>3079957841</v>
      </c>
      <c r="K8017">
        <v>143615228</v>
      </c>
    </row>
    <row r="8018" spans="1:11" hidden="1" x14ac:dyDescent="0.25">
      <c r="A8018" s="1" t="s">
        <v>106</v>
      </c>
      <c r="B8018" s="1">
        <v>43944</v>
      </c>
      <c r="C8018" s="1">
        <v>43979</v>
      </c>
      <c r="D8018">
        <v>17600</v>
      </c>
      <c r="E8018">
        <v>18168.599999999999</v>
      </c>
      <c r="F8018">
        <v>17450.099999999999</v>
      </c>
      <c r="G8018">
        <v>17503.849999999999</v>
      </c>
      <c r="H8018">
        <v>5525</v>
      </c>
      <c r="I8018">
        <v>3650</v>
      </c>
      <c r="J8018">
        <v>3079957841</v>
      </c>
      <c r="K8018">
        <v>143615228</v>
      </c>
    </row>
    <row r="8019" spans="1:11" hidden="1" x14ac:dyDescent="0.25">
      <c r="A8019" s="1" t="s">
        <v>106</v>
      </c>
      <c r="B8019" s="1">
        <v>43944</v>
      </c>
      <c r="C8019" s="1">
        <v>44007</v>
      </c>
      <c r="D8019">
        <v>17900</v>
      </c>
      <c r="E8019">
        <v>17900</v>
      </c>
      <c r="F8019">
        <v>17900</v>
      </c>
      <c r="G8019">
        <v>17554.900000000001</v>
      </c>
      <c r="H8019">
        <v>50</v>
      </c>
      <c r="I8019">
        <v>50</v>
      </c>
      <c r="J8019">
        <v>3079957841</v>
      </c>
      <c r="K8019">
        <v>143615228</v>
      </c>
    </row>
    <row r="8020" spans="1:11" hidden="1" x14ac:dyDescent="0.25">
      <c r="A8020" s="1" t="s">
        <v>107</v>
      </c>
      <c r="B8020" s="1">
        <v>43944</v>
      </c>
      <c r="C8020" s="1">
        <v>43951</v>
      </c>
      <c r="D8020">
        <v>852.6</v>
      </c>
      <c r="E8020">
        <v>889</v>
      </c>
      <c r="F8020">
        <v>846.55</v>
      </c>
      <c r="G8020">
        <v>853.95</v>
      </c>
      <c r="H8020">
        <v>2443572</v>
      </c>
      <c r="I8020">
        <v>-342063</v>
      </c>
      <c r="J8020">
        <v>3079957841</v>
      </c>
      <c r="K8020">
        <v>143615228</v>
      </c>
    </row>
    <row r="8021" spans="1:11" hidden="1" x14ac:dyDescent="0.25">
      <c r="A8021" s="1" t="s">
        <v>107</v>
      </c>
      <c r="B8021" s="1">
        <v>43944</v>
      </c>
      <c r="C8021" s="1">
        <v>43979</v>
      </c>
      <c r="D8021">
        <v>850</v>
      </c>
      <c r="E8021">
        <v>888.75</v>
      </c>
      <c r="F8021">
        <v>846.7</v>
      </c>
      <c r="G8021">
        <v>856.7</v>
      </c>
      <c r="H8021">
        <v>767247</v>
      </c>
      <c r="I8021">
        <v>376053</v>
      </c>
      <c r="J8021">
        <v>3079957841</v>
      </c>
      <c r="K8021">
        <v>143615228</v>
      </c>
    </row>
    <row r="8022" spans="1:11" hidden="1" x14ac:dyDescent="0.25">
      <c r="A8022" s="1" t="s">
        <v>107</v>
      </c>
      <c r="B8022" s="1">
        <v>43944</v>
      </c>
      <c r="C8022" s="1">
        <v>44007</v>
      </c>
      <c r="D8022">
        <v>0</v>
      </c>
      <c r="E8022">
        <v>0</v>
      </c>
      <c r="F8022">
        <v>0</v>
      </c>
      <c r="G8022">
        <v>806.6</v>
      </c>
      <c r="H8022">
        <v>1545</v>
      </c>
      <c r="I8022">
        <v>0</v>
      </c>
      <c r="J8022">
        <v>3079957841</v>
      </c>
      <c r="K8022">
        <v>143615228</v>
      </c>
    </row>
    <row r="8023" spans="1:11" hidden="1" x14ac:dyDescent="0.25">
      <c r="A8023" s="1" t="s">
        <v>108</v>
      </c>
      <c r="B8023" s="1">
        <v>43944</v>
      </c>
      <c r="C8023" s="1">
        <v>43951</v>
      </c>
      <c r="D8023">
        <v>222.5</v>
      </c>
      <c r="E8023">
        <v>226.6</v>
      </c>
      <c r="F8023">
        <v>219.6</v>
      </c>
      <c r="G8023">
        <v>223.2</v>
      </c>
      <c r="H8023">
        <v>10626000</v>
      </c>
      <c r="I8023">
        <v>-219000</v>
      </c>
      <c r="J8023">
        <v>3079957841</v>
      </c>
      <c r="K8023">
        <v>143615228</v>
      </c>
    </row>
    <row r="8024" spans="1:11" hidden="1" x14ac:dyDescent="0.25">
      <c r="A8024" s="1" t="s">
        <v>108</v>
      </c>
      <c r="B8024" s="1">
        <v>43944</v>
      </c>
      <c r="C8024" s="1">
        <v>43979</v>
      </c>
      <c r="D8024">
        <v>222.85</v>
      </c>
      <c r="E8024">
        <v>227.1</v>
      </c>
      <c r="F8024">
        <v>220.7</v>
      </c>
      <c r="G8024">
        <v>224.15</v>
      </c>
      <c r="H8024">
        <v>957000</v>
      </c>
      <c r="I8024">
        <v>273000</v>
      </c>
      <c r="J8024">
        <v>3079957841</v>
      </c>
      <c r="K8024">
        <v>143615228</v>
      </c>
    </row>
    <row r="8025" spans="1:11" hidden="1" x14ac:dyDescent="0.25">
      <c r="A8025" s="1" t="s">
        <v>108</v>
      </c>
      <c r="B8025" s="1">
        <v>43944</v>
      </c>
      <c r="C8025" s="1">
        <v>44007</v>
      </c>
      <c r="D8025">
        <v>0</v>
      </c>
      <c r="E8025">
        <v>0</v>
      </c>
      <c r="F8025">
        <v>0</v>
      </c>
      <c r="G8025">
        <v>220.9</v>
      </c>
      <c r="H8025">
        <v>0</v>
      </c>
      <c r="I8025">
        <v>0</v>
      </c>
      <c r="J8025">
        <v>3079957841</v>
      </c>
      <c r="K8025">
        <v>143615228</v>
      </c>
    </row>
    <row r="8026" spans="1:11" hidden="1" x14ac:dyDescent="0.25">
      <c r="A8026" s="1" t="s">
        <v>109</v>
      </c>
      <c r="B8026" s="1">
        <v>43944</v>
      </c>
      <c r="C8026" s="1">
        <v>43951</v>
      </c>
      <c r="D8026">
        <v>88.35</v>
      </c>
      <c r="E8026">
        <v>92.7</v>
      </c>
      <c r="F8026">
        <v>88.05</v>
      </c>
      <c r="G8026">
        <v>91.7</v>
      </c>
      <c r="H8026">
        <v>32711200</v>
      </c>
      <c r="I8026">
        <v>-576600</v>
      </c>
      <c r="J8026">
        <v>3079957841</v>
      </c>
      <c r="K8026">
        <v>143615228</v>
      </c>
    </row>
    <row r="8027" spans="1:11" hidden="1" x14ac:dyDescent="0.25">
      <c r="A8027" s="1" t="s">
        <v>109</v>
      </c>
      <c r="B8027" s="1">
        <v>43944</v>
      </c>
      <c r="C8027" s="1">
        <v>43979</v>
      </c>
      <c r="D8027">
        <v>88.45</v>
      </c>
      <c r="E8027">
        <v>93.05</v>
      </c>
      <c r="F8027">
        <v>88.45</v>
      </c>
      <c r="G8027">
        <v>92.15</v>
      </c>
      <c r="H8027">
        <v>7223000</v>
      </c>
      <c r="I8027">
        <v>830800</v>
      </c>
      <c r="J8027">
        <v>3079957841</v>
      </c>
      <c r="K8027">
        <v>143615228</v>
      </c>
    </row>
    <row r="8028" spans="1:11" hidden="1" x14ac:dyDescent="0.25">
      <c r="A8028" s="1" t="s">
        <v>109</v>
      </c>
      <c r="B8028" s="1">
        <v>43944</v>
      </c>
      <c r="C8028" s="1">
        <v>44007</v>
      </c>
      <c r="D8028">
        <v>93</v>
      </c>
      <c r="E8028">
        <v>93</v>
      </c>
      <c r="F8028">
        <v>93</v>
      </c>
      <c r="G8028">
        <v>93</v>
      </c>
      <c r="H8028">
        <v>31000</v>
      </c>
      <c r="I8028">
        <v>6200</v>
      </c>
      <c r="J8028">
        <v>3079957841</v>
      </c>
      <c r="K8028">
        <v>143615228</v>
      </c>
    </row>
    <row r="8029" spans="1:11" hidden="1" x14ac:dyDescent="0.25">
      <c r="A8029" s="1" t="s">
        <v>110</v>
      </c>
      <c r="B8029" s="1">
        <v>43944</v>
      </c>
      <c r="C8029" s="1">
        <v>43951</v>
      </c>
      <c r="D8029">
        <v>1542.9</v>
      </c>
      <c r="E8029">
        <v>1583</v>
      </c>
      <c r="F8029">
        <v>1530.2</v>
      </c>
      <c r="G8029">
        <v>1536.6</v>
      </c>
      <c r="H8029">
        <v>2022000</v>
      </c>
      <c r="I8029">
        <v>-51500</v>
      </c>
      <c r="J8029">
        <v>3079957841</v>
      </c>
      <c r="K8029">
        <v>143615228</v>
      </c>
    </row>
    <row r="8030" spans="1:11" hidden="1" x14ac:dyDescent="0.25">
      <c r="A8030" s="1" t="s">
        <v>110</v>
      </c>
      <c r="B8030" s="1">
        <v>43944</v>
      </c>
      <c r="C8030" s="1">
        <v>43979</v>
      </c>
      <c r="D8030">
        <v>1554.8</v>
      </c>
      <c r="E8030">
        <v>1588</v>
      </c>
      <c r="F8030">
        <v>1537</v>
      </c>
      <c r="G8030">
        <v>1543.75</v>
      </c>
      <c r="H8030">
        <v>406500</v>
      </c>
      <c r="I8030">
        <v>54000</v>
      </c>
      <c r="J8030">
        <v>3079957841</v>
      </c>
      <c r="K8030">
        <v>143615228</v>
      </c>
    </row>
    <row r="8031" spans="1:11" hidden="1" x14ac:dyDescent="0.25">
      <c r="A8031" s="1" t="s">
        <v>110</v>
      </c>
      <c r="B8031" s="1">
        <v>43944</v>
      </c>
      <c r="C8031" s="1">
        <v>44007</v>
      </c>
      <c r="D8031">
        <v>0</v>
      </c>
      <c r="E8031">
        <v>0</v>
      </c>
      <c r="F8031">
        <v>0</v>
      </c>
      <c r="G8031">
        <v>1287.75</v>
      </c>
      <c r="H8031">
        <v>0</v>
      </c>
      <c r="I8031">
        <v>0</v>
      </c>
      <c r="J8031">
        <v>3079957841</v>
      </c>
      <c r="K8031">
        <v>143615228</v>
      </c>
    </row>
    <row r="8032" spans="1:11" hidden="1" x14ac:dyDescent="0.25">
      <c r="A8032" s="1" t="s">
        <v>111</v>
      </c>
      <c r="B8032" s="1">
        <v>43944</v>
      </c>
      <c r="C8032" s="1">
        <v>43951</v>
      </c>
      <c r="D8032">
        <v>31.3</v>
      </c>
      <c r="E8032">
        <v>31.85</v>
      </c>
      <c r="F8032">
        <v>30.9</v>
      </c>
      <c r="G8032">
        <v>31.2</v>
      </c>
      <c r="H8032">
        <v>41516600</v>
      </c>
      <c r="I8032">
        <v>282200</v>
      </c>
      <c r="J8032">
        <v>3079957841</v>
      </c>
      <c r="K8032">
        <v>143615228</v>
      </c>
    </row>
    <row r="8033" spans="1:11" hidden="1" x14ac:dyDescent="0.25">
      <c r="A8033" s="1" t="s">
        <v>111</v>
      </c>
      <c r="B8033" s="1">
        <v>43944</v>
      </c>
      <c r="C8033" s="1">
        <v>43979</v>
      </c>
      <c r="D8033">
        <v>31.55</v>
      </c>
      <c r="E8033">
        <v>31.95</v>
      </c>
      <c r="F8033">
        <v>31.1</v>
      </c>
      <c r="G8033">
        <v>31.35</v>
      </c>
      <c r="H8033">
        <v>8590500</v>
      </c>
      <c r="I8033">
        <v>1162000</v>
      </c>
      <c r="J8033">
        <v>3079957841</v>
      </c>
      <c r="K8033">
        <v>143615228</v>
      </c>
    </row>
    <row r="8034" spans="1:11" hidden="1" x14ac:dyDescent="0.25">
      <c r="A8034" s="1" t="s">
        <v>111</v>
      </c>
      <c r="B8034" s="1">
        <v>43944</v>
      </c>
      <c r="C8034" s="1">
        <v>44007</v>
      </c>
      <c r="D8034">
        <v>31.75</v>
      </c>
      <c r="E8034">
        <v>31.75</v>
      </c>
      <c r="F8034">
        <v>31.2</v>
      </c>
      <c r="G8034">
        <v>31.7</v>
      </c>
      <c r="H8034">
        <v>730400</v>
      </c>
      <c r="I8034">
        <v>249000</v>
      </c>
      <c r="J8034">
        <v>3079957841</v>
      </c>
      <c r="K8034">
        <v>143615228</v>
      </c>
    </row>
    <row r="8035" spans="1:11" hidden="1" x14ac:dyDescent="0.25">
      <c r="A8035" s="1" t="s">
        <v>112</v>
      </c>
      <c r="B8035" s="1">
        <v>43944</v>
      </c>
      <c r="C8035" s="1">
        <v>43951</v>
      </c>
      <c r="D8035">
        <v>160.5</v>
      </c>
      <c r="E8035">
        <v>162.4</v>
      </c>
      <c r="F8035">
        <v>158.1</v>
      </c>
      <c r="G8035">
        <v>158.5</v>
      </c>
      <c r="H8035">
        <v>37572000</v>
      </c>
      <c r="I8035">
        <v>408000</v>
      </c>
      <c r="J8035">
        <v>3079957841</v>
      </c>
      <c r="K8035">
        <v>143615228</v>
      </c>
    </row>
    <row r="8036" spans="1:11" hidden="1" x14ac:dyDescent="0.25">
      <c r="A8036" s="1" t="s">
        <v>112</v>
      </c>
      <c r="B8036" s="1">
        <v>43944</v>
      </c>
      <c r="C8036" s="1">
        <v>43979</v>
      </c>
      <c r="D8036">
        <v>161</v>
      </c>
      <c r="E8036">
        <v>162.5</v>
      </c>
      <c r="F8036">
        <v>158.44999999999999</v>
      </c>
      <c r="G8036">
        <v>158.9</v>
      </c>
      <c r="H8036">
        <v>3264000</v>
      </c>
      <c r="I8036">
        <v>776000</v>
      </c>
      <c r="J8036">
        <v>3079957841</v>
      </c>
      <c r="K8036">
        <v>143615228</v>
      </c>
    </row>
    <row r="8037" spans="1:11" hidden="1" x14ac:dyDescent="0.25">
      <c r="A8037" s="1" t="s">
        <v>112</v>
      </c>
      <c r="B8037" s="1">
        <v>43944</v>
      </c>
      <c r="C8037" s="1">
        <v>44007</v>
      </c>
      <c r="D8037">
        <v>161.6</v>
      </c>
      <c r="E8037">
        <v>161.6</v>
      </c>
      <c r="F8037">
        <v>161.6</v>
      </c>
      <c r="G8037">
        <v>161.6</v>
      </c>
      <c r="H8037">
        <v>16000</v>
      </c>
      <c r="I8037">
        <v>4000</v>
      </c>
      <c r="J8037">
        <v>3079957841</v>
      </c>
      <c r="K8037">
        <v>143615228</v>
      </c>
    </row>
    <row r="8038" spans="1:11" hidden="1" x14ac:dyDescent="0.25">
      <c r="A8038" s="1" t="s">
        <v>113</v>
      </c>
      <c r="B8038" s="1">
        <v>43944</v>
      </c>
      <c r="C8038" s="1">
        <v>43951</v>
      </c>
      <c r="D8038">
        <v>997.6</v>
      </c>
      <c r="E8038">
        <v>1011.2</v>
      </c>
      <c r="F8038">
        <v>959.1</v>
      </c>
      <c r="G8038">
        <v>973.35</v>
      </c>
      <c r="H8038">
        <v>1210000</v>
      </c>
      <c r="I8038">
        <v>42000</v>
      </c>
      <c r="J8038">
        <v>3079957841</v>
      </c>
      <c r="K8038">
        <v>143615228</v>
      </c>
    </row>
    <row r="8039" spans="1:11" hidden="1" x14ac:dyDescent="0.25">
      <c r="A8039" s="1" t="s">
        <v>113</v>
      </c>
      <c r="B8039" s="1">
        <v>43944</v>
      </c>
      <c r="C8039" s="1">
        <v>43979</v>
      </c>
      <c r="D8039">
        <v>917.4</v>
      </c>
      <c r="E8039">
        <v>935.65</v>
      </c>
      <c r="F8039">
        <v>895</v>
      </c>
      <c r="G8039">
        <v>906.45</v>
      </c>
      <c r="H8039">
        <v>376800</v>
      </c>
      <c r="I8039">
        <v>85200</v>
      </c>
      <c r="J8039">
        <v>3079957841</v>
      </c>
      <c r="K8039">
        <v>143615228</v>
      </c>
    </row>
    <row r="8040" spans="1:11" hidden="1" x14ac:dyDescent="0.25">
      <c r="A8040" s="1" t="s">
        <v>113</v>
      </c>
      <c r="B8040" s="1">
        <v>43944</v>
      </c>
      <c r="C8040" s="1">
        <v>44007</v>
      </c>
      <c r="D8040">
        <v>0</v>
      </c>
      <c r="E8040">
        <v>0</v>
      </c>
      <c r="F8040">
        <v>0</v>
      </c>
      <c r="G8040">
        <v>1114.3</v>
      </c>
      <c r="H8040">
        <v>2000</v>
      </c>
      <c r="I8040">
        <v>0</v>
      </c>
      <c r="J8040">
        <v>3079957841</v>
      </c>
      <c r="K8040">
        <v>143615228</v>
      </c>
    </row>
    <row r="8041" spans="1:11" hidden="1" x14ac:dyDescent="0.25">
      <c r="A8041" s="1" t="s">
        <v>114</v>
      </c>
      <c r="B8041" s="1">
        <v>43944</v>
      </c>
      <c r="C8041" s="1">
        <v>43951</v>
      </c>
      <c r="D8041">
        <v>546.4</v>
      </c>
      <c r="E8041">
        <v>577.15</v>
      </c>
      <c r="F8041">
        <v>546.4</v>
      </c>
      <c r="G8041">
        <v>566.1</v>
      </c>
      <c r="H8041">
        <v>633600</v>
      </c>
      <c r="I8041">
        <v>-16800</v>
      </c>
      <c r="J8041">
        <v>3079957841</v>
      </c>
      <c r="K8041">
        <v>143615228</v>
      </c>
    </row>
    <row r="8042" spans="1:11" hidden="1" x14ac:dyDescent="0.25">
      <c r="A8042" s="1" t="s">
        <v>114</v>
      </c>
      <c r="B8042" s="1">
        <v>43944</v>
      </c>
      <c r="C8042" s="1">
        <v>43979</v>
      </c>
      <c r="D8042">
        <v>562.04999999999995</v>
      </c>
      <c r="E8042">
        <v>567.6</v>
      </c>
      <c r="F8042">
        <v>558.6</v>
      </c>
      <c r="G8042">
        <v>563</v>
      </c>
      <c r="H8042">
        <v>94400</v>
      </c>
      <c r="I8042">
        <v>51200</v>
      </c>
      <c r="J8042">
        <v>3079957841</v>
      </c>
      <c r="K8042">
        <v>143615228</v>
      </c>
    </row>
    <row r="8043" spans="1:11" hidden="1" x14ac:dyDescent="0.25">
      <c r="A8043" s="1" t="s">
        <v>114</v>
      </c>
      <c r="B8043" s="1">
        <v>43944</v>
      </c>
      <c r="C8043" s="1">
        <v>44007</v>
      </c>
      <c r="D8043">
        <v>0</v>
      </c>
      <c r="E8043">
        <v>0</v>
      </c>
      <c r="F8043">
        <v>0</v>
      </c>
      <c r="G8043">
        <v>526.65</v>
      </c>
      <c r="H8043">
        <v>0</v>
      </c>
      <c r="I8043">
        <v>0</v>
      </c>
      <c r="J8043">
        <v>3079957841</v>
      </c>
      <c r="K8043">
        <v>143615228</v>
      </c>
    </row>
    <row r="8044" spans="1:11" hidden="1" x14ac:dyDescent="0.25">
      <c r="A8044" s="1" t="s">
        <v>115</v>
      </c>
      <c r="B8044" s="1">
        <v>43944</v>
      </c>
      <c r="C8044" s="1">
        <v>43951</v>
      </c>
      <c r="D8044">
        <v>106.65</v>
      </c>
      <c r="E8044">
        <v>116.2</v>
      </c>
      <c r="F8044">
        <v>105.15</v>
      </c>
      <c r="G8044">
        <v>106.95</v>
      </c>
      <c r="H8044">
        <v>20302500</v>
      </c>
      <c r="I8044">
        <v>3058500</v>
      </c>
      <c r="J8044">
        <v>3079957841</v>
      </c>
      <c r="K8044">
        <v>143615228</v>
      </c>
    </row>
    <row r="8045" spans="1:11" hidden="1" x14ac:dyDescent="0.25">
      <c r="A8045" s="1" t="s">
        <v>115</v>
      </c>
      <c r="B8045" s="1">
        <v>43944</v>
      </c>
      <c r="C8045" s="1">
        <v>43979</v>
      </c>
      <c r="D8045">
        <v>104.65</v>
      </c>
      <c r="E8045">
        <v>113.2</v>
      </c>
      <c r="F8045">
        <v>101.7</v>
      </c>
      <c r="G8045">
        <v>103.55</v>
      </c>
      <c r="H8045">
        <v>7714500</v>
      </c>
      <c r="I8045">
        <v>1560000</v>
      </c>
      <c r="J8045">
        <v>3079957841</v>
      </c>
      <c r="K8045">
        <v>143615228</v>
      </c>
    </row>
    <row r="8046" spans="1:11" hidden="1" x14ac:dyDescent="0.25">
      <c r="A8046" s="1" t="s">
        <v>115</v>
      </c>
      <c r="B8046" s="1">
        <v>43944</v>
      </c>
      <c r="C8046" s="1">
        <v>44007</v>
      </c>
      <c r="D8046">
        <v>102</v>
      </c>
      <c r="E8046">
        <v>112.2</v>
      </c>
      <c r="F8046">
        <v>101</v>
      </c>
      <c r="G8046">
        <v>102</v>
      </c>
      <c r="H8046">
        <v>129000</v>
      </c>
      <c r="I8046">
        <v>18000</v>
      </c>
      <c r="J8046">
        <v>3079957841</v>
      </c>
      <c r="K8046">
        <v>143615228</v>
      </c>
    </row>
    <row r="8047" spans="1:11" hidden="1" x14ac:dyDescent="0.25">
      <c r="A8047" s="1" t="s">
        <v>116</v>
      </c>
      <c r="B8047" s="1">
        <v>43944</v>
      </c>
      <c r="C8047" s="1">
        <v>43951</v>
      </c>
      <c r="D8047">
        <v>90.3</v>
      </c>
      <c r="E8047">
        <v>93.9</v>
      </c>
      <c r="F8047">
        <v>90.3</v>
      </c>
      <c r="G8047">
        <v>91.9</v>
      </c>
      <c r="H8047">
        <v>21504000</v>
      </c>
      <c r="I8047">
        <v>-168000</v>
      </c>
      <c r="J8047">
        <v>3079957841</v>
      </c>
      <c r="K8047">
        <v>143615228</v>
      </c>
    </row>
    <row r="8048" spans="1:11" hidden="1" x14ac:dyDescent="0.25">
      <c r="A8048" s="1" t="s">
        <v>116</v>
      </c>
      <c r="B8048" s="1">
        <v>43944</v>
      </c>
      <c r="C8048" s="1">
        <v>43979</v>
      </c>
      <c r="D8048">
        <v>90.45</v>
      </c>
      <c r="E8048">
        <v>94.15</v>
      </c>
      <c r="F8048">
        <v>90.45</v>
      </c>
      <c r="G8048">
        <v>92.3</v>
      </c>
      <c r="H8048">
        <v>3822000</v>
      </c>
      <c r="I8048">
        <v>1158000</v>
      </c>
      <c r="J8048">
        <v>3079957841</v>
      </c>
      <c r="K8048">
        <v>143615228</v>
      </c>
    </row>
    <row r="8049" spans="1:11" hidden="1" x14ac:dyDescent="0.25">
      <c r="A8049" s="1" t="s">
        <v>116</v>
      </c>
      <c r="B8049" s="1">
        <v>43944</v>
      </c>
      <c r="C8049" s="1">
        <v>44007</v>
      </c>
      <c r="D8049">
        <v>93</v>
      </c>
      <c r="E8049">
        <v>93.55</v>
      </c>
      <c r="F8049">
        <v>92.7</v>
      </c>
      <c r="G8049">
        <v>92.7</v>
      </c>
      <c r="H8049">
        <v>30000</v>
      </c>
      <c r="I8049">
        <v>18000</v>
      </c>
      <c r="J8049">
        <v>3079957841</v>
      </c>
      <c r="K8049">
        <v>143615228</v>
      </c>
    </row>
    <row r="8050" spans="1:11" hidden="1" x14ac:dyDescent="0.25">
      <c r="A8050" s="1" t="s">
        <v>117</v>
      </c>
      <c r="B8050" s="1">
        <v>43944</v>
      </c>
      <c r="C8050" s="1">
        <v>43951</v>
      </c>
      <c r="D8050">
        <v>1365</v>
      </c>
      <c r="E8050">
        <v>1382.45</v>
      </c>
      <c r="F8050">
        <v>1351.15</v>
      </c>
      <c r="G8050">
        <v>1367.1</v>
      </c>
      <c r="H8050">
        <v>30787500</v>
      </c>
      <c r="I8050">
        <v>-3865000</v>
      </c>
      <c r="J8050">
        <v>3079957841</v>
      </c>
      <c r="K8050">
        <v>143615228</v>
      </c>
    </row>
    <row r="8051" spans="1:11" hidden="1" x14ac:dyDescent="0.25">
      <c r="A8051" s="1" t="s">
        <v>117</v>
      </c>
      <c r="B8051" s="1">
        <v>43944</v>
      </c>
      <c r="C8051" s="1">
        <v>43979</v>
      </c>
      <c r="D8051">
        <v>1370.5</v>
      </c>
      <c r="E8051">
        <v>1389.65</v>
      </c>
      <c r="F8051">
        <v>1358.9</v>
      </c>
      <c r="G8051">
        <v>1374.5</v>
      </c>
      <c r="H8051">
        <v>12919500</v>
      </c>
      <c r="I8051">
        <v>2614500</v>
      </c>
      <c r="J8051">
        <v>3079957841</v>
      </c>
      <c r="K8051">
        <v>143615228</v>
      </c>
    </row>
    <row r="8052" spans="1:11" hidden="1" x14ac:dyDescent="0.25">
      <c r="A8052" s="1" t="s">
        <v>117</v>
      </c>
      <c r="B8052" s="1">
        <v>43944</v>
      </c>
      <c r="C8052" s="1">
        <v>44007</v>
      </c>
      <c r="D8052">
        <v>1371.1</v>
      </c>
      <c r="E8052">
        <v>1391</v>
      </c>
      <c r="F8052">
        <v>1361.65</v>
      </c>
      <c r="G8052">
        <v>1380.5</v>
      </c>
      <c r="H8052">
        <v>86500</v>
      </c>
      <c r="I8052">
        <v>-9000</v>
      </c>
      <c r="J8052">
        <v>3079957841</v>
      </c>
      <c r="K8052">
        <v>143615228</v>
      </c>
    </row>
    <row r="8053" spans="1:11" hidden="1" x14ac:dyDescent="0.25">
      <c r="A8053" s="1" t="s">
        <v>118</v>
      </c>
      <c r="B8053" s="1">
        <v>43944</v>
      </c>
      <c r="C8053" s="1">
        <v>43951</v>
      </c>
      <c r="D8053">
        <v>26.4</v>
      </c>
      <c r="E8053">
        <v>27.2</v>
      </c>
      <c r="F8053">
        <v>25.95</v>
      </c>
      <c r="G8053">
        <v>26.15</v>
      </c>
      <c r="H8053">
        <v>34963900</v>
      </c>
      <c r="I8053">
        <v>-675100</v>
      </c>
      <c r="J8053">
        <v>3079957841</v>
      </c>
      <c r="K8053">
        <v>143615228</v>
      </c>
    </row>
    <row r="8054" spans="1:11" hidden="1" x14ac:dyDescent="0.25">
      <c r="A8054" s="1" t="s">
        <v>118</v>
      </c>
      <c r="B8054" s="1">
        <v>43944</v>
      </c>
      <c r="C8054" s="1">
        <v>43979</v>
      </c>
      <c r="D8054">
        <v>25.95</v>
      </c>
      <c r="E8054">
        <v>27</v>
      </c>
      <c r="F8054">
        <v>25.8</v>
      </c>
      <c r="G8054">
        <v>26.05</v>
      </c>
      <c r="H8054">
        <v>15072000</v>
      </c>
      <c r="I8054">
        <v>1554300</v>
      </c>
      <c r="J8054">
        <v>3079957841</v>
      </c>
      <c r="K8054">
        <v>143615228</v>
      </c>
    </row>
    <row r="8055" spans="1:11" hidden="1" x14ac:dyDescent="0.25">
      <c r="A8055" s="1" t="s">
        <v>118</v>
      </c>
      <c r="B8055" s="1">
        <v>43944</v>
      </c>
      <c r="C8055" s="1">
        <v>44007</v>
      </c>
      <c r="D8055">
        <v>26.5</v>
      </c>
      <c r="E8055">
        <v>26.85</v>
      </c>
      <c r="F8055">
        <v>26.05</v>
      </c>
      <c r="G8055">
        <v>26.05</v>
      </c>
      <c r="H8055">
        <v>298300</v>
      </c>
      <c r="I8055">
        <v>15700</v>
      </c>
      <c r="J8055">
        <v>3079957841</v>
      </c>
      <c r="K8055">
        <v>143615228</v>
      </c>
    </row>
    <row r="8056" spans="1:11" hidden="1" x14ac:dyDescent="0.25">
      <c r="A8056" s="1" t="s">
        <v>119</v>
      </c>
      <c r="B8056" s="1">
        <v>43944</v>
      </c>
      <c r="C8056" s="1">
        <v>43951</v>
      </c>
      <c r="D8056">
        <v>187.05</v>
      </c>
      <c r="E8056">
        <v>190.25</v>
      </c>
      <c r="F8056">
        <v>184.6</v>
      </c>
      <c r="G8056">
        <v>186.7</v>
      </c>
      <c r="H8056">
        <v>72186000</v>
      </c>
      <c r="I8056">
        <v>-561000</v>
      </c>
      <c r="J8056">
        <v>3079957841</v>
      </c>
      <c r="K8056">
        <v>143615228</v>
      </c>
    </row>
    <row r="8057" spans="1:11" hidden="1" x14ac:dyDescent="0.25">
      <c r="A8057" s="1" t="s">
        <v>119</v>
      </c>
      <c r="B8057" s="1">
        <v>43944</v>
      </c>
      <c r="C8057" s="1">
        <v>43979</v>
      </c>
      <c r="D8057">
        <v>187.9</v>
      </c>
      <c r="E8057">
        <v>191.05</v>
      </c>
      <c r="F8057">
        <v>185.7</v>
      </c>
      <c r="G8057">
        <v>187.45</v>
      </c>
      <c r="H8057">
        <v>16554000</v>
      </c>
      <c r="I8057">
        <v>2016000</v>
      </c>
      <c r="J8057">
        <v>3079957841</v>
      </c>
      <c r="K8057">
        <v>143615228</v>
      </c>
    </row>
    <row r="8058" spans="1:11" hidden="1" x14ac:dyDescent="0.25">
      <c r="A8058" s="1" t="s">
        <v>119</v>
      </c>
      <c r="B8058" s="1">
        <v>43944</v>
      </c>
      <c r="C8058" s="1">
        <v>44007</v>
      </c>
      <c r="D8058">
        <v>188</v>
      </c>
      <c r="E8058">
        <v>191.3</v>
      </c>
      <c r="F8058">
        <v>187</v>
      </c>
      <c r="G8058">
        <v>188.45</v>
      </c>
      <c r="H8058">
        <v>468000</v>
      </c>
      <c r="I8058">
        <v>75000</v>
      </c>
      <c r="J8058">
        <v>3079957841</v>
      </c>
      <c r="K8058">
        <v>143615228</v>
      </c>
    </row>
    <row r="8059" spans="1:11" hidden="1" x14ac:dyDescent="0.25">
      <c r="A8059" s="1" t="s">
        <v>120</v>
      </c>
      <c r="B8059" s="1">
        <v>43944</v>
      </c>
      <c r="C8059" s="1">
        <v>43951</v>
      </c>
      <c r="D8059">
        <v>18997.3</v>
      </c>
      <c r="E8059">
        <v>19100</v>
      </c>
      <c r="F8059">
        <v>18660</v>
      </c>
      <c r="G8059">
        <v>18749.8</v>
      </c>
      <c r="H8059">
        <v>138100</v>
      </c>
      <c r="I8059">
        <v>-4950</v>
      </c>
      <c r="J8059">
        <v>3079957841</v>
      </c>
      <c r="K8059">
        <v>143615228</v>
      </c>
    </row>
    <row r="8060" spans="1:11" hidden="1" x14ac:dyDescent="0.25">
      <c r="A8060" s="1" t="s">
        <v>120</v>
      </c>
      <c r="B8060" s="1">
        <v>43944</v>
      </c>
      <c r="C8060" s="1">
        <v>43979</v>
      </c>
      <c r="D8060">
        <v>18950</v>
      </c>
      <c r="E8060">
        <v>19100</v>
      </c>
      <c r="F8060">
        <v>18700</v>
      </c>
      <c r="G8060">
        <v>18806.25</v>
      </c>
      <c r="H8060">
        <v>6700</v>
      </c>
      <c r="I8060">
        <v>1250</v>
      </c>
      <c r="J8060">
        <v>3079957841</v>
      </c>
      <c r="K8060">
        <v>143615228</v>
      </c>
    </row>
    <row r="8061" spans="1:11" hidden="1" x14ac:dyDescent="0.25">
      <c r="A8061" s="1" t="s">
        <v>120</v>
      </c>
      <c r="B8061" s="1">
        <v>43944</v>
      </c>
      <c r="C8061" s="1">
        <v>44007</v>
      </c>
      <c r="D8061">
        <v>0</v>
      </c>
      <c r="E8061">
        <v>0</v>
      </c>
      <c r="F8061">
        <v>0</v>
      </c>
      <c r="G8061">
        <v>17500</v>
      </c>
      <c r="H8061">
        <v>50</v>
      </c>
      <c r="I8061">
        <v>0</v>
      </c>
      <c r="J8061">
        <v>3079957841</v>
      </c>
      <c r="K8061">
        <v>143615228</v>
      </c>
    </row>
    <row r="8062" spans="1:11" hidden="1" x14ac:dyDescent="0.25">
      <c r="A8062" s="1" t="s">
        <v>121</v>
      </c>
      <c r="B8062" s="1">
        <v>43944</v>
      </c>
      <c r="C8062" s="1">
        <v>43951</v>
      </c>
      <c r="D8062">
        <v>1140</v>
      </c>
      <c r="E8062">
        <v>1203.45</v>
      </c>
      <c r="F8062">
        <v>1140</v>
      </c>
      <c r="G8062">
        <v>1169.75</v>
      </c>
      <c r="H8062">
        <v>1287550</v>
      </c>
      <c r="I8062">
        <v>-30800</v>
      </c>
      <c r="J8062">
        <v>3079957841</v>
      </c>
      <c r="K8062">
        <v>143615228</v>
      </c>
    </row>
    <row r="8063" spans="1:11" hidden="1" x14ac:dyDescent="0.25">
      <c r="A8063" s="1" t="s">
        <v>121</v>
      </c>
      <c r="B8063" s="1">
        <v>43944</v>
      </c>
      <c r="C8063" s="1">
        <v>43979</v>
      </c>
      <c r="D8063">
        <v>1155</v>
      </c>
      <c r="E8063">
        <v>1206</v>
      </c>
      <c r="F8063">
        <v>1152.45</v>
      </c>
      <c r="G8063">
        <v>1172.5</v>
      </c>
      <c r="H8063">
        <v>125950</v>
      </c>
      <c r="I8063">
        <v>59950</v>
      </c>
      <c r="J8063">
        <v>3079957841</v>
      </c>
      <c r="K8063">
        <v>143615228</v>
      </c>
    </row>
    <row r="8064" spans="1:11" hidden="1" x14ac:dyDescent="0.25">
      <c r="A8064" s="1" t="s">
        <v>121</v>
      </c>
      <c r="B8064" s="1">
        <v>43944</v>
      </c>
      <c r="C8064" s="1">
        <v>44007</v>
      </c>
      <c r="D8064">
        <v>0</v>
      </c>
      <c r="E8064">
        <v>0</v>
      </c>
      <c r="F8064">
        <v>0</v>
      </c>
      <c r="G8064">
        <v>1107.6500000000001</v>
      </c>
      <c r="H8064">
        <v>0</v>
      </c>
      <c r="I8064">
        <v>0</v>
      </c>
      <c r="J8064">
        <v>3079957841</v>
      </c>
      <c r="K8064">
        <v>143615228</v>
      </c>
    </row>
    <row r="8065" spans="1:11" hidden="1" x14ac:dyDescent="0.25">
      <c r="A8065" s="1" t="s">
        <v>122</v>
      </c>
      <c r="B8065" s="1">
        <v>43944</v>
      </c>
      <c r="C8065" s="1">
        <v>43951</v>
      </c>
      <c r="D8065">
        <v>3480</v>
      </c>
      <c r="E8065">
        <v>3694.7</v>
      </c>
      <c r="F8065">
        <v>3480</v>
      </c>
      <c r="G8065">
        <v>3648.5</v>
      </c>
      <c r="H8065">
        <v>506750</v>
      </c>
      <c r="I8065">
        <v>-2500</v>
      </c>
      <c r="J8065">
        <v>3079957841</v>
      </c>
      <c r="K8065">
        <v>143615228</v>
      </c>
    </row>
    <row r="8066" spans="1:11" hidden="1" x14ac:dyDescent="0.25">
      <c r="A8066" s="1" t="s">
        <v>122</v>
      </c>
      <c r="B8066" s="1">
        <v>43944</v>
      </c>
      <c r="C8066" s="1">
        <v>43979</v>
      </c>
      <c r="D8066">
        <v>3485.7</v>
      </c>
      <c r="E8066">
        <v>3684</v>
      </c>
      <c r="F8066">
        <v>3485.7</v>
      </c>
      <c r="G8066">
        <v>3649.7</v>
      </c>
      <c r="H8066">
        <v>31500</v>
      </c>
      <c r="I8066">
        <v>18000</v>
      </c>
      <c r="J8066">
        <v>3079957841</v>
      </c>
      <c r="K8066">
        <v>143615228</v>
      </c>
    </row>
    <row r="8067" spans="1:11" hidden="1" x14ac:dyDescent="0.25">
      <c r="A8067" s="1" t="s">
        <v>122</v>
      </c>
      <c r="B8067" s="1">
        <v>43944</v>
      </c>
      <c r="C8067" s="1">
        <v>44007</v>
      </c>
      <c r="D8067">
        <v>3612.4</v>
      </c>
      <c r="E8067">
        <v>3612.4</v>
      </c>
      <c r="F8067">
        <v>3612.4</v>
      </c>
      <c r="G8067">
        <v>3612.4</v>
      </c>
      <c r="H8067">
        <v>250</v>
      </c>
      <c r="I8067">
        <v>250</v>
      </c>
      <c r="J8067">
        <v>3079957841</v>
      </c>
      <c r="K8067">
        <v>143615228</v>
      </c>
    </row>
    <row r="8068" spans="1:11" hidden="1" x14ac:dyDescent="0.25">
      <c r="A8068" s="1" t="s">
        <v>123</v>
      </c>
      <c r="B8068" s="1">
        <v>43944</v>
      </c>
      <c r="C8068" s="1">
        <v>43951</v>
      </c>
      <c r="D8068">
        <v>616</v>
      </c>
      <c r="E8068">
        <v>659</v>
      </c>
      <c r="F8068">
        <v>611.65</v>
      </c>
      <c r="G8068">
        <v>641.65</v>
      </c>
      <c r="H8068">
        <v>2122800</v>
      </c>
      <c r="I8068">
        <v>-234000</v>
      </c>
      <c r="J8068">
        <v>3079957841</v>
      </c>
      <c r="K8068">
        <v>143615228</v>
      </c>
    </row>
    <row r="8069" spans="1:11" hidden="1" x14ac:dyDescent="0.25">
      <c r="A8069" s="1" t="s">
        <v>123</v>
      </c>
      <c r="B8069" s="1">
        <v>43944</v>
      </c>
      <c r="C8069" s="1">
        <v>43979</v>
      </c>
      <c r="D8069">
        <v>615</v>
      </c>
      <c r="E8069">
        <v>646.9</v>
      </c>
      <c r="F8069">
        <v>610</v>
      </c>
      <c r="G8069">
        <v>628.65</v>
      </c>
      <c r="H8069">
        <v>280200</v>
      </c>
      <c r="I8069">
        <v>37200</v>
      </c>
      <c r="J8069">
        <v>3079957841</v>
      </c>
      <c r="K8069">
        <v>143615228</v>
      </c>
    </row>
    <row r="8070" spans="1:11" hidden="1" x14ac:dyDescent="0.25">
      <c r="A8070" s="1" t="s">
        <v>123</v>
      </c>
      <c r="B8070" s="1">
        <v>43944</v>
      </c>
      <c r="C8070" s="1">
        <v>44007</v>
      </c>
      <c r="D8070">
        <v>626.5</v>
      </c>
      <c r="E8070">
        <v>626.5</v>
      </c>
      <c r="F8070">
        <v>612.5</v>
      </c>
      <c r="G8070">
        <v>612.5</v>
      </c>
      <c r="H8070">
        <v>3000</v>
      </c>
      <c r="I8070">
        <v>600</v>
      </c>
      <c r="J8070">
        <v>3079957841</v>
      </c>
      <c r="K8070">
        <v>143615228</v>
      </c>
    </row>
    <row r="8071" spans="1:11" hidden="1" x14ac:dyDescent="0.25">
      <c r="A8071" s="1" t="s">
        <v>124</v>
      </c>
      <c r="B8071" s="1">
        <v>43944</v>
      </c>
      <c r="C8071" s="1">
        <v>43951</v>
      </c>
      <c r="D8071">
        <v>474.6</v>
      </c>
      <c r="E8071">
        <v>487.55</v>
      </c>
      <c r="F8071">
        <v>473.5</v>
      </c>
      <c r="G8071">
        <v>476.1</v>
      </c>
      <c r="H8071">
        <v>41593750</v>
      </c>
      <c r="I8071">
        <v>-1915000</v>
      </c>
      <c r="J8071">
        <v>3079957841</v>
      </c>
      <c r="K8071">
        <v>143615228</v>
      </c>
    </row>
    <row r="8072" spans="1:11" hidden="1" x14ac:dyDescent="0.25">
      <c r="A8072" s="1" t="s">
        <v>124</v>
      </c>
      <c r="B8072" s="1">
        <v>43944</v>
      </c>
      <c r="C8072" s="1">
        <v>43979</v>
      </c>
      <c r="D8072">
        <v>480</v>
      </c>
      <c r="E8072">
        <v>490</v>
      </c>
      <c r="F8072">
        <v>477</v>
      </c>
      <c r="G8072">
        <v>478.6</v>
      </c>
      <c r="H8072">
        <v>3516250</v>
      </c>
      <c r="I8072">
        <v>570000</v>
      </c>
      <c r="J8072">
        <v>3079957841</v>
      </c>
      <c r="K8072">
        <v>143615228</v>
      </c>
    </row>
    <row r="8073" spans="1:11" hidden="1" x14ac:dyDescent="0.25">
      <c r="A8073" s="1" t="s">
        <v>124</v>
      </c>
      <c r="B8073" s="1">
        <v>43944</v>
      </c>
      <c r="C8073" s="1">
        <v>44007</v>
      </c>
      <c r="D8073">
        <v>483.7</v>
      </c>
      <c r="E8073">
        <v>487.6</v>
      </c>
      <c r="F8073">
        <v>480.45</v>
      </c>
      <c r="G8073">
        <v>480.45</v>
      </c>
      <c r="H8073">
        <v>35000</v>
      </c>
      <c r="I8073">
        <v>-2500</v>
      </c>
      <c r="J8073">
        <v>3079957841</v>
      </c>
      <c r="K8073">
        <v>143615228</v>
      </c>
    </row>
    <row r="8074" spans="1:11" hidden="1" x14ac:dyDescent="0.25">
      <c r="A8074" s="1" t="s">
        <v>125</v>
      </c>
      <c r="B8074" s="1">
        <v>43944</v>
      </c>
      <c r="C8074" s="1">
        <v>43951</v>
      </c>
      <c r="D8074">
        <v>378.7</v>
      </c>
      <c r="E8074">
        <v>387.95</v>
      </c>
      <c r="F8074">
        <v>368.8</v>
      </c>
      <c r="G8074">
        <v>374</v>
      </c>
      <c r="H8074">
        <v>3600000</v>
      </c>
      <c r="I8074">
        <v>-91200</v>
      </c>
      <c r="J8074">
        <v>3079957841</v>
      </c>
      <c r="K8074">
        <v>143615228</v>
      </c>
    </row>
    <row r="8075" spans="1:11" hidden="1" x14ac:dyDescent="0.25">
      <c r="A8075" s="1" t="s">
        <v>125</v>
      </c>
      <c r="B8075" s="1">
        <v>43944</v>
      </c>
      <c r="C8075" s="1">
        <v>43979</v>
      </c>
      <c r="D8075">
        <v>379.45</v>
      </c>
      <c r="E8075">
        <v>387.4</v>
      </c>
      <c r="F8075">
        <v>370.7</v>
      </c>
      <c r="G8075">
        <v>374.7</v>
      </c>
      <c r="H8075">
        <v>211200</v>
      </c>
      <c r="I8075">
        <v>85200</v>
      </c>
      <c r="J8075">
        <v>3079957841</v>
      </c>
      <c r="K8075">
        <v>143615228</v>
      </c>
    </row>
    <row r="8076" spans="1:11" hidden="1" x14ac:dyDescent="0.25">
      <c r="A8076" s="1" t="s">
        <v>125</v>
      </c>
      <c r="B8076" s="1">
        <v>43944</v>
      </c>
      <c r="C8076" s="1">
        <v>44007</v>
      </c>
      <c r="D8076">
        <v>0</v>
      </c>
      <c r="E8076">
        <v>0</v>
      </c>
      <c r="F8076">
        <v>0</v>
      </c>
      <c r="G8076">
        <v>373.65</v>
      </c>
      <c r="H8076">
        <v>3600</v>
      </c>
      <c r="I8076">
        <v>0</v>
      </c>
      <c r="J8076">
        <v>3079957841</v>
      </c>
      <c r="K8076">
        <v>143615228</v>
      </c>
    </row>
    <row r="8077" spans="1:11" hidden="1" x14ac:dyDescent="0.25">
      <c r="A8077" s="1" t="s">
        <v>126</v>
      </c>
      <c r="B8077" s="1">
        <v>43944</v>
      </c>
      <c r="C8077" s="1">
        <v>43951</v>
      </c>
      <c r="D8077">
        <v>253.6</v>
      </c>
      <c r="E8077">
        <v>263.2</v>
      </c>
      <c r="F8077">
        <v>253.6</v>
      </c>
      <c r="G8077">
        <v>261.60000000000002</v>
      </c>
      <c r="H8077">
        <v>953100</v>
      </c>
      <c r="I8077">
        <v>-96300</v>
      </c>
      <c r="J8077">
        <v>3079957841</v>
      </c>
      <c r="K8077">
        <v>143615228</v>
      </c>
    </row>
    <row r="8078" spans="1:11" hidden="1" x14ac:dyDescent="0.25">
      <c r="A8078" s="1" t="s">
        <v>126</v>
      </c>
      <c r="B8078" s="1">
        <v>43944</v>
      </c>
      <c r="C8078" s="1">
        <v>43979</v>
      </c>
      <c r="D8078">
        <v>255</v>
      </c>
      <c r="E8078">
        <v>263.95</v>
      </c>
      <c r="F8078">
        <v>254.5</v>
      </c>
      <c r="G8078">
        <v>262.25</v>
      </c>
      <c r="H8078">
        <v>202500</v>
      </c>
      <c r="I8078">
        <v>16200</v>
      </c>
      <c r="J8078">
        <v>3079957841</v>
      </c>
      <c r="K8078">
        <v>143615228</v>
      </c>
    </row>
    <row r="8079" spans="1:11" hidden="1" x14ac:dyDescent="0.25">
      <c r="A8079" s="1" t="s">
        <v>126</v>
      </c>
      <c r="B8079" s="1">
        <v>43944</v>
      </c>
      <c r="C8079" s="1">
        <v>44007</v>
      </c>
      <c r="D8079">
        <v>0</v>
      </c>
      <c r="E8079">
        <v>0</v>
      </c>
      <c r="F8079">
        <v>0</v>
      </c>
      <c r="G8079">
        <v>247.5</v>
      </c>
      <c r="H8079">
        <v>8100</v>
      </c>
      <c r="I8079">
        <v>0</v>
      </c>
      <c r="J8079">
        <v>3079957841</v>
      </c>
      <c r="K8079">
        <v>143615228</v>
      </c>
    </row>
    <row r="8080" spans="1:11" hidden="1" x14ac:dyDescent="0.25">
      <c r="A8080" s="1" t="s">
        <v>127</v>
      </c>
      <c r="B8080" s="1">
        <v>43944</v>
      </c>
      <c r="C8080" s="1">
        <v>43951</v>
      </c>
      <c r="D8080">
        <v>336.9</v>
      </c>
      <c r="E8080">
        <v>339.85</v>
      </c>
      <c r="F8080">
        <v>326</v>
      </c>
      <c r="G8080">
        <v>330.3</v>
      </c>
      <c r="H8080">
        <v>7335900</v>
      </c>
      <c r="I8080">
        <v>-240300</v>
      </c>
      <c r="J8080">
        <v>3079957841</v>
      </c>
      <c r="K8080">
        <v>143615228</v>
      </c>
    </row>
    <row r="8081" spans="1:11" hidden="1" x14ac:dyDescent="0.25">
      <c r="A8081" s="1" t="s">
        <v>127</v>
      </c>
      <c r="B8081" s="1">
        <v>43944</v>
      </c>
      <c r="C8081" s="1">
        <v>43979</v>
      </c>
      <c r="D8081">
        <v>338.2</v>
      </c>
      <c r="E8081">
        <v>341</v>
      </c>
      <c r="F8081">
        <v>328</v>
      </c>
      <c r="G8081">
        <v>332.3</v>
      </c>
      <c r="H8081">
        <v>918000</v>
      </c>
      <c r="I8081">
        <v>418500</v>
      </c>
      <c r="J8081">
        <v>3079957841</v>
      </c>
      <c r="K8081">
        <v>143615228</v>
      </c>
    </row>
    <row r="8082" spans="1:11" hidden="1" x14ac:dyDescent="0.25">
      <c r="A8082" s="1" t="s">
        <v>127</v>
      </c>
      <c r="B8082" s="1">
        <v>43944</v>
      </c>
      <c r="C8082" s="1">
        <v>44007</v>
      </c>
      <c r="D8082">
        <v>339</v>
      </c>
      <c r="E8082">
        <v>339</v>
      </c>
      <c r="F8082">
        <v>339</v>
      </c>
      <c r="G8082">
        <v>339</v>
      </c>
      <c r="H8082">
        <v>8100</v>
      </c>
      <c r="I8082">
        <v>5400</v>
      </c>
      <c r="J8082">
        <v>3079957841</v>
      </c>
      <c r="K8082">
        <v>143615228</v>
      </c>
    </row>
    <row r="8083" spans="1:11" hidden="1" x14ac:dyDescent="0.25">
      <c r="A8083" s="1" t="s">
        <v>128</v>
      </c>
      <c r="B8083" s="1">
        <v>43944</v>
      </c>
      <c r="C8083" s="1">
        <v>43951</v>
      </c>
      <c r="D8083">
        <v>76.400000000000006</v>
      </c>
      <c r="E8083">
        <v>78.849999999999994</v>
      </c>
      <c r="F8083">
        <v>75.349999999999994</v>
      </c>
      <c r="G8083">
        <v>75.75</v>
      </c>
      <c r="H8083">
        <v>50404600</v>
      </c>
      <c r="I8083">
        <v>34400</v>
      </c>
      <c r="J8083">
        <v>3079957841</v>
      </c>
      <c r="K8083">
        <v>143615228</v>
      </c>
    </row>
    <row r="8084" spans="1:11" hidden="1" x14ac:dyDescent="0.25">
      <c r="A8084" s="1" t="s">
        <v>128</v>
      </c>
      <c r="B8084" s="1">
        <v>43944</v>
      </c>
      <c r="C8084" s="1">
        <v>43979</v>
      </c>
      <c r="D8084">
        <v>76.55</v>
      </c>
      <c r="E8084">
        <v>79.05</v>
      </c>
      <c r="F8084">
        <v>75.7</v>
      </c>
      <c r="G8084">
        <v>76</v>
      </c>
      <c r="H8084">
        <v>10036200</v>
      </c>
      <c r="I8084">
        <v>898700</v>
      </c>
      <c r="J8084">
        <v>3079957841</v>
      </c>
      <c r="K8084">
        <v>143615228</v>
      </c>
    </row>
    <row r="8085" spans="1:11" hidden="1" x14ac:dyDescent="0.25">
      <c r="A8085" s="1" t="s">
        <v>128</v>
      </c>
      <c r="B8085" s="1">
        <v>43944</v>
      </c>
      <c r="C8085" s="1">
        <v>44007</v>
      </c>
      <c r="D8085">
        <v>77</v>
      </c>
      <c r="E8085">
        <v>78.650000000000006</v>
      </c>
      <c r="F8085">
        <v>76.349999999999994</v>
      </c>
      <c r="G8085">
        <v>76.45</v>
      </c>
      <c r="H8085">
        <v>455800</v>
      </c>
      <c r="I8085">
        <v>51600</v>
      </c>
      <c r="J8085">
        <v>3079957841</v>
      </c>
      <c r="K8085">
        <v>143615228</v>
      </c>
    </row>
    <row r="8086" spans="1:11" hidden="1" x14ac:dyDescent="0.25">
      <c r="A8086" s="1" t="s">
        <v>129</v>
      </c>
      <c r="B8086" s="1">
        <v>43944</v>
      </c>
      <c r="C8086" s="1">
        <v>43951</v>
      </c>
      <c r="D8086">
        <v>32.5</v>
      </c>
      <c r="E8086">
        <v>33.5</v>
      </c>
      <c r="F8086">
        <v>32.299999999999997</v>
      </c>
      <c r="G8086">
        <v>32.65</v>
      </c>
      <c r="H8086">
        <v>47259000</v>
      </c>
      <c r="I8086">
        <v>378000</v>
      </c>
      <c r="J8086">
        <v>3079957841</v>
      </c>
      <c r="K8086">
        <v>143615228</v>
      </c>
    </row>
    <row r="8087" spans="1:11" hidden="1" x14ac:dyDescent="0.25">
      <c r="A8087" s="1" t="s">
        <v>129</v>
      </c>
      <c r="B8087" s="1">
        <v>43944</v>
      </c>
      <c r="C8087" s="1">
        <v>43979</v>
      </c>
      <c r="D8087">
        <v>32.700000000000003</v>
      </c>
      <c r="E8087">
        <v>33.6</v>
      </c>
      <c r="F8087">
        <v>32.700000000000003</v>
      </c>
      <c r="G8087">
        <v>32.85</v>
      </c>
      <c r="H8087">
        <v>3339000</v>
      </c>
      <c r="I8087">
        <v>396000</v>
      </c>
      <c r="J8087">
        <v>3079957841</v>
      </c>
      <c r="K8087">
        <v>143615228</v>
      </c>
    </row>
    <row r="8088" spans="1:11" hidden="1" x14ac:dyDescent="0.25">
      <c r="A8088" s="1" t="s">
        <v>129</v>
      </c>
      <c r="B8088" s="1">
        <v>43944</v>
      </c>
      <c r="C8088" s="1">
        <v>44007</v>
      </c>
      <c r="D8088">
        <v>33</v>
      </c>
      <c r="E8088">
        <v>33</v>
      </c>
      <c r="F8088">
        <v>33</v>
      </c>
      <c r="G8088">
        <v>33</v>
      </c>
      <c r="H8088">
        <v>162000</v>
      </c>
      <c r="I8088">
        <v>0</v>
      </c>
      <c r="J8088">
        <v>3079957841</v>
      </c>
      <c r="K8088">
        <v>143615228</v>
      </c>
    </row>
    <row r="8089" spans="1:11" hidden="1" x14ac:dyDescent="0.25">
      <c r="A8089" s="1" t="s">
        <v>130</v>
      </c>
      <c r="B8089" s="1">
        <v>43944</v>
      </c>
      <c r="C8089" s="1">
        <v>43951</v>
      </c>
      <c r="D8089">
        <v>270.35000000000002</v>
      </c>
      <c r="E8089">
        <v>279.25</v>
      </c>
      <c r="F8089">
        <v>267.39999999999998</v>
      </c>
      <c r="G8089">
        <v>268.7</v>
      </c>
      <c r="H8089">
        <v>15121500</v>
      </c>
      <c r="I8089">
        <v>229500</v>
      </c>
      <c r="J8089">
        <v>3079957841</v>
      </c>
      <c r="K8089">
        <v>143615228</v>
      </c>
    </row>
    <row r="8090" spans="1:11" hidden="1" x14ac:dyDescent="0.25">
      <c r="A8090" s="1" t="s">
        <v>130</v>
      </c>
      <c r="B8090" s="1">
        <v>43944</v>
      </c>
      <c r="C8090" s="1">
        <v>43979</v>
      </c>
      <c r="D8090">
        <v>271</v>
      </c>
      <c r="E8090">
        <v>279.55</v>
      </c>
      <c r="F8090">
        <v>268.14999999999998</v>
      </c>
      <c r="G8090">
        <v>269.35000000000002</v>
      </c>
      <c r="H8090">
        <v>4582500</v>
      </c>
      <c r="I8090">
        <v>1332000</v>
      </c>
      <c r="J8090">
        <v>3079957841</v>
      </c>
      <c r="K8090">
        <v>143615228</v>
      </c>
    </row>
    <row r="8091" spans="1:11" hidden="1" x14ac:dyDescent="0.25">
      <c r="A8091" s="1" t="s">
        <v>130</v>
      </c>
      <c r="B8091" s="1">
        <v>43944</v>
      </c>
      <c r="C8091" s="1">
        <v>44007</v>
      </c>
      <c r="D8091">
        <v>278.75</v>
      </c>
      <c r="E8091">
        <v>279.85000000000002</v>
      </c>
      <c r="F8091">
        <v>269.7</v>
      </c>
      <c r="G8091">
        <v>269.85000000000002</v>
      </c>
      <c r="H8091">
        <v>69000</v>
      </c>
      <c r="I8091">
        <v>16500</v>
      </c>
      <c r="J8091">
        <v>3079957841</v>
      </c>
      <c r="K8091">
        <v>143615228</v>
      </c>
    </row>
    <row r="8092" spans="1:11" hidden="1" x14ac:dyDescent="0.25">
      <c r="A8092" s="1" t="s">
        <v>131</v>
      </c>
      <c r="B8092" s="1">
        <v>43944</v>
      </c>
      <c r="C8092" s="1">
        <v>43951</v>
      </c>
      <c r="D8092">
        <v>1771.7</v>
      </c>
      <c r="E8092">
        <v>1884.65</v>
      </c>
      <c r="F8092">
        <v>1759</v>
      </c>
      <c r="G8092">
        <v>1873.1</v>
      </c>
      <c r="H8092">
        <v>12520000</v>
      </c>
      <c r="I8092">
        <v>-553000</v>
      </c>
      <c r="J8092">
        <v>3079957841</v>
      </c>
      <c r="K8092">
        <v>143615228</v>
      </c>
    </row>
    <row r="8093" spans="1:11" hidden="1" x14ac:dyDescent="0.25">
      <c r="A8093" s="1" t="s">
        <v>131</v>
      </c>
      <c r="B8093" s="1">
        <v>43944</v>
      </c>
      <c r="C8093" s="1">
        <v>43979</v>
      </c>
      <c r="D8093">
        <v>1788</v>
      </c>
      <c r="E8093">
        <v>1893.2</v>
      </c>
      <c r="F8093">
        <v>1779.45</v>
      </c>
      <c r="G8093">
        <v>1881.8</v>
      </c>
      <c r="H8093">
        <v>3247000</v>
      </c>
      <c r="I8093">
        <v>483000</v>
      </c>
      <c r="J8093">
        <v>3079957841</v>
      </c>
      <c r="K8093">
        <v>143615228</v>
      </c>
    </row>
    <row r="8094" spans="1:11" hidden="1" x14ac:dyDescent="0.25">
      <c r="A8094" s="1" t="s">
        <v>131</v>
      </c>
      <c r="B8094" s="1">
        <v>43944</v>
      </c>
      <c r="C8094" s="1">
        <v>44007</v>
      </c>
      <c r="D8094">
        <v>1803.05</v>
      </c>
      <c r="E8094">
        <v>1888</v>
      </c>
      <c r="F8094">
        <v>1802.5</v>
      </c>
      <c r="G8094">
        <v>1879.05</v>
      </c>
      <c r="H8094">
        <v>9500</v>
      </c>
      <c r="I8094">
        <v>750</v>
      </c>
      <c r="J8094">
        <v>3079957841</v>
      </c>
      <c r="K8094">
        <v>143615228</v>
      </c>
    </row>
    <row r="8095" spans="1:11" hidden="1" x14ac:dyDescent="0.25">
      <c r="A8095" s="1" t="s">
        <v>132</v>
      </c>
      <c r="B8095" s="1">
        <v>43944</v>
      </c>
      <c r="C8095" s="1">
        <v>43951</v>
      </c>
      <c r="D8095">
        <v>520</v>
      </c>
      <c r="E8095">
        <v>527.45000000000005</v>
      </c>
      <c r="F8095">
        <v>509</v>
      </c>
      <c r="G8095">
        <v>522.75</v>
      </c>
      <c r="H8095">
        <v>12644400</v>
      </c>
      <c r="I8095">
        <v>-339600</v>
      </c>
      <c r="J8095">
        <v>3079957841</v>
      </c>
      <c r="K8095">
        <v>143615228</v>
      </c>
    </row>
    <row r="8096" spans="1:11" hidden="1" x14ac:dyDescent="0.25">
      <c r="A8096" s="1" t="s">
        <v>132</v>
      </c>
      <c r="B8096" s="1">
        <v>43944</v>
      </c>
      <c r="C8096" s="1">
        <v>43979</v>
      </c>
      <c r="D8096">
        <v>524.95000000000005</v>
      </c>
      <c r="E8096">
        <v>529.5</v>
      </c>
      <c r="F8096">
        <v>511.8</v>
      </c>
      <c r="G8096">
        <v>524.85</v>
      </c>
      <c r="H8096">
        <v>1640400</v>
      </c>
      <c r="I8096">
        <v>982800</v>
      </c>
      <c r="J8096">
        <v>3079957841</v>
      </c>
      <c r="K8096">
        <v>143615228</v>
      </c>
    </row>
    <row r="8097" spans="1:11" hidden="1" x14ac:dyDescent="0.25">
      <c r="A8097" s="1" t="s">
        <v>132</v>
      </c>
      <c r="B8097" s="1">
        <v>43944</v>
      </c>
      <c r="C8097" s="1">
        <v>44007</v>
      </c>
      <c r="D8097">
        <v>519.54999999999995</v>
      </c>
      <c r="E8097">
        <v>527.35</v>
      </c>
      <c r="F8097">
        <v>518</v>
      </c>
      <c r="G8097">
        <v>527.35</v>
      </c>
      <c r="H8097">
        <v>14400</v>
      </c>
      <c r="I8097">
        <v>1200</v>
      </c>
      <c r="J8097">
        <v>3079957841</v>
      </c>
      <c r="K8097">
        <v>143615228</v>
      </c>
    </row>
    <row r="8098" spans="1:11" hidden="1" x14ac:dyDescent="0.25">
      <c r="A8098" s="1" t="s">
        <v>133</v>
      </c>
      <c r="B8098" s="1">
        <v>43944</v>
      </c>
      <c r="C8098" s="1">
        <v>43951</v>
      </c>
      <c r="D8098">
        <v>919.85</v>
      </c>
      <c r="E8098">
        <v>933.9</v>
      </c>
      <c r="F8098">
        <v>903.25</v>
      </c>
      <c r="G8098">
        <v>913.65</v>
      </c>
      <c r="H8098">
        <v>5688000</v>
      </c>
      <c r="I8098">
        <v>-88500</v>
      </c>
      <c r="J8098">
        <v>3079957841</v>
      </c>
      <c r="K8098">
        <v>143615228</v>
      </c>
    </row>
    <row r="8099" spans="1:11" hidden="1" x14ac:dyDescent="0.25">
      <c r="A8099" s="1" t="s">
        <v>133</v>
      </c>
      <c r="B8099" s="1">
        <v>43944</v>
      </c>
      <c r="C8099" s="1">
        <v>43979</v>
      </c>
      <c r="D8099">
        <v>923.85</v>
      </c>
      <c r="E8099">
        <v>938</v>
      </c>
      <c r="F8099">
        <v>908.4</v>
      </c>
      <c r="G8099">
        <v>918.2</v>
      </c>
      <c r="H8099">
        <v>1677000</v>
      </c>
      <c r="I8099">
        <v>303000</v>
      </c>
      <c r="J8099">
        <v>3079957841</v>
      </c>
      <c r="K8099">
        <v>143615228</v>
      </c>
    </row>
    <row r="8100" spans="1:11" hidden="1" x14ac:dyDescent="0.25">
      <c r="A8100" s="1" t="s">
        <v>133</v>
      </c>
      <c r="B8100" s="1">
        <v>43944</v>
      </c>
      <c r="C8100" s="1">
        <v>44007</v>
      </c>
      <c r="D8100">
        <v>934.65</v>
      </c>
      <c r="E8100">
        <v>934.65</v>
      </c>
      <c r="F8100">
        <v>915</v>
      </c>
      <c r="G8100">
        <v>921</v>
      </c>
      <c r="H8100">
        <v>11250</v>
      </c>
      <c r="I8100">
        <v>3000</v>
      </c>
      <c r="J8100">
        <v>3079957841</v>
      </c>
      <c r="K8100">
        <v>143615228</v>
      </c>
    </row>
    <row r="8101" spans="1:11" hidden="1" x14ac:dyDescent="0.25">
      <c r="A8101" s="1" t="s">
        <v>134</v>
      </c>
      <c r="B8101" s="1">
        <v>43944</v>
      </c>
      <c r="C8101" s="1">
        <v>43951</v>
      </c>
      <c r="D8101">
        <v>2471</v>
      </c>
      <c r="E8101">
        <v>2548.75</v>
      </c>
      <c r="F8101">
        <v>2415.65</v>
      </c>
      <c r="G8101">
        <v>2434.1</v>
      </c>
      <c r="H8101">
        <v>798000</v>
      </c>
      <c r="I8101">
        <v>44500</v>
      </c>
      <c r="J8101">
        <v>3079957841</v>
      </c>
      <c r="K8101">
        <v>143615228</v>
      </c>
    </row>
    <row r="8102" spans="1:11" hidden="1" x14ac:dyDescent="0.25">
      <c r="A8102" s="1" t="s">
        <v>134</v>
      </c>
      <c r="B8102" s="1">
        <v>43944</v>
      </c>
      <c r="C8102" s="1">
        <v>43979</v>
      </c>
      <c r="D8102">
        <v>2480</v>
      </c>
      <c r="E8102">
        <v>2530</v>
      </c>
      <c r="F8102">
        <v>2401.85</v>
      </c>
      <c r="G8102">
        <v>2425.65</v>
      </c>
      <c r="H8102">
        <v>39500</v>
      </c>
      <c r="I8102">
        <v>7000</v>
      </c>
      <c r="J8102">
        <v>3079957841</v>
      </c>
      <c r="K8102">
        <v>143615228</v>
      </c>
    </row>
    <row r="8103" spans="1:11" hidden="1" x14ac:dyDescent="0.25">
      <c r="A8103" s="1" t="s">
        <v>134</v>
      </c>
      <c r="B8103" s="1">
        <v>43944</v>
      </c>
      <c r="C8103" s="1">
        <v>44007</v>
      </c>
      <c r="D8103">
        <v>0</v>
      </c>
      <c r="E8103">
        <v>0</v>
      </c>
      <c r="F8103">
        <v>0</v>
      </c>
      <c r="G8103">
        <v>1843.75</v>
      </c>
      <c r="H8103">
        <v>0</v>
      </c>
      <c r="I8103">
        <v>0</v>
      </c>
      <c r="J8103">
        <v>3079957841</v>
      </c>
      <c r="K8103">
        <v>143615228</v>
      </c>
    </row>
    <row r="8104" spans="1:11" hidden="1" x14ac:dyDescent="0.25">
      <c r="A8104" s="1" t="s">
        <v>135</v>
      </c>
      <c r="B8104" s="1">
        <v>43944</v>
      </c>
      <c r="C8104" s="1">
        <v>43951</v>
      </c>
      <c r="D8104">
        <v>296.89999999999998</v>
      </c>
      <c r="E8104">
        <v>306</v>
      </c>
      <c r="F8104">
        <v>295.8</v>
      </c>
      <c r="G8104">
        <v>303.75</v>
      </c>
      <c r="H8104">
        <v>1419000</v>
      </c>
      <c r="I8104">
        <v>39000</v>
      </c>
      <c r="J8104">
        <v>3079957841</v>
      </c>
      <c r="K8104">
        <v>143615228</v>
      </c>
    </row>
    <row r="8105" spans="1:11" hidden="1" x14ac:dyDescent="0.25">
      <c r="A8105" s="1" t="s">
        <v>135</v>
      </c>
      <c r="B8105" s="1">
        <v>43944</v>
      </c>
      <c r="C8105" s="1">
        <v>43979</v>
      </c>
      <c r="D8105">
        <v>300</v>
      </c>
      <c r="E8105">
        <v>305.95</v>
      </c>
      <c r="F8105">
        <v>299.8</v>
      </c>
      <c r="G8105">
        <v>304.14999999999998</v>
      </c>
      <c r="H8105">
        <v>147000</v>
      </c>
      <c r="I8105">
        <v>81000</v>
      </c>
      <c r="J8105">
        <v>3079957841</v>
      </c>
      <c r="K8105">
        <v>143615228</v>
      </c>
    </row>
    <row r="8106" spans="1:11" hidden="1" x14ac:dyDescent="0.25">
      <c r="A8106" s="1" t="s">
        <v>135</v>
      </c>
      <c r="B8106" s="1">
        <v>43944</v>
      </c>
      <c r="C8106" s="1">
        <v>44007</v>
      </c>
      <c r="D8106">
        <v>0</v>
      </c>
      <c r="E8106">
        <v>0</v>
      </c>
      <c r="F8106">
        <v>0</v>
      </c>
      <c r="G8106">
        <v>291.3</v>
      </c>
      <c r="H8106">
        <v>0</v>
      </c>
      <c r="I8106">
        <v>0</v>
      </c>
      <c r="J8106">
        <v>3079957841</v>
      </c>
      <c r="K8106">
        <v>143615228</v>
      </c>
    </row>
    <row r="8107" spans="1:11" hidden="1" x14ac:dyDescent="0.25">
      <c r="A8107" s="1" t="s">
        <v>136</v>
      </c>
      <c r="B8107" s="1">
        <v>43944</v>
      </c>
      <c r="C8107" s="1">
        <v>43951</v>
      </c>
      <c r="D8107">
        <v>303.7</v>
      </c>
      <c r="E8107">
        <v>307.3</v>
      </c>
      <c r="F8107">
        <v>298.8</v>
      </c>
      <c r="G8107">
        <v>299.89999999999998</v>
      </c>
      <c r="H8107">
        <v>3584250</v>
      </c>
      <c r="I8107">
        <v>-6750</v>
      </c>
      <c r="J8107">
        <v>3079957841</v>
      </c>
      <c r="K8107">
        <v>143615228</v>
      </c>
    </row>
    <row r="8108" spans="1:11" hidden="1" x14ac:dyDescent="0.25">
      <c r="A8108" s="1" t="s">
        <v>136</v>
      </c>
      <c r="B8108" s="1">
        <v>43944</v>
      </c>
      <c r="C8108" s="1">
        <v>43979</v>
      </c>
      <c r="D8108">
        <v>294</v>
      </c>
      <c r="E8108">
        <v>294</v>
      </c>
      <c r="F8108">
        <v>289.05</v>
      </c>
      <c r="G8108">
        <v>290.89999999999998</v>
      </c>
      <c r="H8108">
        <v>884250</v>
      </c>
      <c r="I8108">
        <v>237600</v>
      </c>
      <c r="J8108">
        <v>3079957841</v>
      </c>
      <c r="K8108">
        <v>143615228</v>
      </c>
    </row>
    <row r="8109" spans="1:11" hidden="1" x14ac:dyDescent="0.25">
      <c r="A8109" s="1" t="s">
        <v>136</v>
      </c>
      <c r="B8109" s="1">
        <v>43944</v>
      </c>
      <c r="C8109" s="1">
        <v>44007</v>
      </c>
      <c r="D8109">
        <v>0</v>
      </c>
      <c r="E8109">
        <v>0</v>
      </c>
      <c r="F8109">
        <v>0</v>
      </c>
      <c r="G8109">
        <v>297.10000000000002</v>
      </c>
      <c r="H8109">
        <v>9450</v>
      </c>
      <c r="I8109">
        <v>0</v>
      </c>
      <c r="J8109">
        <v>3079957841</v>
      </c>
      <c r="K8109">
        <v>143615228</v>
      </c>
    </row>
    <row r="8110" spans="1:11" hidden="1" x14ac:dyDescent="0.25">
      <c r="A8110" s="1" t="s">
        <v>137</v>
      </c>
      <c r="B8110" s="1">
        <v>43944</v>
      </c>
      <c r="C8110" s="1">
        <v>43951</v>
      </c>
      <c r="D8110">
        <v>929.35</v>
      </c>
      <c r="E8110">
        <v>952.05</v>
      </c>
      <c r="F8110">
        <v>916</v>
      </c>
      <c r="G8110">
        <v>922.45</v>
      </c>
      <c r="H8110">
        <v>543200</v>
      </c>
      <c r="I8110">
        <v>6300</v>
      </c>
      <c r="J8110">
        <v>3079957841</v>
      </c>
      <c r="K8110">
        <v>143615228</v>
      </c>
    </row>
    <row r="8111" spans="1:11" hidden="1" x14ac:dyDescent="0.25">
      <c r="A8111" s="1" t="s">
        <v>137</v>
      </c>
      <c r="B8111" s="1">
        <v>43944</v>
      </c>
      <c r="C8111" s="1">
        <v>43979</v>
      </c>
      <c r="D8111">
        <v>938.5</v>
      </c>
      <c r="E8111">
        <v>951.35</v>
      </c>
      <c r="F8111">
        <v>917.05</v>
      </c>
      <c r="G8111">
        <v>921.65</v>
      </c>
      <c r="H8111">
        <v>50400</v>
      </c>
      <c r="I8111">
        <v>15400</v>
      </c>
      <c r="J8111">
        <v>3079957841</v>
      </c>
      <c r="K8111">
        <v>143615228</v>
      </c>
    </row>
    <row r="8112" spans="1:11" hidden="1" x14ac:dyDescent="0.25">
      <c r="A8112" s="1" t="s">
        <v>137</v>
      </c>
      <c r="B8112" s="1">
        <v>43944</v>
      </c>
      <c r="C8112" s="1">
        <v>44007</v>
      </c>
      <c r="D8112">
        <v>0</v>
      </c>
      <c r="E8112">
        <v>0</v>
      </c>
      <c r="F8112">
        <v>0</v>
      </c>
      <c r="G8112">
        <v>944.4</v>
      </c>
      <c r="H8112">
        <v>700</v>
      </c>
      <c r="I8112">
        <v>0</v>
      </c>
      <c r="J8112">
        <v>3079957841</v>
      </c>
      <c r="K8112">
        <v>143615228</v>
      </c>
    </row>
    <row r="8113" spans="1:11" hidden="1" x14ac:dyDescent="0.25">
      <c r="A8113" s="1" t="s">
        <v>138</v>
      </c>
      <c r="B8113" s="1">
        <v>43944</v>
      </c>
      <c r="C8113" s="1">
        <v>43951</v>
      </c>
      <c r="D8113">
        <v>160.1</v>
      </c>
      <c r="E8113">
        <v>182.55</v>
      </c>
      <c r="F8113">
        <v>160.1</v>
      </c>
      <c r="G8113">
        <v>179.25</v>
      </c>
      <c r="H8113">
        <v>2653700</v>
      </c>
      <c r="I8113">
        <v>23800</v>
      </c>
      <c r="J8113">
        <v>3079957841</v>
      </c>
      <c r="K8113">
        <v>143615228</v>
      </c>
    </row>
    <row r="8114" spans="1:11" hidden="1" x14ac:dyDescent="0.25">
      <c r="A8114" s="1" t="s">
        <v>138</v>
      </c>
      <c r="B8114" s="1">
        <v>43944</v>
      </c>
      <c r="C8114" s="1">
        <v>43979</v>
      </c>
      <c r="D8114">
        <v>161</v>
      </c>
      <c r="E8114">
        <v>182.05</v>
      </c>
      <c r="F8114">
        <v>160.75</v>
      </c>
      <c r="G8114">
        <v>178.7</v>
      </c>
      <c r="H8114">
        <v>1120300</v>
      </c>
      <c r="I8114">
        <v>95200</v>
      </c>
      <c r="J8114">
        <v>3079957841</v>
      </c>
      <c r="K8114">
        <v>143615228</v>
      </c>
    </row>
    <row r="8115" spans="1:11" hidden="1" x14ac:dyDescent="0.25">
      <c r="A8115" s="1" t="s">
        <v>138</v>
      </c>
      <c r="B8115" s="1">
        <v>43944</v>
      </c>
      <c r="C8115" s="1">
        <v>44007</v>
      </c>
      <c r="D8115">
        <v>167.65</v>
      </c>
      <c r="E8115">
        <v>181.7</v>
      </c>
      <c r="F8115">
        <v>167.65</v>
      </c>
      <c r="G8115">
        <v>180.35</v>
      </c>
      <c r="H8115">
        <v>22100</v>
      </c>
      <c r="I8115">
        <v>15300</v>
      </c>
      <c r="J8115">
        <v>3079957841</v>
      </c>
      <c r="K8115">
        <v>143615228</v>
      </c>
    </row>
    <row r="8116" spans="1:11" hidden="1" x14ac:dyDescent="0.25">
      <c r="A8116" s="1" t="s">
        <v>139</v>
      </c>
      <c r="B8116" s="1">
        <v>43944</v>
      </c>
      <c r="C8116" s="1">
        <v>43951</v>
      </c>
      <c r="D8116">
        <v>3440.45</v>
      </c>
      <c r="E8116">
        <v>3474.3</v>
      </c>
      <c r="F8116">
        <v>3402.05</v>
      </c>
      <c r="G8116">
        <v>3435.85</v>
      </c>
      <c r="H8116">
        <v>1809400</v>
      </c>
      <c r="I8116">
        <v>-153800</v>
      </c>
      <c r="J8116">
        <v>3079957841</v>
      </c>
      <c r="K8116">
        <v>143615228</v>
      </c>
    </row>
    <row r="8117" spans="1:11" hidden="1" x14ac:dyDescent="0.25">
      <c r="A8117" s="1" t="s">
        <v>139</v>
      </c>
      <c r="B8117" s="1">
        <v>43944</v>
      </c>
      <c r="C8117" s="1">
        <v>43979</v>
      </c>
      <c r="D8117">
        <v>3461.75</v>
      </c>
      <c r="E8117">
        <v>3487.25</v>
      </c>
      <c r="F8117">
        <v>3416.55</v>
      </c>
      <c r="G8117">
        <v>3447.45</v>
      </c>
      <c r="H8117">
        <v>192400</v>
      </c>
      <c r="I8117">
        <v>32800</v>
      </c>
      <c r="J8117">
        <v>3079957841</v>
      </c>
      <c r="K8117">
        <v>143615228</v>
      </c>
    </row>
    <row r="8118" spans="1:11" hidden="1" x14ac:dyDescent="0.25">
      <c r="A8118" s="1" t="s">
        <v>139</v>
      </c>
      <c r="B8118" s="1">
        <v>43944</v>
      </c>
      <c r="C8118" s="1">
        <v>44007</v>
      </c>
      <c r="D8118">
        <v>0</v>
      </c>
      <c r="E8118">
        <v>0</v>
      </c>
      <c r="F8118">
        <v>0</v>
      </c>
      <c r="G8118">
        <v>3296.05</v>
      </c>
      <c r="H8118">
        <v>400</v>
      </c>
      <c r="I8118">
        <v>0</v>
      </c>
      <c r="J8118">
        <v>3079957841</v>
      </c>
      <c r="K8118">
        <v>143615228</v>
      </c>
    </row>
    <row r="8119" spans="1:11" hidden="1" x14ac:dyDescent="0.25">
      <c r="A8119" s="1" t="s">
        <v>140</v>
      </c>
      <c r="B8119" s="1">
        <v>43944</v>
      </c>
      <c r="C8119" s="1">
        <v>43951</v>
      </c>
      <c r="D8119">
        <v>360.3</v>
      </c>
      <c r="E8119">
        <v>367</v>
      </c>
      <c r="F8119">
        <v>346.75</v>
      </c>
      <c r="G8119">
        <v>349.5</v>
      </c>
      <c r="H8119">
        <v>13442400</v>
      </c>
      <c r="I8119">
        <v>-248400</v>
      </c>
      <c r="J8119">
        <v>3079957841</v>
      </c>
      <c r="K8119">
        <v>143615228</v>
      </c>
    </row>
    <row r="8120" spans="1:11" hidden="1" x14ac:dyDescent="0.25">
      <c r="A8120" s="1" t="s">
        <v>140</v>
      </c>
      <c r="B8120" s="1">
        <v>43944</v>
      </c>
      <c r="C8120" s="1">
        <v>43979</v>
      </c>
      <c r="D8120">
        <v>363</v>
      </c>
      <c r="E8120">
        <v>368</v>
      </c>
      <c r="F8120">
        <v>348</v>
      </c>
      <c r="G8120">
        <v>350.3</v>
      </c>
      <c r="H8120">
        <v>1377000</v>
      </c>
      <c r="I8120">
        <v>457200</v>
      </c>
      <c r="J8120">
        <v>3079957841</v>
      </c>
      <c r="K8120">
        <v>143615228</v>
      </c>
    </row>
    <row r="8121" spans="1:11" hidden="1" x14ac:dyDescent="0.25">
      <c r="A8121" s="1" t="s">
        <v>140</v>
      </c>
      <c r="B8121" s="1">
        <v>43944</v>
      </c>
      <c r="C8121" s="1">
        <v>44007</v>
      </c>
      <c r="D8121">
        <v>361.85</v>
      </c>
      <c r="E8121">
        <v>361.85</v>
      </c>
      <c r="F8121">
        <v>351.35</v>
      </c>
      <c r="G8121">
        <v>352.4</v>
      </c>
      <c r="H8121">
        <v>15300</v>
      </c>
      <c r="I8121">
        <v>-7200</v>
      </c>
      <c r="J8121">
        <v>3079957841</v>
      </c>
      <c r="K8121">
        <v>143615228</v>
      </c>
    </row>
    <row r="8122" spans="1:11" hidden="1" x14ac:dyDescent="0.25">
      <c r="A8122" s="1" t="s">
        <v>141</v>
      </c>
      <c r="B8122" s="1">
        <v>43944</v>
      </c>
      <c r="C8122" s="1">
        <v>43951</v>
      </c>
      <c r="D8122">
        <v>77.900000000000006</v>
      </c>
      <c r="E8122">
        <v>78.55</v>
      </c>
      <c r="F8122">
        <v>76.7</v>
      </c>
      <c r="G8122">
        <v>77.55</v>
      </c>
      <c r="H8122">
        <v>84007000</v>
      </c>
      <c r="I8122">
        <v>-441000</v>
      </c>
      <c r="J8122">
        <v>3079957841</v>
      </c>
      <c r="K8122">
        <v>143615228</v>
      </c>
    </row>
    <row r="8123" spans="1:11" hidden="1" x14ac:dyDescent="0.25">
      <c r="A8123" s="1" t="s">
        <v>141</v>
      </c>
      <c r="B8123" s="1">
        <v>43944</v>
      </c>
      <c r="C8123" s="1">
        <v>43979</v>
      </c>
      <c r="D8123">
        <v>77.650000000000006</v>
      </c>
      <c r="E8123">
        <v>78.95</v>
      </c>
      <c r="F8123">
        <v>77.2</v>
      </c>
      <c r="G8123">
        <v>78</v>
      </c>
      <c r="H8123">
        <v>11550000</v>
      </c>
      <c r="I8123">
        <v>1326500</v>
      </c>
      <c r="J8123">
        <v>3079957841</v>
      </c>
      <c r="K8123">
        <v>143615228</v>
      </c>
    </row>
    <row r="8124" spans="1:11" hidden="1" x14ac:dyDescent="0.25">
      <c r="A8124" s="1" t="s">
        <v>141</v>
      </c>
      <c r="B8124" s="1">
        <v>43944</v>
      </c>
      <c r="C8124" s="1">
        <v>44007</v>
      </c>
      <c r="D8124">
        <v>78.95</v>
      </c>
      <c r="E8124">
        <v>79</v>
      </c>
      <c r="F8124">
        <v>78</v>
      </c>
      <c r="G8124">
        <v>78.150000000000006</v>
      </c>
      <c r="H8124">
        <v>129500</v>
      </c>
      <c r="I8124">
        <v>24500</v>
      </c>
      <c r="J8124">
        <v>3079957841</v>
      </c>
      <c r="K8124">
        <v>143615228</v>
      </c>
    </row>
    <row r="8125" spans="1:11" hidden="1" x14ac:dyDescent="0.25">
      <c r="A8125" s="1" t="s">
        <v>142</v>
      </c>
      <c r="B8125" s="1">
        <v>43944</v>
      </c>
      <c r="C8125" s="1">
        <v>43951</v>
      </c>
      <c r="D8125">
        <v>507.25</v>
      </c>
      <c r="E8125">
        <v>514</v>
      </c>
      <c r="F8125">
        <v>499.25</v>
      </c>
      <c r="G8125">
        <v>509.35</v>
      </c>
      <c r="H8125">
        <v>1942000</v>
      </c>
      <c r="I8125">
        <v>129000</v>
      </c>
      <c r="J8125">
        <v>3079957841</v>
      </c>
      <c r="K8125">
        <v>143615228</v>
      </c>
    </row>
    <row r="8126" spans="1:11" hidden="1" x14ac:dyDescent="0.25">
      <c r="A8126" s="1" t="s">
        <v>142</v>
      </c>
      <c r="B8126" s="1">
        <v>43944</v>
      </c>
      <c r="C8126" s="1">
        <v>43979</v>
      </c>
      <c r="D8126">
        <v>502.5</v>
      </c>
      <c r="E8126">
        <v>511</v>
      </c>
      <c r="F8126">
        <v>497.6</v>
      </c>
      <c r="G8126">
        <v>508.5</v>
      </c>
      <c r="H8126">
        <v>178000</v>
      </c>
      <c r="I8126">
        <v>46000</v>
      </c>
      <c r="J8126">
        <v>3079957841</v>
      </c>
      <c r="K8126">
        <v>143615228</v>
      </c>
    </row>
    <row r="8127" spans="1:11" hidden="1" x14ac:dyDescent="0.25">
      <c r="A8127" s="1" t="s">
        <v>142</v>
      </c>
      <c r="B8127" s="1">
        <v>43944</v>
      </c>
      <c r="C8127" s="1">
        <v>44007</v>
      </c>
      <c r="D8127">
        <v>0</v>
      </c>
      <c r="E8127">
        <v>0</v>
      </c>
      <c r="F8127">
        <v>0</v>
      </c>
      <c r="G8127">
        <v>512.4</v>
      </c>
      <c r="H8127">
        <v>0</v>
      </c>
      <c r="I8127">
        <v>0</v>
      </c>
      <c r="J8127">
        <v>3079957841</v>
      </c>
      <c r="K8127">
        <v>143615228</v>
      </c>
    </row>
    <row r="8128" spans="1:11" hidden="1" x14ac:dyDescent="0.25">
      <c r="A8128" s="1" t="s">
        <v>143</v>
      </c>
      <c r="B8128" s="1">
        <v>43944</v>
      </c>
      <c r="C8128" s="1">
        <v>43951</v>
      </c>
      <c r="D8128">
        <v>178.95</v>
      </c>
      <c r="E8128">
        <v>183.15</v>
      </c>
      <c r="F8128">
        <v>177.6</v>
      </c>
      <c r="G8128">
        <v>181.75</v>
      </c>
      <c r="H8128">
        <v>16732800</v>
      </c>
      <c r="I8128">
        <v>-35200</v>
      </c>
      <c r="J8128">
        <v>3079957841</v>
      </c>
      <c r="K8128">
        <v>143615228</v>
      </c>
    </row>
    <row r="8129" spans="1:11" hidden="1" x14ac:dyDescent="0.25">
      <c r="A8129" s="1" t="s">
        <v>143</v>
      </c>
      <c r="B8129" s="1">
        <v>43944</v>
      </c>
      <c r="C8129" s="1">
        <v>43979</v>
      </c>
      <c r="D8129">
        <v>179.45</v>
      </c>
      <c r="E8129">
        <v>183.5</v>
      </c>
      <c r="F8129">
        <v>178.6</v>
      </c>
      <c r="G8129">
        <v>182.15</v>
      </c>
      <c r="H8129">
        <v>4784000</v>
      </c>
      <c r="I8129">
        <v>659200</v>
      </c>
      <c r="J8129">
        <v>3079957841</v>
      </c>
      <c r="K8129">
        <v>143615228</v>
      </c>
    </row>
    <row r="8130" spans="1:11" hidden="1" x14ac:dyDescent="0.25">
      <c r="A8130" s="1" t="s">
        <v>143</v>
      </c>
      <c r="B8130" s="1">
        <v>43944</v>
      </c>
      <c r="C8130" s="1">
        <v>44007</v>
      </c>
      <c r="D8130">
        <v>0</v>
      </c>
      <c r="E8130">
        <v>0</v>
      </c>
      <c r="F8130">
        <v>0</v>
      </c>
      <c r="G8130">
        <v>179.65</v>
      </c>
      <c r="H8130">
        <v>35200</v>
      </c>
      <c r="I8130">
        <v>0</v>
      </c>
      <c r="J8130">
        <v>3079957841</v>
      </c>
      <c r="K8130">
        <v>143615228</v>
      </c>
    </row>
    <row r="8131" spans="1:11" hidden="1" x14ac:dyDescent="0.25">
      <c r="A8131" s="1" t="s">
        <v>144</v>
      </c>
      <c r="B8131" s="1">
        <v>43944</v>
      </c>
      <c r="C8131" s="1">
        <v>43951</v>
      </c>
      <c r="D8131">
        <v>29.6</v>
      </c>
      <c r="E8131">
        <v>29.9</v>
      </c>
      <c r="F8131">
        <v>27.9</v>
      </c>
      <c r="G8131">
        <v>28.3</v>
      </c>
      <c r="H8131">
        <v>34355200</v>
      </c>
      <c r="I8131">
        <v>96800</v>
      </c>
      <c r="J8131">
        <v>3079957841</v>
      </c>
      <c r="K8131">
        <v>143615228</v>
      </c>
    </row>
    <row r="8132" spans="1:11" hidden="1" x14ac:dyDescent="0.25">
      <c r="A8132" s="1" t="s">
        <v>144</v>
      </c>
      <c r="B8132" s="1">
        <v>43944</v>
      </c>
      <c r="C8132" s="1">
        <v>43979</v>
      </c>
      <c r="D8132">
        <v>28.3</v>
      </c>
      <c r="E8132">
        <v>28.6</v>
      </c>
      <c r="F8132">
        <v>26.7</v>
      </c>
      <c r="G8132">
        <v>27.05</v>
      </c>
      <c r="H8132">
        <v>14696000</v>
      </c>
      <c r="I8132">
        <v>1434400</v>
      </c>
      <c r="J8132">
        <v>3079957841</v>
      </c>
      <c r="K8132">
        <v>143615228</v>
      </c>
    </row>
    <row r="8133" spans="1:11" hidden="1" x14ac:dyDescent="0.25">
      <c r="A8133" s="1" t="s">
        <v>145</v>
      </c>
      <c r="B8133" s="1">
        <v>43944</v>
      </c>
      <c r="C8133" s="1">
        <v>43951</v>
      </c>
      <c r="D8133">
        <v>156.80000000000001</v>
      </c>
      <c r="E8133">
        <v>172.85</v>
      </c>
      <c r="F8133">
        <v>155.94999999999999</v>
      </c>
      <c r="G8133">
        <v>157.80000000000001</v>
      </c>
      <c r="H8133">
        <v>18303900</v>
      </c>
      <c r="I8133">
        <v>-1805400</v>
      </c>
      <c r="J8133">
        <v>3079957841</v>
      </c>
      <c r="K8133">
        <v>143615228</v>
      </c>
    </row>
    <row r="8134" spans="1:11" hidden="1" x14ac:dyDescent="0.25">
      <c r="A8134" t="s">
        <v>145</v>
      </c>
      <c r="B8134" s="1">
        <v>43944</v>
      </c>
      <c r="C8134" s="1">
        <v>43979</v>
      </c>
      <c r="D8134">
        <v>157.65</v>
      </c>
      <c r="E8134">
        <v>170.9</v>
      </c>
      <c r="F8134">
        <v>156.69999999999999</v>
      </c>
      <c r="G8134">
        <v>158.5</v>
      </c>
      <c r="H8134">
        <v>1626900</v>
      </c>
      <c r="I8134">
        <v>637500</v>
      </c>
      <c r="J8134">
        <v>3079957841</v>
      </c>
      <c r="K8134">
        <v>143615228</v>
      </c>
    </row>
    <row r="8135" spans="1:11" hidden="1" x14ac:dyDescent="0.25">
      <c r="A8135" t="s">
        <v>145</v>
      </c>
      <c r="B8135" s="1">
        <v>43944</v>
      </c>
      <c r="C8135" s="1">
        <v>44007</v>
      </c>
      <c r="D8135">
        <v>163.9</v>
      </c>
      <c r="E8135">
        <v>169.6</v>
      </c>
      <c r="F8135">
        <v>162</v>
      </c>
      <c r="G8135">
        <v>162</v>
      </c>
      <c r="H8135">
        <v>17000</v>
      </c>
      <c r="I8135">
        <v>1700</v>
      </c>
      <c r="J8135">
        <v>3079957841</v>
      </c>
      <c r="K8135">
        <v>143615228</v>
      </c>
    </row>
  </sheetData>
  <autoFilter ref="A3:K8135">
    <filterColumn colId="0">
      <filters>
        <filter val="ACC"/>
      </filters>
    </filterColumn>
    <filterColumn colId="1">
      <filters>
        <dateGroupItem year="2020" month="4" day="22" dateTimeGrouping="day"/>
        <dateGroupItem year="2020" month="4" day="23" dateTimeGrouping="day"/>
      </filters>
    </filterColumn>
  </autoFilter>
  <sortState ref="A2:I7705">
    <sortCondition descending="1" ref="B2:B770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V201"/>
  <sheetViews>
    <sheetView workbookViewId="0">
      <selection activeCell="A4" sqref="A4"/>
    </sheetView>
  </sheetViews>
  <sheetFormatPr defaultColWidth="10.7109375" defaultRowHeight="15" x14ac:dyDescent="0.25"/>
  <cols>
    <col min="2" max="2" width="10.7109375" style="3"/>
    <col min="4" max="5" width="10.7109375" style="3"/>
  </cols>
  <sheetData>
    <row r="2" spans="1:48" x14ac:dyDescent="0.25">
      <c r="C2" s="1"/>
      <c r="F2" s="1"/>
      <c r="I2" s="1"/>
      <c r="L2" s="1"/>
      <c r="O2" s="1"/>
      <c r="R2" s="1"/>
      <c r="U2" s="1"/>
      <c r="X2" s="1"/>
      <c r="AA2" s="1"/>
      <c r="AD2" s="1"/>
      <c r="AG2" s="1"/>
      <c r="AJ2" s="1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</row>
    <row r="3" spans="1:48" x14ac:dyDescent="0.25">
      <c r="A3" t="s">
        <v>2</v>
      </c>
      <c r="B3" s="3" t="s">
        <v>0</v>
      </c>
      <c r="C3" s="1" t="s">
        <v>1</v>
      </c>
      <c r="D3" s="3" t="s">
        <v>2</v>
      </c>
      <c r="E3" s="3" t="s">
        <v>0</v>
      </c>
      <c r="F3" s="1" t="s">
        <v>1</v>
      </c>
      <c r="G3" t="s">
        <v>2</v>
      </c>
      <c r="H3" t="s">
        <v>0</v>
      </c>
      <c r="I3" s="1" t="s">
        <v>1</v>
      </c>
      <c r="J3" t="s">
        <v>2</v>
      </c>
      <c r="K3" t="s">
        <v>0</v>
      </c>
      <c r="L3" s="1" t="s">
        <v>1</v>
      </c>
      <c r="M3" t="s">
        <v>2</v>
      </c>
      <c r="N3" t="s">
        <v>0</v>
      </c>
      <c r="O3" s="1" t="s">
        <v>1</v>
      </c>
      <c r="P3" t="s">
        <v>2</v>
      </c>
      <c r="Q3" t="s">
        <v>0</v>
      </c>
      <c r="R3" s="1" t="s">
        <v>1</v>
      </c>
      <c r="S3" t="s">
        <v>2</v>
      </c>
      <c r="T3" t="s">
        <v>0</v>
      </c>
      <c r="U3" s="1" t="s">
        <v>1</v>
      </c>
      <c r="V3" t="s">
        <v>2</v>
      </c>
      <c r="W3" t="s">
        <v>0</v>
      </c>
      <c r="X3" s="1" t="s">
        <v>1</v>
      </c>
      <c r="Y3" t="s">
        <v>2</v>
      </c>
      <c r="Z3" t="s">
        <v>0</v>
      </c>
      <c r="AA3" s="1" t="s">
        <v>1</v>
      </c>
      <c r="AB3" t="s">
        <v>2</v>
      </c>
      <c r="AC3" t="s">
        <v>0</v>
      </c>
      <c r="AD3" s="1" t="s">
        <v>1</v>
      </c>
      <c r="AE3" t="s">
        <v>2</v>
      </c>
      <c r="AF3" t="s">
        <v>0</v>
      </c>
      <c r="AG3" s="1" t="s">
        <v>1</v>
      </c>
      <c r="AH3" t="s">
        <v>2</v>
      </c>
      <c r="AI3" t="s">
        <v>0</v>
      </c>
      <c r="AJ3" s="1" t="s">
        <v>1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153</v>
      </c>
      <c r="AQ3" t="s">
        <v>154</v>
      </c>
      <c r="AR3" t="s">
        <v>155</v>
      </c>
      <c r="AS3" t="s">
        <v>156</v>
      </c>
      <c r="AT3" t="s">
        <v>157</v>
      </c>
      <c r="AU3" t="s">
        <v>158</v>
      </c>
      <c r="AV3" t="s">
        <v>152</v>
      </c>
    </row>
    <row r="4" spans="1:48" x14ac:dyDescent="0.25">
      <c r="A4" t="s">
        <v>146</v>
      </c>
      <c r="B4" s="3">
        <v>2072239</v>
      </c>
      <c r="C4" s="1">
        <v>43944</v>
      </c>
      <c r="D4" s="3" t="s">
        <v>146</v>
      </c>
      <c r="E4" s="3">
        <v>4910652</v>
      </c>
      <c r="F4" s="1">
        <v>43943</v>
      </c>
      <c r="G4" t="s">
        <v>146</v>
      </c>
      <c r="H4">
        <v>1379968</v>
      </c>
      <c r="I4" s="1">
        <v>43942</v>
      </c>
      <c r="J4" t="s">
        <v>146</v>
      </c>
      <c r="K4">
        <v>1951458</v>
      </c>
      <c r="L4" s="1">
        <v>43941</v>
      </c>
      <c r="M4" t="s">
        <v>146</v>
      </c>
      <c r="N4">
        <v>1614409</v>
      </c>
      <c r="O4" s="1">
        <v>43938</v>
      </c>
      <c r="P4" t="s">
        <v>146</v>
      </c>
      <c r="Q4">
        <v>1548843</v>
      </c>
      <c r="R4" s="1">
        <v>43937</v>
      </c>
      <c r="S4" t="s">
        <v>146</v>
      </c>
      <c r="T4">
        <v>2931488</v>
      </c>
      <c r="U4" s="1">
        <v>43936</v>
      </c>
      <c r="V4" t="s">
        <v>146</v>
      </c>
      <c r="W4">
        <v>3572087</v>
      </c>
      <c r="X4" s="1">
        <v>43934</v>
      </c>
      <c r="Y4" t="s">
        <v>146</v>
      </c>
      <c r="Z4">
        <v>2658885</v>
      </c>
      <c r="AA4" s="1">
        <v>43930</v>
      </c>
      <c r="AB4" t="s">
        <v>146</v>
      </c>
      <c r="AC4">
        <v>2153627</v>
      </c>
      <c r="AD4" s="1">
        <v>43929</v>
      </c>
      <c r="AE4" t="s">
        <v>146</v>
      </c>
      <c r="AF4">
        <v>1579268</v>
      </c>
      <c r="AG4" s="1">
        <v>43928</v>
      </c>
      <c r="AH4" t="s">
        <v>146</v>
      </c>
      <c r="AI4">
        <v>1221295</v>
      </c>
      <c r="AJ4" s="1">
        <v>43924</v>
      </c>
      <c r="AK4" s="2">
        <f t="shared" ref="AK4:AK34" si="0">B4/E4%</f>
        <v>42.198856689498669</v>
      </c>
      <c r="AL4" s="2">
        <f t="shared" ref="AL4:AL33" si="1">E4/H4%</f>
        <v>355.85259948056768</v>
      </c>
      <c r="AM4" s="2">
        <f t="shared" ref="AM4:AM33" si="2">H4/K4%</f>
        <v>70.714716893727655</v>
      </c>
      <c r="AN4" s="2">
        <f t="shared" ref="AN4:AN33" si="3">K4/N4%</f>
        <v>120.87754713954146</v>
      </c>
      <c r="AO4" s="2">
        <f t="shared" ref="AO4:AO33" si="4">N4/Q4%</f>
        <v>104.23322441332013</v>
      </c>
      <c r="AP4" s="2">
        <f t="shared" ref="AP4:AP66" si="5">Q4/T4%</f>
        <v>52.834703740898817</v>
      </c>
      <c r="AQ4" s="2">
        <f t="shared" ref="AQ4:AQ66" si="6">T4/W4%</f>
        <v>82.066534213752348</v>
      </c>
      <c r="AR4" s="2">
        <f t="shared" ref="AR4:AR66" si="7">W4/Z4%</f>
        <v>134.34529887528043</v>
      </c>
      <c r="AS4" s="2">
        <f t="shared" ref="AS4:AS66" si="8">Z4/AC4%</f>
        <v>123.460794278675</v>
      </c>
      <c r="AT4" s="2">
        <f t="shared" ref="AT4:AT66" si="9">AC4/AF4%</f>
        <v>136.36868473242032</v>
      </c>
      <c r="AU4" s="2">
        <f t="shared" ref="AU4:AU66" si="10">AF4/AI4%</f>
        <v>129.3109363421614</v>
      </c>
      <c r="AV4" s="2">
        <f t="shared" ref="AV4:AV66" si="11">AVERAGE(AK4:AU4)</f>
        <v>122.93308152725852</v>
      </c>
    </row>
    <row r="5" spans="1:48" x14ac:dyDescent="0.25">
      <c r="A5" t="s">
        <v>3</v>
      </c>
      <c r="B5" s="3">
        <v>3371275</v>
      </c>
      <c r="C5" s="1">
        <v>43944</v>
      </c>
      <c r="D5" s="3" t="s">
        <v>3</v>
      </c>
      <c r="E5" s="3">
        <v>6012163</v>
      </c>
      <c r="F5" s="1">
        <v>43943</v>
      </c>
      <c r="G5" t="s">
        <v>3</v>
      </c>
      <c r="H5">
        <v>3576178</v>
      </c>
      <c r="I5" s="1">
        <v>43942</v>
      </c>
      <c r="J5" t="s">
        <v>3</v>
      </c>
      <c r="K5">
        <v>6835268</v>
      </c>
      <c r="L5" s="1">
        <v>43941</v>
      </c>
      <c r="M5" t="s">
        <v>3</v>
      </c>
      <c r="N5">
        <v>2384033</v>
      </c>
      <c r="O5" s="1">
        <v>43938</v>
      </c>
      <c r="P5" t="s">
        <v>3</v>
      </c>
      <c r="Q5">
        <v>2685695</v>
      </c>
      <c r="R5" s="1">
        <v>43937</v>
      </c>
      <c r="S5" t="s">
        <v>3</v>
      </c>
      <c r="T5">
        <v>3413518</v>
      </c>
      <c r="U5" s="1">
        <v>43936</v>
      </c>
      <c r="V5" t="s">
        <v>3</v>
      </c>
      <c r="W5">
        <v>2204560</v>
      </c>
      <c r="X5" s="1">
        <v>43934</v>
      </c>
      <c r="Y5" t="s">
        <v>3</v>
      </c>
      <c r="Z5">
        <v>2359528</v>
      </c>
      <c r="AA5" s="1">
        <v>43930</v>
      </c>
      <c r="AB5" t="s">
        <v>3</v>
      </c>
      <c r="AC5">
        <v>3237290</v>
      </c>
      <c r="AD5" s="1">
        <v>43929</v>
      </c>
      <c r="AE5" t="s">
        <v>3</v>
      </c>
      <c r="AF5">
        <v>2463525</v>
      </c>
      <c r="AG5" s="1">
        <v>43928</v>
      </c>
      <c r="AH5" t="s">
        <v>3</v>
      </c>
      <c r="AI5">
        <v>1761947</v>
      </c>
      <c r="AJ5" s="1">
        <v>43924</v>
      </c>
      <c r="AK5" s="2">
        <f t="shared" si="0"/>
        <v>56.074244826695484</v>
      </c>
      <c r="AL5" s="2">
        <f t="shared" si="1"/>
        <v>168.11699529497693</v>
      </c>
      <c r="AM5" s="2">
        <f t="shared" si="2"/>
        <v>52.319499396366027</v>
      </c>
      <c r="AN5" s="2">
        <f t="shared" si="3"/>
        <v>286.71029302027279</v>
      </c>
      <c r="AO5" s="2">
        <f t="shared" si="4"/>
        <v>88.767823598733287</v>
      </c>
      <c r="AP5" s="2">
        <f t="shared" si="5"/>
        <v>78.67821408880809</v>
      </c>
      <c r="AQ5" s="2">
        <f t="shared" si="6"/>
        <v>154.83897013463005</v>
      </c>
      <c r="AR5" s="2">
        <f t="shared" si="7"/>
        <v>93.432245771188136</v>
      </c>
      <c r="AS5" s="2">
        <f t="shared" si="8"/>
        <v>72.885901479323749</v>
      </c>
      <c r="AT5" s="2">
        <f t="shared" si="9"/>
        <v>131.40885519732902</v>
      </c>
      <c r="AU5" s="2">
        <f t="shared" si="10"/>
        <v>139.8183373279673</v>
      </c>
      <c r="AV5" s="2">
        <f t="shared" si="11"/>
        <v>120.27739819420826</v>
      </c>
    </row>
    <row r="6" spans="1:48" x14ac:dyDescent="0.25">
      <c r="A6" t="s">
        <v>4</v>
      </c>
      <c r="B6" s="3">
        <v>3594118</v>
      </c>
      <c r="C6" s="1">
        <v>43944</v>
      </c>
      <c r="D6" s="3" t="s">
        <v>4</v>
      </c>
      <c r="E6" s="3">
        <v>3229099</v>
      </c>
      <c r="F6" s="1">
        <v>43943</v>
      </c>
      <c r="G6" t="s">
        <v>4</v>
      </c>
      <c r="H6">
        <v>2562045</v>
      </c>
      <c r="I6" s="1">
        <v>43942</v>
      </c>
      <c r="J6" t="s">
        <v>4</v>
      </c>
      <c r="K6">
        <v>2234365</v>
      </c>
      <c r="L6" s="1">
        <v>43941</v>
      </c>
      <c r="M6" t="s">
        <v>4</v>
      </c>
      <c r="N6">
        <v>3470271</v>
      </c>
      <c r="O6" s="1">
        <v>43938</v>
      </c>
      <c r="P6" t="s">
        <v>4</v>
      </c>
      <c r="Q6">
        <v>3267294</v>
      </c>
      <c r="R6" s="1">
        <v>43937</v>
      </c>
      <c r="S6" t="s">
        <v>4</v>
      </c>
      <c r="T6">
        <v>7606729</v>
      </c>
      <c r="U6" s="1">
        <v>43936</v>
      </c>
      <c r="V6" t="s">
        <v>4</v>
      </c>
      <c r="W6">
        <v>6979354</v>
      </c>
      <c r="X6" s="1">
        <v>43934</v>
      </c>
      <c r="Y6" t="s">
        <v>4</v>
      </c>
      <c r="Z6">
        <v>5290672</v>
      </c>
      <c r="AA6" s="1">
        <v>43930</v>
      </c>
      <c r="AB6" t="s">
        <v>4</v>
      </c>
      <c r="AC6">
        <v>6897883</v>
      </c>
      <c r="AD6" s="1">
        <v>43929</v>
      </c>
      <c r="AE6" t="s">
        <v>4</v>
      </c>
      <c r="AF6">
        <v>7360798</v>
      </c>
      <c r="AG6" s="1">
        <v>43928</v>
      </c>
      <c r="AH6" t="s">
        <v>4</v>
      </c>
      <c r="AI6">
        <v>7210453</v>
      </c>
      <c r="AJ6" s="1">
        <v>43924</v>
      </c>
      <c r="AK6" s="2">
        <f t="shared" si="0"/>
        <v>111.30405106811529</v>
      </c>
      <c r="AL6" s="2">
        <f t="shared" si="1"/>
        <v>126.03599858706619</v>
      </c>
      <c r="AM6" s="2">
        <f t="shared" si="2"/>
        <v>114.66546423704273</v>
      </c>
      <c r="AN6" s="2">
        <f t="shared" si="3"/>
        <v>64.385893781782457</v>
      </c>
      <c r="AO6" s="2">
        <f t="shared" si="4"/>
        <v>106.2123886004749</v>
      </c>
      <c r="AP6" s="2">
        <f t="shared" si="5"/>
        <v>42.95268044911289</v>
      </c>
      <c r="AQ6" s="2">
        <f t="shared" si="6"/>
        <v>108.9890124501494</v>
      </c>
      <c r="AR6" s="2">
        <f t="shared" si="7"/>
        <v>131.91810038497945</v>
      </c>
      <c r="AS6" s="2">
        <f t="shared" si="8"/>
        <v>76.699938227424269</v>
      </c>
      <c r="AT6" s="2">
        <f t="shared" si="9"/>
        <v>93.711075891499817</v>
      </c>
      <c r="AU6" s="2">
        <f t="shared" si="10"/>
        <v>102.08509784336712</v>
      </c>
      <c r="AV6" s="2">
        <f t="shared" si="11"/>
        <v>98.0872455928195</v>
      </c>
    </row>
    <row r="7" spans="1:48" x14ac:dyDescent="0.25">
      <c r="A7" t="s">
        <v>5</v>
      </c>
      <c r="B7" s="3">
        <v>8175038</v>
      </c>
      <c r="C7" s="1">
        <v>43944</v>
      </c>
      <c r="D7" s="3" t="s">
        <v>5</v>
      </c>
      <c r="E7" s="3">
        <v>16728395</v>
      </c>
      <c r="F7" s="1">
        <v>43943</v>
      </c>
      <c r="G7" t="s">
        <v>5</v>
      </c>
      <c r="H7">
        <v>14129082</v>
      </c>
      <c r="I7" s="1">
        <v>43942</v>
      </c>
      <c r="J7" t="s">
        <v>5</v>
      </c>
      <c r="K7">
        <v>33451999</v>
      </c>
      <c r="L7" s="1">
        <v>43941</v>
      </c>
      <c r="M7" t="s">
        <v>5</v>
      </c>
      <c r="N7">
        <v>12247415</v>
      </c>
      <c r="O7" s="1">
        <v>43938</v>
      </c>
      <c r="P7" t="s">
        <v>5</v>
      </c>
      <c r="Q7">
        <v>5450088</v>
      </c>
      <c r="R7" s="1">
        <v>43937</v>
      </c>
      <c r="S7" t="s">
        <v>5</v>
      </c>
      <c r="T7">
        <v>16172034</v>
      </c>
      <c r="U7" s="1">
        <v>43936</v>
      </c>
      <c r="V7" t="s">
        <v>5</v>
      </c>
      <c r="W7">
        <v>9137324</v>
      </c>
      <c r="X7" s="1">
        <v>43934</v>
      </c>
      <c r="Y7" t="s">
        <v>5</v>
      </c>
      <c r="Z7">
        <v>8693884</v>
      </c>
      <c r="AA7" s="1">
        <v>43930</v>
      </c>
      <c r="AB7" t="s">
        <v>5</v>
      </c>
      <c r="AC7">
        <v>12308064</v>
      </c>
      <c r="AD7" s="1">
        <v>43929</v>
      </c>
      <c r="AE7" t="s">
        <v>5</v>
      </c>
      <c r="AF7">
        <v>8053637</v>
      </c>
      <c r="AG7" s="1">
        <v>43928</v>
      </c>
      <c r="AH7" t="s">
        <v>5</v>
      </c>
      <c r="AI7">
        <v>4740718</v>
      </c>
      <c r="AJ7" s="1">
        <v>43924</v>
      </c>
      <c r="AK7" s="2">
        <f t="shared" si="0"/>
        <v>48.869231029037749</v>
      </c>
      <c r="AL7" s="2">
        <f t="shared" si="1"/>
        <v>118.39689938808479</v>
      </c>
      <c r="AM7" s="2">
        <f t="shared" si="2"/>
        <v>42.236883960208182</v>
      </c>
      <c r="AN7" s="2">
        <f t="shared" si="3"/>
        <v>273.13517995430055</v>
      </c>
      <c r="AO7" s="2">
        <f t="shared" si="4"/>
        <v>224.71958250949345</v>
      </c>
      <c r="AP7" s="2">
        <f t="shared" si="5"/>
        <v>33.700695905042004</v>
      </c>
      <c r="AQ7" s="2">
        <f t="shared" si="6"/>
        <v>176.98873324400009</v>
      </c>
      <c r="AR7" s="2">
        <f t="shared" si="7"/>
        <v>105.10059715542559</v>
      </c>
      <c r="AS7" s="2">
        <f t="shared" si="8"/>
        <v>70.635674302636062</v>
      </c>
      <c r="AT7" s="2">
        <f t="shared" si="9"/>
        <v>152.82615792094927</v>
      </c>
      <c r="AU7" s="2">
        <f t="shared" si="10"/>
        <v>169.88222037252584</v>
      </c>
      <c r="AV7" s="2">
        <f t="shared" si="11"/>
        <v>128.77198688560941</v>
      </c>
    </row>
    <row r="8" spans="1:48" x14ac:dyDescent="0.25">
      <c r="A8" t="s">
        <v>6</v>
      </c>
      <c r="B8" s="3">
        <v>1265300</v>
      </c>
      <c r="C8" s="1">
        <v>43944</v>
      </c>
      <c r="D8" s="3" t="s">
        <v>6</v>
      </c>
      <c r="E8" s="3">
        <v>2386515</v>
      </c>
      <c r="F8" s="1">
        <v>43943</v>
      </c>
      <c r="G8" t="s">
        <v>6</v>
      </c>
      <c r="H8">
        <v>843490</v>
      </c>
      <c r="I8" s="1">
        <v>43942</v>
      </c>
      <c r="J8" t="s">
        <v>6</v>
      </c>
      <c r="K8">
        <v>894184</v>
      </c>
      <c r="L8" s="1">
        <v>43941</v>
      </c>
      <c r="M8" t="s">
        <v>6</v>
      </c>
      <c r="N8">
        <v>1244146</v>
      </c>
      <c r="O8" s="1">
        <v>43938</v>
      </c>
      <c r="P8" t="s">
        <v>6</v>
      </c>
      <c r="Q8">
        <v>826820</v>
      </c>
      <c r="R8" s="1">
        <v>43937</v>
      </c>
      <c r="S8" t="s">
        <v>6</v>
      </c>
      <c r="T8">
        <v>948123</v>
      </c>
      <c r="U8" s="1">
        <v>43936</v>
      </c>
      <c r="V8" t="s">
        <v>6</v>
      </c>
      <c r="W8">
        <v>1324307</v>
      </c>
      <c r="X8" s="1">
        <v>43934</v>
      </c>
      <c r="Y8" t="s">
        <v>6</v>
      </c>
      <c r="Z8">
        <v>1918114</v>
      </c>
      <c r="AA8" s="1">
        <v>43930</v>
      </c>
      <c r="AB8" t="s">
        <v>6</v>
      </c>
      <c r="AC8">
        <v>755312</v>
      </c>
      <c r="AD8" s="1">
        <v>43929</v>
      </c>
      <c r="AE8" t="s">
        <v>6</v>
      </c>
      <c r="AF8">
        <v>837744</v>
      </c>
      <c r="AG8" s="1">
        <v>43928</v>
      </c>
      <c r="AH8" t="s">
        <v>6</v>
      </c>
      <c r="AI8">
        <v>457301</v>
      </c>
      <c r="AJ8" s="1">
        <v>43924</v>
      </c>
      <c r="AK8" s="2">
        <f t="shared" si="0"/>
        <v>53.018732335644231</v>
      </c>
      <c r="AL8" s="2">
        <f t="shared" si="1"/>
        <v>282.93340762783197</v>
      </c>
      <c r="AM8" s="2">
        <f t="shared" si="2"/>
        <v>94.330697037746148</v>
      </c>
      <c r="AN8" s="2">
        <f t="shared" si="3"/>
        <v>71.871307708259323</v>
      </c>
      <c r="AO8" s="2">
        <f t="shared" si="4"/>
        <v>150.47362182820928</v>
      </c>
      <c r="AP8" s="2">
        <f t="shared" si="5"/>
        <v>87.205984877489527</v>
      </c>
      <c r="AQ8" s="2">
        <f t="shared" si="6"/>
        <v>71.593897789560884</v>
      </c>
      <c r="AR8" s="2">
        <f t="shared" si="7"/>
        <v>69.042142437832169</v>
      </c>
      <c r="AS8" s="2">
        <f t="shared" si="8"/>
        <v>253.9498909060097</v>
      </c>
      <c r="AT8" s="2">
        <f t="shared" si="9"/>
        <v>90.160239882350695</v>
      </c>
      <c r="AU8" s="2">
        <f t="shared" si="10"/>
        <v>183.19312662775721</v>
      </c>
      <c r="AV8" s="2">
        <f t="shared" si="11"/>
        <v>127.97936809624463</v>
      </c>
    </row>
    <row r="9" spans="1:48" x14ac:dyDescent="0.25">
      <c r="A9" t="s">
        <v>7</v>
      </c>
      <c r="B9" s="3">
        <v>4629630</v>
      </c>
      <c r="C9" s="1">
        <v>43944</v>
      </c>
      <c r="D9" s="3" t="s">
        <v>7</v>
      </c>
      <c r="E9" s="3">
        <v>5333081</v>
      </c>
      <c r="F9" s="1">
        <v>43943</v>
      </c>
      <c r="G9" t="s">
        <v>7</v>
      </c>
      <c r="H9">
        <v>2369603</v>
      </c>
      <c r="I9" s="1">
        <v>43942</v>
      </c>
      <c r="J9" t="s">
        <v>7</v>
      </c>
      <c r="K9">
        <v>2682037</v>
      </c>
      <c r="L9" s="1">
        <v>43941</v>
      </c>
      <c r="M9" t="s">
        <v>7</v>
      </c>
      <c r="N9">
        <v>3706603</v>
      </c>
      <c r="O9" s="1">
        <v>43938</v>
      </c>
      <c r="P9" t="s">
        <v>7</v>
      </c>
      <c r="Q9">
        <v>6792496</v>
      </c>
      <c r="R9" s="1">
        <v>43937</v>
      </c>
      <c r="S9" t="s">
        <v>7</v>
      </c>
      <c r="T9">
        <v>9909062</v>
      </c>
      <c r="U9" s="1">
        <v>43936</v>
      </c>
      <c r="V9" t="s">
        <v>7</v>
      </c>
      <c r="W9">
        <v>12551506</v>
      </c>
      <c r="X9" s="1">
        <v>43934</v>
      </c>
      <c r="Y9" t="s">
        <v>7</v>
      </c>
      <c r="Z9">
        <v>8828432</v>
      </c>
      <c r="AA9" s="1">
        <v>43930</v>
      </c>
      <c r="AB9" t="s">
        <v>7</v>
      </c>
      <c r="AC9">
        <v>10421438</v>
      </c>
      <c r="AD9" s="1">
        <v>43929</v>
      </c>
      <c r="AE9" t="s">
        <v>7</v>
      </c>
      <c r="AF9">
        <v>6642891</v>
      </c>
      <c r="AG9" s="1">
        <v>43928</v>
      </c>
      <c r="AH9" t="s">
        <v>7</v>
      </c>
      <c r="AI9">
        <v>3738943</v>
      </c>
      <c r="AJ9" s="1">
        <v>43924</v>
      </c>
      <c r="AK9" s="2">
        <f t="shared" si="0"/>
        <v>86.80966968249686</v>
      </c>
      <c r="AL9" s="2">
        <f t="shared" si="1"/>
        <v>225.06221506302956</v>
      </c>
      <c r="AM9" s="2">
        <f t="shared" si="2"/>
        <v>88.350869134169287</v>
      </c>
      <c r="AN9" s="2">
        <f t="shared" si="3"/>
        <v>72.358356155218132</v>
      </c>
      <c r="AO9" s="2">
        <f t="shared" si="4"/>
        <v>54.569086238696343</v>
      </c>
      <c r="AP9" s="2">
        <f t="shared" si="5"/>
        <v>68.548324755663046</v>
      </c>
      <c r="AQ9" s="2">
        <f t="shared" si="6"/>
        <v>78.947195659230061</v>
      </c>
      <c r="AR9" s="2">
        <f t="shared" si="7"/>
        <v>142.17140710830643</v>
      </c>
      <c r="AS9" s="2">
        <f t="shared" si="8"/>
        <v>84.714144055743546</v>
      </c>
      <c r="AT9" s="2">
        <f t="shared" si="9"/>
        <v>156.88106277823917</v>
      </c>
      <c r="AU9" s="2">
        <f t="shared" si="10"/>
        <v>177.6676188965705</v>
      </c>
      <c r="AV9" s="2">
        <f t="shared" si="11"/>
        <v>112.37090450248753</v>
      </c>
    </row>
    <row r="10" spans="1:48" x14ac:dyDescent="0.25">
      <c r="A10" t="s">
        <v>8</v>
      </c>
      <c r="B10" s="3">
        <v>1301177</v>
      </c>
      <c r="C10" s="1">
        <v>43944</v>
      </c>
      <c r="D10" s="3" t="s">
        <v>8</v>
      </c>
      <c r="E10" s="3">
        <v>1272573</v>
      </c>
      <c r="F10" s="1">
        <v>43943</v>
      </c>
      <c r="G10" t="s">
        <v>8</v>
      </c>
      <c r="H10">
        <v>1669512</v>
      </c>
      <c r="I10" s="1">
        <v>43942</v>
      </c>
      <c r="J10" t="s">
        <v>8</v>
      </c>
      <c r="K10">
        <v>1860261</v>
      </c>
      <c r="L10" s="1">
        <v>43941</v>
      </c>
      <c r="M10" t="s">
        <v>8</v>
      </c>
      <c r="N10">
        <v>1718048</v>
      </c>
      <c r="O10" s="1">
        <v>43938</v>
      </c>
      <c r="P10" t="s">
        <v>8</v>
      </c>
      <c r="Q10">
        <v>1281809</v>
      </c>
      <c r="R10" s="1">
        <v>43937</v>
      </c>
      <c r="S10" t="s">
        <v>8</v>
      </c>
      <c r="T10">
        <v>2274130</v>
      </c>
      <c r="U10" s="1">
        <v>43936</v>
      </c>
      <c r="V10" t="s">
        <v>8</v>
      </c>
      <c r="W10">
        <v>1027810</v>
      </c>
      <c r="X10" s="1">
        <v>43934</v>
      </c>
      <c r="Y10" t="s">
        <v>8</v>
      </c>
      <c r="Z10">
        <v>1156778</v>
      </c>
      <c r="AA10" s="1">
        <v>43930</v>
      </c>
      <c r="AB10" t="s">
        <v>8</v>
      </c>
      <c r="AC10">
        <v>2070270</v>
      </c>
      <c r="AD10" s="1">
        <v>43929</v>
      </c>
      <c r="AE10" t="s">
        <v>8</v>
      </c>
      <c r="AF10">
        <v>1473098</v>
      </c>
      <c r="AG10" s="1">
        <v>43928</v>
      </c>
      <c r="AH10" t="s">
        <v>8</v>
      </c>
      <c r="AI10">
        <v>2397409</v>
      </c>
      <c r="AJ10" s="1">
        <v>43924</v>
      </c>
      <c r="AK10" s="2">
        <f t="shared" si="0"/>
        <v>102.24772959979506</v>
      </c>
      <c r="AL10" s="2">
        <f t="shared" si="1"/>
        <v>76.224249960467489</v>
      </c>
      <c r="AM10" s="2">
        <f t="shared" si="2"/>
        <v>89.746116270781357</v>
      </c>
      <c r="AN10" s="2">
        <f t="shared" si="3"/>
        <v>108.27759177857662</v>
      </c>
      <c r="AO10" s="2">
        <f t="shared" si="4"/>
        <v>134.03307357024329</v>
      </c>
      <c r="AP10" s="2">
        <f t="shared" si="5"/>
        <v>56.364807640724145</v>
      </c>
      <c r="AQ10" s="2">
        <f t="shared" si="6"/>
        <v>221.25976591004172</v>
      </c>
      <c r="AR10" s="2">
        <f t="shared" si="7"/>
        <v>88.851101940043804</v>
      </c>
      <c r="AS10" s="2">
        <f t="shared" si="8"/>
        <v>55.87570703338212</v>
      </c>
      <c r="AT10" s="2">
        <f t="shared" si="9"/>
        <v>140.53851135498113</v>
      </c>
      <c r="AU10" s="2">
        <f t="shared" si="10"/>
        <v>61.445418783361539</v>
      </c>
      <c r="AV10" s="2">
        <f t="shared" si="11"/>
        <v>103.16946125839985</v>
      </c>
    </row>
    <row r="11" spans="1:48" x14ac:dyDescent="0.25">
      <c r="A11" t="s">
        <v>9</v>
      </c>
      <c r="B11" s="3">
        <v>3973978</v>
      </c>
      <c r="C11" s="1">
        <v>43944</v>
      </c>
      <c r="D11" s="3" t="s">
        <v>9</v>
      </c>
      <c r="E11" s="3">
        <v>6239144</v>
      </c>
      <c r="F11" s="1">
        <v>43943</v>
      </c>
      <c r="G11" t="s">
        <v>9</v>
      </c>
      <c r="H11">
        <v>3326415</v>
      </c>
      <c r="I11" s="1">
        <v>43942</v>
      </c>
      <c r="J11" t="s">
        <v>9</v>
      </c>
      <c r="K11">
        <v>7370479</v>
      </c>
      <c r="L11" s="1">
        <v>43941</v>
      </c>
      <c r="M11" t="s">
        <v>9</v>
      </c>
      <c r="N11">
        <v>8133307</v>
      </c>
      <c r="O11" s="1">
        <v>43938</v>
      </c>
      <c r="P11" t="s">
        <v>9</v>
      </c>
      <c r="Q11">
        <v>15986544</v>
      </c>
      <c r="R11" s="1">
        <v>43937</v>
      </c>
      <c r="S11" t="s">
        <v>9</v>
      </c>
      <c r="T11">
        <v>6059059</v>
      </c>
      <c r="U11" s="1">
        <v>43936</v>
      </c>
      <c r="V11" t="s">
        <v>9</v>
      </c>
      <c r="W11">
        <v>9360109</v>
      </c>
      <c r="X11" s="1">
        <v>43934</v>
      </c>
      <c r="Y11" t="s">
        <v>9</v>
      </c>
      <c r="Z11">
        <v>8140116</v>
      </c>
      <c r="AA11" s="1">
        <v>43930</v>
      </c>
      <c r="AB11" t="s">
        <v>9</v>
      </c>
      <c r="AC11">
        <v>2950752</v>
      </c>
      <c r="AD11" s="1">
        <v>43929</v>
      </c>
      <c r="AE11" t="s">
        <v>9</v>
      </c>
      <c r="AF11">
        <v>2423064</v>
      </c>
      <c r="AG11" s="1">
        <v>43928</v>
      </c>
      <c r="AH11" t="s">
        <v>9</v>
      </c>
      <c r="AI11">
        <v>3754206</v>
      </c>
      <c r="AJ11" s="1">
        <v>43924</v>
      </c>
      <c r="AK11" s="2">
        <f t="shared" si="0"/>
        <v>63.69428242079362</v>
      </c>
      <c r="AL11" s="2">
        <f t="shared" si="1"/>
        <v>187.56360826896221</v>
      </c>
      <c r="AM11" s="2">
        <f t="shared" si="2"/>
        <v>45.131598638297461</v>
      </c>
      <c r="AN11" s="2">
        <f t="shared" si="3"/>
        <v>90.620936846475843</v>
      </c>
      <c r="AO11" s="2">
        <f t="shared" si="4"/>
        <v>50.875955428515383</v>
      </c>
      <c r="AP11" s="2">
        <f t="shared" si="5"/>
        <v>263.84532647726326</v>
      </c>
      <c r="AQ11" s="2">
        <f t="shared" si="6"/>
        <v>64.732782492169704</v>
      </c>
      <c r="AR11" s="2">
        <f t="shared" si="7"/>
        <v>114.98741541275332</v>
      </c>
      <c r="AS11" s="2">
        <f t="shared" si="8"/>
        <v>275.86581318931582</v>
      </c>
      <c r="AT11" s="2">
        <f t="shared" si="9"/>
        <v>121.77771614781946</v>
      </c>
      <c r="AU11" s="2">
        <f t="shared" si="10"/>
        <v>64.542648964920943</v>
      </c>
      <c r="AV11" s="2">
        <f t="shared" si="11"/>
        <v>122.14891675338973</v>
      </c>
    </row>
    <row r="12" spans="1:48" x14ac:dyDescent="0.25">
      <c r="A12" t="s">
        <v>10</v>
      </c>
      <c r="B12" s="3">
        <v>18761524</v>
      </c>
      <c r="C12" s="1">
        <v>43944</v>
      </c>
      <c r="D12" s="3" t="s">
        <v>10</v>
      </c>
      <c r="E12" s="3">
        <v>24753678</v>
      </c>
      <c r="F12" s="1">
        <v>43943</v>
      </c>
      <c r="G12" t="s">
        <v>10</v>
      </c>
      <c r="H12">
        <v>23738147</v>
      </c>
      <c r="I12" s="1">
        <v>43942</v>
      </c>
      <c r="J12" t="s">
        <v>10</v>
      </c>
      <c r="K12">
        <v>38050519</v>
      </c>
      <c r="L12" s="1">
        <v>43941</v>
      </c>
      <c r="M12" t="s">
        <v>10</v>
      </c>
      <c r="N12">
        <v>27585071</v>
      </c>
      <c r="O12" s="1">
        <v>43938</v>
      </c>
      <c r="P12" t="s">
        <v>10</v>
      </c>
      <c r="Q12">
        <v>29831697</v>
      </c>
      <c r="R12" s="1">
        <v>43937</v>
      </c>
      <c r="S12" t="s">
        <v>10</v>
      </c>
      <c r="T12">
        <v>60309614</v>
      </c>
      <c r="U12" s="1">
        <v>43936</v>
      </c>
      <c r="V12" t="s">
        <v>10</v>
      </c>
      <c r="W12">
        <v>41848831</v>
      </c>
      <c r="X12" s="1">
        <v>43934</v>
      </c>
      <c r="Y12" t="s">
        <v>10</v>
      </c>
      <c r="Z12">
        <v>39546931</v>
      </c>
      <c r="AA12" s="1">
        <v>43930</v>
      </c>
      <c r="AB12" t="s">
        <v>10</v>
      </c>
      <c r="AC12">
        <v>76817768</v>
      </c>
      <c r="AD12" s="1">
        <v>43929</v>
      </c>
      <c r="AE12" t="s">
        <v>10</v>
      </c>
      <c r="AF12">
        <v>49169997</v>
      </c>
      <c r="AG12" s="1">
        <v>43928</v>
      </c>
      <c r="AH12" t="s">
        <v>10</v>
      </c>
      <c r="AI12">
        <v>37556156</v>
      </c>
      <c r="AJ12" s="1">
        <v>43924</v>
      </c>
      <c r="AK12" s="2">
        <f t="shared" si="0"/>
        <v>75.792874093296362</v>
      </c>
      <c r="AL12" s="2">
        <f t="shared" si="1"/>
        <v>104.2780550647024</v>
      </c>
      <c r="AM12" s="2">
        <f t="shared" si="2"/>
        <v>62.385869165148577</v>
      </c>
      <c r="AN12" s="2">
        <f t="shared" si="3"/>
        <v>137.93881117797375</v>
      </c>
      <c r="AO12" s="2">
        <f t="shared" si="4"/>
        <v>92.468996986661551</v>
      </c>
      <c r="AP12" s="2">
        <f t="shared" si="5"/>
        <v>49.464247938977024</v>
      </c>
      <c r="AQ12" s="2">
        <f t="shared" si="6"/>
        <v>144.11301954886147</v>
      </c>
      <c r="AR12" s="2">
        <f t="shared" si="7"/>
        <v>105.82067923298524</v>
      </c>
      <c r="AS12" s="2">
        <f t="shared" si="8"/>
        <v>51.481489282531612</v>
      </c>
      <c r="AT12" s="2">
        <f t="shared" si="9"/>
        <v>156.22894587526619</v>
      </c>
      <c r="AU12" s="2">
        <f t="shared" si="10"/>
        <v>130.92393428124007</v>
      </c>
      <c r="AV12" s="2">
        <f t="shared" si="11"/>
        <v>100.990629331604</v>
      </c>
    </row>
    <row r="13" spans="1:48" x14ac:dyDescent="0.25">
      <c r="A13" t="s">
        <v>11</v>
      </c>
      <c r="B13" s="3">
        <v>2573566</v>
      </c>
      <c r="C13" s="1">
        <v>43944</v>
      </c>
      <c r="D13" s="3" t="s">
        <v>11</v>
      </c>
      <c r="E13" s="3">
        <v>3727806</v>
      </c>
      <c r="F13" s="1">
        <v>43943</v>
      </c>
      <c r="G13" t="s">
        <v>11</v>
      </c>
      <c r="H13">
        <v>1594930</v>
      </c>
      <c r="I13" s="1">
        <v>43942</v>
      </c>
      <c r="J13" t="s">
        <v>11</v>
      </c>
      <c r="K13">
        <v>1431055</v>
      </c>
      <c r="L13" s="1">
        <v>43941</v>
      </c>
      <c r="M13" t="s">
        <v>11</v>
      </c>
      <c r="N13">
        <v>1398782</v>
      </c>
      <c r="O13" s="1">
        <v>43938</v>
      </c>
      <c r="P13" t="s">
        <v>11</v>
      </c>
      <c r="Q13">
        <v>1821296</v>
      </c>
      <c r="R13" s="1">
        <v>43937</v>
      </c>
      <c r="S13" t="s">
        <v>11</v>
      </c>
      <c r="T13">
        <v>2508280</v>
      </c>
      <c r="U13" s="1">
        <v>43936</v>
      </c>
      <c r="V13" t="s">
        <v>11</v>
      </c>
      <c r="W13">
        <v>2586216</v>
      </c>
      <c r="X13" s="1">
        <v>43934</v>
      </c>
      <c r="Y13" t="s">
        <v>11</v>
      </c>
      <c r="Z13">
        <v>1489546</v>
      </c>
      <c r="AA13" s="1">
        <v>43930</v>
      </c>
      <c r="AB13" t="s">
        <v>11</v>
      </c>
      <c r="AC13">
        <v>2382216</v>
      </c>
      <c r="AD13" s="1">
        <v>43929</v>
      </c>
      <c r="AE13" t="s">
        <v>11</v>
      </c>
      <c r="AF13">
        <v>2733614</v>
      </c>
      <c r="AG13" s="1">
        <v>43928</v>
      </c>
      <c r="AH13" t="s">
        <v>11</v>
      </c>
      <c r="AI13">
        <v>2925847</v>
      </c>
      <c r="AJ13" s="1">
        <v>43924</v>
      </c>
      <c r="AK13" s="2">
        <f t="shared" si="0"/>
        <v>69.037015338244544</v>
      </c>
      <c r="AL13" s="2">
        <f t="shared" si="1"/>
        <v>233.72850219131874</v>
      </c>
      <c r="AM13" s="2">
        <f t="shared" si="2"/>
        <v>111.45134184220733</v>
      </c>
      <c r="AN13" s="2">
        <f t="shared" si="3"/>
        <v>102.30722156847887</v>
      </c>
      <c r="AO13" s="2">
        <f t="shared" si="4"/>
        <v>76.801464451687153</v>
      </c>
      <c r="AP13" s="2">
        <f t="shared" si="5"/>
        <v>72.611351204809679</v>
      </c>
      <c r="AQ13" s="2">
        <f t="shared" si="6"/>
        <v>96.986485274238504</v>
      </c>
      <c r="AR13" s="2">
        <f t="shared" si="7"/>
        <v>173.62444664347393</v>
      </c>
      <c r="AS13" s="2">
        <f t="shared" si="8"/>
        <v>62.52774727396676</v>
      </c>
      <c r="AT13" s="2">
        <f t="shared" si="9"/>
        <v>87.145295568430654</v>
      </c>
      <c r="AU13" s="2">
        <f t="shared" si="10"/>
        <v>93.429834164260811</v>
      </c>
      <c r="AV13" s="2">
        <f t="shared" si="11"/>
        <v>107.24097322919246</v>
      </c>
    </row>
    <row r="14" spans="1:48" x14ac:dyDescent="0.25">
      <c r="A14" t="s">
        <v>12</v>
      </c>
      <c r="B14" s="3">
        <v>14403671</v>
      </c>
      <c r="C14" s="1">
        <v>43944</v>
      </c>
      <c r="D14" s="3" t="s">
        <v>12</v>
      </c>
      <c r="E14" s="3">
        <v>31134209</v>
      </c>
      <c r="F14" s="1">
        <v>43943</v>
      </c>
      <c r="G14" t="s">
        <v>12</v>
      </c>
      <c r="H14">
        <v>37163180</v>
      </c>
      <c r="I14" s="1">
        <v>43942</v>
      </c>
      <c r="J14" t="s">
        <v>12</v>
      </c>
      <c r="K14">
        <v>7893459</v>
      </c>
      <c r="L14" s="1">
        <v>43941</v>
      </c>
      <c r="M14" t="s">
        <v>12</v>
      </c>
      <c r="N14">
        <v>8110232</v>
      </c>
      <c r="O14" s="1">
        <v>43938</v>
      </c>
      <c r="P14" t="s">
        <v>12</v>
      </c>
      <c r="Q14">
        <v>9906385</v>
      </c>
      <c r="R14" s="1">
        <v>43937</v>
      </c>
      <c r="S14" t="s">
        <v>12</v>
      </c>
      <c r="T14">
        <v>12644934</v>
      </c>
      <c r="U14" s="1">
        <v>43936</v>
      </c>
      <c r="V14" t="s">
        <v>12</v>
      </c>
      <c r="W14">
        <v>13848180</v>
      </c>
      <c r="X14" s="1">
        <v>43934</v>
      </c>
      <c r="Y14" t="s">
        <v>12</v>
      </c>
      <c r="Z14">
        <v>10726722</v>
      </c>
      <c r="AA14" s="1">
        <v>43930</v>
      </c>
      <c r="AB14" t="s">
        <v>12</v>
      </c>
      <c r="AC14">
        <v>13186213</v>
      </c>
      <c r="AD14" s="1">
        <v>43929</v>
      </c>
      <c r="AE14" t="s">
        <v>12</v>
      </c>
      <c r="AF14">
        <v>10290834</v>
      </c>
      <c r="AG14" s="1">
        <v>43928</v>
      </c>
      <c r="AH14" t="s">
        <v>12</v>
      </c>
      <c r="AI14">
        <v>17168599</v>
      </c>
      <c r="AJ14" s="1">
        <v>43924</v>
      </c>
      <c r="AK14" s="2">
        <f t="shared" si="0"/>
        <v>46.263166666607781</v>
      </c>
      <c r="AL14" s="2">
        <f t="shared" si="1"/>
        <v>83.777031459632894</v>
      </c>
      <c r="AM14" s="2">
        <f t="shared" si="2"/>
        <v>470.80981861057364</v>
      </c>
      <c r="AN14" s="2">
        <f t="shared" si="3"/>
        <v>97.32716647316623</v>
      </c>
      <c r="AO14" s="2">
        <f t="shared" si="4"/>
        <v>81.868734154790062</v>
      </c>
      <c r="AP14" s="2">
        <f t="shared" si="5"/>
        <v>78.342718119367021</v>
      </c>
      <c r="AQ14" s="2">
        <f t="shared" si="6"/>
        <v>91.311161466705386</v>
      </c>
      <c r="AR14" s="2">
        <f t="shared" si="7"/>
        <v>129.09983124387861</v>
      </c>
      <c r="AS14" s="2">
        <f t="shared" si="8"/>
        <v>81.348010986930063</v>
      </c>
      <c r="AT14" s="2">
        <f t="shared" si="9"/>
        <v>128.13551360365935</v>
      </c>
      <c r="AU14" s="2">
        <f t="shared" si="10"/>
        <v>59.939858808514316</v>
      </c>
      <c r="AV14" s="2">
        <f t="shared" si="11"/>
        <v>122.56572832671141</v>
      </c>
    </row>
    <row r="15" spans="1:48" x14ac:dyDescent="0.25">
      <c r="A15" t="s">
        <v>13</v>
      </c>
      <c r="B15" s="3">
        <v>29418033</v>
      </c>
      <c r="C15" s="1">
        <v>43944</v>
      </c>
      <c r="D15" s="3" t="s">
        <v>13</v>
      </c>
      <c r="E15" s="3">
        <v>36619626</v>
      </c>
      <c r="F15" s="1">
        <v>43943</v>
      </c>
      <c r="G15" t="s">
        <v>13</v>
      </c>
      <c r="H15">
        <v>33572228</v>
      </c>
      <c r="I15" s="1">
        <v>43942</v>
      </c>
      <c r="J15" t="s">
        <v>13</v>
      </c>
      <c r="K15">
        <v>42163860</v>
      </c>
      <c r="L15" s="1">
        <v>43941</v>
      </c>
      <c r="M15" t="s">
        <v>13</v>
      </c>
      <c r="N15">
        <v>47831855</v>
      </c>
      <c r="O15" s="1">
        <v>43938</v>
      </c>
      <c r="P15" t="s">
        <v>13</v>
      </c>
      <c r="Q15">
        <v>42344581</v>
      </c>
      <c r="R15" s="1">
        <v>43937</v>
      </c>
      <c r="S15" t="s">
        <v>13</v>
      </c>
      <c r="T15">
        <v>48315084</v>
      </c>
      <c r="U15" s="1">
        <v>43936</v>
      </c>
      <c r="V15" t="s">
        <v>13</v>
      </c>
      <c r="W15">
        <v>33432493</v>
      </c>
      <c r="X15" s="1">
        <v>43934</v>
      </c>
      <c r="Y15" t="s">
        <v>13</v>
      </c>
      <c r="Z15">
        <v>44090829</v>
      </c>
      <c r="AA15" s="1">
        <v>43930</v>
      </c>
      <c r="AB15" t="s">
        <v>13</v>
      </c>
      <c r="AC15">
        <v>64930772</v>
      </c>
      <c r="AD15" s="1">
        <v>43929</v>
      </c>
      <c r="AE15" t="s">
        <v>13</v>
      </c>
      <c r="AF15">
        <v>48093870</v>
      </c>
      <c r="AG15" s="1">
        <v>43928</v>
      </c>
      <c r="AH15" t="s">
        <v>13</v>
      </c>
      <c r="AI15">
        <v>41317685</v>
      </c>
      <c r="AJ15" s="1">
        <v>43924</v>
      </c>
      <c r="AK15" s="2">
        <f t="shared" si="0"/>
        <v>80.334061849785144</v>
      </c>
      <c r="AL15" s="2">
        <f t="shared" si="1"/>
        <v>109.07713959288016</v>
      </c>
      <c r="AM15" s="2">
        <f t="shared" si="2"/>
        <v>79.623231838830705</v>
      </c>
      <c r="AN15" s="2">
        <f t="shared" si="3"/>
        <v>88.150166871010967</v>
      </c>
      <c r="AO15" s="2">
        <f t="shared" si="4"/>
        <v>112.95862155301525</v>
      </c>
      <c r="AP15" s="2">
        <f t="shared" si="5"/>
        <v>87.642569347494046</v>
      </c>
      <c r="AQ15" s="2">
        <f t="shared" si="6"/>
        <v>144.51534918439975</v>
      </c>
      <c r="AR15" s="2">
        <f t="shared" si="7"/>
        <v>75.826410521789015</v>
      </c>
      <c r="AS15" s="2">
        <f t="shared" si="8"/>
        <v>67.904365899114836</v>
      </c>
      <c r="AT15" s="2">
        <f t="shared" si="9"/>
        <v>135.00841583345237</v>
      </c>
      <c r="AU15" s="2">
        <f t="shared" si="10"/>
        <v>116.40020490015354</v>
      </c>
      <c r="AV15" s="2">
        <f t="shared" si="11"/>
        <v>99.767321581084161</v>
      </c>
    </row>
    <row r="16" spans="1:48" x14ac:dyDescent="0.25">
      <c r="A16" t="s">
        <v>14</v>
      </c>
      <c r="B16" s="3">
        <v>1179212</v>
      </c>
      <c r="C16" s="1">
        <v>43944</v>
      </c>
      <c r="D16" s="3" t="s">
        <v>14</v>
      </c>
      <c r="E16" s="3">
        <v>712534</v>
      </c>
      <c r="F16" s="1">
        <v>43943</v>
      </c>
      <c r="G16" t="s">
        <v>14</v>
      </c>
      <c r="H16">
        <v>702627</v>
      </c>
      <c r="I16" s="1">
        <v>43942</v>
      </c>
      <c r="J16" t="s">
        <v>14</v>
      </c>
      <c r="K16">
        <v>427669</v>
      </c>
      <c r="L16" s="1">
        <v>43941</v>
      </c>
      <c r="M16" t="s">
        <v>14</v>
      </c>
      <c r="N16">
        <v>690554</v>
      </c>
      <c r="O16" s="1">
        <v>43938</v>
      </c>
      <c r="P16" t="s">
        <v>14</v>
      </c>
      <c r="Q16">
        <v>944581</v>
      </c>
      <c r="R16" s="1">
        <v>43937</v>
      </c>
      <c r="S16" t="s">
        <v>14</v>
      </c>
      <c r="T16">
        <v>986750</v>
      </c>
      <c r="U16" s="1">
        <v>43936</v>
      </c>
      <c r="V16" t="s">
        <v>14</v>
      </c>
      <c r="W16">
        <v>654478</v>
      </c>
      <c r="X16" s="1">
        <v>43934</v>
      </c>
      <c r="Y16" t="s">
        <v>14</v>
      </c>
      <c r="Z16">
        <v>1788928</v>
      </c>
      <c r="AA16" s="1">
        <v>43930</v>
      </c>
      <c r="AB16" t="s">
        <v>14</v>
      </c>
      <c r="AC16">
        <v>840875</v>
      </c>
      <c r="AD16" s="1">
        <v>43929</v>
      </c>
      <c r="AE16" t="s">
        <v>14</v>
      </c>
      <c r="AF16">
        <v>1069884</v>
      </c>
      <c r="AG16" s="1">
        <v>43928</v>
      </c>
      <c r="AH16" t="s">
        <v>14</v>
      </c>
      <c r="AI16">
        <v>692220</v>
      </c>
      <c r="AJ16" s="1">
        <v>43924</v>
      </c>
      <c r="AK16" s="2">
        <f t="shared" si="0"/>
        <v>165.49554126539925</v>
      </c>
      <c r="AL16" s="2">
        <f t="shared" si="1"/>
        <v>101.40999420745288</v>
      </c>
      <c r="AM16" s="2">
        <f t="shared" si="2"/>
        <v>164.29224470326352</v>
      </c>
      <c r="AN16" s="2">
        <f t="shared" si="3"/>
        <v>61.931289949808416</v>
      </c>
      <c r="AO16" s="2">
        <f t="shared" si="4"/>
        <v>73.106911953554018</v>
      </c>
      <c r="AP16" s="2">
        <f t="shared" si="5"/>
        <v>95.726475804408409</v>
      </c>
      <c r="AQ16" s="2">
        <f t="shared" si="6"/>
        <v>150.76900980628838</v>
      </c>
      <c r="AR16" s="2">
        <f t="shared" si="7"/>
        <v>36.584926838866629</v>
      </c>
      <c r="AS16" s="2">
        <f t="shared" si="8"/>
        <v>212.74600862197116</v>
      </c>
      <c r="AT16" s="2">
        <f t="shared" si="9"/>
        <v>78.59496917422824</v>
      </c>
      <c r="AU16" s="2">
        <f t="shared" si="10"/>
        <v>154.55837739446997</v>
      </c>
      <c r="AV16" s="2">
        <f t="shared" si="11"/>
        <v>117.74688633815553</v>
      </c>
    </row>
    <row r="17" spans="1:48" x14ac:dyDescent="0.25">
      <c r="A17" t="s">
        <v>15</v>
      </c>
      <c r="B17" s="3">
        <v>691838</v>
      </c>
      <c r="C17" s="1">
        <v>43944</v>
      </c>
      <c r="D17" s="3" t="s">
        <v>15</v>
      </c>
      <c r="E17" s="3">
        <v>792158</v>
      </c>
      <c r="F17" s="1">
        <v>43943</v>
      </c>
      <c r="G17" t="s">
        <v>15</v>
      </c>
      <c r="H17">
        <v>670944</v>
      </c>
      <c r="I17" s="1">
        <v>43942</v>
      </c>
      <c r="J17" t="s">
        <v>15</v>
      </c>
      <c r="K17">
        <v>903157</v>
      </c>
      <c r="L17" s="1">
        <v>43941</v>
      </c>
      <c r="M17" t="s">
        <v>15</v>
      </c>
      <c r="N17">
        <v>1352223</v>
      </c>
      <c r="O17" s="1">
        <v>43938</v>
      </c>
      <c r="P17" t="s">
        <v>15</v>
      </c>
      <c r="Q17">
        <v>747354</v>
      </c>
      <c r="R17" s="1">
        <v>43937</v>
      </c>
      <c r="S17" t="s">
        <v>15</v>
      </c>
      <c r="T17">
        <v>983071</v>
      </c>
      <c r="U17" s="1">
        <v>43936</v>
      </c>
      <c r="V17" t="s">
        <v>15</v>
      </c>
      <c r="W17">
        <v>891709</v>
      </c>
      <c r="X17" s="1">
        <v>43934</v>
      </c>
      <c r="Y17" t="s">
        <v>15</v>
      </c>
      <c r="Z17">
        <v>864222</v>
      </c>
      <c r="AA17" s="1">
        <v>43930</v>
      </c>
      <c r="AB17" t="s">
        <v>15</v>
      </c>
      <c r="AC17">
        <v>1113057</v>
      </c>
      <c r="AD17" s="1">
        <v>43929</v>
      </c>
      <c r="AE17" t="s">
        <v>15</v>
      </c>
      <c r="AF17">
        <v>1130738</v>
      </c>
      <c r="AG17" s="1">
        <v>43928</v>
      </c>
      <c r="AH17" t="s">
        <v>15</v>
      </c>
      <c r="AI17">
        <v>722316</v>
      </c>
      <c r="AJ17" s="1">
        <v>43924</v>
      </c>
      <c r="AK17" s="2">
        <f t="shared" si="0"/>
        <v>87.335859765349838</v>
      </c>
      <c r="AL17" s="2">
        <f t="shared" si="1"/>
        <v>118.06618734201365</v>
      </c>
      <c r="AM17" s="2">
        <f t="shared" si="2"/>
        <v>74.288744924747306</v>
      </c>
      <c r="AN17" s="2">
        <f t="shared" si="3"/>
        <v>66.790536767973919</v>
      </c>
      <c r="AO17" s="2">
        <f t="shared" si="4"/>
        <v>180.93473775479893</v>
      </c>
      <c r="AP17" s="2">
        <f t="shared" si="5"/>
        <v>76.022382920460487</v>
      </c>
      <c r="AQ17" s="2">
        <f t="shared" si="6"/>
        <v>110.24571917520177</v>
      </c>
      <c r="AR17" s="2">
        <f t="shared" si="7"/>
        <v>103.18054851646916</v>
      </c>
      <c r="AS17" s="2">
        <f t="shared" si="8"/>
        <v>77.644002059193738</v>
      </c>
      <c r="AT17" s="2">
        <f t="shared" si="9"/>
        <v>98.43633096261027</v>
      </c>
      <c r="AU17" s="2">
        <f t="shared" si="10"/>
        <v>156.54339651897507</v>
      </c>
      <c r="AV17" s="2">
        <f t="shared" si="11"/>
        <v>104.49894970070855</v>
      </c>
    </row>
    <row r="18" spans="1:48" x14ac:dyDescent="0.25">
      <c r="A18" t="s">
        <v>16</v>
      </c>
      <c r="B18" s="3">
        <v>7144627</v>
      </c>
      <c r="C18" s="1">
        <v>43944</v>
      </c>
      <c r="D18" s="3" t="s">
        <v>16</v>
      </c>
      <c r="E18" s="3">
        <v>9062724</v>
      </c>
      <c r="F18" s="1">
        <v>43943</v>
      </c>
      <c r="G18" t="s">
        <v>16</v>
      </c>
      <c r="H18">
        <v>7384077</v>
      </c>
      <c r="I18" s="1">
        <v>43942</v>
      </c>
      <c r="J18" t="s">
        <v>16</v>
      </c>
      <c r="K18">
        <v>5403325</v>
      </c>
      <c r="L18" s="1">
        <v>43941</v>
      </c>
      <c r="M18" t="s">
        <v>16</v>
      </c>
      <c r="N18">
        <v>10191558</v>
      </c>
      <c r="O18" s="1">
        <v>43938</v>
      </c>
      <c r="P18" t="s">
        <v>16</v>
      </c>
      <c r="Q18">
        <v>7246740</v>
      </c>
      <c r="R18" s="1">
        <v>43937</v>
      </c>
      <c r="S18" t="s">
        <v>16</v>
      </c>
      <c r="T18">
        <v>9333672</v>
      </c>
      <c r="U18" s="1">
        <v>43936</v>
      </c>
      <c r="V18" t="s">
        <v>16</v>
      </c>
      <c r="W18">
        <v>8183271</v>
      </c>
      <c r="X18" s="1">
        <v>43934</v>
      </c>
      <c r="Y18" t="s">
        <v>16</v>
      </c>
      <c r="Z18">
        <v>7193807</v>
      </c>
      <c r="AA18" s="1">
        <v>43930</v>
      </c>
      <c r="AB18" t="s">
        <v>16</v>
      </c>
      <c r="AC18">
        <v>9109346</v>
      </c>
      <c r="AD18" s="1">
        <v>43929</v>
      </c>
      <c r="AE18" t="s">
        <v>16</v>
      </c>
      <c r="AF18">
        <v>11163774</v>
      </c>
      <c r="AG18" s="1">
        <v>43928</v>
      </c>
      <c r="AH18" t="s">
        <v>16</v>
      </c>
      <c r="AI18">
        <v>6172683</v>
      </c>
      <c r="AJ18" s="1">
        <v>43924</v>
      </c>
      <c r="AK18" s="2">
        <f t="shared" si="0"/>
        <v>78.83531485676933</v>
      </c>
      <c r="AL18" s="2">
        <f t="shared" si="1"/>
        <v>122.73333552724327</v>
      </c>
      <c r="AM18" s="2">
        <f t="shared" si="2"/>
        <v>136.65802075573836</v>
      </c>
      <c r="AN18" s="2">
        <f t="shared" si="3"/>
        <v>53.017654415546673</v>
      </c>
      <c r="AO18" s="2">
        <f t="shared" si="4"/>
        <v>140.63645170104076</v>
      </c>
      <c r="AP18" s="2">
        <f t="shared" si="5"/>
        <v>77.640825604328072</v>
      </c>
      <c r="AQ18" s="2">
        <f t="shared" si="6"/>
        <v>114.05796044149093</v>
      </c>
      <c r="AR18" s="2">
        <f t="shared" si="7"/>
        <v>113.75438623805169</v>
      </c>
      <c r="AS18" s="2">
        <f t="shared" si="8"/>
        <v>78.971717618366895</v>
      </c>
      <c r="AT18" s="2">
        <f t="shared" si="9"/>
        <v>81.597370208318438</v>
      </c>
      <c r="AU18" s="2">
        <f t="shared" si="10"/>
        <v>180.85772426674106</v>
      </c>
      <c r="AV18" s="2">
        <f t="shared" si="11"/>
        <v>107.1600692394214</v>
      </c>
    </row>
    <row r="19" spans="1:48" x14ac:dyDescent="0.25">
      <c r="A19" t="s">
        <v>17</v>
      </c>
      <c r="B19" s="3">
        <v>876464</v>
      </c>
      <c r="C19" s="1">
        <v>43944</v>
      </c>
      <c r="D19" s="3" t="s">
        <v>17</v>
      </c>
      <c r="E19" s="3">
        <v>1110305</v>
      </c>
      <c r="F19" s="1">
        <v>43943</v>
      </c>
      <c r="G19" t="s">
        <v>17</v>
      </c>
      <c r="H19">
        <v>517676</v>
      </c>
      <c r="I19" s="1">
        <v>43942</v>
      </c>
      <c r="J19" t="s">
        <v>17</v>
      </c>
      <c r="K19">
        <v>631573</v>
      </c>
      <c r="L19" s="1">
        <v>43941</v>
      </c>
      <c r="M19" t="s">
        <v>17</v>
      </c>
      <c r="N19">
        <v>1184820</v>
      </c>
      <c r="O19" s="1">
        <v>43938</v>
      </c>
      <c r="P19" t="s">
        <v>17</v>
      </c>
      <c r="Q19">
        <v>1265667</v>
      </c>
      <c r="R19" s="1">
        <v>43937</v>
      </c>
      <c r="S19" t="s">
        <v>17</v>
      </c>
      <c r="T19">
        <v>556182</v>
      </c>
      <c r="U19" s="1">
        <v>43936</v>
      </c>
      <c r="V19" t="s">
        <v>17</v>
      </c>
      <c r="W19">
        <v>406357</v>
      </c>
      <c r="X19" s="1">
        <v>43934</v>
      </c>
      <c r="Y19" t="s">
        <v>17</v>
      </c>
      <c r="Z19">
        <v>1141525</v>
      </c>
      <c r="AA19" s="1">
        <v>43930</v>
      </c>
      <c r="AB19" t="s">
        <v>17</v>
      </c>
      <c r="AC19">
        <v>444079</v>
      </c>
      <c r="AD19" s="1">
        <v>43929</v>
      </c>
      <c r="AE19" t="s">
        <v>17</v>
      </c>
      <c r="AF19">
        <v>646289</v>
      </c>
      <c r="AG19" s="1">
        <v>43928</v>
      </c>
      <c r="AH19" t="s">
        <v>17</v>
      </c>
      <c r="AI19">
        <v>653446</v>
      </c>
      <c r="AJ19" s="1">
        <v>43924</v>
      </c>
      <c r="AK19" s="2">
        <f t="shared" si="0"/>
        <v>78.939030266458317</v>
      </c>
      <c r="AL19" s="2">
        <f t="shared" si="1"/>
        <v>214.47874732458138</v>
      </c>
      <c r="AM19" s="2">
        <f t="shared" si="2"/>
        <v>81.966138514471012</v>
      </c>
      <c r="AN19" s="2">
        <f t="shared" si="3"/>
        <v>53.30539660032747</v>
      </c>
      <c r="AO19" s="2">
        <f t="shared" si="4"/>
        <v>93.612300865867567</v>
      </c>
      <c r="AP19" s="2">
        <f t="shared" si="5"/>
        <v>227.56345944313193</v>
      </c>
      <c r="AQ19" s="2">
        <f t="shared" si="6"/>
        <v>136.87028893313021</v>
      </c>
      <c r="AR19" s="2">
        <f t="shared" si="7"/>
        <v>35.597731105319639</v>
      </c>
      <c r="AS19" s="2">
        <f t="shared" si="8"/>
        <v>257.05448805280145</v>
      </c>
      <c r="AT19" s="2">
        <f t="shared" si="9"/>
        <v>68.712139615558982</v>
      </c>
      <c r="AU19" s="2">
        <f t="shared" si="10"/>
        <v>98.904729694573078</v>
      </c>
      <c r="AV19" s="2">
        <f t="shared" si="11"/>
        <v>122.45495003783827</v>
      </c>
    </row>
    <row r="20" spans="1:48" x14ac:dyDescent="0.25">
      <c r="A20" t="s">
        <v>18</v>
      </c>
      <c r="B20" s="3">
        <v>11788661</v>
      </c>
      <c r="C20" s="1">
        <v>43944</v>
      </c>
      <c r="D20" s="3" t="s">
        <v>18</v>
      </c>
      <c r="E20" s="3">
        <v>13940860</v>
      </c>
      <c r="F20" s="1">
        <v>43943</v>
      </c>
      <c r="G20" t="s">
        <v>18</v>
      </c>
      <c r="H20">
        <v>15122339</v>
      </c>
      <c r="I20" s="1">
        <v>43942</v>
      </c>
      <c r="J20" t="s">
        <v>18</v>
      </c>
      <c r="K20">
        <v>21748571</v>
      </c>
      <c r="L20" s="1">
        <v>43941</v>
      </c>
      <c r="M20" t="s">
        <v>18</v>
      </c>
      <c r="N20">
        <v>23292305</v>
      </c>
      <c r="O20" s="1">
        <v>43938</v>
      </c>
      <c r="P20" t="s">
        <v>18</v>
      </c>
      <c r="Q20">
        <v>22001767</v>
      </c>
      <c r="R20" s="1">
        <v>43937</v>
      </c>
      <c r="S20" t="s">
        <v>18</v>
      </c>
      <c r="T20">
        <v>24176595</v>
      </c>
      <c r="U20" s="1">
        <v>43936</v>
      </c>
      <c r="V20" t="s">
        <v>18</v>
      </c>
      <c r="W20">
        <v>22145672</v>
      </c>
      <c r="X20" s="1">
        <v>43934</v>
      </c>
      <c r="Y20" t="s">
        <v>18</v>
      </c>
      <c r="Z20">
        <v>19531393</v>
      </c>
      <c r="AA20" s="1">
        <v>43930</v>
      </c>
      <c r="AB20" t="s">
        <v>18</v>
      </c>
      <c r="AC20">
        <v>30692919</v>
      </c>
      <c r="AD20" s="1">
        <v>43929</v>
      </c>
      <c r="AE20" t="s">
        <v>18</v>
      </c>
      <c r="AF20">
        <v>45525395</v>
      </c>
      <c r="AG20" s="1">
        <v>43928</v>
      </c>
      <c r="AH20" t="s">
        <v>18</v>
      </c>
      <c r="AI20">
        <v>9147321</v>
      </c>
      <c r="AJ20" s="1">
        <v>43924</v>
      </c>
      <c r="AK20" s="2">
        <f t="shared" si="0"/>
        <v>84.561935203423602</v>
      </c>
      <c r="AL20" s="2">
        <f t="shared" si="1"/>
        <v>92.187194057744634</v>
      </c>
      <c r="AM20" s="2">
        <f t="shared" si="2"/>
        <v>69.532563771661145</v>
      </c>
      <c r="AN20" s="2">
        <f t="shared" si="3"/>
        <v>93.372343355455811</v>
      </c>
      <c r="AO20" s="2">
        <f t="shared" si="4"/>
        <v>105.8656107029949</v>
      </c>
      <c r="AP20" s="2">
        <f t="shared" si="5"/>
        <v>91.004407361747994</v>
      </c>
      <c r="AQ20" s="2">
        <f t="shared" si="6"/>
        <v>109.1707445138716</v>
      </c>
      <c r="AR20" s="2">
        <f t="shared" si="7"/>
        <v>113.38501048030727</v>
      </c>
      <c r="AS20" s="2">
        <f t="shared" si="8"/>
        <v>63.634850109890166</v>
      </c>
      <c r="AT20" s="2">
        <f t="shared" si="9"/>
        <v>67.41933595523993</v>
      </c>
      <c r="AU20" s="2">
        <f t="shared" si="10"/>
        <v>497.69101794940832</v>
      </c>
      <c r="AV20" s="2">
        <f t="shared" si="11"/>
        <v>126.16591031470412</v>
      </c>
    </row>
    <row r="21" spans="1:48" x14ac:dyDescent="0.25">
      <c r="A21" t="s">
        <v>19</v>
      </c>
      <c r="B21" s="3">
        <v>16711767</v>
      </c>
      <c r="C21" s="1">
        <v>43944</v>
      </c>
      <c r="D21" s="3" t="s">
        <v>19</v>
      </c>
      <c r="E21" s="3">
        <v>26228382</v>
      </c>
      <c r="F21" s="1">
        <v>43943</v>
      </c>
      <c r="G21" t="s">
        <v>19</v>
      </c>
      <c r="H21">
        <v>23452461</v>
      </c>
      <c r="I21" s="1">
        <v>43942</v>
      </c>
      <c r="J21" t="s">
        <v>19</v>
      </c>
      <c r="K21">
        <v>47815278</v>
      </c>
      <c r="L21" s="1">
        <v>43941</v>
      </c>
      <c r="M21" t="s">
        <v>19</v>
      </c>
      <c r="N21">
        <v>35113747</v>
      </c>
      <c r="O21" s="1">
        <v>43938</v>
      </c>
      <c r="P21" t="s">
        <v>19</v>
      </c>
      <c r="Q21">
        <v>19193391</v>
      </c>
      <c r="R21" s="1">
        <v>43937</v>
      </c>
      <c r="S21" t="s">
        <v>19</v>
      </c>
      <c r="T21">
        <v>20243132</v>
      </c>
      <c r="U21" s="1">
        <v>43936</v>
      </c>
      <c r="V21" t="s">
        <v>19</v>
      </c>
      <c r="W21">
        <v>14157206</v>
      </c>
      <c r="X21" s="1">
        <v>43934</v>
      </c>
      <c r="Y21" t="s">
        <v>19</v>
      </c>
      <c r="Z21">
        <v>26081928</v>
      </c>
      <c r="AA21" s="1">
        <v>43930</v>
      </c>
      <c r="AB21" t="s">
        <v>19</v>
      </c>
      <c r="AC21">
        <v>27159204</v>
      </c>
      <c r="AD21" s="1">
        <v>43929</v>
      </c>
      <c r="AE21" t="s">
        <v>19</v>
      </c>
      <c r="AF21">
        <v>25467272</v>
      </c>
      <c r="AG21" s="1">
        <v>43928</v>
      </c>
      <c r="AH21" t="s">
        <v>19</v>
      </c>
      <c r="AI21">
        <v>20739757</v>
      </c>
      <c r="AJ21" s="1">
        <v>43924</v>
      </c>
      <c r="AK21" s="2">
        <f t="shared" si="0"/>
        <v>63.716347428522276</v>
      </c>
      <c r="AL21" s="2">
        <f t="shared" si="1"/>
        <v>111.8363740163559</v>
      </c>
      <c r="AM21" s="2">
        <f t="shared" si="2"/>
        <v>49.048049035707791</v>
      </c>
      <c r="AN21" s="2">
        <f t="shared" si="3"/>
        <v>136.17253094635558</v>
      </c>
      <c r="AO21" s="2">
        <f t="shared" si="4"/>
        <v>182.94707277103873</v>
      </c>
      <c r="AP21" s="2">
        <f t="shared" si="5"/>
        <v>94.814335054476743</v>
      </c>
      <c r="AQ21" s="2">
        <f t="shared" si="6"/>
        <v>142.98818566318806</v>
      </c>
      <c r="AR21" s="2">
        <f t="shared" si="7"/>
        <v>54.279752631783971</v>
      </c>
      <c r="AS21" s="2">
        <f t="shared" si="8"/>
        <v>96.033477269805118</v>
      </c>
      <c r="AT21" s="2">
        <f t="shared" si="9"/>
        <v>106.64355412703803</v>
      </c>
      <c r="AU21" s="2">
        <f t="shared" si="10"/>
        <v>122.79445704209552</v>
      </c>
      <c r="AV21" s="2">
        <f t="shared" si="11"/>
        <v>105.5703759987607</v>
      </c>
    </row>
    <row r="22" spans="1:48" x14ac:dyDescent="0.25">
      <c r="A22" t="s">
        <v>20</v>
      </c>
      <c r="B22" s="3">
        <v>2260917</v>
      </c>
      <c r="C22" s="1">
        <v>43944</v>
      </c>
      <c r="D22" s="3" t="s">
        <v>20</v>
      </c>
      <c r="E22" s="3">
        <v>1432117</v>
      </c>
      <c r="F22" s="1">
        <v>43943</v>
      </c>
      <c r="G22" t="s">
        <v>20</v>
      </c>
      <c r="H22">
        <v>1824989</v>
      </c>
      <c r="I22" s="1">
        <v>43942</v>
      </c>
      <c r="J22" t="s">
        <v>20</v>
      </c>
      <c r="K22">
        <v>790595</v>
      </c>
      <c r="L22" s="1">
        <v>43941</v>
      </c>
      <c r="M22" t="s">
        <v>20</v>
      </c>
      <c r="N22">
        <v>1457555</v>
      </c>
      <c r="O22" s="1">
        <v>43938</v>
      </c>
      <c r="P22" t="s">
        <v>20</v>
      </c>
      <c r="Q22">
        <v>1351651</v>
      </c>
      <c r="R22" s="1">
        <v>43937</v>
      </c>
      <c r="S22" t="s">
        <v>20</v>
      </c>
      <c r="T22">
        <v>1088202</v>
      </c>
      <c r="U22" s="1">
        <v>43936</v>
      </c>
      <c r="V22" t="s">
        <v>20</v>
      </c>
      <c r="W22">
        <v>1193225</v>
      </c>
      <c r="X22" s="1">
        <v>43934</v>
      </c>
      <c r="Y22" t="s">
        <v>20</v>
      </c>
      <c r="Z22">
        <v>981112</v>
      </c>
      <c r="AA22" s="1">
        <v>43930</v>
      </c>
      <c r="AB22" t="s">
        <v>20</v>
      </c>
      <c r="AC22">
        <v>1346088</v>
      </c>
      <c r="AD22" s="1">
        <v>43929</v>
      </c>
      <c r="AE22" t="s">
        <v>20</v>
      </c>
      <c r="AF22">
        <v>901621</v>
      </c>
      <c r="AG22" s="1">
        <v>43928</v>
      </c>
      <c r="AH22" t="s">
        <v>20</v>
      </c>
      <c r="AI22">
        <v>737772</v>
      </c>
      <c r="AJ22" s="1">
        <v>43924</v>
      </c>
      <c r="AK22" s="2">
        <f t="shared" si="0"/>
        <v>157.87236657340148</v>
      </c>
      <c r="AL22" s="2">
        <f t="shared" si="1"/>
        <v>78.472637369321134</v>
      </c>
      <c r="AM22" s="2">
        <f t="shared" si="2"/>
        <v>230.83740726920863</v>
      </c>
      <c r="AN22" s="2">
        <f t="shared" si="3"/>
        <v>54.241177862927991</v>
      </c>
      <c r="AO22" s="2">
        <f t="shared" si="4"/>
        <v>107.83515863192495</v>
      </c>
      <c r="AP22" s="2">
        <f t="shared" si="5"/>
        <v>124.20956770893639</v>
      </c>
      <c r="AQ22" s="2">
        <f t="shared" si="6"/>
        <v>91.198390915376393</v>
      </c>
      <c r="AR22" s="2">
        <f t="shared" si="7"/>
        <v>121.61965198672526</v>
      </c>
      <c r="AS22" s="2">
        <f t="shared" si="8"/>
        <v>72.886170889273217</v>
      </c>
      <c r="AT22" s="2">
        <f t="shared" si="9"/>
        <v>149.29643386744542</v>
      </c>
      <c r="AU22" s="2">
        <f t="shared" si="10"/>
        <v>122.20862271812972</v>
      </c>
      <c r="AV22" s="2">
        <f t="shared" si="11"/>
        <v>119.15250779933368</v>
      </c>
    </row>
    <row r="23" spans="1:48" x14ac:dyDescent="0.25">
      <c r="A23" t="s">
        <v>21</v>
      </c>
      <c r="B23" s="3">
        <v>13050062</v>
      </c>
      <c r="C23" s="1">
        <v>43944</v>
      </c>
      <c r="D23" s="3" t="s">
        <v>21</v>
      </c>
      <c r="E23" s="3">
        <v>10573856</v>
      </c>
      <c r="F23" s="1">
        <v>43943</v>
      </c>
      <c r="G23" t="s">
        <v>21</v>
      </c>
      <c r="H23">
        <v>20673343</v>
      </c>
      <c r="I23" s="1">
        <v>43942</v>
      </c>
      <c r="J23" t="s">
        <v>21</v>
      </c>
      <c r="K23">
        <v>34849649</v>
      </c>
      <c r="L23" s="1">
        <v>43941</v>
      </c>
      <c r="M23" t="s">
        <v>21</v>
      </c>
      <c r="N23">
        <v>19718808</v>
      </c>
      <c r="O23" s="1">
        <v>43938</v>
      </c>
      <c r="P23" t="s">
        <v>21</v>
      </c>
      <c r="Q23">
        <v>23532178</v>
      </c>
      <c r="R23" s="1">
        <v>43937</v>
      </c>
      <c r="S23" t="s">
        <v>21</v>
      </c>
      <c r="T23">
        <v>11486310</v>
      </c>
      <c r="U23" s="1">
        <v>43936</v>
      </c>
      <c r="V23" t="s">
        <v>21</v>
      </c>
      <c r="W23">
        <v>9995138</v>
      </c>
      <c r="X23" s="1">
        <v>43934</v>
      </c>
      <c r="Y23" t="s">
        <v>21</v>
      </c>
      <c r="Z23">
        <v>9722574</v>
      </c>
      <c r="AA23" s="1">
        <v>43930</v>
      </c>
      <c r="AB23" t="s">
        <v>21</v>
      </c>
      <c r="AC23">
        <v>16699885</v>
      </c>
      <c r="AD23" s="1">
        <v>43929</v>
      </c>
      <c r="AE23" t="s">
        <v>21</v>
      </c>
      <c r="AF23">
        <v>12628565</v>
      </c>
      <c r="AG23" s="1">
        <v>43928</v>
      </c>
      <c r="AH23" t="s">
        <v>21</v>
      </c>
      <c r="AI23">
        <v>9319677</v>
      </c>
      <c r="AJ23" s="1">
        <v>43924</v>
      </c>
      <c r="AK23" s="2">
        <f t="shared" si="0"/>
        <v>123.41819294683037</v>
      </c>
      <c r="AL23" s="2">
        <f t="shared" si="1"/>
        <v>51.14729630326358</v>
      </c>
      <c r="AM23" s="2">
        <f t="shared" si="2"/>
        <v>59.321524300000846</v>
      </c>
      <c r="AN23" s="2">
        <f t="shared" si="3"/>
        <v>176.73304086129346</v>
      </c>
      <c r="AO23" s="2">
        <f t="shared" si="4"/>
        <v>83.795082631110475</v>
      </c>
      <c r="AP23" s="2">
        <f t="shared" si="5"/>
        <v>204.8715209671339</v>
      </c>
      <c r="AQ23" s="2">
        <f t="shared" si="6"/>
        <v>114.91897360496672</v>
      </c>
      <c r="AR23" s="2">
        <f t="shared" si="7"/>
        <v>102.80341399304341</v>
      </c>
      <c r="AS23" s="2">
        <f t="shared" si="8"/>
        <v>58.219406900107394</v>
      </c>
      <c r="AT23" s="2">
        <f t="shared" si="9"/>
        <v>132.23897568726139</v>
      </c>
      <c r="AU23" s="2">
        <f t="shared" si="10"/>
        <v>135.50432058965134</v>
      </c>
      <c r="AV23" s="2">
        <f t="shared" si="11"/>
        <v>112.99743170769662</v>
      </c>
    </row>
    <row r="24" spans="1:48" x14ac:dyDescent="0.25">
      <c r="A24" t="s">
        <v>22</v>
      </c>
      <c r="B24" s="3">
        <v>1186582</v>
      </c>
      <c r="C24" s="1">
        <v>43944</v>
      </c>
      <c r="D24" s="3" t="s">
        <v>22</v>
      </c>
      <c r="E24" s="3">
        <v>2362427</v>
      </c>
      <c r="F24" s="1">
        <v>43943</v>
      </c>
      <c r="G24" t="s">
        <v>22</v>
      </c>
      <c r="H24">
        <v>1593223</v>
      </c>
      <c r="I24" s="1">
        <v>43942</v>
      </c>
      <c r="J24" t="s">
        <v>22</v>
      </c>
      <c r="K24">
        <v>778657</v>
      </c>
      <c r="L24" s="1">
        <v>43941</v>
      </c>
      <c r="M24" t="s">
        <v>22</v>
      </c>
      <c r="N24">
        <v>948858</v>
      </c>
      <c r="O24" s="1">
        <v>43938</v>
      </c>
      <c r="P24" t="s">
        <v>22</v>
      </c>
      <c r="Q24">
        <v>1476905</v>
      </c>
      <c r="R24" s="1">
        <v>43937</v>
      </c>
      <c r="S24" t="s">
        <v>22</v>
      </c>
      <c r="T24">
        <v>2418076</v>
      </c>
      <c r="U24" s="1">
        <v>43936</v>
      </c>
      <c r="V24" t="s">
        <v>22</v>
      </c>
      <c r="W24">
        <v>1363753</v>
      </c>
      <c r="X24" s="1">
        <v>43934</v>
      </c>
      <c r="Y24" t="s">
        <v>22</v>
      </c>
      <c r="Z24">
        <v>832489</v>
      </c>
      <c r="AA24" s="1">
        <v>43930</v>
      </c>
      <c r="AB24" t="s">
        <v>22</v>
      </c>
      <c r="AC24">
        <v>1729062</v>
      </c>
      <c r="AD24" s="1">
        <v>43929</v>
      </c>
      <c r="AE24" t="s">
        <v>22</v>
      </c>
      <c r="AF24">
        <v>1567514</v>
      </c>
      <c r="AG24" s="1">
        <v>43928</v>
      </c>
      <c r="AH24" t="s">
        <v>22</v>
      </c>
      <c r="AI24">
        <v>1430557</v>
      </c>
      <c r="AJ24" s="1">
        <v>43924</v>
      </c>
      <c r="AK24" s="2">
        <f t="shared" si="0"/>
        <v>50.227245116991973</v>
      </c>
      <c r="AL24" s="2">
        <f t="shared" si="1"/>
        <v>148.27974489446865</v>
      </c>
      <c r="AM24" s="2">
        <f t="shared" si="2"/>
        <v>204.611658278292</v>
      </c>
      <c r="AN24" s="2">
        <f t="shared" si="3"/>
        <v>82.062542551150969</v>
      </c>
      <c r="AO24" s="2">
        <f t="shared" si="4"/>
        <v>64.246380098923083</v>
      </c>
      <c r="AP24" s="2">
        <f t="shared" si="5"/>
        <v>61.077691520034939</v>
      </c>
      <c r="AQ24" s="2">
        <f t="shared" si="6"/>
        <v>177.31040738315517</v>
      </c>
      <c r="AR24" s="2">
        <f t="shared" si="7"/>
        <v>163.81633871438544</v>
      </c>
      <c r="AS24" s="2">
        <f t="shared" si="8"/>
        <v>48.146856503699695</v>
      </c>
      <c r="AT24" s="2">
        <f t="shared" si="9"/>
        <v>110.30600045677423</v>
      </c>
      <c r="AU24" s="2">
        <f t="shared" si="10"/>
        <v>109.57368353725158</v>
      </c>
      <c r="AV24" s="2">
        <f t="shared" si="11"/>
        <v>110.87804991410252</v>
      </c>
    </row>
    <row r="25" spans="1:48" x14ac:dyDescent="0.25">
      <c r="A25" t="s">
        <v>23</v>
      </c>
      <c r="B25" s="3">
        <v>3012848</v>
      </c>
      <c r="C25" s="1">
        <v>43944</v>
      </c>
      <c r="D25" s="3" t="s">
        <v>23</v>
      </c>
      <c r="E25" s="3">
        <v>2497060</v>
      </c>
      <c r="F25" s="1">
        <v>43943</v>
      </c>
      <c r="G25" t="s">
        <v>23</v>
      </c>
      <c r="H25">
        <v>3072550</v>
      </c>
      <c r="I25" s="1">
        <v>43942</v>
      </c>
      <c r="J25" t="s">
        <v>23</v>
      </c>
      <c r="K25">
        <v>6400830</v>
      </c>
      <c r="L25" s="1">
        <v>43941</v>
      </c>
      <c r="M25" t="s">
        <v>23</v>
      </c>
      <c r="N25">
        <v>11341639</v>
      </c>
      <c r="O25" s="1">
        <v>43938</v>
      </c>
      <c r="P25" t="s">
        <v>23</v>
      </c>
      <c r="Q25">
        <v>2238188</v>
      </c>
      <c r="R25" s="1">
        <v>43937</v>
      </c>
      <c r="S25" t="s">
        <v>23</v>
      </c>
      <c r="T25">
        <v>1875218</v>
      </c>
      <c r="U25" s="1">
        <v>43936</v>
      </c>
      <c r="V25" t="s">
        <v>23</v>
      </c>
      <c r="W25">
        <v>1008742</v>
      </c>
      <c r="X25" s="1">
        <v>43934</v>
      </c>
      <c r="Y25" t="s">
        <v>23</v>
      </c>
      <c r="Z25">
        <v>1893139</v>
      </c>
      <c r="AA25" s="1">
        <v>43930</v>
      </c>
      <c r="AB25" t="s">
        <v>23</v>
      </c>
      <c r="AC25">
        <v>5030681</v>
      </c>
      <c r="AD25" s="1">
        <v>43929</v>
      </c>
      <c r="AE25" t="s">
        <v>23</v>
      </c>
      <c r="AF25">
        <v>5465834</v>
      </c>
      <c r="AG25" s="1">
        <v>43928</v>
      </c>
      <c r="AH25" t="s">
        <v>23</v>
      </c>
      <c r="AI25">
        <v>2286237</v>
      </c>
      <c r="AJ25" s="1">
        <v>43924</v>
      </c>
      <c r="AK25" s="2">
        <f t="shared" si="0"/>
        <v>120.65581123401121</v>
      </c>
      <c r="AL25" s="2">
        <f t="shared" si="1"/>
        <v>81.269954923434938</v>
      </c>
      <c r="AM25" s="2">
        <f t="shared" si="2"/>
        <v>48.002368442842567</v>
      </c>
      <c r="AN25" s="2">
        <f t="shared" si="3"/>
        <v>56.4365520715304</v>
      </c>
      <c r="AO25" s="2">
        <f t="shared" si="4"/>
        <v>506.73308050976948</v>
      </c>
      <c r="AP25" s="2">
        <f t="shared" si="5"/>
        <v>119.35614952501523</v>
      </c>
      <c r="AQ25" s="2">
        <f t="shared" si="6"/>
        <v>185.89669112617497</v>
      </c>
      <c r="AR25" s="2">
        <f t="shared" si="7"/>
        <v>53.28409588519385</v>
      </c>
      <c r="AS25" s="2">
        <f t="shared" si="8"/>
        <v>37.631863360050062</v>
      </c>
      <c r="AT25" s="2">
        <f t="shared" si="9"/>
        <v>92.038671500085812</v>
      </c>
      <c r="AU25" s="2">
        <f t="shared" si="10"/>
        <v>239.07556390697903</v>
      </c>
      <c r="AV25" s="2">
        <f t="shared" si="11"/>
        <v>140.03461840773525</v>
      </c>
    </row>
    <row r="26" spans="1:48" x14ac:dyDescent="0.25">
      <c r="A26" t="s">
        <v>24</v>
      </c>
      <c r="B26" s="3">
        <v>12532120</v>
      </c>
      <c r="C26" s="1">
        <v>43944</v>
      </c>
      <c r="D26" s="3" t="s">
        <v>24</v>
      </c>
      <c r="E26" s="3">
        <v>18107820</v>
      </c>
      <c r="F26" s="1">
        <v>43943</v>
      </c>
      <c r="G26" t="s">
        <v>24</v>
      </c>
      <c r="H26">
        <v>15491009</v>
      </c>
      <c r="I26" s="1">
        <v>43942</v>
      </c>
      <c r="J26" t="s">
        <v>24</v>
      </c>
      <c r="K26">
        <v>11473202</v>
      </c>
      <c r="L26" s="1">
        <v>43941</v>
      </c>
      <c r="M26" t="s">
        <v>24</v>
      </c>
      <c r="N26">
        <v>16127623</v>
      </c>
      <c r="O26" s="1">
        <v>43938</v>
      </c>
      <c r="P26" t="s">
        <v>24</v>
      </c>
      <c r="Q26">
        <v>17082242</v>
      </c>
      <c r="R26" s="1">
        <v>43937</v>
      </c>
      <c r="S26" t="s">
        <v>24</v>
      </c>
      <c r="T26">
        <v>25793155</v>
      </c>
      <c r="U26" s="1">
        <v>43936</v>
      </c>
      <c r="V26" t="s">
        <v>24</v>
      </c>
      <c r="W26">
        <v>23966611</v>
      </c>
      <c r="X26" s="1">
        <v>43934</v>
      </c>
      <c r="Y26" t="s">
        <v>24</v>
      </c>
      <c r="Z26">
        <v>11742601</v>
      </c>
      <c r="AA26" s="1">
        <v>43930</v>
      </c>
      <c r="AB26" t="s">
        <v>24</v>
      </c>
      <c r="AC26">
        <v>13388084</v>
      </c>
      <c r="AD26" s="1">
        <v>43929</v>
      </c>
      <c r="AE26" t="s">
        <v>24</v>
      </c>
      <c r="AF26">
        <v>15267141</v>
      </c>
      <c r="AG26" s="1">
        <v>43928</v>
      </c>
      <c r="AH26" t="s">
        <v>24</v>
      </c>
      <c r="AI26">
        <v>14153710</v>
      </c>
      <c r="AJ26" s="1">
        <v>43924</v>
      </c>
      <c r="AK26" s="2">
        <f t="shared" si="0"/>
        <v>69.208330986281055</v>
      </c>
      <c r="AL26" s="2">
        <f t="shared" si="1"/>
        <v>116.89245032392661</v>
      </c>
      <c r="AM26" s="2">
        <f t="shared" si="2"/>
        <v>135.01905570912112</v>
      </c>
      <c r="AN26" s="2">
        <f t="shared" si="3"/>
        <v>71.140068192318225</v>
      </c>
      <c r="AO26" s="2">
        <f t="shared" si="4"/>
        <v>94.411629339989446</v>
      </c>
      <c r="AP26" s="2">
        <f t="shared" si="5"/>
        <v>66.227811215805133</v>
      </c>
      <c r="AQ26" s="2">
        <f t="shared" si="6"/>
        <v>107.62120268067939</v>
      </c>
      <c r="AR26" s="2">
        <f t="shared" si="7"/>
        <v>204.09967944921232</v>
      </c>
      <c r="AS26" s="2">
        <f t="shared" si="8"/>
        <v>87.709346610015302</v>
      </c>
      <c r="AT26" s="2">
        <f t="shared" si="9"/>
        <v>87.692148778870902</v>
      </c>
      <c r="AU26" s="2">
        <f t="shared" si="10"/>
        <v>107.86670773952554</v>
      </c>
      <c r="AV26" s="2">
        <f t="shared" si="11"/>
        <v>104.35349372961318</v>
      </c>
    </row>
    <row r="27" spans="1:48" x14ac:dyDescent="0.25">
      <c r="A27" t="s">
        <v>25</v>
      </c>
      <c r="B27" s="3">
        <v>19336945</v>
      </c>
      <c r="C27" s="1">
        <v>43944</v>
      </c>
      <c r="D27" s="3" t="s">
        <v>25</v>
      </c>
      <c r="E27" s="3">
        <v>24357522</v>
      </c>
      <c r="F27" s="1">
        <v>43943</v>
      </c>
      <c r="G27" t="s">
        <v>25</v>
      </c>
      <c r="H27">
        <v>23711520</v>
      </c>
      <c r="I27" s="1">
        <v>43942</v>
      </c>
      <c r="J27" t="s">
        <v>25</v>
      </c>
      <c r="K27">
        <v>53220501</v>
      </c>
      <c r="L27" s="1">
        <v>43941</v>
      </c>
      <c r="M27" t="s">
        <v>25</v>
      </c>
      <c r="N27">
        <v>29750187</v>
      </c>
      <c r="O27" s="1">
        <v>43938</v>
      </c>
      <c r="P27" t="s">
        <v>25</v>
      </c>
      <c r="Q27">
        <v>27540878</v>
      </c>
      <c r="R27" s="1">
        <v>43937</v>
      </c>
      <c r="S27" t="s">
        <v>25</v>
      </c>
      <c r="T27">
        <v>40178521</v>
      </c>
      <c r="U27" s="1">
        <v>43936</v>
      </c>
      <c r="V27" t="s">
        <v>25</v>
      </c>
      <c r="W27">
        <v>36362523</v>
      </c>
      <c r="X27" s="1">
        <v>43934</v>
      </c>
      <c r="Y27" t="s">
        <v>25</v>
      </c>
      <c r="Z27">
        <v>28488302</v>
      </c>
      <c r="AA27" s="1">
        <v>43930</v>
      </c>
      <c r="AB27" t="s">
        <v>25</v>
      </c>
      <c r="AC27">
        <v>28424499</v>
      </c>
      <c r="AD27" s="1">
        <v>43929</v>
      </c>
      <c r="AE27" t="s">
        <v>25</v>
      </c>
      <c r="AF27">
        <v>18390253</v>
      </c>
      <c r="AG27" s="1">
        <v>43928</v>
      </c>
      <c r="AH27" t="s">
        <v>25</v>
      </c>
      <c r="AI27">
        <v>14724854</v>
      </c>
      <c r="AJ27" s="1">
        <v>43924</v>
      </c>
      <c r="AK27" s="2">
        <f t="shared" si="0"/>
        <v>79.387981256878263</v>
      </c>
      <c r="AL27" s="2">
        <f t="shared" si="1"/>
        <v>102.72442255916111</v>
      </c>
      <c r="AM27" s="2">
        <f t="shared" si="2"/>
        <v>44.553357361292029</v>
      </c>
      <c r="AN27" s="2">
        <f t="shared" si="3"/>
        <v>178.89131587643467</v>
      </c>
      <c r="AO27" s="2">
        <f t="shared" si="4"/>
        <v>108.02192653407781</v>
      </c>
      <c r="AP27" s="2">
        <f t="shared" si="5"/>
        <v>68.546271277631149</v>
      </c>
      <c r="AQ27" s="2">
        <f t="shared" si="6"/>
        <v>110.49431580971431</v>
      </c>
      <c r="AR27" s="2">
        <f t="shared" si="7"/>
        <v>127.64019070002837</v>
      </c>
      <c r="AS27" s="2">
        <f t="shared" si="8"/>
        <v>100.22446481818378</v>
      </c>
      <c r="AT27" s="2">
        <f t="shared" si="9"/>
        <v>154.56284913535447</v>
      </c>
      <c r="AU27" s="2">
        <f t="shared" si="10"/>
        <v>124.8925999537924</v>
      </c>
      <c r="AV27" s="2">
        <f t="shared" si="11"/>
        <v>109.08542684386804</v>
      </c>
    </row>
    <row r="28" spans="1:48" x14ac:dyDescent="0.25">
      <c r="A28" t="s">
        <v>26</v>
      </c>
      <c r="B28" s="3">
        <v>7383981</v>
      </c>
      <c r="C28" s="1">
        <v>43944</v>
      </c>
      <c r="D28" s="3" t="s">
        <v>26</v>
      </c>
      <c r="E28" s="3">
        <v>5087479</v>
      </c>
      <c r="F28" s="1">
        <v>43943</v>
      </c>
      <c r="G28" t="s">
        <v>26</v>
      </c>
      <c r="H28">
        <v>10212965</v>
      </c>
      <c r="I28" s="1">
        <v>43942</v>
      </c>
      <c r="J28" t="s">
        <v>26</v>
      </c>
      <c r="K28">
        <v>9125641</v>
      </c>
      <c r="L28" s="1">
        <v>43941</v>
      </c>
      <c r="M28" t="s">
        <v>26</v>
      </c>
      <c r="N28">
        <v>10074247</v>
      </c>
      <c r="O28" s="1">
        <v>43938</v>
      </c>
      <c r="P28" t="s">
        <v>26</v>
      </c>
      <c r="Q28">
        <v>9196409</v>
      </c>
      <c r="R28" s="1">
        <v>43937</v>
      </c>
      <c r="S28" t="s">
        <v>26</v>
      </c>
      <c r="T28">
        <v>8436365</v>
      </c>
      <c r="U28" s="1">
        <v>43936</v>
      </c>
      <c r="V28" t="s">
        <v>26</v>
      </c>
      <c r="W28">
        <v>13175876</v>
      </c>
      <c r="X28" s="1">
        <v>43934</v>
      </c>
      <c r="Y28" t="s">
        <v>26</v>
      </c>
      <c r="Z28">
        <v>6297479</v>
      </c>
      <c r="AA28" s="1">
        <v>43930</v>
      </c>
      <c r="AB28" t="s">
        <v>26</v>
      </c>
      <c r="AC28">
        <v>14303728</v>
      </c>
      <c r="AD28" s="1">
        <v>43929</v>
      </c>
      <c r="AE28" t="s">
        <v>26</v>
      </c>
      <c r="AF28">
        <v>9742331</v>
      </c>
      <c r="AG28" s="1">
        <v>43928</v>
      </c>
      <c r="AH28" t="s">
        <v>26</v>
      </c>
      <c r="AI28">
        <v>6293405</v>
      </c>
      <c r="AJ28" s="1">
        <v>43924</v>
      </c>
      <c r="AK28" s="2">
        <f t="shared" si="0"/>
        <v>145.14027478049542</v>
      </c>
      <c r="AL28" s="2">
        <f t="shared" si="1"/>
        <v>49.813927688971816</v>
      </c>
      <c r="AM28" s="2">
        <f t="shared" si="2"/>
        <v>111.91504246112683</v>
      </c>
      <c r="AN28" s="2">
        <f t="shared" si="3"/>
        <v>90.583852073509817</v>
      </c>
      <c r="AO28" s="2">
        <f t="shared" si="4"/>
        <v>109.54544322680734</v>
      </c>
      <c r="AP28" s="2">
        <f t="shared" si="5"/>
        <v>109.00914078516044</v>
      </c>
      <c r="AQ28" s="2">
        <f t="shared" si="6"/>
        <v>64.028873677924707</v>
      </c>
      <c r="AR28" s="2">
        <f t="shared" si="7"/>
        <v>209.22461194392233</v>
      </c>
      <c r="AS28" s="2">
        <f t="shared" si="8"/>
        <v>44.026836919717717</v>
      </c>
      <c r="AT28" s="2">
        <f t="shared" si="9"/>
        <v>146.8203862094195</v>
      </c>
      <c r="AU28" s="2">
        <f t="shared" si="10"/>
        <v>154.80222550431762</v>
      </c>
      <c r="AV28" s="2">
        <f t="shared" si="11"/>
        <v>112.2646013883067</v>
      </c>
    </row>
    <row r="29" spans="1:48" x14ac:dyDescent="0.25">
      <c r="A29" t="s">
        <v>27</v>
      </c>
      <c r="B29" s="3">
        <v>25489</v>
      </c>
      <c r="C29" s="1">
        <v>43944</v>
      </c>
      <c r="D29" s="3" t="s">
        <v>27</v>
      </c>
      <c r="E29" s="3">
        <v>36578</v>
      </c>
      <c r="F29" s="1">
        <v>43943</v>
      </c>
      <c r="G29" t="s">
        <v>27</v>
      </c>
      <c r="H29">
        <v>24156</v>
      </c>
      <c r="I29" s="1">
        <v>43942</v>
      </c>
      <c r="J29" t="s">
        <v>27</v>
      </c>
      <c r="K29">
        <v>35034</v>
      </c>
      <c r="L29" s="1">
        <v>43941</v>
      </c>
      <c r="M29" t="s">
        <v>27</v>
      </c>
      <c r="N29">
        <v>28346</v>
      </c>
      <c r="O29" s="1">
        <v>43938</v>
      </c>
      <c r="P29" t="s">
        <v>27</v>
      </c>
      <c r="Q29">
        <v>34921</v>
      </c>
      <c r="R29" s="1">
        <v>43937</v>
      </c>
      <c r="S29" t="s">
        <v>27</v>
      </c>
      <c r="T29">
        <v>55034</v>
      </c>
      <c r="U29" s="1">
        <v>43936</v>
      </c>
      <c r="V29" t="s">
        <v>27</v>
      </c>
      <c r="W29">
        <v>16241</v>
      </c>
      <c r="X29" s="1">
        <v>43934</v>
      </c>
      <c r="Y29" t="s">
        <v>27</v>
      </c>
      <c r="Z29">
        <v>23791</v>
      </c>
      <c r="AA29" s="1">
        <v>43930</v>
      </c>
      <c r="AB29" t="s">
        <v>27</v>
      </c>
      <c r="AC29">
        <v>29889</v>
      </c>
      <c r="AD29" s="1">
        <v>43929</v>
      </c>
      <c r="AE29" t="s">
        <v>27</v>
      </c>
      <c r="AF29">
        <v>28486</v>
      </c>
      <c r="AG29" s="1">
        <v>43928</v>
      </c>
      <c r="AH29" t="s">
        <v>27</v>
      </c>
      <c r="AI29">
        <v>34591</v>
      </c>
      <c r="AJ29" s="1">
        <v>43924</v>
      </c>
      <c r="AK29" s="2">
        <f t="shared" si="0"/>
        <v>69.68396303789163</v>
      </c>
      <c r="AL29" s="2">
        <f t="shared" si="1"/>
        <v>151.42407683391289</v>
      </c>
      <c r="AM29" s="2">
        <f t="shared" si="2"/>
        <v>68.950162699092317</v>
      </c>
      <c r="AN29" s="2">
        <f t="shared" si="3"/>
        <v>123.59415790587738</v>
      </c>
      <c r="AO29" s="2">
        <f t="shared" si="4"/>
        <v>81.171787749491713</v>
      </c>
      <c r="AP29" s="2">
        <f t="shared" si="5"/>
        <v>63.453501471817418</v>
      </c>
      <c r="AQ29" s="2">
        <f t="shared" si="6"/>
        <v>338.85844467705192</v>
      </c>
      <c r="AR29" s="2">
        <f t="shared" si="7"/>
        <v>68.265310411500153</v>
      </c>
      <c r="AS29" s="2">
        <f t="shared" si="8"/>
        <v>79.597845361169661</v>
      </c>
      <c r="AT29" s="2">
        <f t="shared" si="9"/>
        <v>104.92522642701678</v>
      </c>
      <c r="AU29" s="2">
        <f t="shared" si="10"/>
        <v>82.350900523257494</v>
      </c>
      <c r="AV29" s="2">
        <f t="shared" si="11"/>
        <v>112.02503428164356</v>
      </c>
    </row>
    <row r="30" spans="1:48" x14ac:dyDescent="0.25">
      <c r="A30" t="s">
        <v>28</v>
      </c>
      <c r="B30" s="3">
        <v>4171129</v>
      </c>
      <c r="C30" s="1">
        <v>43944</v>
      </c>
      <c r="D30" s="3" t="s">
        <v>28</v>
      </c>
      <c r="E30" s="3">
        <v>7126124</v>
      </c>
      <c r="F30" s="1">
        <v>43943</v>
      </c>
      <c r="G30" t="s">
        <v>28</v>
      </c>
      <c r="H30">
        <v>5141703</v>
      </c>
      <c r="I30" s="1">
        <v>43942</v>
      </c>
      <c r="J30" t="s">
        <v>28</v>
      </c>
      <c r="K30">
        <v>6210492</v>
      </c>
      <c r="L30" s="1">
        <v>43941</v>
      </c>
      <c r="M30" t="s">
        <v>28</v>
      </c>
      <c r="N30">
        <v>4420519</v>
      </c>
      <c r="O30" s="1">
        <v>43938</v>
      </c>
      <c r="P30" t="s">
        <v>28</v>
      </c>
      <c r="Q30">
        <v>5915878</v>
      </c>
      <c r="R30" s="1">
        <v>43937</v>
      </c>
      <c r="S30" t="s">
        <v>28</v>
      </c>
      <c r="T30">
        <v>6299482</v>
      </c>
      <c r="U30" s="1">
        <v>43936</v>
      </c>
      <c r="V30" t="s">
        <v>28</v>
      </c>
      <c r="W30">
        <v>4954412</v>
      </c>
      <c r="X30" s="1">
        <v>43934</v>
      </c>
      <c r="Y30" t="s">
        <v>28</v>
      </c>
      <c r="Z30">
        <v>7927095</v>
      </c>
      <c r="AA30" s="1">
        <v>43930</v>
      </c>
      <c r="AB30" t="s">
        <v>28</v>
      </c>
      <c r="AC30">
        <v>9178263</v>
      </c>
      <c r="AD30" s="1">
        <v>43929</v>
      </c>
      <c r="AE30" t="s">
        <v>28</v>
      </c>
      <c r="AF30">
        <v>10592595</v>
      </c>
      <c r="AG30" s="1">
        <v>43928</v>
      </c>
      <c r="AH30" t="s">
        <v>28</v>
      </c>
      <c r="AI30">
        <v>14320952</v>
      </c>
      <c r="AJ30" s="1">
        <v>43924</v>
      </c>
      <c r="AK30" s="2">
        <f t="shared" si="0"/>
        <v>58.532927577460057</v>
      </c>
      <c r="AL30" s="2">
        <f t="shared" si="1"/>
        <v>138.59462516601991</v>
      </c>
      <c r="AM30" s="2">
        <f t="shared" si="2"/>
        <v>82.790590503940749</v>
      </c>
      <c r="AN30" s="2">
        <f t="shared" si="3"/>
        <v>140.4923720495263</v>
      </c>
      <c r="AO30" s="2">
        <f t="shared" si="4"/>
        <v>74.722957437594218</v>
      </c>
      <c r="AP30" s="2">
        <f t="shared" si="5"/>
        <v>93.910546930684148</v>
      </c>
      <c r="AQ30" s="2">
        <f t="shared" si="6"/>
        <v>127.14893311254696</v>
      </c>
      <c r="AR30" s="2">
        <f t="shared" si="7"/>
        <v>62.499717740231446</v>
      </c>
      <c r="AS30" s="2">
        <f t="shared" si="8"/>
        <v>86.368139592426147</v>
      </c>
      <c r="AT30" s="2">
        <f t="shared" si="9"/>
        <v>86.647917719878848</v>
      </c>
      <c r="AU30" s="2">
        <f t="shared" si="10"/>
        <v>73.96571820085704</v>
      </c>
      <c r="AV30" s="2">
        <f t="shared" si="11"/>
        <v>93.243131457378695</v>
      </c>
    </row>
    <row r="31" spans="1:48" x14ac:dyDescent="0.25">
      <c r="A31" t="s">
        <v>29</v>
      </c>
      <c r="B31" s="3">
        <v>3426363</v>
      </c>
      <c r="C31" s="1">
        <v>43944</v>
      </c>
      <c r="D31" s="3" t="s">
        <v>29</v>
      </c>
      <c r="E31" s="3">
        <v>737395</v>
      </c>
      <c r="F31" s="1">
        <v>43943</v>
      </c>
      <c r="G31" t="s">
        <v>29</v>
      </c>
      <c r="H31">
        <v>1129799</v>
      </c>
      <c r="I31" s="1">
        <v>43942</v>
      </c>
      <c r="J31" t="s">
        <v>29</v>
      </c>
      <c r="K31">
        <v>667917</v>
      </c>
      <c r="L31" s="1">
        <v>43941</v>
      </c>
      <c r="M31" t="s">
        <v>29</v>
      </c>
      <c r="N31">
        <v>705271</v>
      </c>
      <c r="O31" s="1">
        <v>43938</v>
      </c>
      <c r="P31" t="s">
        <v>29</v>
      </c>
      <c r="Q31">
        <v>675907</v>
      </c>
      <c r="R31" s="1">
        <v>43937</v>
      </c>
      <c r="S31" t="s">
        <v>29</v>
      </c>
      <c r="T31">
        <v>1011691</v>
      </c>
      <c r="U31" s="1">
        <v>43936</v>
      </c>
      <c r="V31" t="s">
        <v>29</v>
      </c>
      <c r="W31">
        <v>501533</v>
      </c>
      <c r="X31" s="1">
        <v>43934</v>
      </c>
      <c r="Y31" t="s">
        <v>29</v>
      </c>
      <c r="Z31">
        <v>893108</v>
      </c>
      <c r="AA31" s="1">
        <v>43930</v>
      </c>
      <c r="AB31" t="s">
        <v>29</v>
      </c>
      <c r="AC31">
        <v>1037961</v>
      </c>
      <c r="AD31" s="1">
        <v>43929</v>
      </c>
      <c r="AE31" t="s">
        <v>29</v>
      </c>
      <c r="AF31">
        <v>1062855</v>
      </c>
      <c r="AG31" s="1">
        <v>43928</v>
      </c>
      <c r="AH31" t="s">
        <v>29</v>
      </c>
      <c r="AI31">
        <v>726903</v>
      </c>
      <c r="AJ31" s="1">
        <v>43924</v>
      </c>
      <c r="AK31" s="2">
        <f t="shared" si="0"/>
        <v>464.65774788274945</v>
      </c>
      <c r="AL31" s="2">
        <f t="shared" si="1"/>
        <v>65.26780427314948</v>
      </c>
      <c r="AM31" s="2">
        <f t="shared" si="2"/>
        <v>169.15260429065287</v>
      </c>
      <c r="AN31" s="2">
        <f t="shared" si="3"/>
        <v>94.703596206280992</v>
      </c>
      <c r="AO31" s="2">
        <f t="shared" si="4"/>
        <v>104.34438465646902</v>
      </c>
      <c r="AP31" s="2">
        <f t="shared" si="5"/>
        <v>66.809628631667181</v>
      </c>
      <c r="AQ31" s="2">
        <f t="shared" si="6"/>
        <v>201.71972731604899</v>
      </c>
      <c r="AR31" s="2">
        <f t="shared" si="7"/>
        <v>56.155918433157019</v>
      </c>
      <c r="AS31" s="2">
        <f t="shared" si="8"/>
        <v>86.044466025216735</v>
      </c>
      <c r="AT31" s="2">
        <f t="shared" si="9"/>
        <v>97.657817858503748</v>
      </c>
      <c r="AU31" s="2">
        <f t="shared" si="10"/>
        <v>146.21689551425706</v>
      </c>
      <c r="AV31" s="2">
        <f t="shared" si="11"/>
        <v>141.1573264625593</v>
      </c>
    </row>
    <row r="32" spans="1:48" x14ac:dyDescent="0.25">
      <c r="A32" t="s">
        <v>30</v>
      </c>
      <c r="B32" s="3">
        <v>7291158</v>
      </c>
      <c r="C32" s="1">
        <v>43944</v>
      </c>
      <c r="D32" s="3" t="s">
        <v>30</v>
      </c>
      <c r="E32" s="3">
        <v>8464412</v>
      </c>
      <c r="F32" s="1">
        <v>43943</v>
      </c>
      <c r="G32" t="s">
        <v>30</v>
      </c>
      <c r="H32">
        <v>12650701</v>
      </c>
      <c r="I32" s="1">
        <v>43942</v>
      </c>
      <c r="J32" t="s">
        <v>30</v>
      </c>
      <c r="K32">
        <v>9732675</v>
      </c>
      <c r="L32" s="1">
        <v>43941</v>
      </c>
      <c r="M32" t="s">
        <v>30</v>
      </c>
      <c r="N32">
        <v>7835392</v>
      </c>
      <c r="O32" s="1">
        <v>43938</v>
      </c>
      <c r="P32" t="s">
        <v>30</v>
      </c>
      <c r="Q32">
        <v>7473616</v>
      </c>
      <c r="R32" s="1">
        <v>43937</v>
      </c>
      <c r="S32" t="s">
        <v>30</v>
      </c>
      <c r="T32">
        <v>11480952</v>
      </c>
      <c r="U32" s="1">
        <v>43936</v>
      </c>
      <c r="V32" t="s">
        <v>30</v>
      </c>
      <c r="W32">
        <v>14945001</v>
      </c>
      <c r="X32" s="1">
        <v>43934</v>
      </c>
      <c r="Y32" t="s">
        <v>30</v>
      </c>
      <c r="Z32">
        <v>21198837</v>
      </c>
      <c r="AA32" s="1">
        <v>43930</v>
      </c>
      <c r="AB32" t="s">
        <v>30</v>
      </c>
      <c r="AC32">
        <v>34940619</v>
      </c>
      <c r="AD32" s="1">
        <v>43929</v>
      </c>
      <c r="AE32" t="s">
        <v>30</v>
      </c>
      <c r="AF32">
        <v>12849762</v>
      </c>
      <c r="AG32" s="1">
        <v>43928</v>
      </c>
      <c r="AH32" t="s">
        <v>30</v>
      </c>
      <c r="AI32">
        <v>4367888</v>
      </c>
      <c r="AJ32" s="1">
        <v>43924</v>
      </c>
      <c r="AK32" s="2">
        <f t="shared" si="0"/>
        <v>86.138978112124036</v>
      </c>
      <c r="AL32" s="2">
        <f t="shared" si="1"/>
        <v>66.908640082474477</v>
      </c>
      <c r="AM32" s="2">
        <f t="shared" si="2"/>
        <v>129.98174705309691</v>
      </c>
      <c r="AN32" s="2">
        <f t="shared" si="3"/>
        <v>124.21427032623257</v>
      </c>
      <c r="AO32" s="2">
        <f t="shared" si="4"/>
        <v>104.8407089687241</v>
      </c>
      <c r="AP32" s="2">
        <f t="shared" si="5"/>
        <v>65.095786481817882</v>
      </c>
      <c r="AQ32" s="2">
        <f t="shared" si="6"/>
        <v>76.821353173546115</v>
      </c>
      <c r="AR32" s="2">
        <f t="shared" si="7"/>
        <v>70.499155213090233</v>
      </c>
      <c r="AS32" s="2">
        <f t="shared" si="8"/>
        <v>60.671040201090882</v>
      </c>
      <c r="AT32" s="2">
        <f t="shared" si="9"/>
        <v>271.91646818050015</v>
      </c>
      <c r="AU32" s="2">
        <f t="shared" si="10"/>
        <v>294.18707622539773</v>
      </c>
      <c r="AV32" s="2">
        <f t="shared" si="11"/>
        <v>122.84320218346319</v>
      </c>
    </row>
    <row r="33" spans="1:48" x14ac:dyDescent="0.25">
      <c r="A33" t="s">
        <v>31</v>
      </c>
      <c r="B33" s="3">
        <v>8950970</v>
      </c>
      <c r="C33" s="1">
        <v>43944</v>
      </c>
      <c r="D33" s="3" t="s">
        <v>31</v>
      </c>
      <c r="E33" s="3">
        <v>20489220</v>
      </c>
      <c r="F33" s="1">
        <v>43943</v>
      </c>
      <c r="G33" t="s">
        <v>31</v>
      </c>
      <c r="H33">
        <v>13216464</v>
      </c>
      <c r="I33" s="1">
        <v>43942</v>
      </c>
      <c r="J33" t="s">
        <v>31</v>
      </c>
      <c r="K33">
        <v>23385044</v>
      </c>
      <c r="L33" s="1">
        <v>43941</v>
      </c>
      <c r="M33" t="s">
        <v>31</v>
      </c>
      <c r="N33">
        <v>16638116</v>
      </c>
      <c r="O33" s="1">
        <v>43938</v>
      </c>
      <c r="P33" t="s">
        <v>31</v>
      </c>
      <c r="Q33">
        <v>11292993</v>
      </c>
      <c r="R33" s="1">
        <v>43937</v>
      </c>
      <c r="S33" t="s">
        <v>31</v>
      </c>
      <c r="T33">
        <v>11008091</v>
      </c>
      <c r="U33" s="1">
        <v>43936</v>
      </c>
      <c r="V33" t="s">
        <v>31</v>
      </c>
      <c r="W33">
        <v>6855898</v>
      </c>
      <c r="X33" s="1">
        <v>43934</v>
      </c>
      <c r="Y33" t="s">
        <v>31</v>
      </c>
      <c r="Z33">
        <v>11219835</v>
      </c>
      <c r="AA33" s="1">
        <v>43930</v>
      </c>
      <c r="AB33" t="s">
        <v>31</v>
      </c>
      <c r="AC33">
        <v>8434667</v>
      </c>
      <c r="AD33" s="1">
        <v>43929</v>
      </c>
      <c r="AE33" t="s">
        <v>31</v>
      </c>
      <c r="AF33">
        <v>7387687</v>
      </c>
      <c r="AG33" s="1">
        <v>43928</v>
      </c>
      <c r="AH33" t="s">
        <v>31</v>
      </c>
      <c r="AI33">
        <v>5510785</v>
      </c>
      <c r="AJ33" s="1">
        <v>43924</v>
      </c>
      <c r="AK33" s="2">
        <f t="shared" si="0"/>
        <v>43.686240862268058</v>
      </c>
      <c r="AL33" s="2">
        <f t="shared" si="1"/>
        <v>155.02800143820616</v>
      </c>
      <c r="AM33" s="2">
        <f t="shared" si="2"/>
        <v>56.516737791898102</v>
      </c>
      <c r="AN33" s="2">
        <f t="shared" si="3"/>
        <v>140.55103354249965</v>
      </c>
      <c r="AO33" s="2">
        <f t="shared" si="4"/>
        <v>147.33132306023745</v>
      </c>
      <c r="AP33" s="2">
        <f t="shared" si="5"/>
        <v>102.58811450595748</v>
      </c>
      <c r="AQ33" s="2">
        <f t="shared" si="6"/>
        <v>160.56380943823845</v>
      </c>
      <c r="AR33" s="2">
        <f t="shared" si="7"/>
        <v>61.105158854831643</v>
      </c>
      <c r="AS33" s="2">
        <f t="shared" si="8"/>
        <v>133.02048557459352</v>
      </c>
      <c r="AT33" s="2">
        <f t="shared" si="9"/>
        <v>114.17195936969176</v>
      </c>
      <c r="AU33" s="2">
        <f t="shared" si="10"/>
        <v>134.05870488505721</v>
      </c>
      <c r="AV33" s="2">
        <f t="shared" si="11"/>
        <v>113.51105175667998</v>
      </c>
    </row>
    <row r="34" spans="1:48" x14ac:dyDescent="0.25">
      <c r="A34" t="s">
        <v>32</v>
      </c>
      <c r="B34" s="3">
        <v>3051849</v>
      </c>
      <c r="C34" s="1">
        <v>43944</v>
      </c>
      <c r="D34" s="3" t="s">
        <v>32</v>
      </c>
      <c r="E34" s="3">
        <v>4306104</v>
      </c>
      <c r="F34" s="1">
        <v>43943</v>
      </c>
      <c r="G34" t="s">
        <v>32</v>
      </c>
      <c r="H34">
        <v>1124394</v>
      </c>
      <c r="I34" s="1">
        <v>43942</v>
      </c>
      <c r="J34" t="s">
        <v>32</v>
      </c>
      <c r="K34">
        <v>1897215</v>
      </c>
      <c r="L34" s="1">
        <v>43941</v>
      </c>
      <c r="M34" t="s">
        <v>32</v>
      </c>
      <c r="N34">
        <v>2182190</v>
      </c>
      <c r="O34" s="1">
        <v>43938</v>
      </c>
      <c r="P34" t="s">
        <v>32</v>
      </c>
      <c r="Q34">
        <v>1139613</v>
      </c>
      <c r="R34" s="1">
        <v>43937</v>
      </c>
      <c r="S34" t="s">
        <v>32</v>
      </c>
      <c r="T34">
        <v>1822976</v>
      </c>
      <c r="U34" s="1">
        <v>43936</v>
      </c>
      <c r="V34" t="s">
        <v>32</v>
      </c>
      <c r="W34">
        <v>1173203</v>
      </c>
      <c r="X34" s="1">
        <v>43934</v>
      </c>
      <c r="Y34" t="s">
        <v>32</v>
      </c>
      <c r="Z34">
        <v>1039586</v>
      </c>
      <c r="AA34" s="1">
        <v>43930</v>
      </c>
      <c r="AB34" t="s">
        <v>32</v>
      </c>
      <c r="AC34">
        <v>1524218</v>
      </c>
      <c r="AD34" s="1">
        <v>43929</v>
      </c>
      <c r="AE34" t="s">
        <v>32</v>
      </c>
      <c r="AF34">
        <v>1126711</v>
      </c>
      <c r="AG34" s="1">
        <v>43928</v>
      </c>
      <c r="AH34" t="s">
        <v>32</v>
      </c>
      <c r="AI34">
        <v>939256</v>
      </c>
      <c r="AJ34" s="1">
        <v>43924</v>
      </c>
      <c r="AK34" s="2">
        <f t="shared" si="0"/>
        <v>70.872626392674206</v>
      </c>
      <c r="AL34" s="2">
        <f t="shared" ref="AL34:AL65" si="12">E34/H34%</f>
        <v>382.97109376250671</v>
      </c>
      <c r="AM34" s="2">
        <f t="shared" ref="AM34:AM65" si="13">H34/K34%</f>
        <v>59.265502328412957</v>
      </c>
      <c r="AN34" s="2">
        <f t="shared" ref="AN34:AN65" si="14">K34/N34%</f>
        <v>86.940871326511441</v>
      </c>
      <c r="AO34" s="2">
        <f t="shared" ref="AO34:AO65" si="15">N34/Q34%</f>
        <v>191.48517961799314</v>
      </c>
      <c r="AP34" s="2">
        <f t="shared" si="5"/>
        <v>62.513878405420591</v>
      </c>
      <c r="AQ34" s="2">
        <f t="shared" si="6"/>
        <v>155.38453277054353</v>
      </c>
      <c r="AR34" s="2">
        <f t="shared" si="7"/>
        <v>112.85290490637618</v>
      </c>
      <c r="AS34" s="2">
        <f t="shared" si="8"/>
        <v>68.20454816830663</v>
      </c>
      <c r="AT34" s="2">
        <f t="shared" si="9"/>
        <v>135.28029814211453</v>
      </c>
      <c r="AU34" s="2">
        <f t="shared" si="10"/>
        <v>119.95781767696987</v>
      </c>
      <c r="AV34" s="2">
        <f t="shared" si="11"/>
        <v>131.42993213616634</v>
      </c>
    </row>
    <row r="35" spans="1:48" x14ac:dyDescent="0.25">
      <c r="A35" t="s">
        <v>33</v>
      </c>
      <c r="B35" s="3">
        <v>1026003</v>
      </c>
      <c r="C35" s="1">
        <v>43944</v>
      </c>
      <c r="D35" s="3" t="s">
        <v>33</v>
      </c>
      <c r="E35" s="3">
        <v>930487</v>
      </c>
      <c r="F35" s="1">
        <v>43943</v>
      </c>
      <c r="G35" t="s">
        <v>33</v>
      </c>
      <c r="H35">
        <v>1933614</v>
      </c>
      <c r="I35" s="1">
        <v>43942</v>
      </c>
      <c r="J35" t="s">
        <v>33</v>
      </c>
      <c r="K35">
        <v>2361623</v>
      </c>
      <c r="L35" s="1">
        <v>43941</v>
      </c>
      <c r="M35" t="s">
        <v>33</v>
      </c>
      <c r="N35">
        <v>1933236</v>
      </c>
      <c r="O35" s="1">
        <v>43938</v>
      </c>
      <c r="P35" t="s">
        <v>33</v>
      </c>
      <c r="Q35">
        <v>568136</v>
      </c>
      <c r="R35" s="1">
        <v>43937</v>
      </c>
      <c r="S35" t="s">
        <v>33</v>
      </c>
      <c r="T35">
        <v>976738</v>
      </c>
      <c r="U35" s="1">
        <v>43936</v>
      </c>
      <c r="V35" t="s">
        <v>33</v>
      </c>
      <c r="W35">
        <v>1480403</v>
      </c>
      <c r="X35" s="1">
        <v>43934</v>
      </c>
      <c r="Y35" t="s">
        <v>33</v>
      </c>
      <c r="Z35">
        <v>279793</v>
      </c>
      <c r="AA35" s="1">
        <v>43930</v>
      </c>
      <c r="AB35" t="s">
        <v>33</v>
      </c>
      <c r="AC35">
        <v>406921</v>
      </c>
      <c r="AD35" s="1">
        <v>43929</v>
      </c>
      <c r="AE35" t="s">
        <v>33</v>
      </c>
      <c r="AF35">
        <v>889061</v>
      </c>
      <c r="AG35" s="1">
        <v>43928</v>
      </c>
      <c r="AH35" t="s">
        <v>33</v>
      </c>
      <c r="AI35">
        <v>929535</v>
      </c>
      <c r="AJ35" s="1">
        <v>43924</v>
      </c>
      <c r="AK35" s="2">
        <f t="shared" ref="AK35:AK66" si="16">B35/E35%</f>
        <v>110.26516222150336</v>
      </c>
      <c r="AL35" s="2">
        <f t="shared" si="12"/>
        <v>48.121651994658706</v>
      </c>
      <c r="AM35" s="2">
        <f t="shared" si="13"/>
        <v>81.876489177146397</v>
      </c>
      <c r="AN35" s="2">
        <f t="shared" si="14"/>
        <v>122.15906387011208</v>
      </c>
      <c r="AO35" s="2">
        <f t="shared" si="15"/>
        <v>340.27697593533946</v>
      </c>
      <c r="AP35" s="2">
        <f t="shared" si="5"/>
        <v>58.166673150834725</v>
      </c>
      <c r="AQ35" s="2">
        <f t="shared" si="6"/>
        <v>65.977845221875398</v>
      </c>
      <c r="AR35" s="2">
        <f t="shared" si="7"/>
        <v>529.10651803297446</v>
      </c>
      <c r="AS35" s="2">
        <f t="shared" si="8"/>
        <v>68.758555100375744</v>
      </c>
      <c r="AT35" s="2">
        <f t="shared" si="9"/>
        <v>45.769750332091945</v>
      </c>
      <c r="AU35" s="2">
        <f t="shared" si="10"/>
        <v>95.645779879186904</v>
      </c>
      <c r="AV35" s="2">
        <f t="shared" si="11"/>
        <v>142.37495135600901</v>
      </c>
    </row>
    <row r="36" spans="1:48" x14ac:dyDescent="0.25">
      <c r="A36" t="s">
        <v>34</v>
      </c>
      <c r="B36" s="3">
        <v>7826250</v>
      </c>
      <c r="C36" s="1">
        <v>43944</v>
      </c>
      <c r="D36" s="3" t="s">
        <v>34</v>
      </c>
      <c r="E36" s="3">
        <v>8070184</v>
      </c>
      <c r="F36" s="1">
        <v>43943</v>
      </c>
      <c r="G36" t="s">
        <v>34</v>
      </c>
      <c r="H36">
        <v>9325938</v>
      </c>
      <c r="I36" s="1">
        <v>43942</v>
      </c>
      <c r="J36" t="s">
        <v>34</v>
      </c>
      <c r="K36">
        <v>10790371</v>
      </c>
      <c r="L36" s="1">
        <v>43941</v>
      </c>
      <c r="M36" t="s">
        <v>34</v>
      </c>
      <c r="N36">
        <v>11964947</v>
      </c>
      <c r="O36" s="1">
        <v>43938</v>
      </c>
      <c r="P36" t="s">
        <v>34</v>
      </c>
      <c r="Q36">
        <v>8238477</v>
      </c>
      <c r="R36" s="1">
        <v>43937</v>
      </c>
      <c r="S36" t="s">
        <v>34</v>
      </c>
      <c r="T36">
        <v>5959935</v>
      </c>
      <c r="U36" s="1">
        <v>43936</v>
      </c>
      <c r="V36" t="s">
        <v>34</v>
      </c>
      <c r="W36">
        <v>7959997</v>
      </c>
      <c r="X36" s="1">
        <v>43934</v>
      </c>
      <c r="Y36" t="s">
        <v>34</v>
      </c>
      <c r="Z36">
        <v>8111940</v>
      </c>
      <c r="AA36" s="1">
        <v>43930</v>
      </c>
      <c r="AB36" t="s">
        <v>34</v>
      </c>
      <c r="AC36">
        <v>7778145</v>
      </c>
      <c r="AD36" s="1">
        <v>43929</v>
      </c>
      <c r="AE36" t="s">
        <v>34</v>
      </c>
      <c r="AF36">
        <v>10843810</v>
      </c>
      <c r="AG36" s="1">
        <v>43928</v>
      </c>
      <c r="AH36" t="s">
        <v>34</v>
      </c>
      <c r="AI36">
        <v>4407286</v>
      </c>
      <c r="AJ36" s="1">
        <v>43924</v>
      </c>
      <c r="AK36" s="2">
        <f t="shared" si="16"/>
        <v>96.977342771862453</v>
      </c>
      <c r="AL36" s="2">
        <f t="shared" si="12"/>
        <v>86.534823628465034</v>
      </c>
      <c r="AM36" s="2">
        <f t="shared" si="13"/>
        <v>86.428335040565329</v>
      </c>
      <c r="AN36" s="2">
        <f t="shared" si="14"/>
        <v>90.183190949362327</v>
      </c>
      <c r="AO36" s="2">
        <f t="shared" si="15"/>
        <v>145.23251081480228</v>
      </c>
      <c r="AP36" s="2">
        <f t="shared" si="5"/>
        <v>138.23098741848696</v>
      </c>
      <c r="AQ36" s="2">
        <f t="shared" si="6"/>
        <v>74.873583495069155</v>
      </c>
      <c r="AR36" s="2">
        <f t="shared" si="7"/>
        <v>98.126921550208706</v>
      </c>
      <c r="AS36" s="2">
        <f t="shared" si="8"/>
        <v>104.29144738237717</v>
      </c>
      <c r="AT36" s="2">
        <f t="shared" si="9"/>
        <v>71.728894180182053</v>
      </c>
      <c r="AU36" s="2">
        <f t="shared" si="10"/>
        <v>246.04280275888607</v>
      </c>
      <c r="AV36" s="2">
        <f t="shared" si="11"/>
        <v>112.60462181729707</v>
      </c>
    </row>
    <row r="37" spans="1:48" x14ac:dyDescent="0.25">
      <c r="A37" t="s">
        <v>35</v>
      </c>
      <c r="B37" s="3">
        <v>6277909</v>
      </c>
      <c r="C37" s="1">
        <v>43944</v>
      </c>
      <c r="D37" s="3" t="s">
        <v>35</v>
      </c>
      <c r="E37" s="3">
        <v>6182389</v>
      </c>
      <c r="F37" s="1">
        <v>43943</v>
      </c>
      <c r="G37" t="s">
        <v>35</v>
      </c>
      <c r="H37">
        <v>14471886</v>
      </c>
      <c r="I37" s="1">
        <v>43942</v>
      </c>
      <c r="J37" t="s">
        <v>35</v>
      </c>
      <c r="K37">
        <v>5856240</v>
      </c>
      <c r="L37" s="1">
        <v>43941</v>
      </c>
      <c r="M37" t="s">
        <v>35</v>
      </c>
      <c r="N37">
        <v>8304296</v>
      </c>
      <c r="O37" s="1">
        <v>43938</v>
      </c>
      <c r="P37" t="s">
        <v>35</v>
      </c>
      <c r="Q37">
        <v>12716392</v>
      </c>
      <c r="R37" s="1">
        <v>43937</v>
      </c>
      <c r="S37" t="s">
        <v>35</v>
      </c>
      <c r="T37">
        <v>16213849</v>
      </c>
      <c r="U37" s="1">
        <v>43936</v>
      </c>
      <c r="V37" t="s">
        <v>35</v>
      </c>
      <c r="W37">
        <v>15483866</v>
      </c>
      <c r="X37" s="1">
        <v>43934</v>
      </c>
      <c r="Y37" t="s">
        <v>35</v>
      </c>
      <c r="Z37">
        <v>27207928</v>
      </c>
      <c r="AA37" s="1">
        <v>43930</v>
      </c>
      <c r="AB37" t="s">
        <v>35</v>
      </c>
      <c r="AC37">
        <v>19456194</v>
      </c>
      <c r="AD37" s="1">
        <v>43929</v>
      </c>
      <c r="AE37" t="s">
        <v>35</v>
      </c>
      <c r="AF37">
        <v>20843854</v>
      </c>
      <c r="AG37" s="1">
        <v>43928</v>
      </c>
      <c r="AH37" t="s">
        <v>35</v>
      </c>
      <c r="AI37">
        <v>17906777</v>
      </c>
      <c r="AJ37" s="1">
        <v>43924</v>
      </c>
      <c r="AK37" s="2">
        <f t="shared" si="16"/>
        <v>101.54503380489322</v>
      </c>
      <c r="AL37" s="2">
        <f t="shared" si="12"/>
        <v>42.719995168563386</v>
      </c>
      <c r="AM37" s="2">
        <f t="shared" si="13"/>
        <v>247.11907298881192</v>
      </c>
      <c r="AN37" s="2">
        <f t="shared" si="14"/>
        <v>70.520607646933584</v>
      </c>
      <c r="AO37" s="2">
        <f t="shared" si="15"/>
        <v>65.30386921070064</v>
      </c>
      <c r="AP37" s="2">
        <f t="shared" si="5"/>
        <v>78.429199630513395</v>
      </c>
      <c r="AQ37" s="2">
        <f t="shared" si="6"/>
        <v>104.71447505422741</v>
      </c>
      <c r="AR37" s="2">
        <f t="shared" si="7"/>
        <v>56.909390527643261</v>
      </c>
      <c r="AS37" s="2">
        <f t="shared" si="8"/>
        <v>139.84198553941229</v>
      </c>
      <c r="AT37" s="2">
        <f t="shared" si="9"/>
        <v>93.342593936802658</v>
      </c>
      <c r="AU37" s="2">
        <f t="shared" si="10"/>
        <v>116.40204152874635</v>
      </c>
      <c r="AV37" s="2">
        <f t="shared" si="11"/>
        <v>101.53166045793164</v>
      </c>
    </row>
    <row r="38" spans="1:48" x14ac:dyDescent="0.25">
      <c r="A38" t="s">
        <v>36</v>
      </c>
      <c r="B38" s="3">
        <v>7553387</v>
      </c>
      <c r="C38" s="1">
        <v>43944</v>
      </c>
      <c r="D38" s="3" t="s">
        <v>36</v>
      </c>
      <c r="E38" s="3">
        <v>5604353</v>
      </c>
      <c r="F38" s="1">
        <v>43943</v>
      </c>
      <c r="G38" t="s">
        <v>36</v>
      </c>
      <c r="H38">
        <v>6501383</v>
      </c>
      <c r="I38" s="1">
        <v>43942</v>
      </c>
      <c r="J38" t="s">
        <v>36</v>
      </c>
      <c r="K38">
        <v>7139690</v>
      </c>
      <c r="L38" s="1">
        <v>43941</v>
      </c>
      <c r="M38" t="s">
        <v>36</v>
      </c>
      <c r="N38">
        <v>7094930</v>
      </c>
      <c r="O38" s="1">
        <v>43938</v>
      </c>
      <c r="P38" t="s">
        <v>36</v>
      </c>
      <c r="Q38">
        <v>9736874</v>
      </c>
      <c r="R38" s="1">
        <v>43937</v>
      </c>
      <c r="S38" t="s">
        <v>36</v>
      </c>
      <c r="T38">
        <v>10487978</v>
      </c>
      <c r="U38" s="1">
        <v>43936</v>
      </c>
      <c r="V38" t="s">
        <v>36</v>
      </c>
      <c r="W38">
        <v>10691857</v>
      </c>
      <c r="X38" s="1">
        <v>43934</v>
      </c>
      <c r="Y38" t="s">
        <v>36</v>
      </c>
      <c r="Z38">
        <v>5078557</v>
      </c>
      <c r="AA38" s="1">
        <v>43930</v>
      </c>
      <c r="AB38" t="s">
        <v>36</v>
      </c>
      <c r="AC38">
        <v>7070296</v>
      </c>
      <c r="AD38" s="1">
        <v>43929</v>
      </c>
      <c r="AE38" t="s">
        <v>36</v>
      </c>
      <c r="AF38">
        <v>8205546</v>
      </c>
      <c r="AG38" s="1">
        <v>43928</v>
      </c>
      <c r="AH38" t="s">
        <v>36</v>
      </c>
      <c r="AI38">
        <v>10937172</v>
      </c>
      <c r="AJ38" s="1">
        <v>43924</v>
      </c>
      <c r="AK38" s="2">
        <f t="shared" si="16"/>
        <v>134.77714555096725</v>
      </c>
      <c r="AL38" s="2">
        <f t="shared" si="12"/>
        <v>86.202474150499981</v>
      </c>
      <c r="AM38" s="2">
        <f t="shared" si="13"/>
        <v>91.059737887779448</v>
      </c>
      <c r="AN38" s="2">
        <f t="shared" si="14"/>
        <v>100.63087303186923</v>
      </c>
      <c r="AO38" s="2">
        <f t="shared" si="15"/>
        <v>72.866609961266832</v>
      </c>
      <c r="AP38" s="2">
        <f t="shared" si="5"/>
        <v>92.838428913561799</v>
      </c>
      <c r="AQ38" s="2">
        <f t="shared" si="6"/>
        <v>98.093137609303966</v>
      </c>
      <c r="AR38" s="2">
        <f t="shared" si="7"/>
        <v>210.5294279457728</v>
      </c>
      <c r="AS38" s="2">
        <f t="shared" si="8"/>
        <v>71.829482103719556</v>
      </c>
      <c r="AT38" s="2">
        <f t="shared" si="9"/>
        <v>86.164845093793872</v>
      </c>
      <c r="AU38" s="2">
        <f t="shared" si="10"/>
        <v>75.024384731263254</v>
      </c>
      <c r="AV38" s="2">
        <f t="shared" si="11"/>
        <v>101.81968608907255</v>
      </c>
    </row>
    <row r="39" spans="1:48" x14ac:dyDescent="0.25">
      <c r="A39" t="s">
        <v>37</v>
      </c>
      <c r="B39" s="3">
        <v>1650252</v>
      </c>
      <c r="C39" s="1">
        <v>43944</v>
      </c>
      <c r="D39" s="3" t="s">
        <v>37</v>
      </c>
      <c r="E39" s="3">
        <v>3023742</v>
      </c>
      <c r="F39" s="1">
        <v>43943</v>
      </c>
      <c r="G39" t="s">
        <v>37</v>
      </c>
      <c r="H39">
        <v>768673</v>
      </c>
      <c r="I39" s="1">
        <v>43942</v>
      </c>
      <c r="J39" t="s">
        <v>37</v>
      </c>
      <c r="K39">
        <v>449739</v>
      </c>
      <c r="L39" s="1">
        <v>43941</v>
      </c>
      <c r="M39" t="s">
        <v>37</v>
      </c>
      <c r="N39">
        <v>589457</v>
      </c>
      <c r="O39" s="1">
        <v>43938</v>
      </c>
      <c r="P39" t="s">
        <v>37</v>
      </c>
      <c r="Q39">
        <v>789988</v>
      </c>
      <c r="R39" s="1">
        <v>43937</v>
      </c>
      <c r="S39" t="s">
        <v>37</v>
      </c>
      <c r="T39">
        <v>1062751</v>
      </c>
      <c r="U39" s="1">
        <v>43936</v>
      </c>
      <c r="V39" t="s">
        <v>37</v>
      </c>
      <c r="W39">
        <v>414945</v>
      </c>
      <c r="X39" s="1">
        <v>43934</v>
      </c>
      <c r="Y39" t="s">
        <v>37</v>
      </c>
      <c r="Z39">
        <v>512970</v>
      </c>
      <c r="AA39" s="1">
        <v>43930</v>
      </c>
      <c r="AB39" t="s">
        <v>37</v>
      </c>
      <c r="AC39">
        <v>1129971</v>
      </c>
      <c r="AD39" s="1">
        <v>43929</v>
      </c>
      <c r="AE39" t="s">
        <v>37</v>
      </c>
      <c r="AF39">
        <v>751753</v>
      </c>
      <c r="AG39" s="1">
        <v>43928</v>
      </c>
      <c r="AH39" t="s">
        <v>37</v>
      </c>
      <c r="AI39">
        <v>970935</v>
      </c>
      <c r="AJ39" s="1">
        <v>43924</v>
      </c>
      <c r="AK39" s="2">
        <f t="shared" si="16"/>
        <v>54.576481723639127</v>
      </c>
      <c r="AL39" s="2">
        <f t="shared" si="12"/>
        <v>393.37169381518544</v>
      </c>
      <c r="AM39" s="2">
        <f t="shared" si="13"/>
        <v>170.9153531270359</v>
      </c>
      <c r="AN39" s="2">
        <f t="shared" si="14"/>
        <v>76.297168410927355</v>
      </c>
      <c r="AO39" s="2">
        <f t="shared" si="15"/>
        <v>74.615943533319495</v>
      </c>
      <c r="AP39" s="2">
        <f t="shared" si="5"/>
        <v>74.33425139096552</v>
      </c>
      <c r="AQ39" s="2">
        <f t="shared" si="6"/>
        <v>256.11852173179579</v>
      </c>
      <c r="AR39" s="2">
        <f t="shared" si="7"/>
        <v>80.890695362301898</v>
      </c>
      <c r="AS39" s="2">
        <f t="shared" si="8"/>
        <v>45.396740270325523</v>
      </c>
      <c r="AT39" s="2">
        <f t="shared" si="9"/>
        <v>150.3114719861444</v>
      </c>
      <c r="AU39" s="2">
        <f t="shared" si="10"/>
        <v>77.425677311045533</v>
      </c>
      <c r="AV39" s="2">
        <f t="shared" si="11"/>
        <v>132.20490896933509</v>
      </c>
    </row>
    <row r="40" spans="1:48" x14ac:dyDescent="0.25">
      <c r="A40" t="s">
        <v>38</v>
      </c>
      <c r="B40" s="3">
        <v>547744</v>
      </c>
      <c r="C40" s="1">
        <v>43944</v>
      </c>
      <c r="D40" s="3" t="s">
        <v>38</v>
      </c>
      <c r="E40" s="3">
        <v>808825</v>
      </c>
      <c r="F40" s="1">
        <v>43943</v>
      </c>
      <c r="G40" t="s">
        <v>38</v>
      </c>
      <c r="H40">
        <v>1414222</v>
      </c>
      <c r="I40" s="1">
        <v>43942</v>
      </c>
      <c r="J40" t="s">
        <v>38</v>
      </c>
      <c r="K40">
        <v>1953902</v>
      </c>
      <c r="L40" s="1">
        <v>43941</v>
      </c>
      <c r="M40" t="s">
        <v>38</v>
      </c>
      <c r="N40">
        <v>2008707</v>
      </c>
      <c r="O40" s="1">
        <v>43938</v>
      </c>
      <c r="P40" t="s">
        <v>38</v>
      </c>
      <c r="Q40">
        <v>1819182</v>
      </c>
      <c r="R40" s="1">
        <v>43937</v>
      </c>
      <c r="S40" t="s">
        <v>38</v>
      </c>
      <c r="T40">
        <v>1724976</v>
      </c>
      <c r="U40" s="1">
        <v>43936</v>
      </c>
      <c r="V40" t="s">
        <v>38</v>
      </c>
      <c r="W40">
        <v>2845404</v>
      </c>
      <c r="X40" s="1">
        <v>43934</v>
      </c>
      <c r="Y40" t="s">
        <v>38</v>
      </c>
      <c r="Z40">
        <v>4174365</v>
      </c>
      <c r="AA40" s="1">
        <v>43930</v>
      </c>
      <c r="AB40" t="s">
        <v>38</v>
      </c>
      <c r="AC40">
        <v>1536264</v>
      </c>
      <c r="AD40" s="1">
        <v>43929</v>
      </c>
      <c r="AE40" t="s">
        <v>38</v>
      </c>
      <c r="AF40">
        <v>1479999</v>
      </c>
      <c r="AG40" s="1">
        <v>43928</v>
      </c>
      <c r="AH40" t="s">
        <v>38</v>
      </c>
      <c r="AI40">
        <v>1536089</v>
      </c>
      <c r="AJ40" s="1">
        <v>43924</v>
      </c>
      <c r="AK40" s="2">
        <f t="shared" si="16"/>
        <v>67.720953234630485</v>
      </c>
      <c r="AL40" s="2">
        <f t="shared" si="12"/>
        <v>57.192223003177723</v>
      </c>
      <c r="AM40" s="2">
        <f t="shared" si="13"/>
        <v>72.379372148654326</v>
      </c>
      <c r="AN40" s="2">
        <f t="shared" si="14"/>
        <v>97.271627967642871</v>
      </c>
      <c r="AO40" s="2">
        <f t="shared" si="15"/>
        <v>110.41814397899715</v>
      </c>
      <c r="AP40" s="2">
        <f t="shared" si="5"/>
        <v>105.46129337451653</v>
      </c>
      <c r="AQ40" s="2">
        <f t="shared" si="6"/>
        <v>60.623236630018091</v>
      </c>
      <c r="AR40" s="2">
        <f t="shared" si="7"/>
        <v>68.16375664322598</v>
      </c>
      <c r="AS40" s="2">
        <f t="shared" si="8"/>
        <v>271.72185249410256</v>
      </c>
      <c r="AT40" s="2">
        <f t="shared" si="9"/>
        <v>103.80169175789983</v>
      </c>
      <c r="AU40" s="2">
        <f t="shared" si="10"/>
        <v>96.348518868372864</v>
      </c>
      <c r="AV40" s="2">
        <f t="shared" si="11"/>
        <v>101.00933364556712</v>
      </c>
    </row>
    <row r="41" spans="1:48" x14ac:dyDescent="0.25">
      <c r="A41" t="s">
        <v>39</v>
      </c>
      <c r="B41" s="3">
        <v>1487449</v>
      </c>
      <c r="C41" s="1">
        <v>43944</v>
      </c>
      <c r="D41" s="3" t="s">
        <v>39</v>
      </c>
      <c r="E41" s="3">
        <v>783606</v>
      </c>
      <c r="F41" s="1">
        <v>43943</v>
      </c>
      <c r="G41" t="s">
        <v>39</v>
      </c>
      <c r="H41">
        <v>1674880</v>
      </c>
      <c r="I41" s="1">
        <v>43942</v>
      </c>
      <c r="J41" t="s">
        <v>39</v>
      </c>
      <c r="K41">
        <v>1361181</v>
      </c>
      <c r="L41" s="1">
        <v>43941</v>
      </c>
      <c r="M41" t="s">
        <v>39</v>
      </c>
      <c r="N41">
        <v>1229378</v>
      </c>
      <c r="O41" s="1">
        <v>43938</v>
      </c>
      <c r="P41" t="s">
        <v>39</v>
      </c>
      <c r="Q41">
        <v>2037046</v>
      </c>
      <c r="R41" s="1">
        <v>43937</v>
      </c>
      <c r="S41" t="s">
        <v>39</v>
      </c>
      <c r="T41">
        <v>2314627</v>
      </c>
      <c r="U41" s="1">
        <v>43936</v>
      </c>
      <c r="V41" t="s">
        <v>39</v>
      </c>
      <c r="W41">
        <v>1997978</v>
      </c>
      <c r="X41" s="1">
        <v>43934</v>
      </c>
      <c r="Y41" t="s">
        <v>39</v>
      </c>
      <c r="Z41">
        <v>2857017</v>
      </c>
      <c r="AA41" s="1">
        <v>43930</v>
      </c>
      <c r="AB41" t="s">
        <v>39</v>
      </c>
      <c r="AC41">
        <v>5604056</v>
      </c>
      <c r="AD41" s="1">
        <v>43929</v>
      </c>
      <c r="AE41" t="s">
        <v>39</v>
      </c>
      <c r="AF41">
        <v>3777546</v>
      </c>
      <c r="AG41" s="1">
        <v>43928</v>
      </c>
      <c r="AH41" t="s">
        <v>39</v>
      </c>
      <c r="AI41">
        <v>1396809</v>
      </c>
      <c r="AJ41" s="1">
        <v>43924</v>
      </c>
      <c r="AK41" s="2">
        <f t="shared" si="16"/>
        <v>189.8210325086842</v>
      </c>
      <c r="AL41" s="2">
        <f t="shared" si="12"/>
        <v>46.785799579671384</v>
      </c>
      <c r="AM41" s="2">
        <f t="shared" si="13"/>
        <v>123.04609012320918</v>
      </c>
      <c r="AN41" s="2">
        <f t="shared" si="14"/>
        <v>110.72111262768651</v>
      </c>
      <c r="AO41" s="2">
        <f t="shared" si="15"/>
        <v>60.351018091884036</v>
      </c>
      <c r="AP41" s="2">
        <f t="shared" si="5"/>
        <v>88.007527778773863</v>
      </c>
      <c r="AQ41" s="2">
        <f t="shared" si="6"/>
        <v>115.84847280600688</v>
      </c>
      <c r="AR41" s="2">
        <f t="shared" si="7"/>
        <v>69.932310518278328</v>
      </c>
      <c r="AS41" s="2">
        <f t="shared" si="8"/>
        <v>50.981235733547273</v>
      </c>
      <c r="AT41" s="2">
        <f t="shared" si="9"/>
        <v>148.35176064037341</v>
      </c>
      <c r="AU41" s="2">
        <f t="shared" si="10"/>
        <v>270.44112688277352</v>
      </c>
      <c r="AV41" s="2">
        <f t="shared" si="11"/>
        <v>115.84431702644441</v>
      </c>
    </row>
    <row r="42" spans="1:48" x14ac:dyDescent="0.25">
      <c r="A42" t="s">
        <v>40</v>
      </c>
      <c r="B42" s="3">
        <v>4322555</v>
      </c>
      <c r="C42" s="1">
        <v>43944</v>
      </c>
      <c r="D42" s="3" t="s">
        <v>40</v>
      </c>
      <c r="E42" s="3">
        <v>2801955</v>
      </c>
      <c r="F42" s="1">
        <v>43943</v>
      </c>
      <c r="G42" t="s">
        <v>40</v>
      </c>
      <c r="H42">
        <v>4519020</v>
      </c>
      <c r="I42" s="1">
        <v>43942</v>
      </c>
      <c r="J42" t="s">
        <v>40</v>
      </c>
      <c r="K42">
        <v>3234062</v>
      </c>
      <c r="L42" s="1">
        <v>43941</v>
      </c>
      <c r="M42" t="s">
        <v>40</v>
      </c>
      <c r="N42">
        <v>3429733</v>
      </c>
      <c r="O42" s="1">
        <v>43938</v>
      </c>
      <c r="P42" t="s">
        <v>40</v>
      </c>
      <c r="Q42">
        <v>3438673</v>
      </c>
      <c r="R42" s="1">
        <v>43937</v>
      </c>
      <c r="S42" t="s">
        <v>40</v>
      </c>
      <c r="T42">
        <v>4343315</v>
      </c>
      <c r="U42" s="1">
        <v>43936</v>
      </c>
      <c r="V42" t="s">
        <v>40</v>
      </c>
      <c r="W42">
        <v>2769955</v>
      </c>
      <c r="X42" s="1">
        <v>43934</v>
      </c>
      <c r="Y42" t="s">
        <v>40</v>
      </c>
      <c r="Z42">
        <v>5378102</v>
      </c>
      <c r="AA42" s="1">
        <v>43930</v>
      </c>
      <c r="AB42" t="s">
        <v>40</v>
      </c>
      <c r="AC42">
        <v>5642445</v>
      </c>
      <c r="AD42" s="1">
        <v>43929</v>
      </c>
      <c r="AE42" t="s">
        <v>40</v>
      </c>
      <c r="AF42">
        <v>4522154</v>
      </c>
      <c r="AG42" s="1">
        <v>43928</v>
      </c>
      <c r="AH42" t="s">
        <v>40</v>
      </c>
      <c r="AI42">
        <v>4235837</v>
      </c>
      <c r="AJ42" s="1">
        <v>43924</v>
      </c>
      <c r="AK42" s="2">
        <f t="shared" si="16"/>
        <v>154.26925129061672</v>
      </c>
      <c r="AL42" s="2">
        <f t="shared" si="12"/>
        <v>62.003598125257248</v>
      </c>
      <c r="AM42" s="2">
        <f t="shared" si="13"/>
        <v>139.73201503248856</v>
      </c>
      <c r="AN42" s="2">
        <f t="shared" si="14"/>
        <v>94.294862019871516</v>
      </c>
      <c r="AO42" s="2">
        <f t="shared" si="15"/>
        <v>99.740015988725872</v>
      </c>
      <c r="AP42" s="2">
        <f t="shared" si="5"/>
        <v>79.171623517981075</v>
      </c>
      <c r="AQ42" s="2">
        <f t="shared" si="6"/>
        <v>156.80092275867298</v>
      </c>
      <c r="AR42" s="2">
        <f t="shared" si="7"/>
        <v>51.504322528654164</v>
      </c>
      <c r="AS42" s="2">
        <f t="shared" si="8"/>
        <v>95.315098330599596</v>
      </c>
      <c r="AT42" s="2">
        <f t="shared" si="9"/>
        <v>124.77339338731056</v>
      </c>
      <c r="AU42" s="2">
        <f t="shared" si="10"/>
        <v>106.75939607685564</v>
      </c>
      <c r="AV42" s="2">
        <f t="shared" si="11"/>
        <v>105.85131809609398</v>
      </c>
    </row>
    <row r="43" spans="1:48" x14ac:dyDescent="0.25">
      <c r="A43" t="s">
        <v>41</v>
      </c>
      <c r="B43" s="3">
        <v>993530</v>
      </c>
      <c r="C43" s="1">
        <v>43944</v>
      </c>
      <c r="D43" s="3" t="s">
        <v>41</v>
      </c>
      <c r="E43" s="3">
        <v>596850</v>
      </c>
      <c r="F43" s="1">
        <v>43943</v>
      </c>
      <c r="G43" t="s">
        <v>41</v>
      </c>
      <c r="H43">
        <v>1365316</v>
      </c>
      <c r="I43" s="1">
        <v>43942</v>
      </c>
      <c r="J43" t="s">
        <v>41</v>
      </c>
      <c r="K43">
        <v>817776</v>
      </c>
      <c r="L43" s="1">
        <v>43941</v>
      </c>
      <c r="M43" t="s">
        <v>41</v>
      </c>
      <c r="N43">
        <v>1326980</v>
      </c>
      <c r="O43" s="1">
        <v>43938</v>
      </c>
      <c r="P43" t="s">
        <v>41</v>
      </c>
      <c r="Q43">
        <v>1350131</v>
      </c>
      <c r="R43" s="1">
        <v>43937</v>
      </c>
      <c r="S43" t="s">
        <v>41</v>
      </c>
      <c r="T43">
        <v>1136727</v>
      </c>
      <c r="U43" s="1">
        <v>43936</v>
      </c>
      <c r="V43" t="s">
        <v>41</v>
      </c>
      <c r="W43">
        <v>1782628</v>
      </c>
      <c r="X43" s="1">
        <v>43934</v>
      </c>
      <c r="Y43" t="s">
        <v>41</v>
      </c>
      <c r="Z43">
        <v>2527934</v>
      </c>
      <c r="AA43" s="1">
        <v>43930</v>
      </c>
      <c r="AB43" t="s">
        <v>41</v>
      </c>
      <c r="AC43">
        <v>1228905</v>
      </c>
      <c r="AD43" s="1">
        <v>43929</v>
      </c>
      <c r="AE43" t="s">
        <v>41</v>
      </c>
      <c r="AF43">
        <v>2241715</v>
      </c>
      <c r="AG43" s="1">
        <v>43928</v>
      </c>
      <c r="AH43" t="s">
        <v>41</v>
      </c>
      <c r="AI43">
        <v>1219731</v>
      </c>
      <c r="AJ43" s="1">
        <v>43924</v>
      </c>
      <c r="AK43" s="2">
        <f t="shared" si="16"/>
        <v>166.46226019938007</v>
      </c>
      <c r="AL43" s="2">
        <f t="shared" si="12"/>
        <v>43.715154586923468</v>
      </c>
      <c r="AM43" s="2">
        <f t="shared" si="13"/>
        <v>166.9547651190546</v>
      </c>
      <c r="AN43" s="2">
        <f t="shared" si="14"/>
        <v>61.626851949539557</v>
      </c>
      <c r="AO43" s="2">
        <f t="shared" si="15"/>
        <v>98.285277502701589</v>
      </c>
      <c r="AP43" s="2">
        <f t="shared" si="5"/>
        <v>118.77354896998135</v>
      </c>
      <c r="AQ43" s="2">
        <f t="shared" si="6"/>
        <v>63.766921646019249</v>
      </c>
      <c r="AR43" s="2">
        <f t="shared" si="7"/>
        <v>70.517189135475846</v>
      </c>
      <c r="AS43" s="2">
        <f t="shared" si="8"/>
        <v>205.70621813728482</v>
      </c>
      <c r="AT43" s="2">
        <f t="shared" si="9"/>
        <v>54.819858902670497</v>
      </c>
      <c r="AU43" s="2">
        <f t="shared" si="10"/>
        <v>183.78765481897238</v>
      </c>
      <c r="AV43" s="2">
        <f t="shared" si="11"/>
        <v>112.21960917890942</v>
      </c>
    </row>
    <row r="44" spans="1:48" x14ac:dyDescent="0.25">
      <c r="A44" t="s">
        <v>42</v>
      </c>
      <c r="B44" s="3">
        <v>10333997</v>
      </c>
      <c r="C44" s="1">
        <v>43944</v>
      </c>
      <c r="D44" s="3" t="s">
        <v>42</v>
      </c>
      <c r="E44" s="3">
        <v>11250707</v>
      </c>
      <c r="F44" s="1">
        <v>43943</v>
      </c>
      <c r="G44" t="s">
        <v>42</v>
      </c>
      <c r="H44">
        <v>12612460</v>
      </c>
      <c r="I44" s="1">
        <v>43942</v>
      </c>
      <c r="J44" t="s">
        <v>42</v>
      </c>
      <c r="K44">
        <v>18161265</v>
      </c>
      <c r="L44" s="1">
        <v>43941</v>
      </c>
      <c r="M44" t="s">
        <v>42</v>
      </c>
      <c r="N44">
        <v>30164652</v>
      </c>
      <c r="O44" s="1">
        <v>43938</v>
      </c>
      <c r="P44" t="s">
        <v>42</v>
      </c>
      <c r="Q44">
        <v>13414652</v>
      </c>
      <c r="R44" s="1">
        <v>43937</v>
      </c>
      <c r="S44" t="s">
        <v>42</v>
      </c>
      <c r="T44">
        <v>9821552</v>
      </c>
      <c r="U44" s="1">
        <v>43936</v>
      </c>
      <c r="V44" t="s">
        <v>42</v>
      </c>
      <c r="W44">
        <v>12595353</v>
      </c>
      <c r="X44" s="1">
        <v>43934</v>
      </c>
      <c r="Y44" t="s">
        <v>42</v>
      </c>
      <c r="Z44">
        <v>7216451</v>
      </c>
      <c r="AA44" s="1">
        <v>43930</v>
      </c>
      <c r="AB44" t="s">
        <v>42</v>
      </c>
      <c r="AC44">
        <v>7944486</v>
      </c>
      <c r="AD44" s="1">
        <v>43929</v>
      </c>
      <c r="AE44" t="s">
        <v>42</v>
      </c>
      <c r="AF44">
        <v>6419110</v>
      </c>
      <c r="AG44" s="1">
        <v>43928</v>
      </c>
      <c r="AH44" t="s">
        <v>42</v>
      </c>
      <c r="AI44">
        <v>6553107</v>
      </c>
      <c r="AJ44" s="1">
        <v>43924</v>
      </c>
      <c r="AK44" s="2">
        <f t="shared" si="16"/>
        <v>91.851978724537034</v>
      </c>
      <c r="AL44" s="2">
        <f t="shared" si="12"/>
        <v>89.203113429101066</v>
      </c>
      <c r="AM44" s="2">
        <f t="shared" si="13"/>
        <v>69.447034664160242</v>
      </c>
      <c r="AN44" s="2">
        <f t="shared" si="14"/>
        <v>60.20710930131068</v>
      </c>
      <c r="AO44" s="2">
        <f t="shared" si="15"/>
        <v>224.86347018170881</v>
      </c>
      <c r="AP44" s="2">
        <f t="shared" si="5"/>
        <v>136.58383115010744</v>
      </c>
      <c r="AQ44" s="2">
        <f t="shared" si="6"/>
        <v>77.977584272548768</v>
      </c>
      <c r="AR44" s="2">
        <f t="shared" si="7"/>
        <v>174.53666629205964</v>
      </c>
      <c r="AS44" s="2">
        <f t="shared" si="8"/>
        <v>90.835971011843938</v>
      </c>
      <c r="AT44" s="2">
        <f t="shared" si="9"/>
        <v>123.7630450327226</v>
      </c>
      <c r="AU44" s="2">
        <f t="shared" si="10"/>
        <v>97.955214221284649</v>
      </c>
      <c r="AV44" s="2">
        <f t="shared" si="11"/>
        <v>112.47500166194408</v>
      </c>
    </row>
    <row r="45" spans="1:48" x14ac:dyDescent="0.25">
      <c r="A45" t="s">
        <v>43</v>
      </c>
      <c r="B45" s="3">
        <v>1025657</v>
      </c>
      <c r="C45" s="1">
        <v>43944</v>
      </c>
      <c r="D45" s="3" t="s">
        <v>43</v>
      </c>
      <c r="E45" s="3">
        <v>1783452</v>
      </c>
      <c r="F45" s="1">
        <v>43943</v>
      </c>
      <c r="G45" t="s">
        <v>43</v>
      </c>
      <c r="H45">
        <v>2847875</v>
      </c>
      <c r="I45" s="1">
        <v>43942</v>
      </c>
      <c r="J45" t="s">
        <v>43</v>
      </c>
      <c r="K45">
        <v>1498802</v>
      </c>
      <c r="L45" s="1">
        <v>43941</v>
      </c>
      <c r="M45" t="s">
        <v>43</v>
      </c>
      <c r="N45">
        <v>1814922</v>
      </c>
      <c r="O45" s="1">
        <v>43938</v>
      </c>
      <c r="P45" t="s">
        <v>43</v>
      </c>
      <c r="Q45">
        <v>1465944</v>
      </c>
      <c r="R45" s="1">
        <v>43937</v>
      </c>
      <c r="S45" t="s">
        <v>43</v>
      </c>
      <c r="T45">
        <v>1725113</v>
      </c>
      <c r="U45" s="1">
        <v>43936</v>
      </c>
      <c r="V45" t="s">
        <v>43</v>
      </c>
      <c r="W45">
        <v>2322394</v>
      </c>
      <c r="X45" s="1">
        <v>43934</v>
      </c>
      <c r="Y45" t="s">
        <v>43</v>
      </c>
      <c r="Z45">
        <v>1960953</v>
      </c>
      <c r="AA45" s="1">
        <v>43930</v>
      </c>
      <c r="AB45" t="s">
        <v>43</v>
      </c>
      <c r="AC45">
        <v>2522297</v>
      </c>
      <c r="AD45" s="1">
        <v>43929</v>
      </c>
      <c r="AE45" t="s">
        <v>43</v>
      </c>
      <c r="AF45">
        <v>2367583</v>
      </c>
      <c r="AG45" s="1">
        <v>43928</v>
      </c>
      <c r="AH45" t="s">
        <v>43</v>
      </c>
      <c r="AI45">
        <v>1173674</v>
      </c>
      <c r="AJ45" s="1">
        <v>43924</v>
      </c>
      <c r="AK45" s="2">
        <f t="shared" si="16"/>
        <v>57.509649825170513</v>
      </c>
      <c r="AL45" s="2">
        <f t="shared" si="12"/>
        <v>62.623956458763111</v>
      </c>
      <c r="AM45" s="2">
        <f t="shared" si="13"/>
        <v>190.01008805699485</v>
      </c>
      <c r="AN45" s="2">
        <f t="shared" si="14"/>
        <v>82.582171575417561</v>
      </c>
      <c r="AO45" s="2">
        <f t="shared" si="15"/>
        <v>123.80568425533308</v>
      </c>
      <c r="AP45" s="2">
        <f t="shared" si="5"/>
        <v>84.976694280316707</v>
      </c>
      <c r="AQ45" s="2">
        <f t="shared" si="6"/>
        <v>74.281667968484243</v>
      </c>
      <c r="AR45" s="2">
        <f t="shared" si="7"/>
        <v>118.43190530318677</v>
      </c>
      <c r="AS45" s="2">
        <f t="shared" si="8"/>
        <v>77.74473029940566</v>
      </c>
      <c r="AT45" s="2">
        <f t="shared" si="9"/>
        <v>106.53468114950985</v>
      </c>
      <c r="AU45" s="2">
        <f t="shared" si="10"/>
        <v>201.72407329462865</v>
      </c>
      <c r="AV45" s="2">
        <f t="shared" si="11"/>
        <v>107.29320931520101</v>
      </c>
    </row>
    <row r="46" spans="1:48" x14ac:dyDescent="0.25">
      <c r="A46" t="s">
        <v>44</v>
      </c>
      <c r="B46" s="3">
        <v>207269</v>
      </c>
      <c r="C46" s="1">
        <v>43944</v>
      </c>
      <c r="D46" s="3" t="s">
        <v>44</v>
      </c>
      <c r="E46" s="3">
        <v>276577</v>
      </c>
      <c r="F46" s="1">
        <v>43943</v>
      </c>
      <c r="G46" t="s">
        <v>44</v>
      </c>
      <c r="H46">
        <v>165660</v>
      </c>
      <c r="I46" s="1">
        <v>43942</v>
      </c>
      <c r="J46" t="s">
        <v>44</v>
      </c>
      <c r="K46">
        <v>299977</v>
      </c>
      <c r="L46" s="1">
        <v>43941</v>
      </c>
      <c r="M46" t="s">
        <v>44</v>
      </c>
      <c r="N46">
        <v>565684</v>
      </c>
      <c r="O46" s="1">
        <v>43938</v>
      </c>
      <c r="P46" t="s">
        <v>44</v>
      </c>
      <c r="Q46">
        <v>250147</v>
      </c>
      <c r="R46" s="1">
        <v>43937</v>
      </c>
      <c r="S46" t="s">
        <v>44</v>
      </c>
      <c r="T46">
        <v>275594</v>
      </c>
      <c r="U46" s="1">
        <v>43936</v>
      </c>
      <c r="V46" t="s">
        <v>44</v>
      </c>
      <c r="W46">
        <v>126622</v>
      </c>
      <c r="X46" s="1">
        <v>43934</v>
      </c>
      <c r="Y46" t="s">
        <v>44</v>
      </c>
      <c r="Z46">
        <v>361881</v>
      </c>
      <c r="AA46" s="1">
        <v>43930</v>
      </c>
      <c r="AB46" t="s">
        <v>44</v>
      </c>
      <c r="AC46">
        <v>279999</v>
      </c>
      <c r="AD46" s="1">
        <v>43929</v>
      </c>
      <c r="AE46" t="s">
        <v>44</v>
      </c>
      <c r="AF46">
        <v>240565</v>
      </c>
      <c r="AG46" s="1">
        <v>43928</v>
      </c>
      <c r="AH46" t="s">
        <v>44</v>
      </c>
      <c r="AI46">
        <v>180698</v>
      </c>
      <c r="AJ46" s="1">
        <v>43924</v>
      </c>
      <c r="AK46" s="2">
        <f t="shared" si="16"/>
        <v>74.940794064582377</v>
      </c>
      <c r="AL46" s="2">
        <f t="shared" si="12"/>
        <v>166.95460581914767</v>
      </c>
      <c r="AM46" s="2">
        <f t="shared" si="13"/>
        <v>55.224233857929107</v>
      </c>
      <c r="AN46" s="2">
        <f t="shared" si="14"/>
        <v>53.029076304084967</v>
      </c>
      <c r="AO46" s="2">
        <f t="shared" si="15"/>
        <v>226.14062930996576</v>
      </c>
      <c r="AP46" s="2">
        <f t="shared" si="5"/>
        <v>90.766489836498621</v>
      </c>
      <c r="AQ46" s="2">
        <f t="shared" si="6"/>
        <v>217.65096112839791</v>
      </c>
      <c r="AR46" s="2">
        <f t="shared" si="7"/>
        <v>34.989955261536252</v>
      </c>
      <c r="AS46" s="2">
        <f t="shared" si="8"/>
        <v>129.24367587027098</v>
      </c>
      <c r="AT46" s="2">
        <f t="shared" si="9"/>
        <v>116.3922432606572</v>
      </c>
      <c r="AU46" s="2">
        <f t="shared" si="10"/>
        <v>133.13096990558833</v>
      </c>
      <c r="AV46" s="2">
        <f t="shared" si="11"/>
        <v>118.04214860169627</v>
      </c>
    </row>
    <row r="47" spans="1:48" x14ac:dyDescent="0.25">
      <c r="A47" t="s">
        <v>45</v>
      </c>
      <c r="B47" s="3">
        <v>40058516</v>
      </c>
      <c r="C47" s="1">
        <v>43944</v>
      </c>
      <c r="D47" s="3" t="s">
        <v>45</v>
      </c>
      <c r="E47" s="3">
        <v>15861377</v>
      </c>
      <c r="F47" s="1">
        <v>43943</v>
      </c>
      <c r="G47" t="s">
        <v>45</v>
      </c>
      <c r="H47">
        <v>15557560</v>
      </c>
      <c r="I47" s="1">
        <v>43942</v>
      </c>
      <c r="J47" t="s">
        <v>45</v>
      </c>
      <c r="K47">
        <v>25513734</v>
      </c>
      <c r="L47" s="1">
        <v>43941</v>
      </c>
      <c r="M47" t="s">
        <v>45</v>
      </c>
      <c r="N47">
        <v>25884696</v>
      </c>
      <c r="O47" s="1">
        <v>43938</v>
      </c>
      <c r="P47" t="s">
        <v>45</v>
      </c>
      <c r="Q47">
        <v>9918285</v>
      </c>
      <c r="R47" s="1">
        <v>43937</v>
      </c>
      <c r="S47" t="s">
        <v>45</v>
      </c>
      <c r="T47">
        <v>13837992</v>
      </c>
      <c r="U47" s="1">
        <v>43936</v>
      </c>
      <c r="V47" t="s">
        <v>45</v>
      </c>
      <c r="W47">
        <v>9293767</v>
      </c>
      <c r="X47" s="1">
        <v>43934</v>
      </c>
      <c r="Y47" t="s">
        <v>45</v>
      </c>
      <c r="Z47">
        <v>11723645</v>
      </c>
      <c r="AA47" s="1">
        <v>43930</v>
      </c>
      <c r="AB47" t="s">
        <v>45</v>
      </c>
      <c r="AC47">
        <v>8312803</v>
      </c>
      <c r="AD47" s="1">
        <v>43929</v>
      </c>
      <c r="AE47" t="s">
        <v>45</v>
      </c>
      <c r="AF47">
        <v>9914237</v>
      </c>
      <c r="AG47" s="1">
        <v>43928</v>
      </c>
      <c r="AH47" t="s">
        <v>45</v>
      </c>
      <c r="AI47">
        <v>5720945</v>
      </c>
      <c r="AJ47" s="1">
        <v>43924</v>
      </c>
      <c r="AK47" s="2">
        <f t="shared" si="16"/>
        <v>252.55383564743465</v>
      </c>
      <c r="AL47" s="2">
        <f t="shared" si="12"/>
        <v>101.95285764605761</v>
      </c>
      <c r="AM47" s="2">
        <f t="shared" si="13"/>
        <v>60.97719761442994</v>
      </c>
      <c r="AN47" s="2">
        <f t="shared" si="14"/>
        <v>98.566867464852592</v>
      </c>
      <c r="AO47" s="2">
        <f t="shared" si="15"/>
        <v>260.97955442901667</v>
      </c>
      <c r="AP47" s="2">
        <f t="shared" si="5"/>
        <v>71.674307948725499</v>
      </c>
      <c r="AQ47" s="2">
        <f t="shared" si="6"/>
        <v>148.89540484498912</v>
      </c>
      <c r="AR47" s="2">
        <f t="shared" si="7"/>
        <v>79.273698580944753</v>
      </c>
      <c r="AS47" s="2">
        <f t="shared" si="8"/>
        <v>141.03119008113148</v>
      </c>
      <c r="AT47" s="2">
        <f t="shared" si="9"/>
        <v>83.84712812493791</v>
      </c>
      <c r="AU47" s="2">
        <f t="shared" si="10"/>
        <v>173.29719128570542</v>
      </c>
      <c r="AV47" s="2">
        <f t="shared" si="11"/>
        <v>133.91356669711141</v>
      </c>
    </row>
    <row r="48" spans="1:48" x14ac:dyDescent="0.25">
      <c r="A48" t="s">
        <v>46</v>
      </c>
      <c r="B48" s="3">
        <v>3161713</v>
      </c>
      <c r="C48" s="1">
        <v>43944</v>
      </c>
      <c r="D48" s="3" t="s">
        <v>46</v>
      </c>
      <c r="E48" s="3">
        <v>2982166</v>
      </c>
      <c r="F48" s="1">
        <v>43943</v>
      </c>
      <c r="G48" t="s">
        <v>46</v>
      </c>
      <c r="H48">
        <v>2270798</v>
      </c>
      <c r="I48" s="1">
        <v>43942</v>
      </c>
      <c r="J48" t="s">
        <v>46</v>
      </c>
      <c r="K48">
        <v>2819316</v>
      </c>
      <c r="L48" s="1">
        <v>43941</v>
      </c>
      <c r="M48" t="s">
        <v>46</v>
      </c>
      <c r="N48">
        <v>5154023</v>
      </c>
      <c r="O48" s="1">
        <v>43938</v>
      </c>
      <c r="P48" t="s">
        <v>46</v>
      </c>
      <c r="Q48">
        <v>3882012</v>
      </c>
      <c r="R48" s="1">
        <v>43937</v>
      </c>
      <c r="S48" t="s">
        <v>46</v>
      </c>
      <c r="T48">
        <v>6783089</v>
      </c>
      <c r="U48" s="1">
        <v>43936</v>
      </c>
      <c r="V48" t="s">
        <v>46</v>
      </c>
      <c r="W48">
        <v>2844324</v>
      </c>
      <c r="X48" s="1">
        <v>43934</v>
      </c>
      <c r="Y48" t="s">
        <v>46</v>
      </c>
      <c r="Z48">
        <v>3501449</v>
      </c>
      <c r="AA48" s="1">
        <v>43930</v>
      </c>
      <c r="AB48" t="s">
        <v>46</v>
      </c>
      <c r="AC48">
        <v>4355051</v>
      </c>
      <c r="AD48" s="1">
        <v>43929</v>
      </c>
      <c r="AE48" t="s">
        <v>46</v>
      </c>
      <c r="AF48">
        <v>4083879</v>
      </c>
      <c r="AG48" s="1">
        <v>43928</v>
      </c>
      <c r="AH48" t="s">
        <v>46</v>
      </c>
      <c r="AI48">
        <v>3825228</v>
      </c>
      <c r="AJ48" s="1">
        <v>43924</v>
      </c>
      <c r="AK48" s="2">
        <f t="shared" si="16"/>
        <v>106.02069100110457</v>
      </c>
      <c r="AL48" s="2">
        <f t="shared" si="12"/>
        <v>131.32678468097998</v>
      </c>
      <c r="AM48" s="2">
        <f t="shared" si="13"/>
        <v>80.544288047171719</v>
      </c>
      <c r="AN48" s="2">
        <f t="shared" si="14"/>
        <v>54.701269280327232</v>
      </c>
      <c r="AO48" s="2">
        <f t="shared" si="15"/>
        <v>132.76679721752532</v>
      </c>
      <c r="AP48" s="2">
        <f t="shared" si="5"/>
        <v>57.230739564230987</v>
      </c>
      <c r="AQ48" s="2">
        <f t="shared" si="6"/>
        <v>238.47807071205671</v>
      </c>
      <c r="AR48" s="2">
        <f t="shared" si="7"/>
        <v>81.232769633371788</v>
      </c>
      <c r="AS48" s="2">
        <f t="shared" si="8"/>
        <v>80.399724366029233</v>
      </c>
      <c r="AT48" s="2">
        <f t="shared" si="9"/>
        <v>106.64005960999334</v>
      </c>
      <c r="AU48" s="2">
        <f t="shared" si="10"/>
        <v>106.76171459583585</v>
      </c>
      <c r="AV48" s="2">
        <f t="shared" si="11"/>
        <v>106.91844624623879</v>
      </c>
    </row>
    <row r="49" spans="1:48" x14ac:dyDescent="0.25">
      <c r="A49" t="s">
        <v>47</v>
      </c>
      <c r="B49" s="3">
        <v>2827441</v>
      </c>
      <c r="C49" s="1">
        <v>43944</v>
      </c>
      <c r="D49" s="3" t="s">
        <v>47</v>
      </c>
      <c r="E49" s="3">
        <v>4068692</v>
      </c>
      <c r="F49" s="1">
        <v>43943</v>
      </c>
      <c r="G49" t="s">
        <v>47</v>
      </c>
      <c r="H49">
        <v>2361452</v>
      </c>
      <c r="I49" s="1">
        <v>43942</v>
      </c>
      <c r="J49" t="s">
        <v>47</v>
      </c>
      <c r="K49">
        <v>6374514</v>
      </c>
      <c r="L49" s="1">
        <v>43941</v>
      </c>
      <c r="M49" t="s">
        <v>47</v>
      </c>
      <c r="N49">
        <v>2738906</v>
      </c>
      <c r="O49" s="1">
        <v>43938</v>
      </c>
      <c r="P49" t="s">
        <v>47</v>
      </c>
      <c r="Q49">
        <v>4170413</v>
      </c>
      <c r="R49" s="1">
        <v>43937</v>
      </c>
      <c r="S49" t="s">
        <v>47</v>
      </c>
      <c r="T49">
        <v>3026934</v>
      </c>
      <c r="U49" s="1">
        <v>43936</v>
      </c>
      <c r="V49" t="s">
        <v>47</v>
      </c>
      <c r="W49">
        <v>1726474</v>
      </c>
      <c r="X49" s="1">
        <v>43934</v>
      </c>
      <c r="Y49" t="s">
        <v>47</v>
      </c>
      <c r="Z49">
        <v>4594053</v>
      </c>
      <c r="AA49" s="1">
        <v>43930</v>
      </c>
      <c r="AB49" t="s">
        <v>47</v>
      </c>
      <c r="AC49">
        <v>1553529</v>
      </c>
      <c r="AD49" s="1">
        <v>43929</v>
      </c>
      <c r="AE49" t="s">
        <v>47</v>
      </c>
      <c r="AF49">
        <v>2629091</v>
      </c>
      <c r="AG49" s="1">
        <v>43928</v>
      </c>
      <c r="AH49" t="s">
        <v>47</v>
      </c>
      <c r="AI49">
        <v>1864609</v>
      </c>
      <c r="AJ49" s="1">
        <v>43924</v>
      </c>
      <c r="AK49" s="2">
        <f t="shared" si="16"/>
        <v>69.492628097678562</v>
      </c>
      <c r="AL49" s="2">
        <f t="shared" si="12"/>
        <v>172.29619742429657</v>
      </c>
      <c r="AM49" s="2">
        <f t="shared" si="13"/>
        <v>37.045208466088553</v>
      </c>
      <c r="AN49" s="2">
        <f t="shared" si="14"/>
        <v>232.73942223646958</v>
      </c>
      <c r="AO49" s="2">
        <f t="shared" si="15"/>
        <v>65.674694568619472</v>
      </c>
      <c r="AP49" s="2">
        <f t="shared" si="5"/>
        <v>137.77680649792828</v>
      </c>
      <c r="AQ49" s="2">
        <f t="shared" si="6"/>
        <v>175.32462116429207</v>
      </c>
      <c r="AR49" s="2">
        <f t="shared" si="7"/>
        <v>37.580628695402517</v>
      </c>
      <c r="AS49" s="2">
        <f t="shared" si="8"/>
        <v>295.71723476034242</v>
      </c>
      <c r="AT49" s="2">
        <f t="shared" si="9"/>
        <v>59.089966836446514</v>
      </c>
      <c r="AU49" s="2">
        <f t="shared" si="10"/>
        <v>140.99958758109608</v>
      </c>
      <c r="AV49" s="2">
        <f t="shared" si="11"/>
        <v>129.43063602987829</v>
      </c>
    </row>
    <row r="50" spans="1:48" x14ac:dyDescent="0.25">
      <c r="A50" t="s">
        <v>48</v>
      </c>
      <c r="B50" s="3">
        <v>20802757</v>
      </c>
      <c r="C50" s="1">
        <v>43944</v>
      </c>
      <c r="D50" s="3" t="s">
        <v>48</v>
      </c>
      <c r="E50" s="3">
        <v>24273868</v>
      </c>
      <c r="F50" s="1">
        <v>43943</v>
      </c>
      <c r="G50" t="s">
        <v>48</v>
      </c>
      <c r="H50">
        <v>20824842</v>
      </c>
      <c r="I50" s="1">
        <v>43942</v>
      </c>
      <c r="J50" t="s">
        <v>48</v>
      </c>
      <c r="K50">
        <v>31414511</v>
      </c>
      <c r="L50" s="1">
        <v>43941</v>
      </c>
      <c r="M50" t="s">
        <v>48</v>
      </c>
      <c r="N50">
        <v>41150967</v>
      </c>
      <c r="O50" s="1">
        <v>43938</v>
      </c>
      <c r="P50" t="s">
        <v>48</v>
      </c>
      <c r="Q50">
        <v>15770006</v>
      </c>
      <c r="R50" s="1">
        <v>43937</v>
      </c>
      <c r="S50" t="s">
        <v>48</v>
      </c>
      <c r="T50">
        <v>27800697</v>
      </c>
      <c r="U50" s="1">
        <v>43936</v>
      </c>
      <c r="V50" t="s">
        <v>48</v>
      </c>
      <c r="W50">
        <v>20458011</v>
      </c>
      <c r="X50" s="1">
        <v>43934</v>
      </c>
      <c r="Y50" t="s">
        <v>48</v>
      </c>
      <c r="Z50">
        <v>34422765</v>
      </c>
      <c r="AA50" s="1">
        <v>43930</v>
      </c>
      <c r="AB50" t="s">
        <v>48</v>
      </c>
      <c r="AC50">
        <v>38777869</v>
      </c>
      <c r="AD50" s="1">
        <v>43929</v>
      </c>
      <c r="AE50" t="s">
        <v>48</v>
      </c>
      <c r="AF50">
        <v>17485359</v>
      </c>
      <c r="AG50" s="1">
        <v>43928</v>
      </c>
      <c r="AH50" t="s">
        <v>48</v>
      </c>
      <c r="AI50">
        <v>13677277</v>
      </c>
      <c r="AJ50" s="1">
        <v>43924</v>
      </c>
      <c r="AK50" s="2">
        <f t="shared" si="16"/>
        <v>85.700214732979518</v>
      </c>
      <c r="AL50" s="2">
        <f t="shared" si="12"/>
        <v>116.56207523687334</v>
      </c>
      <c r="AM50" s="2">
        <f t="shared" si="13"/>
        <v>66.290517780143077</v>
      </c>
      <c r="AN50" s="2">
        <f t="shared" si="14"/>
        <v>76.339666574542463</v>
      </c>
      <c r="AO50" s="2">
        <f t="shared" si="15"/>
        <v>260.94452341996572</v>
      </c>
      <c r="AP50" s="2">
        <f t="shared" si="5"/>
        <v>56.725218076366943</v>
      </c>
      <c r="AQ50" s="2">
        <f t="shared" si="6"/>
        <v>135.89149502363648</v>
      </c>
      <c r="AR50" s="2">
        <f t="shared" si="7"/>
        <v>59.431631944731919</v>
      </c>
      <c r="AS50" s="2">
        <f t="shared" si="8"/>
        <v>88.769099199339706</v>
      </c>
      <c r="AT50" s="2">
        <f t="shared" si="9"/>
        <v>221.77336479050845</v>
      </c>
      <c r="AU50" s="2">
        <f t="shared" si="10"/>
        <v>127.84239874647564</v>
      </c>
      <c r="AV50" s="2">
        <f t="shared" si="11"/>
        <v>117.84274595686938</v>
      </c>
    </row>
    <row r="51" spans="1:48" x14ac:dyDescent="0.25">
      <c r="A51" t="s">
        <v>49</v>
      </c>
      <c r="B51" s="3">
        <v>19334014</v>
      </c>
      <c r="C51" s="1">
        <v>43944</v>
      </c>
      <c r="D51" s="3" t="s">
        <v>49</v>
      </c>
      <c r="E51" s="3">
        <v>13845818</v>
      </c>
      <c r="F51" s="1">
        <v>43943</v>
      </c>
      <c r="G51" t="s">
        <v>49</v>
      </c>
      <c r="H51">
        <v>19282457</v>
      </c>
      <c r="I51" s="1">
        <v>43942</v>
      </c>
      <c r="J51" t="s">
        <v>49</v>
      </c>
      <c r="K51">
        <v>11550952</v>
      </c>
      <c r="L51" s="1">
        <v>43941</v>
      </c>
      <c r="M51" t="s">
        <v>49</v>
      </c>
      <c r="N51">
        <v>11384010</v>
      </c>
      <c r="O51" s="1">
        <v>43938</v>
      </c>
      <c r="P51" t="s">
        <v>49</v>
      </c>
      <c r="Q51">
        <v>13298644</v>
      </c>
      <c r="R51" s="1">
        <v>43937</v>
      </c>
      <c r="S51" t="s">
        <v>49</v>
      </c>
      <c r="T51">
        <v>13427323</v>
      </c>
      <c r="U51" s="1">
        <v>43936</v>
      </c>
      <c r="V51" t="s">
        <v>49</v>
      </c>
      <c r="W51">
        <v>8121867</v>
      </c>
      <c r="X51" s="1">
        <v>43934</v>
      </c>
      <c r="Y51" t="s">
        <v>49</v>
      </c>
      <c r="Z51">
        <v>12510666</v>
      </c>
      <c r="AA51" s="1">
        <v>43930</v>
      </c>
      <c r="AB51" t="s">
        <v>49</v>
      </c>
      <c r="AC51">
        <v>27892589</v>
      </c>
      <c r="AD51" s="1">
        <v>43929</v>
      </c>
      <c r="AE51" t="s">
        <v>49</v>
      </c>
      <c r="AF51">
        <v>20660040</v>
      </c>
      <c r="AG51" s="1">
        <v>43928</v>
      </c>
      <c r="AH51" t="s">
        <v>49</v>
      </c>
      <c r="AI51">
        <v>19035356</v>
      </c>
      <c r="AJ51" s="1">
        <v>43924</v>
      </c>
      <c r="AK51" s="2">
        <f t="shared" si="16"/>
        <v>139.63793255118622</v>
      </c>
      <c r="AL51" s="2">
        <f t="shared" si="12"/>
        <v>71.805258012503273</v>
      </c>
      <c r="AM51" s="2">
        <f t="shared" si="13"/>
        <v>166.933920251768</v>
      </c>
      <c r="AN51" s="2">
        <f t="shared" si="14"/>
        <v>101.46646041245572</v>
      </c>
      <c r="AO51" s="2">
        <f t="shared" si="15"/>
        <v>85.602787772948886</v>
      </c>
      <c r="AP51" s="2">
        <f t="shared" si="5"/>
        <v>99.041663032906854</v>
      </c>
      <c r="AQ51" s="2">
        <f t="shared" si="6"/>
        <v>165.32310859067258</v>
      </c>
      <c r="AR51" s="2">
        <f t="shared" si="7"/>
        <v>64.919541453668415</v>
      </c>
      <c r="AS51" s="2">
        <f t="shared" si="8"/>
        <v>44.853010955705834</v>
      </c>
      <c r="AT51" s="2">
        <f t="shared" si="9"/>
        <v>135.00742980168479</v>
      </c>
      <c r="AU51" s="2">
        <f t="shared" si="10"/>
        <v>108.53508597370073</v>
      </c>
      <c r="AV51" s="2">
        <f t="shared" si="11"/>
        <v>107.55692716447284</v>
      </c>
    </row>
    <row r="52" spans="1:48" x14ac:dyDescent="0.25">
      <c r="A52" t="s">
        <v>50</v>
      </c>
      <c r="B52" s="3">
        <v>19683317</v>
      </c>
      <c r="C52" s="1">
        <v>43944</v>
      </c>
      <c r="D52" s="3" t="s">
        <v>50</v>
      </c>
      <c r="E52" s="3">
        <v>7429527</v>
      </c>
      <c r="F52" s="1">
        <v>43943</v>
      </c>
      <c r="G52" t="s">
        <v>50</v>
      </c>
      <c r="H52">
        <v>9106077</v>
      </c>
      <c r="I52" s="1">
        <v>43942</v>
      </c>
      <c r="J52" t="s">
        <v>50</v>
      </c>
      <c r="K52">
        <v>4512316</v>
      </c>
      <c r="L52" s="1">
        <v>43941</v>
      </c>
      <c r="M52" t="s">
        <v>50</v>
      </c>
      <c r="N52">
        <v>6631166</v>
      </c>
      <c r="O52" s="1">
        <v>43938</v>
      </c>
      <c r="P52" t="s">
        <v>50</v>
      </c>
      <c r="Q52">
        <v>8576013</v>
      </c>
      <c r="R52" s="1">
        <v>43937</v>
      </c>
      <c r="S52" t="s">
        <v>50</v>
      </c>
      <c r="T52">
        <v>21789838</v>
      </c>
      <c r="U52" s="1">
        <v>43936</v>
      </c>
      <c r="V52" t="s">
        <v>50</v>
      </c>
      <c r="W52">
        <v>18480604</v>
      </c>
      <c r="X52" s="1">
        <v>43934</v>
      </c>
      <c r="Y52" t="s">
        <v>50</v>
      </c>
      <c r="Z52">
        <v>5003936</v>
      </c>
      <c r="AA52" s="1">
        <v>43930</v>
      </c>
      <c r="AB52" t="s">
        <v>50</v>
      </c>
      <c r="AC52">
        <v>4713905</v>
      </c>
      <c r="AD52" s="1">
        <v>43929</v>
      </c>
      <c r="AE52" t="s">
        <v>50</v>
      </c>
      <c r="AF52">
        <v>4749554</v>
      </c>
      <c r="AG52" s="1">
        <v>43928</v>
      </c>
      <c r="AH52" t="s">
        <v>50</v>
      </c>
      <c r="AI52">
        <v>4511917</v>
      </c>
      <c r="AJ52" s="1">
        <v>43924</v>
      </c>
      <c r="AK52" s="2">
        <f t="shared" si="16"/>
        <v>264.93364920808551</v>
      </c>
      <c r="AL52" s="2">
        <f t="shared" si="12"/>
        <v>81.588668753844274</v>
      </c>
      <c r="AM52" s="2">
        <f t="shared" si="13"/>
        <v>201.80494894417853</v>
      </c>
      <c r="AN52" s="2">
        <f t="shared" si="14"/>
        <v>68.047097599426706</v>
      </c>
      <c r="AO52" s="2">
        <f t="shared" si="15"/>
        <v>77.322247529242318</v>
      </c>
      <c r="AP52" s="2">
        <f t="shared" si="5"/>
        <v>39.357855712373812</v>
      </c>
      <c r="AQ52" s="2">
        <f t="shared" si="6"/>
        <v>117.90652513305301</v>
      </c>
      <c r="AR52" s="2">
        <f t="shared" si="7"/>
        <v>369.3213502330965</v>
      </c>
      <c r="AS52" s="2">
        <f t="shared" si="8"/>
        <v>106.15266960195422</v>
      </c>
      <c r="AT52" s="2">
        <f t="shared" si="9"/>
        <v>99.249424261730681</v>
      </c>
      <c r="AU52" s="2">
        <f t="shared" si="10"/>
        <v>105.26687436847797</v>
      </c>
      <c r="AV52" s="2">
        <f t="shared" si="11"/>
        <v>139.17739194049668</v>
      </c>
    </row>
    <row r="53" spans="1:48" x14ac:dyDescent="0.25">
      <c r="A53" t="s">
        <v>51</v>
      </c>
      <c r="B53" s="3">
        <v>4963173</v>
      </c>
      <c r="C53" s="1">
        <v>43944</v>
      </c>
      <c r="D53" s="3" t="s">
        <v>51</v>
      </c>
      <c r="E53" s="3">
        <v>4641859</v>
      </c>
      <c r="F53" s="1">
        <v>43943</v>
      </c>
      <c r="G53" t="s">
        <v>51</v>
      </c>
      <c r="H53">
        <v>6147182</v>
      </c>
      <c r="I53" s="1">
        <v>43942</v>
      </c>
      <c r="J53" t="s">
        <v>51</v>
      </c>
      <c r="K53">
        <v>16394585</v>
      </c>
      <c r="L53" s="1">
        <v>43941</v>
      </c>
      <c r="M53" t="s">
        <v>51</v>
      </c>
      <c r="N53">
        <v>14755287</v>
      </c>
      <c r="O53" s="1">
        <v>43938</v>
      </c>
      <c r="P53" t="s">
        <v>51</v>
      </c>
      <c r="Q53">
        <v>11150437</v>
      </c>
      <c r="R53" s="1">
        <v>43937</v>
      </c>
      <c r="S53" t="s">
        <v>51</v>
      </c>
      <c r="T53">
        <v>32427104</v>
      </c>
      <c r="U53" s="1">
        <v>43936</v>
      </c>
      <c r="V53" t="s">
        <v>51</v>
      </c>
      <c r="W53">
        <v>8047436</v>
      </c>
      <c r="X53" s="1">
        <v>43934</v>
      </c>
      <c r="Y53" t="s">
        <v>51</v>
      </c>
      <c r="Z53">
        <v>7453665</v>
      </c>
      <c r="AA53" s="1">
        <v>43930</v>
      </c>
      <c r="AB53" t="s">
        <v>51</v>
      </c>
      <c r="AC53">
        <v>15755865</v>
      </c>
      <c r="AD53" s="1">
        <v>43929</v>
      </c>
      <c r="AE53" t="s">
        <v>51</v>
      </c>
      <c r="AF53">
        <v>22588485</v>
      </c>
      <c r="AG53" s="1">
        <v>43928</v>
      </c>
      <c r="AH53" t="s">
        <v>51</v>
      </c>
      <c r="AI53">
        <v>15580189</v>
      </c>
      <c r="AJ53" s="1">
        <v>43924</v>
      </c>
      <c r="AK53" s="2">
        <f t="shared" si="16"/>
        <v>106.92209737521111</v>
      </c>
      <c r="AL53" s="2">
        <f t="shared" si="12"/>
        <v>75.511982563717808</v>
      </c>
      <c r="AM53" s="2">
        <f t="shared" si="13"/>
        <v>37.495197347172862</v>
      </c>
      <c r="AN53" s="2">
        <f t="shared" si="14"/>
        <v>111.10990250477677</v>
      </c>
      <c r="AO53" s="2">
        <f t="shared" si="15"/>
        <v>132.32922619983415</v>
      </c>
      <c r="AP53" s="2">
        <f t="shared" si="5"/>
        <v>34.386163500755423</v>
      </c>
      <c r="AQ53" s="2">
        <f t="shared" si="6"/>
        <v>402.9495108752651</v>
      </c>
      <c r="AR53" s="2">
        <f t="shared" si="7"/>
        <v>107.96616161311249</v>
      </c>
      <c r="AS53" s="2">
        <f t="shared" si="8"/>
        <v>47.307240827463296</v>
      </c>
      <c r="AT53" s="2">
        <f t="shared" si="9"/>
        <v>69.751756259881972</v>
      </c>
      <c r="AU53" s="2">
        <f t="shared" si="10"/>
        <v>144.98209874090742</v>
      </c>
      <c r="AV53" s="2">
        <f t="shared" si="11"/>
        <v>115.51921252800895</v>
      </c>
    </row>
    <row r="54" spans="1:48" x14ac:dyDescent="0.25">
      <c r="A54" t="s">
        <v>52</v>
      </c>
      <c r="B54" s="3">
        <v>2186613</v>
      </c>
      <c r="C54" s="1">
        <v>43944</v>
      </c>
      <c r="D54" s="3" t="s">
        <v>52</v>
      </c>
      <c r="E54" s="3">
        <v>1907557</v>
      </c>
      <c r="F54" s="1">
        <v>43943</v>
      </c>
      <c r="G54" t="s">
        <v>52</v>
      </c>
      <c r="H54">
        <v>2302751</v>
      </c>
      <c r="I54" s="1">
        <v>43942</v>
      </c>
      <c r="J54" t="s">
        <v>52</v>
      </c>
      <c r="K54">
        <v>1505931</v>
      </c>
      <c r="L54" s="1">
        <v>43941</v>
      </c>
      <c r="M54" t="s">
        <v>52</v>
      </c>
      <c r="N54">
        <v>2264518</v>
      </c>
      <c r="O54" s="1">
        <v>43938</v>
      </c>
      <c r="P54" t="s">
        <v>52</v>
      </c>
      <c r="Q54">
        <v>1768369</v>
      </c>
      <c r="R54" s="1">
        <v>43937</v>
      </c>
      <c r="S54" t="s">
        <v>52</v>
      </c>
      <c r="T54">
        <v>2778395</v>
      </c>
      <c r="U54" s="1">
        <v>43936</v>
      </c>
      <c r="V54" t="s">
        <v>52</v>
      </c>
      <c r="W54">
        <v>3394610</v>
      </c>
      <c r="X54" s="1">
        <v>43934</v>
      </c>
      <c r="Y54" t="s">
        <v>52</v>
      </c>
      <c r="Z54">
        <v>1792787</v>
      </c>
      <c r="AA54" s="1">
        <v>43930</v>
      </c>
      <c r="AB54" t="s">
        <v>52</v>
      </c>
      <c r="AC54">
        <v>2526948</v>
      </c>
      <c r="AD54" s="1">
        <v>43929</v>
      </c>
      <c r="AE54" t="s">
        <v>52</v>
      </c>
      <c r="AF54">
        <v>1967959</v>
      </c>
      <c r="AG54" s="1">
        <v>43928</v>
      </c>
      <c r="AH54" t="s">
        <v>52</v>
      </c>
      <c r="AI54">
        <v>1709383</v>
      </c>
      <c r="AJ54" s="1">
        <v>43924</v>
      </c>
      <c r="AK54" s="2">
        <f t="shared" si="16"/>
        <v>114.62897307917929</v>
      </c>
      <c r="AL54" s="2">
        <f t="shared" si="12"/>
        <v>82.838179203917406</v>
      </c>
      <c r="AM54" s="2">
        <f t="shared" si="13"/>
        <v>152.9121188155367</v>
      </c>
      <c r="AN54" s="2">
        <f t="shared" si="14"/>
        <v>66.501171551738608</v>
      </c>
      <c r="AO54" s="2">
        <f t="shared" si="15"/>
        <v>128.05687048347943</v>
      </c>
      <c r="AP54" s="2">
        <f t="shared" si="5"/>
        <v>63.647141605135339</v>
      </c>
      <c r="AQ54" s="2">
        <f t="shared" si="6"/>
        <v>81.847251967089008</v>
      </c>
      <c r="AR54" s="2">
        <f t="shared" si="7"/>
        <v>189.34820477837022</v>
      </c>
      <c r="AS54" s="2">
        <f t="shared" si="8"/>
        <v>70.94673099723461</v>
      </c>
      <c r="AT54" s="2">
        <f t="shared" si="9"/>
        <v>128.40450436213357</v>
      </c>
      <c r="AU54" s="2">
        <f t="shared" si="10"/>
        <v>115.1268615634998</v>
      </c>
      <c r="AV54" s="2">
        <f t="shared" si="11"/>
        <v>108.56890985521035</v>
      </c>
    </row>
    <row r="55" spans="1:48" x14ac:dyDescent="0.25">
      <c r="A55" t="s">
        <v>53</v>
      </c>
      <c r="B55" s="3">
        <v>723388</v>
      </c>
      <c r="C55" s="1">
        <v>43944</v>
      </c>
      <c r="D55" s="3" t="s">
        <v>53</v>
      </c>
      <c r="E55" s="3">
        <v>331599</v>
      </c>
      <c r="F55" s="1">
        <v>43943</v>
      </c>
      <c r="G55" t="s">
        <v>53</v>
      </c>
      <c r="H55">
        <v>285651</v>
      </c>
      <c r="I55" s="1">
        <v>43942</v>
      </c>
      <c r="J55" t="s">
        <v>53</v>
      </c>
      <c r="K55">
        <v>266865</v>
      </c>
      <c r="L55" s="1">
        <v>43941</v>
      </c>
      <c r="M55" t="s">
        <v>53</v>
      </c>
      <c r="N55">
        <v>325474</v>
      </c>
      <c r="O55" s="1">
        <v>43938</v>
      </c>
      <c r="P55" t="s">
        <v>53</v>
      </c>
      <c r="Q55">
        <v>627805</v>
      </c>
      <c r="R55" s="1">
        <v>43937</v>
      </c>
      <c r="S55" t="s">
        <v>53</v>
      </c>
      <c r="T55">
        <v>325354</v>
      </c>
      <c r="U55" s="1">
        <v>43936</v>
      </c>
      <c r="V55" t="s">
        <v>53</v>
      </c>
      <c r="W55">
        <v>280224</v>
      </c>
      <c r="X55" s="1">
        <v>43934</v>
      </c>
      <c r="Y55" t="s">
        <v>53</v>
      </c>
      <c r="Z55">
        <v>351053</v>
      </c>
      <c r="AA55" s="1">
        <v>43930</v>
      </c>
      <c r="AB55" t="s">
        <v>53</v>
      </c>
      <c r="AC55">
        <v>643468</v>
      </c>
      <c r="AD55" s="1">
        <v>43929</v>
      </c>
      <c r="AE55" t="s">
        <v>53</v>
      </c>
      <c r="AF55">
        <v>911748</v>
      </c>
      <c r="AG55" s="1">
        <v>43928</v>
      </c>
      <c r="AH55" t="s">
        <v>53</v>
      </c>
      <c r="AI55">
        <v>198652</v>
      </c>
      <c r="AJ55" s="1">
        <v>43924</v>
      </c>
      <c r="AK55" s="2">
        <f t="shared" si="16"/>
        <v>218.15144195247876</v>
      </c>
      <c r="AL55" s="2">
        <f t="shared" si="12"/>
        <v>116.08536290788409</v>
      </c>
      <c r="AM55" s="2">
        <f t="shared" si="13"/>
        <v>107.03951436119385</v>
      </c>
      <c r="AN55" s="2">
        <f t="shared" si="14"/>
        <v>81.992724457253118</v>
      </c>
      <c r="AO55" s="2">
        <f t="shared" si="15"/>
        <v>51.843167862632505</v>
      </c>
      <c r="AP55" s="2">
        <f t="shared" si="5"/>
        <v>192.96059061821893</v>
      </c>
      <c r="AQ55" s="2">
        <f t="shared" si="6"/>
        <v>116.10497316432568</v>
      </c>
      <c r="AR55" s="2">
        <f t="shared" si="7"/>
        <v>79.823844262832097</v>
      </c>
      <c r="AS55" s="2">
        <f t="shared" si="8"/>
        <v>54.556403737248779</v>
      </c>
      <c r="AT55" s="2">
        <f t="shared" si="9"/>
        <v>70.575202797264154</v>
      </c>
      <c r="AU55" s="2">
        <f t="shared" si="10"/>
        <v>458.9674405493023</v>
      </c>
      <c r="AV55" s="2">
        <f t="shared" si="11"/>
        <v>140.73642424278495</v>
      </c>
    </row>
    <row r="56" spans="1:48" x14ac:dyDescent="0.25">
      <c r="A56" t="s">
        <v>54</v>
      </c>
      <c r="B56" s="3">
        <v>2040914</v>
      </c>
      <c r="C56" s="1">
        <v>43944</v>
      </c>
      <c r="D56" s="3" t="s">
        <v>54</v>
      </c>
      <c r="E56" s="3">
        <v>2324747</v>
      </c>
      <c r="F56" s="1">
        <v>43943</v>
      </c>
      <c r="G56" t="s">
        <v>54</v>
      </c>
      <c r="H56">
        <v>2588715</v>
      </c>
      <c r="I56" s="1">
        <v>43942</v>
      </c>
      <c r="J56" t="s">
        <v>54</v>
      </c>
      <c r="K56">
        <v>3106055</v>
      </c>
      <c r="L56" s="1">
        <v>43941</v>
      </c>
      <c r="M56" t="s">
        <v>54</v>
      </c>
      <c r="N56">
        <v>2730995</v>
      </c>
      <c r="O56" s="1">
        <v>43938</v>
      </c>
      <c r="P56" t="s">
        <v>54</v>
      </c>
      <c r="Q56">
        <v>3595017</v>
      </c>
      <c r="R56" s="1">
        <v>43937</v>
      </c>
      <c r="S56" t="s">
        <v>54</v>
      </c>
      <c r="T56">
        <v>2125336</v>
      </c>
      <c r="U56" s="1">
        <v>43936</v>
      </c>
      <c r="V56" t="s">
        <v>54</v>
      </c>
      <c r="W56">
        <v>3263002</v>
      </c>
      <c r="X56" s="1">
        <v>43934</v>
      </c>
      <c r="Y56" t="s">
        <v>54</v>
      </c>
      <c r="Z56">
        <v>2490529</v>
      </c>
      <c r="AA56" s="1">
        <v>43930</v>
      </c>
      <c r="AB56" t="s">
        <v>54</v>
      </c>
      <c r="AC56">
        <v>2402047</v>
      </c>
      <c r="AD56" s="1">
        <v>43929</v>
      </c>
      <c r="AE56" t="s">
        <v>54</v>
      </c>
      <c r="AF56">
        <v>2632290</v>
      </c>
      <c r="AG56" s="1">
        <v>43928</v>
      </c>
      <c r="AH56" t="s">
        <v>54</v>
      </c>
      <c r="AI56">
        <v>1470237</v>
      </c>
      <c r="AJ56" s="1">
        <v>43924</v>
      </c>
      <c r="AK56" s="2">
        <f t="shared" si="16"/>
        <v>87.790800461297508</v>
      </c>
      <c r="AL56" s="2">
        <f t="shared" si="12"/>
        <v>89.803126261484934</v>
      </c>
      <c r="AM56" s="2">
        <f t="shared" si="13"/>
        <v>83.344145547970015</v>
      </c>
      <c r="AN56" s="2">
        <f t="shared" si="14"/>
        <v>113.73345612130377</v>
      </c>
      <c r="AO56" s="2">
        <f t="shared" si="15"/>
        <v>75.966121996085135</v>
      </c>
      <c r="AP56" s="2">
        <f t="shared" si="5"/>
        <v>169.15052490523851</v>
      </c>
      <c r="AQ56" s="2">
        <f t="shared" si="6"/>
        <v>65.134376258427054</v>
      </c>
      <c r="AR56" s="2">
        <f t="shared" si="7"/>
        <v>131.01642261543631</v>
      </c>
      <c r="AS56" s="2">
        <f t="shared" si="8"/>
        <v>103.68360818918197</v>
      </c>
      <c r="AT56" s="2">
        <f t="shared" si="9"/>
        <v>91.253129404434915</v>
      </c>
      <c r="AU56" s="2">
        <f t="shared" si="10"/>
        <v>179.03848155093362</v>
      </c>
      <c r="AV56" s="2">
        <f t="shared" si="11"/>
        <v>108.17401757379945</v>
      </c>
    </row>
    <row r="57" spans="1:48" x14ac:dyDescent="0.25">
      <c r="A57" t="s">
        <v>55</v>
      </c>
      <c r="B57" s="3">
        <v>1438734</v>
      </c>
      <c r="C57" s="1">
        <v>43944</v>
      </c>
      <c r="D57" s="3" t="s">
        <v>55</v>
      </c>
      <c r="E57" s="3">
        <v>2874821</v>
      </c>
      <c r="F57" s="1">
        <v>43943</v>
      </c>
      <c r="G57" t="s">
        <v>55</v>
      </c>
      <c r="H57">
        <v>2296205</v>
      </c>
      <c r="I57" s="1">
        <v>43942</v>
      </c>
      <c r="J57" t="s">
        <v>55</v>
      </c>
      <c r="K57">
        <v>3578236</v>
      </c>
      <c r="L57" s="1">
        <v>43941</v>
      </c>
      <c r="M57" t="s">
        <v>55</v>
      </c>
      <c r="N57">
        <v>3634673</v>
      </c>
      <c r="O57" s="1">
        <v>43938</v>
      </c>
      <c r="P57" t="s">
        <v>55</v>
      </c>
      <c r="Q57">
        <v>1966417</v>
      </c>
      <c r="R57" s="1">
        <v>43937</v>
      </c>
      <c r="S57" t="s">
        <v>55</v>
      </c>
      <c r="T57">
        <v>3595791</v>
      </c>
      <c r="U57" s="1">
        <v>43936</v>
      </c>
      <c r="V57" t="s">
        <v>55</v>
      </c>
      <c r="W57">
        <v>1516544</v>
      </c>
      <c r="X57" s="1">
        <v>43934</v>
      </c>
      <c r="Y57" t="s">
        <v>55</v>
      </c>
      <c r="Z57">
        <v>2060336</v>
      </c>
      <c r="AA57" s="1">
        <v>43930</v>
      </c>
      <c r="AB57" t="s">
        <v>55</v>
      </c>
      <c r="AC57">
        <v>1811039</v>
      </c>
      <c r="AD57" s="1">
        <v>43929</v>
      </c>
      <c r="AE57" t="s">
        <v>55</v>
      </c>
      <c r="AF57">
        <v>1116157</v>
      </c>
      <c r="AG57" s="1">
        <v>43928</v>
      </c>
      <c r="AH57" t="s">
        <v>55</v>
      </c>
      <c r="AI57">
        <v>2044235</v>
      </c>
      <c r="AJ57" s="1">
        <v>43924</v>
      </c>
      <c r="AK57" s="2">
        <f t="shared" si="16"/>
        <v>50.046037648952755</v>
      </c>
      <c r="AL57" s="2">
        <f t="shared" si="12"/>
        <v>125.1987954037205</v>
      </c>
      <c r="AM57" s="2">
        <f t="shared" si="13"/>
        <v>64.171424131890689</v>
      </c>
      <c r="AN57" s="2">
        <f t="shared" si="14"/>
        <v>98.447260592631025</v>
      </c>
      <c r="AO57" s="2">
        <f t="shared" si="15"/>
        <v>184.83734630040323</v>
      </c>
      <c r="AP57" s="2">
        <f t="shared" si="5"/>
        <v>54.686632231962307</v>
      </c>
      <c r="AQ57" s="2">
        <f t="shared" si="6"/>
        <v>237.10429766627277</v>
      </c>
      <c r="AR57" s="2">
        <f t="shared" si="7"/>
        <v>73.606635034285674</v>
      </c>
      <c r="AS57" s="2">
        <f t="shared" si="8"/>
        <v>113.76541311368779</v>
      </c>
      <c r="AT57" s="2">
        <f t="shared" si="9"/>
        <v>162.2566538578354</v>
      </c>
      <c r="AU57" s="2">
        <f t="shared" si="10"/>
        <v>54.600229425677583</v>
      </c>
      <c r="AV57" s="2">
        <f t="shared" si="11"/>
        <v>110.79279321884725</v>
      </c>
    </row>
    <row r="58" spans="1:48" x14ac:dyDescent="0.25">
      <c r="A58" t="s">
        <v>56</v>
      </c>
      <c r="B58" s="3">
        <v>3054988</v>
      </c>
      <c r="C58" s="1">
        <v>43944</v>
      </c>
      <c r="D58" s="3" t="s">
        <v>56</v>
      </c>
      <c r="E58" s="3">
        <v>3768051</v>
      </c>
      <c r="F58" s="1">
        <v>43943</v>
      </c>
      <c r="G58" t="s">
        <v>56</v>
      </c>
      <c r="H58">
        <v>3405204</v>
      </c>
      <c r="I58" s="1">
        <v>43942</v>
      </c>
      <c r="J58" t="s">
        <v>56</v>
      </c>
      <c r="K58">
        <v>4801120</v>
      </c>
      <c r="L58" s="1">
        <v>43941</v>
      </c>
      <c r="M58" t="s">
        <v>56</v>
      </c>
      <c r="N58">
        <v>4706460</v>
      </c>
      <c r="O58" s="1">
        <v>43938</v>
      </c>
      <c r="P58" t="s">
        <v>56</v>
      </c>
      <c r="Q58">
        <v>10484847</v>
      </c>
      <c r="R58" s="1">
        <v>43937</v>
      </c>
      <c r="S58" t="s">
        <v>56</v>
      </c>
      <c r="T58">
        <v>6333192</v>
      </c>
      <c r="U58" s="1">
        <v>43936</v>
      </c>
      <c r="V58" t="s">
        <v>56</v>
      </c>
      <c r="W58">
        <v>2236731</v>
      </c>
      <c r="X58" s="1">
        <v>43934</v>
      </c>
      <c r="Y58" t="s">
        <v>56</v>
      </c>
      <c r="Z58">
        <v>5069246</v>
      </c>
      <c r="AA58" s="1">
        <v>43930</v>
      </c>
      <c r="AB58" t="s">
        <v>56</v>
      </c>
      <c r="AC58">
        <v>7991062</v>
      </c>
      <c r="AD58" s="1">
        <v>43929</v>
      </c>
      <c r="AE58" t="s">
        <v>56</v>
      </c>
      <c r="AF58">
        <v>5972948</v>
      </c>
      <c r="AG58" s="1">
        <v>43928</v>
      </c>
      <c r="AH58" t="s">
        <v>56</v>
      </c>
      <c r="AI58">
        <v>8166456</v>
      </c>
      <c r="AJ58" s="1">
        <v>43924</v>
      </c>
      <c r="AK58" s="2">
        <f t="shared" si="16"/>
        <v>81.076078853497464</v>
      </c>
      <c r="AL58" s="2">
        <f t="shared" si="12"/>
        <v>110.65566115862661</v>
      </c>
      <c r="AM58" s="2">
        <f t="shared" si="13"/>
        <v>70.92520078648316</v>
      </c>
      <c r="AN58" s="2">
        <f t="shared" si="14"/>
        <v>102.01127811561132</v>
      </c>
      <c r="AO58" s="2">
        <f t="shared" si="15"/>
        <v>44.888208669139381</v>
      </c>
      <c r="AP58" s="2">
        <f t="shared" si="5"/>
        <v>165.5539102556815</v>
      </c>
      <c r="AQ58" s="2">
        <f t="shared" si="6"/>
        <v>283.1450004493164</v>
      </c>
      <c r="AR58" s="2">
        <f t="shared" si="7"/>
        <v>44.123544211506015</v>
      </c>
      <c r="AS58" s="2">
        <f t="shared" si="8"/>
        <v>63.436449373062054</v>
      </c>
      <c r="AT58" s="2">
        <f t="shared" si="9"/>
        <v>133.78757022495424</v>
      </c>
      <c r="AU58" s="2">
        <f t="shared" si="10"/>
        <v>73.140025489637125</v>
      </c>
      <c r="AV58" s="2">
        <f t="shared" si="11"/>
        <v>106.61299341704684</v>
      </c>
    </row>
    <row r="59" spans="1:48" x14ac:dyDescent="0.25">
      <c r="A59" t="s">
        <v>57</v>
      </c>
      <c r="B59" s="3">
        <v>4419421</v>
      </c>
      <c r="C59" s="1">
        <v>43944</v>
      </c>
      <c r="D59" s="3" t="s">
        <v>57</v>
      </c>
      <c r="E59" s="3">
        <v>5301750</v>
      </c>
      <c r="F59" s="1">
        <v>43943</v>
      </c>
      <c r="G59" t="s">
        <v>57</v>
      </c>
      <c r="H59">
        <v>6604554</v>
      </c>
      <c r="I59" s="1">
        <v>43942</v>
      </c>
      <c r="J59" t="s">
        <v>57</v>
      </c>
      <c r="K59">
        <v>7372380</v>
      </c>
      <c r="L59" s="1">
        <v>43941</v>
      </c>
      <c r="M59" t="s">
        <v>57</v>
      </c>
      <c r="N59">
        <v>8954559</v>
      </c>
      <c r="O59" s="1">
        <v>43938</v>
      </c>
      <c r="P59" t="s">
        <v>57</v>
      </c>
      <c r="Q59">
        <v>7892749</v>
      </c>
      <c r="R59" s="1">
        <v>43937</v>
      </c>
      <c r="S59" t="s">
        <v>57</v>
      </c>
      <c r="T59">
        <v>8512332</v>
      </c>
      <c r="U59" s="1">
        <v>43936</v>
      </c>
      <c r="V59" t="s">
        <v>57</v>
      </c>
      <c r="W59">
        <v>7287804</v>
      </c>
      <c r="X59" s="1">
        <v>43934</v>
      </c>
      <c r="Y59" t="s">
        <v>57</v>
      </c>
      <c r="Z59">
        <v>8572034</v>
      </c>
      <c r="AA59" s="1">
        <v>43930</v>
      </c>
      <c r="AB59" t="s">
        <v>57</v>
      </c>
      <c r="AC59">
        <v>8974987</v>
      </c>
      <c r="AD59" s="1">
        <v>43929</v>
      </c>
      <c r="AE59" t="s">
        <v>57</v>
      </c>
      <c r="AF59">
        <v>12307166</v>
      </c>
      <c r="AG59" s="1">
        <v>43928</v>
      </c>
      <c r="AH59" t="s">
        <v>57</v>
      </c>
      <c r="AI59">
        <v>10149442</v>
      </c>
      <c r="AJ59" s="1">
        <v>43924</v>
      </c>
      <c r="AK59" s="2">
        <f t="shared" si="16"/>
        <v>83.357778092139384</v>
      </c>
      <c r="AL59" s="2">
        <f t="shared" si="12"/>
        <v>80.274156286707637</v>
      </c>
      <c r="AM59" s="2">
        <f t="shared" si="13"/>
        <v>89.585100062666328</v>
      </c>
      <c r="AN59" s="2">
        <f t="shared" si="14"/>
        <v>82.331022666777898</v>
      </c>
      <c r="AO59" s="2">
        <f t="shared" si="15"/>
        <v>113.45298070418811</v>
      </c>
      <c r="AP59" s="2">
        <f t="shared" si="5"/>
        <v>92.721348274479894</v>
      </c>
      <c r="AQ59" s="2">
        <f t="shared" si="6"/>
        <v>116.80242772720014</v>
      </c>
      <c r="AR59" s="2">
        <f t="shared" si="7"/>
        <v>85.018374868788442</v>
      </c>
      <c r="AS59" s="2">
        <f t="shared" si="8"/>
        <v>95.510266477266214</v>
      </c>
      <c r="AT59" s="2">
        <f t="shared" si="9"/>
        <v>72.92488782551564</v>
      </c>
      <c r="AU59" s="2">
        <f t="shared" si="10"/>
        <v>121.25953328271643</v>
      </c>
      <c r="AV59" s="2">
        <f t="shared" si="11"/>
        <v>93.930716024404177</v>
      </c>
    </row>
    <row r="60" spans="1:48" x14ac:dyDescent="0.25">
      <c r="A60" t="s">
        <v>58</v>
      </c>
      <c r="B60" s="3">
        <v>20450895</v>
      </c>
      <c r="C60" s="1">
        <v>43944</v>
      </c>
      <c r="D60" s="3" t="s">
        <v>58</v>
      </c>
      <c r="E60" s="3">
        <v>19144678</v>
      </c>
      <c r="F60" s="1">
        <v>43943</v>
      </c>
      <c r="G60" t="s">
        <v>58</v>
      </c>
      <c r="H60">
        <v>16589148</v>
      </c>
      <c r="I60" s="1">
        <v>43942</v>
      </c>
      <c r="J60" t="s">
        <v>58</v>
      </c>
      <c r="K60">
        <v>33116614</v>
      </c>
      <c r="L60" s="1">
        <v>43941</v>
      </c>
      <c r="M60" t="s">
        <v>58</v>
      </c>
      <c r="N60">
        <v>27941831</v>
      </c>
      <c r="O60" s="1">
        <v>43938</v>
      </c>
      <c r="P60" t="s">
        <v>58</v>
      </c>
      <c r="Q60">
        <v>26927231</v>
      </c>
      <c r="R60" s="1">
        <v>43937</v>
      </c>
      <c r="S60" t="s">
        <v>58</v>
      </c>
      <c r="T60">
        <v>28989523</v>
      </c>
      <c r="U60" s="1">
        <v>43936</v>
      </c>
      <c r="V60" t="s">
        <v>58</v>
      </c>
      <c r="W60">
        <v>17079259</v>
      </c>
      <c r="X60" s="1">
        <v>43934</v>
      </c>
      <c r="Y60" t="s">
        <v>58</v>
      </c>
      <c r="Z60">
        <v>22229012</v>
      </c>
      <c r="AA60" s="1">
        <v>43930</v>
      </c>
      <c r="AB60" t="s">
        <v>58</v>
      </c>
      <c r="AC60">
        <v>28109877</v>
      </c>
      <c r="AD60" s="1">
        <v>43929</v>
      </c>
      <c r="AE60" t="s">
        <v>58</v>
      </c>
      <c r="AF60">
        <v>30206626</v>
      </c>
      <c r="AG60" s="1">
        <v>43928</v>
      </c>
      <c r="AH60" t="s">
        <v>58</v>
      </c>
      <c r="AI60">
        <v>17499063</v>
      </c>
      <c r="AJ60" s="1">
        <v>43924</v>
      </c>
      <c r="AK60" s="2">
        <f t="shared" si="16"/>
        <v>106.82287265421753</v>
      </c>
      <c r="AL60" s="2">
        <f t="shared" si="12"/>
        <v>115.40482971156806</v>
      </c>
      <c r="AM60" s="2">
        <f t="shared" si="13"/>
        <v>50.093128482277805</v>
      </c>
      <c r="AN60" s="2">
        <f t="shared" si="14"/>
        <v>118.51984216782358</v>
      </c>
      <c r="AO60" s="2">
        <f t="shared" si="15"/>
        <v>103.76793291519651</v>
      </c>
      <c r="AP60" s="2">
        <f t="shared" si="5"/>
        <v>92.886078187626623</v>
      </c>
      <c r="AQ60" s="2">
        <f t="shared" si="6"/>
        <v>169.73525022367775</v>
      </c>
      <c r="AR60" s="2">
        <f t="shared" si="7"/>
        <v>76.833189887161879</v>
      </c>
      <c r="AS60" s="2">
        <f t="shared" si="8"/>
        <v>79.079008421132542</v>
      </c>
      <c r="AT60" s="2">
        <f t="shared" si="9"/>
        <v>93.058645477320113</v>
      </c>
      <c r="AU60" s="2">
        <f t="shared" si="10"/>
        <v>172.61853391807321</v>
      </c>
      <c r="AV60" s="2">
        <f t="shared" si="11"/>
        <v>107.16539200418869</v>
      </c>
    </row>
    <row r="61" spans="1:48" x14ac:dyDescent="0.25">
      <c r="A61" t="s">
        <v>59</v>
      </c>
      <c r="B61" s="3">
        <v>2996670</v>
      </c>
      <c r="C61" s="1">
        <v>43944</v>
      </c>
      <c r="D61" s="3" t="s">
        <v>59</v>
      </c>
      <c r="E61" s="3">
        <v>2103584</v>
      </c>
      <c r="F61" s="1">
        <v>43943</v>
      </c>
      <c r="G61" t="s">
        <v>59</v>
      </c>
      <c r="H61">
        <v>2902454</v>
      </c>
      <c r="I61" s="1">
        <v>43942</v>
      </c>
      <c r="J61" t="s">
        <v>59</v>
      </c>
      <c r="K61">
        <v>4164523</v>
      </c>
      <c r="L61" s="1">
        <v>43941</v>
      </c>
      <c r="M61" t="s">
        <v>59</v>
      </c>
      <c r="N61">
        <v>6525356</v>
      </c>
      <c r="O61" s="1">
        <v>43938</v>
      </c>
      <c r="P61" t="s">
        <v>59</v>
      </c>
      <c r="Q61">
        <v>5065365</v>
      </c>
      <c r="R61" s="1">
        <v>43937</v>
      </c>
      <c r="S61" t="s">
        <v>59</v>
      </c>
      <c r="T61">
        <v>3951830</v>
      </c>
      <c r="U61" s="1">
        <v>43936</v>
      </c>
      <c r="V61" t="s">
        <v>59</v>
      </c>
      <c r="W61">
        <v>4143792</v>
      </c>
      <c r="X61" s="1">
        <v>43934</v>
      </c>
      <c r="Y61" t="s">
        <v>59</v>
      </c>
      <c r="Z61">
        <v>3633341</v>
      </c>
      <c r="AA61" s="1">
        <v>43930</v>
      </c>
      <c r="AB61" t="s">
        <v>59</v>
      </c>
      <c r="AC61">
        <v>7175340</v>
      </c>
      <c r="AD61" s="1">
        <v>43929</v>
      </c>
      <c r="AE61" t="s">
        <v>59</v>
      </c>
      <c r="AF61">
        <v>6387620</v>
      </c>
      <c r="AG61" s="1">
        <v>43928</v>
      </c>
      <c r="AH61" t="s">
        <v>59</v>
      </c>
      <c r="AI61">
        <v>6997591</v>
      </c>
      <c r="AJ61" s="1">
        <v>43924</v>
      </c>
      <c r="AK61" s="2">
        <f t="shared" si="16"/>
        <v>142.45544746489801</v>
      </c>
      <c r="AL61" s="2">
        <f t="shared" si="12"/>
        <v>72.476049577357642</v>
      </c>
      <c r="AM61" s="2">
        <f t="shared" si="13"/>
        <v>69.694752556295157</v>
      </c>
      <c r="AN61" s="2">
        <f t="shared" si="14"/>
        <v>63.820625265502755</v>
      </c>
      <c r="AO61" s="2">
        <f t="shared" si="15"/>
        <v>128.8230167026463</v>
      </c>
      <c r="AP61" s="2">
        <f t="shared" si="5"/>
        <v>128.17770501261441</v>
      </c>
      <c r="AQ61" s="2">
        <f t="shared" si="6"/>
        <v>95.367479834895192</v>
      </c>
      <c r="AR61" s="2">
        <f t="shared" si="7"/>
        <v>114.04908044689446</v>
      </c>
      <c r="AS61" s="2">
        <f t="shared" si="8"/>
        <v>50.636499455078088</v>
      </c>
      <c r="AT61" s="2">
        <f t="shared" si="9"/>
        <v>112.33197967318031</v>
      </c>
      <c r="AU61" s="2">
        <f t="shared" si="10"/>
        <v>91.283128722441759</v>
      </c>
      <c r="AV61" s="2">
        <f t="shared" si="11"/>
        <v>97.192342246527645</v>
      </c>
    </row>
    <row r="62" spans="1:48" x14ac:dyDescent="0.25">
      <c r="A62" t="s">
        <v>60</v>
      </c>
      <c r="B62" s="3">
        <v>1882834</v>
      </c>
      <c r="C62" s="1">
        <v>43944</v>
      </c>
      <c r="D62" s="3" t="s">
        <v>60</v>
      </c>
      <c r="E62" s="3">
        <v>2737381</v>
      </c>
      <c r="F62" s="1">
        <v>43943</v>
      </c>
      <c r="G62" t="s">
        <v>60</v>
      </c>
      <c r="H62">
        <v>1650673</v>
      </c>
      <c r="I62" s="1">
        <v>43942</v>
      </c>
      <c r="J62" t="s">
        <v>60</v>
      </c>
      <c r="K62">
        <v>2291195</v>
      </c>
      <c r="L62" s="1">
        <v>43941</v>
      </c>
      <c r="M62" t="s">
        <v>60</v>
      </c>
      <c r="N62">
        <v>1327772</v>
      </c>
      <c r="O62" s="1">
        <v>43938</v>
      </c>
      <c r="P62" t="s">
        <v>60</v>
      </c>
      <c r="Q62">
        <v>1453650</v>
      </c>
      <c r="R62" s="1">
        <v>43937</v>
      </c>
      <c r="S62" t="s">
        <v>60</v>
      </c>
      <c r="T62">
        <v>1537630</v>
      </c>
      <c r="U62" s="1">
        <v>43936</v>
      </c>
      <c r="V62" t="s">
        <v>60</v>
      </c>
      <c r="W62">
        <v>1561005</v>
      </c>
      <c r="X62" s="1">
        <v>43934</v>
      </c>
      <c r="Y62" t="s">
        <v>60</v>
      </c>
      <c r="Z62">
        <v>2416795</v>
      </c>
      <c r="AA62" s="1">
        <v>43930</v>
      </c>
      <c r="AB62" t="s">
        <v>60</v>
      </c>
      <c r="AC62">
        <v>1376706</v>
      </c>
      <c r="AD62" s="1">
        <v>43929</v>
      </c>
      <c r="AE62" t="s">
        <v>60</v>
      </c>
      <c r="AF62">
        <v>1374511</v>
      </c>
      <c r="AG62" s="1">
        <v>43928</v>
      </c>
      <c r="AH62" t="s">
        <v>60</v>
      </c>
      <c r="AI62">
        <v>1592848</v>
      </c>
      <c r="AJ62" s="1">
        <v>43924</v>
      </c>
      <c r="AK62" s="2">
        <f t="shared" si="16"/>
        <v>68.782314190096301</v>
      </c>
      <c r="AL62" s="2">
        <f t="shared" si="12"/>
        <v>165.83423851968257</v>
      </c>
      <c r="AM62" s="2">
        <f t="shared" si="13"/>
        <v>72.044195278009951</v>
      </c>
      <c r="AN62" s="2">
        <f t="shared" si="14"/>
        <v>172.55937013282403</v>
      </c>
      <c r="AO62" s="2">
        <f t="shared" si="15"/>
        <v>91.340556530113858</v>
      </c>
      <c r="AP62" s="2">
        <f t="shared" si="5"/>
        <v>94.538347977081614</v>
      </c>
      <c r="AQ62" s="2">
        <f t="shared" si="6"/>
        <v>98.502567256350886</v>
      </c>
      <c r="AR62" s="2">
        <f t="shared" si="7"/>
        <v>64.589880399454643</v>
      </c>
      <c r="AS62" s="2">
        <f t="shared" si="8"/>
        <v>175.54910053417362</v>
      </c>
      <c r="AT62" s="2">
        <f t="shared" si="9"/>
        <v>100.15969315632978</v>
      </c>
      <c r="AU62" s="2">
        <f t="shared" si="10"/>
        <v>86.292665715749408</v>
      </c>
      <c r="AV62" s="2">
        <f t="shared" si="11"/>
        <v>108.1993572445333</v>
      </c>
    </row>
    <row r="63" spans="1:48" x14ac:dyDescent="0.25">
      <c r="A63" t="s">
        <v>61</v>
      </c>
      <c r="B63" s="3">
        <v>16545796</v>
      </c>
      <c r="C63" s="1">
        <v>43944</v>
      </c>
      <c r="D63" s="3" t="s">
        <v>61</v>
      </c>
      <c r="E63" s="3">
        <v>14420045</v>
      </c>
      <c r="F63" s="1">
        <v>43943</v>
      </c>
      <c r="G63" t="s">
        <v>61</v>
      </c>
      <c r="H63">
        <v>22935461</v>
      </c>
      <c r="I63" s="1">
        <v>43942</v>
      </c>
      <c r="J63" t="s">
        <v>61</v>
      </c>
      <c r="K63">
        <v>18342560</v>
      </c>
      <c r="L63" s="1">
        <v>43941</v>
      </c>
      <c r="M63" t="s">
        <v>61</v>
      </c>
      <c r="N63">
        <v>14577305</v>
      </c>
      <c r="O63" s="1">
        <v>43938</v>
      </c>
      <c r="P63" t="s">
        <v>61</v>
      </c>
      <c r="Q63">
        <v>18972010</v>
      </c>
      <c r="R63" s="1">
        <v>43937</v>
      </c>
      <c r="S63" t="s">
        <v>61</v>
      </c>
      <c r="T63">
        <v>45561435</v>
      </c>
      <c r="U63" s="1">
        <v>43936</v>
      </c>
      <c r="V63" t="s">
        <v>61</v>
      </c>
      <c r="W63">
        <v>23260082</v>
      </c>
      <c r="X63" s="1">
        <v>43934</v>
      </c>
      <c r="Y63" t="s">
        <v>61</v>
      </c>
      <c r="Z63">
        <v>14944332</v>
      </c>
      <c r="AA63" s="1">
        <v>43930</v>
      </c>
      <c r="AB63" t="s">
        <v>61</v>
      </c>
      <c r="AC63">
        <v>24227475</v>
      </c>
      <c r="AD63" s="1">
        <v>43929</v>
      </c>
      <c r="AE63" t="s">
        <v>61</v>
      </c>
      <c r="AF63">
        <v>23640664</v>
      </c>
      <c r="AG63" s="1">
        <v>43928</v>
      </c>
      <c r="AH63" t="s">
        <v>61</v>
      </c>
      <c r="AI63">
        <v>8216768</v>
      </c>
      <c r="AJ63" s="1">
        <v>43924</v>
      </c>
      <c r="AK63" s="2">
        <f t="shared" si="16"/>
        <v>114.74163915577239</v>
      </c>
      <c r="AL63" s="2">
        <f t="shared" si="12"/>
        <v>62.872270149703994</v>
      </c>
      <c r="AM63" s="2">
        <f t="shared" si="13"/>
        <v>125.03958553222668</v>
      </c>
      <c r="AN63" s="2">
        <f t="shared" si="14"/>
        <v>125.82956863425717</v>
      </c>
      <c r="AO63" s="2">
        <f t="shared" si="15"/>
        <v>76.835849232632697</v>
      </c>
      <c r="AP63" s="2">
        <f t="shared" si="5"/>
        <v>41.640501446014596</v>
      </c>
      <c r="AQ63" s="2">
        <f t="shared" si="6"/>
        <v>195.87822175347446</v>
      </c>
      <c r="AR63" s="2">
        <f t="shared" si="7"/>
        <v>155.64484247271807</v>
      </c>
      <c r="AS63" s="2">
        <f t="shared" si="8"/>
        <v>61.683406958422204</v>
      </c>
      <c r="AT63" s="2">
        <f t="shared" si="9"/>
        <v>102.48221031355125</v>
      </c>
      <c r="AU63" s="2">
        <f t="shared" si="10"/>
        <v>287.71244362747012</v>
      </c>
      <c r="AV63" s="2">
        <f t="shared" si="11"/>
        <v>122.76004902511305</v>
      </c>
    </row>
    <row r="64" spans="1:48" x14ac:dyDescent="0.25">
      <c r="A64" t="s">
        <v>62</v>
      </c>
      <c r="B64" s="3">
        <v>5474561</v>
      </c>
      <c r="C64" s="1">
        <v>43944</v>
      </c>
      <c r="D64" s="3" t="s">
        <v>62</v>
      </c>
      <c r="E64" s="3">
        <v>4806748</v>
      </c>
      <c r="F64" s="1">
        <v>43943</v>
      </c>
      <c r="G64" t="s">
        <v>62</v>
      </c>
      <c r="H64">
        <v>6911751</v>
      </c>
      <c r="I64" s="1">
        <v>43942</v>
      </c>
      <c r="J64" t="s">
        <v>62</v>
      </c>
      <c r="K64">
        <v>5607632</v>
      </c>
      <c r="L64" s="1">
        <v>43941</v>
      </c>
      <c r="M64" t="s">
        <v>62</v>
      </c>
      <c r="N64">
        <v>3891768</v>
      </c>
      <c r="O64" s="1">
        <v>43938</v>
      </c>
      <c r="P64" t="s">
        <v>62</v>
      </c>
      <c r="Q64">
        <v>4873925</v>
      </c>
      <c r="R64" s="1">
        <v>43937</v>
      </c>
      <c r="S64" t="s">
        <v>62</v>
      </c>
      <c r="T64">
        <v>7486566</v>
      </c>
      <c r="U64" s="1">
        <v>43936</v>
      </c>
      <c r="V64" t="s">
        <v>62</v>
      </c>
      <c r="W64">
        <v>4934849</v>
      </c>
      <c r="X64" s="1">
        <v>43934</v>
      </c>
      <c r="Y64" t="s">
        <v>62</v>
      </c>
      <c r="Z64">
        <v>9847845</v>
      </c>
      <c r="AA64" s="1">
        <v>43930</v>
      </c>
      <c r="AB64" t="s">
        <v>62</v>
      </c>
      <c r="AC64">
        <v>5905379</v>
      </c>
      <c r="AD64" s="1">
        <v>43929</v>
      </c>
      <c r="AE64" t="s">
        <v>62</v>
      </c>
      <c r="AF64">
        <v>10294946</v>
      </c>
      <c r="AG64" s="1">
        <v>43928</v>
      </c>
      <c r="AH64" t="s">
        <v>62</v>
      </c>
      <c r="AI64">
        <v>9509089</v>
      </c>
      <c r="AJ64" s="1">
        <v>43924</v>
      </c>
      <c r="AK64" s="2">
        <f t="shared" si="16"/>
        <v>113.8932392544814</v>
      </c>
      <c r="AL64" s="2">
        <f t="shared" si="12"/>
        <v>69.5445770543528</v>
      </c>
      <c r="AM64" s="2">
        <f t="shared" si="13"/>
        <v>123.2561444830902</v>
      </c>
      <c r="AN64" s="2">
        <f t="shared" si="14"/>
        <v>144.08957574038328</v>
      </c>
      <c r="AO64" s="2">
        <f t="shared" si="15"/>
        <v>79.84874613376283</v>
      </c>
      <c r="AP64" s="2">
        <f t="shared" si="5"/>
        <v>65.102277866781648</v>
      </c>
      <c r="AQ64" s="2">
        <f t="shared" si="6"/>
        <v>151.70810697551232</v>
      </c>
      <c r="AR64" s="2">
        <f t="shared" si="7"/>
        <v>50.110953208544615</v>
      </c>
      <c r="AS64" s="2">
        <f t="shared" si="8"/>
        <v>166.76059233454788</v>
      </c>
      <c r="AT64" s="2">
        <f t="shared" si="9"/>
        <v>57.361923025142623</v>
      </c>
      <c r="AU64" s="2">
        <f t="shared" si="10"/>
        <v>108.26427221366842</v>
      </c>
      <c r="AV64" s="2">
        <f t="shared" si="11"/>
        <v>102.72185529911529</v>
      </c>
    </row>
    <row r="65" spans="1:48" x14ac:dyDescent="0.25">
      <c r="A65" t="s">
        <v>63</v>
      </c>
      <c r="B65" s="3">
        <v>4095595</v>
      </c>
      <c r="C65" s="1">
        <v>43944</v>
      </c>
      <c r="D65" s="3" t="s">
        <v>63</v>
      </c>
      <c r="E65" s="3">
        <v>2837835</v>
      </c>
      <c r="F65" s="1">
        <v>43943</v>
      </c>
      <c r="G65" t="s">
        <v>63</v>
      </c>
      <c r="H65">
        <v>3227339</v>
      </c>
      <c r="I65" s="1">
        <v>43942</v>
      </c>
      <c r="J65" t="s">
        <v>63</v>
      </c>
      <c r="K65">
        <v>2985278</v>
      </c>
      <c r="L65" s="1">
        <v>43941</v>
      </c>
      <c r="M65" t="s">
        <v>63</v>
      </c>
      <c r="N65">
        <v>4540967</v>
      </c>
      <c r="O65" s="1">
        <v>43938</v>
      </c>
      <c r="P65" t="s">
        <v>63</v>
      </c>
      <c r="Q65">
        <v>5388258</v>
      </c>
      <c r="R65" s="1">
        <v>43937</v>
      </c>
      <c r="S65" t="s">
        <v>63</v>
      </c>
      <c r="T65">
        <v>29485532</v>
      </c>
      <c r="U65" s="1">
        <v>43936</v>
      </c>
      <c r="V65" t="s">
        <v>63</v>
      </c>
      <c r="W65">
        <v>3249562</v>
      </c>
      <c r="X65" s="1">
        <v>43934</v>
      </c>
      <c r="Y65" t="s">
        <v>63</v>
      </c>
      <c r="Z65">
        <v>4770083</v>
      </c>
      <c r="AA65" s="1">
        <v>43930</v>
      </c>
      <c r="AB65" t="s">
        <v>63</v>
      </c>
      <c r="AC65">
        <v>9791892</v>
      </c>
      <c r="AD65" s="1">
        <v>43929</v>
      </c>
      <c r="AE65" t="s">
        <v>63</v>
      </c>
      <c r="AF65">
        <v>8510183</v>
      </c>
      <c r="AG65" s="1">
        <v>43928</v>
      </c>
      <c r="AH65" t="s">
        <v>63</v>
      </c>
      <c r="AI65">
        <v>4121462</v>
      </c>
      <c r="AJ65" s="1">
        <v>43924</v>
      </c>
      <c r="AK65" s="2">
        <f t="shared" si="16"/>
        <v>144.32111098777767</v>
      </c>
      <c r="AL65" s="2">
        <f t="shared" si="12"/>
        <v>87.931109809040819</v>
      </c>
      <c r="AM65" s="2">
        <f t="shared" si="13"/>
        <v>108.10849106850351</v>
      </c>
      <c r="AN65" s="2">
        <f t="shared" si="14"/>
        <v>65.741019478890735</v>
      </c>
      <c r="AO65" s="2">
        <f t="shared" si="15"/>
        <v>84.275233294322575</v>
      </c>
      <c r="AP65" s="2">
        <f t="shared" si="5"/>
        <v>18.274243788445126</v>
      </c>
      <c r="AQ65" s="2">
        <f t="shared" si="6"/>
        <v>907.36942394082655</v>
      </c>
      <c r="AR65" s="2">
        <f t="shared" si="7"/>
        <v>68.123804135064319</v>
      </c>
      <c r="AS65" s="2">
        <f t="shared" si="8"/>
        <v>48.714620218441951</v>
      </c>
      <c r="AT65" s="2">
        <f t="shared" si="9"/>
        <v>115.06088646977392</v>
      </c>
      <c r="AU65" s="2">
        <f t="shared" si="10"/>
        <v>206.48456785480491</v>
      </c>
      <c r="AV65" s="2">
        <f t="shared" si="11"/>
        <v>168.58222827689929</v>
      </c>
    </row>
    <row r="66" spans="1:48" x14ac:dyDescent="0.25">
      <c r="A66" t="s">
        <v>64</v>
      </c>
      <c r="B66" s="3">
        <v>22783589</v>
      </c>
      <c r="C66" s="1">
        <v>43944</v>
      </c>
      <c r="D66" s="3" t="s">
        <v>64</v>
      </c>
      <c r="E66" s="3">
        <v>35037242</v>
      </c>
      <c r="F66" s="1">
        <v>43943</v>
      </c>
      <c r="G66" t="s">
        <v>64</v>
      </c>
      <c r="H66">
        <v>37693411</v>
      </c>
      <c r="I66" s="1">
        <v>43942</v>
      </c>
      <c r="J66" t="s">
        <v>64</v>
      </c>
      <c r="K66">
        <v>51746746</v>
      </c>
      <c r="L66" s="1">
        <v>43941</v>
      </c>
      <c r="M66" t="s">
        <v>64</v>
      </c>
      <c r="N66">
        <v>82091441</v>
      </c>
      <c r="O66" s="1">
        <v>43938</v>
      </c>
      <c r="P66" t="s">
        <v>64</v>
      </c>
      <c r="Q66">
        <v>54680482</v>
      </c>
      <c r="R66" s="1">
        <v>43937</v>
      </c>
      <c r="S66" t="s">
        <v>64</v>
      </c>
      <c r="T66">
        <v>24767179</v>
      </c>
      <c r="U66" s="1">
        <v>43936</v>
      </c>
      <c r="V66" t="s">
        <v>64</v>
      </c>
      <c r="W66">
        <v>22430423</v>
      </c>
      <c r="X66" s="1">
        <v>43934</v>
      </c>
      <c r="Y66" t="s">
        <v>64</v>
      </c>
      <c r="Z66">
        <v>18750464</v>
      </c>
      <c r="AA66" s="1">
        <v>43930</v>
      </c>
      <c r="AB66" t="s">
        <v>64</v>
      </c>
      <c r="AC66">
        <v>21733148</v>
      </c>
      <c r="AD66" s="1">
        <v>43929</v>
      </c>
      <c r="AE66" t="s">
        <v>64</v>
      </c>
      <c r="AF66">
        <v>20705898</v>
      </c>
      <c r="AG66" s="1">
        <v>43928</v>
      </c>
      <c r="AH66" t="s">
        <v>64</v>
      </c>
      <c r="AI66">
        <v>14992859</v>
      </c>
      <c r="AJ66" s="1">
        <v>43924</v>
      </c>
      <c r="AK66" s="2">
        <f t="shared" si="16"/>
        <v>65.026776365559826</v>
      </c>
      <c r="AL66" s="2">
        <f t="shared" ref="AL66:AL97" si="17">E66/H66%</f>
        <v>92.953227289512228</v>
      </c>
      <c r="AM66" s="2">
        <f t="shared" ref="AM66:AM97" si="18">H66/K66%</f>
        <v>72.842089433024441</v>
      </c>
      <c r="AN66" s="2">
        <f t="shared" ref="AN66:AN97" si="19">K66/N66%</f>
        <v>63.035494772226009</v>
      </c>
      <c r="AO66" s="2">
        <f t="shared" ref="AO66:AO97" si="20">N66/Q66%</f>
        <v>150.12932951103102</v>
      </c>
      <c r="AP66" s="2">
        <f t="shared" si="5"/>
        <v>220.77799817250079</v>
      </c>
      <c r="AQ66" s="2">
        <f t="shared" si="6"/>
        <v>110.41779729254326</v>
      </c>
      <c r="AR66" s="2">
        <f t="shared" si="7"/>
        <v>119.62596232285237</v>
      </c>
      <c r="AS66" s="2">
        <f t="shared" si="8"/>
        <v>86.275876831096895</v>
      </c>
      <c r="AT66" s="2">
        <f t="shared" si="9"/>
        <v>104.96114681913336</v>
      </c>
      <c r="AU66" s="2">
        <f t="shared" si="10"/>
        <v>138.10506721900072</v>
      </c>
      <c r="AV66" s="2">
        <f t="shared" si="11"/>
        <v>111.28643327531645</v>
      </c>
    </row>
    <row r="67" spans="1:48" x14ac:dyDescent="0.25">
      <c r="A67" t="s">
        <v>65</v>
      </c>
      <c r="B67" s="3">
        <v>45953483</v>
      </c>
      <c r="C67" s="1">
        <v>43944</v>
      </c>
      <c r="D67" s="3" t="s">
        <v>65</v>
      </c>
      <c r="E67" s="3">
        <v>49115661</v>
      </c>
      <c r="F67" s="1">
        <v>43943</v>
      </c>
      <c r="G67" t="s">
        <v>65</v>
      </c>
      <c r="H67">
        <v>50118816</v>
      </c>
      <c r="I67" s="1">
        <v>43942</v>
      </c>
      <c r="J67" t="s">
        <v>65</v>
      </c>
      <c r="K67">
        <v>55811178</v>
      </c>
      <c r="L67" s="1">
        <v>43941</v>
      </c>
      <c r="M67" t="s">
        <v>65</v>
      </c>
      <c r="N67">
        <v>69008019</v>
      </c>
      <c r="O67" s="1">
        <v>43938</v>
      </c>
      <c r="P67" t="s">
        <v>65</v>
      </c>
      <c r="Q67">
        <v>56494211</v>
      </c>
      <c r="R67" s="1">
        <v>43937</v>
      </c>
      <c r="S67" t="s">
        <v>65</v>
      </c>
      <c r="T67">
        <v>49134201</v>
      </c>
      <c r="U67" s="1">
        <v>43936</v>
      </c>
      <c r="V67" t="s">
        <v>65</v>
      </c>
      <c r="W67">
        <v>30995409</v>
      </c>
      <c r="X67" s="1">
        <v>43934</v>
      </c>
      <c r="Y67" t="s">
        <v>65</v>
      </c>
      <c r="Z67">
        <v>52432049</v>
      </c>
      <c r="AA67" s="1">
        <v>43930</v>
      </c>
      <c r="AB67" t="s">
        <v>65</v>
      </c>
      <c r="AC67">
        <v>73931642</v>
      </c>
      <c r="AD67" s="1">
        <v>43929</v>
      </c>
      <c r="AE67" t="s">
        <v>65</v>
      </c>
      <c r="AF67">
        <v>57662681</v>
      </c>
      <c r="AG67" s="1">
        <v>43928</v>
      </c>
      <c r="AH67" t="s">
        <v>65</v>
      </c>
      <c r="AI67">
        <v>57330285</v>
      </c>
      <c r="AJ67" s="1">
        <v>43924</v>
      </c>
      <c r="AK67" s="2">
        <f t="shared" ref="AK67:AK98" si="21">B67/E67%</f>
        <v>93.561772486376597</v>
      </c>
      <c r="AL67" s="2">
        <f t="shared" si="17"/>
        <v>97.998446332012321</v>
      </c>
      <c r="AM67" s="2">
        <f t="shared" si="18"/>
        <v>89.800677563193517</v>
      </c>
      <c r="AN67" s="2">
        <f t="shared" si="19"/>
        <v>80.876365977119278</v>
      </c>
      <c r="AO67" s="2">
        <f t="shared" si="20"/>
        <v>122.15060229799475</v>
      </c>
      <c r="AP67" s="2">
        <f t="shared" ref="AP67:AP130" si="22">Q67/T67%</f>
        <v>114.97940304351341</v>
      </c>
      <c r="AQ67" s="2">
        <f t="shared" ref="AQ67:AQ130" si="23">T67/W67%</f>
        <v>158.52089901443145</v>
      </c>
      <c r="AR67" s="2">
        <f t="shared" ref="AR67:AR130" si="24">W67/Z67%</f>
        <v>59.11538761340416</v>
      </c>
      <c r="AS67" s="2">
        <f t="shared" ref="AS67:AS130" si="25">Z67/AC67%</f>
        <v>70.91963276021923</v>
      </c>
      <c r="AT67" s="2">
        <f t="shared" ref="AT67:AT130" si="26">AC67/AF67%</f>
        <v>128.21402112746023</v>
      </c>
      <c r="AU67" s="2">
        <f t="shared" ref="AU67:AU130" si="27">AF67/AI67%</f>
        <v>100.57979129181025</v>
      </c>
      <c r="AV67" s="2">
        <f t="shared" ref="AV67:AV130" si="28">AVERAGE(AK67:AU67)</f>
        <v>101.51972722795776</v>
      </c>
    </row>
    <row r="68" spans="1:48" x14ac:dyDescent="0.25">
      <c r="A68" t="s">
        <v>66</v>
      </c>
      <c r="B68" s="3">
        <v>2648105</v>
      </c>
      <c r="C68" s="1">
        <v>43944</v>
      </c>
      <c r="D68" s="3" t="s">
        <v>66</v>
      </c>
      <c r="E68" s="3">
        <v>2581168</v>
      </c>
      <c r="F68" s="1">
        <v>43943</v>
      </c>
      <c r="G68" t="s">
        <v>66</v>
      </c>
      <c r="H68">
        <v>2670354</v>
      </c>
      <c r="I68" s="1">
        <v>43942</v>
      </c>
      <c r="J68" t="s">
        <v>66</v>
      </c>
      <c r="K68">
        <v>7660781</v>
      </c>
      <c r="L68" s="1">
        <v>43941</v>
      </c>
      <c r="M68" t="s">
        <v>66</v>
      </c>
      <c r="N68">
        <v>5684533</v>
      </c>
      <c r="O68" s="1">
        <v>43938</v>
      </c>
      <c r="P68" t="s">
        <v>66</v>
      </c>
      <c r="Q68">
        <v>4089522</v>
      </c>
      <c r="R68" s="1">
        <v>43937</v>
      </c>
      <c r="S68" t="s">
        <v>66</v>
      </c>
      <c r="T68">
        <v>2874352</v>
      </c>
      <c r="U68" s="1">
        <v>43936</v>
      </c>
      <c r="V68" t="s">
        <v>66</v>
      </c>
      <c r="W68">
        <v>2574306</v>
      </c>
      <c r="X68" s="1">
        <v>43934</v>
      </c>
      <c r="Y68" t="s">
        <v>66</v>
      </c>
      <c r="Z68">
        <v>3956917</v>
      </c>
      <c r="AA68" s="1">
        <v>43930</v>
      </c>
      <c r="AB68" t="s">
        <v>66</v>
      </c>
      <c r="AC68">
        <v>3970133</v>
      </c>
      <c r="AD68" s="1">
        <v>43929</v>
      </c>
      <c r="AE68" t="s">
        <v>66</v>
      </c>
      <c r="AF68">
        <v>3060156</v>
      </c>
      <c r="AG68" s="1">
        <v>43928</v>
      </c>
      <c r="AH68" t="s">
        <v>66</v>
      </c>
      <c r="AI68">
        <v>3435594</v>
      </c>
      <c r="AJ68" s="1">
        <v>43924</v>
      </c>
      <c r="AK68" s="2">
        <f t="shared" si="21"/>
        <v>102.59328335079313</v>
      </c>
      <c r="AL68" s="2">
        <f t="shared" si="17"/>
        <v>96.66014318700816</v>
      </c>
      <c r="AM68" s="2">
        <f t="shared" si="18"/>
        <v>34.857464271593194</v>
      </c>
      <c r="AN68" s="2">
        <f t="shared" si="19"/>
        <v>134.76535363590992</v>
      </c>
      <c r="AO68" s="2">
        <f t="shared" si="20"/>
        <v>139.00238218549748</v>
      </c>
      <c r="AP68" s="2">
        <f t="shared" si="22"/>
        <v>142.27631132164746</v>
      </c>
      <c r="AQ68" s="2">
        <f t="shared" si="23"/>
        <v>111.65541314824267</v>
      </c>
      <c r="AR68" s="2">
        <f t="shared" si="24"/>
        <v>65.058377519669989</v>
      </c>
      <c r="AS68" s="2">
        <f t="shared" si="25"/>
        <v>99.667114426645142</v>
      </c>
      <c r="AT68" s="2">
        <f t="shared" si="26"/>
        <v>129.73629448956197</v>
      </c>
      <c r="AU68" s="2">
        <f t="shared" si="27"/>
        <v>89.072108054677003</v>
      </c>
      <c r="AV68" s="2">
        <f t="shared" si="28"/>
        <v>104.12220414465877</v>
      </c>
    </row>
    <row r="69" spans="1:48" x14ac:dyDescent="0.25">
      <c r="A69" t="s">
        <v>67</v>
      </c>
      <c r="B69" s="3">
        <v>691062053</v>
      </c>
      <c r="C69" s="1">
        <v>43944</v>
      </c>
      <c r="D69" s="3" t="s">
        <v>67</v>
      </c>
      <c r="E69" s="3">
        <v>437808471</v>
      </c>
      <c r="F69" s="1">
        <v>43943</v>
      </c>
      <c r="G69" t="s">
        <v>67</v>
      </c>
      <c r="H69">
        <v>251820879</v>
      </c>
      <c r="I69" s="1">
        <v>43942</v>
      </c>
      <c r="J69" t="s">
        <v>67</v>
      </c>
      <c r="K69">
        <v>274060091</v>
      </c>
      <c r="L69" s="1">
        <v>43941</v>
      </c>
      <c r="M69" t="s">
        <v>67</v>
      </c>
      <c r="N69">
        <v>536920091</v>
      </c>
      <c r="O69" s="1">
        <v>43938</v>
      </c>
      <c r="P69" t="s">
        <v>67</v>
      </c>
      <c r="Q69">
        <v>403258814</v>
      </c>
      <c r="R69" s="1">
        <v>43937</v>
      </c>
      <c r="S69" t="s">
        <v>67</v>
      </c>
      <c r="T69">
        <v>709334485</v>
      </c>
      <c r="U69" s="1">
        <v>43936</v>
      </c>
      <c r="V69" t="s">
        <v>67</v>
      </c>
      <c r="W69">
        <v>804238144</v>
      </c>
      <c r="X69" s="1">
        <v>43934</v>
      </c>
      <c r="Y69" t="s">
        <v>67</v>
      </c>
      <c r="Z69">
        <v>116620028</v>
      </c>
      <c r="AA69" s="1">
        <v>43930</v>
      </c>
      <c r="AB69" t="s">
        <v>67</v>
      </c>
      <c r="AC69">
        <v>139887129</v>
      </c>
      <c r="AD69" s="1">
        <v>43929</v>
      </c>
      <c r="AE69" t="s">
        <v>67</v>
      </c>
      <c r="AF69">
        <v>127011743</v>
      </c>
      <c r="AG69" s="1">
        <v>43928</v>
      </c>
      <c r="AH69" t="s">
        <v>67</v>
      </c>
      <c r="AI69">
        <v>186975449</v>
      </c>
      <c r="AJ69" s="1">
        <v>43924</v>
      </c>
      <c r="AK69" s="2">
        <f t="shared" si="21"/>
        <v>157.84574734736003</v>
      </c>
      <c r="AL69" s="2">
        <f t="shared" si="17"/>
        <v>173.85709744901652</v>
      </c>
      <c r="AM69" s="2">
        <f t="shared" si="18"/>
        <v>91.885278911331895</v>
      </c>
      <c r="AN69" s="2">
        <f t="shared" si="19"/>
        <v>51.042994217178581</v>
      </c>
      <c r="AO69" s="2">
        <f t="shared" si="20"/>
        <v>133.14528346552146</v>
      </c>
      <c r="AP69" s="2">
        <f t="shared" si="22"/>
        <v>56.850304408927762</v>
      </c>
      <c r="AQ69" s="2">
        <f t="shared" si="23"/>
        <v>88.199557592732134</v>
      </c>
      <c r="AR69" s="2">
        <f t="shared" si="24"/>
        <v>689.62266412764018</v>
      </c>
      <c r="AS69" s="2">
        <f t="shared" si="25"/>
        <v>83.367232449241271</v>
      </c>
      <c r="AT69" s="2">
        <f t="shared" si="26"/>
        <v>110.13716188431491</v>
      </c>
      <c r="AU69" s="2">
        <f t="shared" si="27"/>
        <v>67.929636580254979</v>
      </c>
      <c r="AV69" s="2">
        <f t="shared" si="28"/>
        <v>154.89845076668362</v>
      </c>
    </row>
    <row r="70" spans="1:48" x14ac:dyDescent="0.25">
      <c r="A70" t="s">
        <v>68</v>
      </c>
      <c r="B70" s="3">
        <v>21214159</v>
      </c>
      <c r="C70" s="1">
        <v>43944</v>
      </c>
      <c r="D70" s="3" t="s">
        <v>68</v>
      </c>
      <c r="E70" s="3">
        <v>23366864</v>
      </c>
      <c r="F70" s="1">
        <v>43943</v>
      </c>
      <c r="G70" t="s">
        <v>68</v>
      </c>
      <c r="H70">
        <v>19565309</v>
      </c>
      <c r="I70" s="1">
        <v>43942</v>
      </c>
      <c r="J70" t="s">
        <v>68</v>
      </c>
      <c r="K70">
        <v>33183029</v>
      </c>
      <c r="L70" s="1">
        <v>43941</v>
      </c>
      <c r="M70" t="s">
        <v>68</v>
      </c>
      <c r="N70">
        <v>42576289</v>
      </c>
      <c r="O70" s="1">
        <v>43938</v>
      </c>
      <c r="P70" t="s">
        <v>68</v>
      </c>
      <c r="Q70">
        <v>29166210</v>
      </c>
      <c r="R70" s="1">
        <v>43937</v>
      </c>
      <c r="S70" t="s">
        <v>68</v>
      </c>
      <c r="T70">
        <v>31376448</v>
      </c>
      <c r="U70" s="1">
        <v>43936</v>
      </c>
      <c r="V70" t="s">
        <v>68</v>
      </c>
      <c r="W70">
        <v>23721656</v>
      </c>
      <c r="X70" s="1">
        <v>43934</v>
      </c>
      <c r="Y70" t="s">
        <v>68</v>
      </c>
      <c r="Z70">
        <v>36905661</v>
      </c>
      <c r="AA70" s="1">
        <v>43930</v>
      </c>
      <c r="AB70" t="s">
        <v>68</v>
      </c>
      <c r="AC70">
        <v>28580351</v>
      </c>
      <c r="AD70" s="1">
        <v>43929</v>
      </c>
      <c r="AE70" t="s">
        <v>68</v>
      </c>
      <c r="AF70">
        <v>24229979</v>
      </c>
      <c r="AG70" s="1">
        <v>43928</v>
      </c>
      <c r="AH70" t="s">
        <v>68</v>
      </c>
      <c r="AI70">
        <v>20511280</v>
      </c>
      <c r="AJ70" s="1">
        <v>43924</v>
      </c>
      <c r="AK70" s="2">
        <f t="shared" si="21"/>
        <v>90.787360255103124</v>
      </c>
      <c r="AL70" s="2">
        <f t="shared" si="17"/>
        <v>119.43007902405222</v>
      </c>
      <c r="AM70" s="2">
        <f t="shared" si="18"/>
        <v>58.961793391435123</v>
      </c>
      <c r="AN70" s="2">
        <f t="shared" si="19"/>
        <v>77.937814166941607</v>
      </c>
      <c r="AO70" s="2">
        <f t="shared" si="20"/>
        <v>145.97813360049182</v>
      </c>
      <c r="AP70" s="2">
        <f t="shared" si="22"/>
        <v>92.955741835404694</v>
      </c>
      <c r="AQ70" s="2">
        <f t="shared" si="23"/>
        <v>132.26921425721713</v>
      </c>
      <c r="AR70" s="2">
        <f t="shared" si="24"/>
        <v>64.27646967222725</v>
      </c>
      <c r="AS70" s="2">
        <f t="shared" si="25"/>
        <v>129.12948829774695</v>
      </c>
      <c r="AT70" s="2">
        <f t="shared" si="26"/>
        <v>117.95450173522643</v>
      </c>
      <c r="AU70" s="2">
        <f t="shared" si="27"/>
        <v>118.13001918944113</v>
      </c>
      <c r="AV70" s="2">
        <f t="shared" si="28"/>
        <v>104.34641958411703</v>
      </c>
    </row>
    <row r="71" spans="1:48" x14ac:dyDescent="0.25">
      <c r="A71" t="s">
        <v>69</v>
      </c>
      <c r="B71" s="3">
        <v>1943856</v>
      </c>
      <c r="C71" s="1">
        <v>43944</v>
      </c>
      <c r="D71" s="3" t="s">
        <v>69</v>
      </c>
      <c r="E71" s="3">
        <v>3520081</v>
      </c>
      <c r="F71" s="1">
        <v>43943</v>
      </c>
      <c r="G71" t="s">
        <v>69</v>
      </c>
      <c r="H71">
        <v>1681464</v>
      </c>
      <c r="I71" s="1">
        <v>43942</v>
      </c>
      <c r="J71" t="s">
        <v>69</v>
      </c>
      <c r="K71">
        <v>3095341</v>
      </c>
      <c r="L71" s="1">
        <v>43941</v>
      </c>
      <c r="M71" t="s">
        <v>69</v>
      </c>
      <c r="N71">
        <v>3919802</v>
      </c>
      <c r="O71" s="1">
        <v>43938</v>
      </c>
      <c r="P71" t="s">
        <v>69</v>
      </c>
      <c r="Q71">
        <v>4011476</v>
      </c>
      <c r="R71" s="1">
        <v>43937</v>
      </c>
      <c r="S71" t="s">
        <v>69</v>
      </c>
      <c r="T71">
        <v>4635232</v>
      </c>
      <c r="U71" s="1">
        <v>43936</v>
      </c>
      <c r="V71" t="s">
        <v>69</v>
      </c>
      <c r="W71">
        <v>3074637</v>
      </c>
      <c r="X71" s="1">
        <v>43934</v>
      </c>
      <c r="Y71" t="s">
        <v>69</v>
      </c>
      <c r="Z71">
        <v>3149417</v>
      </c>
      <c r="AA71" s="1">
        <v>43930</v>
      </c>
      <c r="AB71" t="s">
        <v>69</v>
      </c>
      <c r="AC71">
        <v>3439149</v>
      </c>
      <c r="AD71" s="1">
        <v>43929</v>
      </c>
      <c r="AE71" t="s">
        <v>69</v>
      </c>
      <c r="AF71">
        <v>3453043</v>
      </c>
      <c r="AG71" s="1">
        <v>43928</v>
      </c>
      <c r="AH71" t="s">
        <v>69</v>
      </c>
      <c r="AI71">
        <v>4513937</v>
      </c>
      <c r="AJ71" s="1">
        <v>43924</v>
      </c>
      <c r="AK71" s="2">
        <f t="shared" si="21"/>
        <v>55.221911086705113</v>
      </c>
      <c r="AL71" s="2">
        <f t="shared" si="17"/>
        <v>209.34620069177814</v>
      </c>
      <c r="AM71" s="2">
        <f t="shared" si="18"/>
        <v>54.322415527077631</v>
      </c>
      <c r="AN71" s="2">
        <f t="shared" si="19"/>
        <v>78.966769239874878</v>
      </c>
      <c r="AO71" s="2">
        <f t="shared" si="20"/>
        <v>97.714706507031323</v>
      </c>
      <c r="AP71" s="2">
        <f t="shared" si="22"/>
        <v>86.543154689991781</v>
      </c>
      <c r="AQ71" s="2">
        <f t="shared" si="23"/>
        <v>150.75704871827145</v>
      </c>
      <c r="AR71" s="2">
        <f t="shared" si="24"/>
        <v>97.625592292160746</v>
      </c>
      <c r="AS71" s="2">
        <f t="shared" si="25"/>
        <v>91.575474048958043</v>
      </c>
      <c r="AT71" s="2">
        <f t="shared" si="26"/>
        <v>99.597630264088806</v>
      </c>
      <c r="AU71" s="2">
        <f t="shared" si="27"/>
        <v>76.497368040360328</v>
      </c>
      <c r="AV71" s="2">
        <f t="shared" si="28"/>
        <v>99.833479191481644</v>
      </c>
    </row>
    <row r="72" spans="1:48" x14ac:dyDescent="0.25">
      <c r="A72" t="s">
        <v>70</v>
      </c>
      <c r="B72" s="3">
        <v>2637093</v>
      </c>
      <c r="C72" s="1">
        <v>43944</v>
      </c>
      <c r="D72" s="3" t="s">
        <v>70</v>
      </c>
      <c r="E72" s="3">
        <v>2425067</v>
      </c>
      <c r="F72" s="1">
        <v>43943</v>
      </c>
      <c r="G72" t="s">
        <v>70</v>
      </c>
      <c r="H72">
        <v>2044264</v>
      </c>
      <c r="I72" s="1">
        <v>43942</v>
      </c>
      <c r="J72" t="s">
        <v>70</v>
      </c>
      <c r="K72">
        <v>2520926</v>
      </c>
      <c r="L72" s="1">
        <v>43941</v>
      </c>
      <c r="M72" t="s">
        <v>70</v>
      </c>
      <c r="N72">
        <v>2810726</v>
      </c>
      <c r="O72" s="1">
        <v>43938</v>
      </c>
      <c r="P72" t="s">
        <v>70</v>
      </c>
      <c r="Q72">
        <v>1960417</v>
      </c>
      <c r="R72" s="1">
        <v>43937</v>
      </c>
      <c r="S72" t="s">
        <v>70</v>
      </c>
      <c r="T72">
        <v>2851947</v>
      </c>
      <c r="U72" s="1">
        <v>43936</v>
      </c>
      <c r="V72" t="s">
        <v>70</v>
      </c>
      <c r="W72">
        <v>2404619</v>
      </c>
      <c r="X72" s="1">
        <v>43934</v>
      </c>
      <c r="Y72" t="s">
        <v>70</v>
      </c>
      <c r="Z72">
        <v>1723325</v>
      </c>
      <c r="AA72" s="1">
        <v>43930</v>
      </c>
      <c r="AB72" t="s">
        <v>70</v>
      </c>
      <c r="AC72">
        <v>2715325</v>
      </c>
      <c r="AD72" s="1">
        <v>43929</v>
      </c>
      <c r="AE72" t="s">
        <v>70</v>
      </c>
      <c r="AF72">
        <v>1751202</v>
      </c>
      <c r="AG72" s="1">
        <v>43928</v>
      </c>
      <c r="AH72" t="s">
        <v>70</v>
      </c>
      <c r="AI72">
        <v>2314764</v>
      </c>
      <c r="AJ72" s="1">
        <v>43924</v>
      </c>
      <c r="AK72" s="2">
        <f t="shared" si="21"/>
        <v>108.74309864428488</v>
      </c>
      <c r="AL72" s="2">
        <f t="shared" si="17"/>
        <v>118.6278778083457</v>
      </c>
      <c r="AM72" s="2">
        <f t="shared" si="18"/>
        <v>81.091789286952505</v>
      </c>
      <c r="AN72" s="2">
        <f t="shared" si="19"/>
        <v>89.689496592695278</v>
      </c>
      <c r="AO72" s="2">
        <f t="shared" si="20"/>
        <v>143.37388422973277</v>
      </c>
      <c r="AP72" s="2">
        <f t="shared" si="22"/>
        <v>68.739601402129836</v>
      </c>
      <c r="AQ72" s="2">
        <f t="shared" si="23"/>
        <v>118.60286390484315</v>
      </c>
      <c r="AR72" s="2">
        <f t="shared" si="24"/>
        <v>139.53369213584205</v>
      </c>
      <c r="AS72" s="2">
        <f t="shared" si="25"/>
        <v>63.46662001786158</v>
      </c>
      <c r="AT72" s="2">
        <f t="shared" si="26"/>
        <v>155.05492798660578</v>
      </c>
      <c r="AU72" s="2">
        <f t="shared" si="27"/>
        <v>75.653587147545068</v>
      </c>
      <c r="AV72" s="2">
        <f t="shared" si="28"/>
        <v>105.68885810516714</v>
      </c>
    </row>
    <row r="73" spans="1:48" x14ac:dyDescent="0.25">
      <c r="A73" t="s">
        <v>71</v>
      </c>
      <c r="B73" s="3">
        <v>18751987</v>
      </c>
      <c r="C73" s="1">
        <v>43944</v>
      </c>
      <c r="D73" s="3" t="s">
        <v>71</v>
      </c>
      <c r="E73" s="3">
        <v>28908724</v>
      </c>
      <c r="F73" s="1">
        <v>43943</v>
      </c>
      <c r="G73" t="s">
        <v>71</v>
      </c>
      <c r="H73">
        <v>29551620</v>
      </c>
      <c r="I73" s="1">
        <v>43942</v>
      </c>
      <c r="J73" t="s">
        <v>71</v>
      </c>
      <c r="K73">
        <v>16950517</v>
      </c>
      <c r="L73" s="1">
        <v>43941</v>
      </c>
      <c r="M73" t="s">
        <v>71</v>
      </c>
      <c r="N73">
        <v>26188773</v>
      </c>
      <c r="O73" s="1">
        <v>43938</v>
      </c>
      <c r="P73" t="s">
        <v>71</v>
      </c>
      <c r="Q73">
        <v>23556870</v>
      </c>
      <c r="R73" s="1">
        <v>43937</v>
      </c>
      <c r="S73" t="s">
        <v>71</v>
      </c>
      <c r="T73">
        <v>28312005</v>
      </c>
      <c r="U73" s="1">
        <v>43936</v>
      </c>
      <c r="V73" t="s">
        <v>71</v>
      </c>
      <c r="W73">
        <v>31209060</v>
      </c>
      <c r="X73" s="1">
        <v>43934</v>
      </c>
      <c r="Y73" t="s">
        <v>71</v>
      </c>
      <c r="Z73">
        <v>32941210</v>
      </c>
      <c r="AA73" s="1">
        <v>43930</v>
      </c>
      <c r="AB73" t="s">
        <v>71</v>
      </c>
      <c r="AC73">
        <v>56093740</v>
      </c>
      <c r="AD73" s="1">
        <v>43929</v>
      </c>
      <c r="AE73" t="s">
        <v>71</v>
      </c>
      <c r="AF73">
        <v>45710953</v>
      </c>
      <c r="AG73" s="1">
        <v>43928</v>
      </c>
      <c r="AH73" t="s">
        <v>71</v>
      </c>
      <c r="AI73">
        <v>23015160</v>
      </c>
      <c r="AJ73" s="1">
        <v>43924</v>
      </c>
      <c r="AK73" s="2">
        <f t="shared" si="21"/>
        <v>64.866187106701773</v>
      </c>
      <c r="AL73" s="2">
        <f t="shared" si="17"/>
        <v>97.824498284696404</v>
      </c>
      <c r="AM73" s="2">
        <f t="shared" si="18"/>
        <v>174.34052306487169</v>
      </c>
      <c r="AN73" s="2">
        <f t="shared" si="19"/>
        <v>64.724364902471748</v>
      </c>
      <c r="AO73" s="2">
        <f t="shared" si="20"/>
        <v>111.17254966385602</v>
      </c>
      <c r="AP73" s="2">
        <f t="shared" si="22"/>
        <v>83.204527549355831</v>
      </c>
      <c r="AQ73" s="2">
        <f t="shared" si="23"/>
        <v>90.717262871743017</v>
      </c>
      <c r="AR73" s="2">
        <f t="shared" si="24"/>
        <v>94.741692852205503</v>
      </c>
      <c r="AS73" s="2">
        <f t="shared" si="25"/>
        <v>58.725287349354844</v>
      </c>
      <c r="AT73" s="2">
        <f t="shared" si="26"/>
        <v>122.71400248426235</v>
      </c>
      <c r="AU73" s="2">
        <f t="shared" si="27"/>
        <v>198.61236246022187</v>
      </c>
      <c r="AV73" s="2">
        <f t="shared" si="28"/>
        <v>105.60393259906736</v>
      </c>
    </row>
    <row r="74" spans="1:48" x14ac:dyDescent="0.25">
      <c r="A74" t="s">
        <v>72</v>
      </c>
      <c r="B74" s="3">
        <v>5745054</v>
      </c>
      <c r="C74" s="1">
        <v>43944</v>
      </c>
      <c r="D74" s="3" t="s">
        <v>72</v>
      </c>
      <c r="E74" s="3">
        <v>5550913</v>
      </c>
      <c r="F74" s="1">
        <v>43943</v>
      </c>
      <c r="G74" t="s">
        <v>72</v>
      </c>
      <c r="H74">
        <v>7392996</v>
      </c>
      <c r="I74" s="1">
        <v>43942</v>
      </c>
      <c r="J74" t="s">
        <v>72</v>
      </c>
      <c r="K74">
        <v>6007560</v>
      </c>
      <c r="L74" s="1">
        <v>43941</v>
      </c>
      <c r="M74" t="s">
        <v>72</v>
      </c>
      <c r="N74">
        <v>4417192</v>
      </c>
      <c r="O74" s="1">
        <v>43938</v>
      </c>
      <c r="P74" t="s">
        <v>72</v>
      </c>
      <c r="Q74">
        <v>6471943</v>
      </c>
      <c r="R74" s="1">
        <v>43937</v>
      </c>
      <c r="S74" t="s">
        <v>72</v>
      </c>
      <c r="T74">
        <v>4525878</v>
      </c>
      <c r="U74" s="1">
        <v>43936</v>
      </c>
      <c r="V74" t="s">
        <v>72</v>
      </c>
      <c r="W74">
        <v>3315057</v>
      </c>
      <c r="X74" s="1">
        <v>43934</v>
      </c>
      <c r="Y74" t="s">
        <v>72</v>
      </c>
      <c r="Z74">
        <v>3777305</v>
      </c>
      <c r="AA74" s="1">
        <v>43930</v>
      </c>
      <c r="AB74" t="s">
        <v>72</v>
      </c>
      <c r="AC74">
        <v>8193132</v>
      </c>
      <c r="AD74" s="1">
        <v>43929</v>
      </c>
      <c r="AE74" t="s">
        <v>72</v>
      </c>
      <c r="AF74">
        <v>7789053</v>
      </c>
      <c r="AG74" s="1">
        <v>43928</v>
      </c>
      <c r="AH74" t="s">
        <v>72</v>
      </c>
      <c r="AI74">
        <v>8125477</v>
      </c>
      <c r="AJ74" s="1">
        <v>43924</v>
      </c>
      <c r="AK74" s="2">
        <f t="shared" si="21"/>
        <v>103.49746068799854</v>
      </c>
      <c r="AL74" s="2">
        <f t="shared" si="17"/>
        <v>75.083403264386988</v>
      </c>
      <c r="AM74" s="2">
        <f t="shared" si="18"/>
        <v>123.06154245650481</v>
      </c>
      <c r="AN74" s="2">
        <f t="shared" si="19"/>
        <v>136.00404963153062</v>
      </c>
      <c r="AO74" s="2">
        <f t="shared" si="20"/>
        <v>68.251404562741044</v>
      </c>
      <c r="AP74" s="2">
        <f t="shared" si="22"/>
        <v>142.99861816867357</v>
      </c>
      <c r="AQ74" s="2">
        <f t="shared" si="23"/>
        <v>136.52489233216804</v>
      </c>
      <c r="AR74" s="2">
        <f t="shared" si="24"/>
        <v>87.762492041283394</v>
      </c>
      <c r="AS74" s="2">
        <f t="shared" si="25"/>
        <v>46.103309454797014</v>
      </c>
      <c r="AT74" s="2">
        <f t="shared" si="26"/>
        <v>105.1877808508942</v>
      </c>
      <c r="AU74" s="2">
        <f t="shared" si="27"/>
        <v>95.859639994058185</v>
      </c>
      <c r="AV74" s="2">
        <f t="shared" si="28"/>
        <v>101.84859940409423</v>
      </c>
    </row>
    <row r="75" spans="1:48" x14ac:dyDescent="0.25">
      <c r="A75" t="s">
        <v>73</v>
      </c>
      <c r="B75" s="3">
        <v>14451294</v>
      </c>
      <c r="C75" s="1">
        <v>43944</v>
      </c>
      <c r="D75" s="3" t="s">
        <v>73</v>
      </c>
      <c r="E75" s="3">
        <v>8267159</v>
      </c>
      <c r="F75" s="1">
        <v>43943</v>
      </c>
      <c r="G75" t="s">
        <v>73</v>
      </c>
      <c r="H75">
        <v>11660678</v>
      </c>
      <c r="I75" s="1">
        <v>43942</v>
      </c>
      <c r="J75" t="s">
        <v>73</v>
      </c>
      <c r="K75">
        <v>13322995</v>
      </c>
      <c r="L75" s="1">
        <v>43941</v>
      </c>
      <c r="M75" t="s">
        <v>73</v>
      </c>
      <c r="N75">
        <v>8878372</v>
      </c>
      <c r="O75" s="1">
        <v>43938</v>
      </c>
      <c r="P75" t="s">
        <v>73</v>
      </c>
      <c r="Q75">
        <v>17783310</v>
      </c>
      <c r="R75" s="1">
        <v>43937</v>
      </c>
      <c r="S75" t="s">
        <v>73</v>
      </c>
      <c r="T75">
        <v>11963493</v>
      </c>
      <c r="U75" s="1">
        <v>43936</v>
      </c>
      <c r="V75" t="s">
        <v>73</v>
      </c>
      <c r="W75">
        <v>8330291</v>
      </c>
      <c r="X75" s="1">
        <v>43934</v>
      </c>
      <c r="Y75" t="s">
        <v>73</v>
      </c>
      <c r="Z75">
        <v>11931287</v>
      </c>
      <c r="AA75" s="1">
        <v>43930</v>
      </c>
      <c r="AB75" t="s">
        <v>73</v>
      </c>
      <c r="AC75">
        <v>11806901</v>
      </c>
      <c r="AD75" s="1">
        <v>43929</v>
      </c>
      <c r="AE75" t="s">
        <v>73</v>
      </c>
      <c r="AF75">
        <v>15146526</v>
      </c>
      <c r="AG75" s="1">
        <v>43928</v>
      </c>
      <c r="AH75" t="s">
        <v>73</v>
      </c>
      <c r="AI75">
        <v>10221890</v>
      </c>
      <c r="AJ75" s="1">
        <v>43924</v>
      </c>
      <c r="AK75" s="2">
        <f t="shared" si="21"/>
        <v>174.80362963867032</v>
      </c>
      <c r="AL75" s="2">
        <f t="shared" si="17"/>
        <v>70.897755687962572</v>
      </c>
      <c r="AM75" s="2">
        <f t="shared" si="18"/>
        <v>87.522948105887593</v>
      </c>
      <c r="AN75" s="2">
        <f t="shared" si="19"/>
        <v>150.06123870457333</v>
      </c>
      <c r="AO75" s="2">
        <f t="shared" si="20"/>
        <v>49.925306368724378</v>
      </c>
      <c r="AP75" s="2">
        <f t="shared" si="22"/>
        <v>148.64646972251333</v>
      </c>
      <c r="AQ75" s="2">
        <f t="shared" si="23"/>
        <v>143.6143467257026</v>
      </c>
      <c r="AR75" s="2">
        <f t="shared" si="24"/>
        <v>69.818880394042992</v>
      </c>
      <c r="AS75" s="2">
        <f t="shared" si="25"/>
        <v>101.05350252365122</v>
      </c>
      <c r="AT75" s="2">
        <f t="shared" si="26"/>
        <v>77.951214687777252</v>
      </c>
      <c r="AU75" s="2">
        <f t="shared" si="27"/>
        <v>148.17735272048517</v>
      </c>
      <c r="AV75" s="2">
        <f t="shared" si="28"/>
        <v>111.13387684363552</v>
      </c>
    </row>
    <row r="76" spans="1:48" x14ac:dyDescent="0.25">
      <c r="A76" t="s">
        <v>74</v>
      </c>
      <c r="B76" s="3">
        <v>9180558</v>
      </c>
      <c r="C76" s="1">
        <v>43944</v>
      </c>
      <c r="D76" s="3" t="s">
        <v>74</v>
      </c>
      <c r="E76" s="3">
        <v>15316400</v>
      </c>
      <c r="F76" s="1">
        <v>43943</v>
      </c>
      <c r="G76" t="s">
        <v>74</v>
      </c>
      <c r="H76">
        <v>13638140</v>
      </c>
      <c r="I76" s="1">
        <v>43942</v>
      </c>
      <c r="J76" t="s">
        <v>74</v>
      </c>
      <c r="K76">
        <v>17688009</v>
      </c>
      <c r="L76" s="1">
        <v>43941</v>
      </c>
      <c r="M76" t="s">
        <v>74</v>
      </c>
      <c r="N76">
        <v>9160107</v>
      </c>
      <c r="O76" s="1">
        <v>43938</v>
      </c>
      <c r="P76" t="s">
        <v>74</v>
      </c>
      <c r="Q76">
        <v>11993071</v>
      </c>
      <c r="R76" s="1">
        <v>43937</v>
      </c>
      <c r="S76" t="s">
        <v>74</v>
      </c>
      <c r="T76">
        <v>13661968</v>
      </c>
      <c r="U76" s="1">
        <v>43936</v>
      </c>
      <c r="V76" t="s">
        <v>74</v>
      </c>
      <c r="W76">
        <v>9679851</v>
      </c>
      <c r="X76" s="1">
        <v>43934</v>
      </c>
      <c r="Y76" t="s">
        <v>74</v>
      </c>
      <c r="Z76">
        <v>13585658</v>
      </c>
      <c r="AA76" s="1">
        <v>43930</v>
      </c>
      <c r="AB76" t="s">
        <v>74</v>
      </c>
      <c r="AC76">
        <v>20433621</v>
      </c>
      <c r="AD76" s="1">
        <v>43929</v>
      </c>
      <c r="AE76" t="s">
        <v>74</v>
      </c>
      <c r="AF76">
        <v>16078424</v>
      </c>
      <c r="AG76" s="1">
        <v>43928</v>
      </c>
      <c r="AH76" t="s">
        <v>74</v>
      </c>
      <c r="AI76">
        <v>17006294</v>
      </c>
      <c r="AJ76" s="1">
        <v>43924</v>
      </c>
      <c r="AK76" s="2">
        <f t="shared" si="21"/>
        <v>59.939398292026844</v>
      </c>
      <c r="AL76" s="2">
        <f t="shared" si="17"/>
        <v>112.30563698568866</v>
      </c>
      <c r="AM76" s="2">
        <f t="shared" si="18"/>
        <v>77.103873024940228</v>
      </c>
      <c r="AN76" s="2">
        <f t="shared" si="19"/>
        <v>193.09827931049276</v>
      </c>
      <c r="AO76" s="2">
        <f t="shared" si="20"/>
        <v>76.378327119050653</v>
      </c>
      <c r="AP76" s="2">
        <f t="shared" si="22"/>
        <v>87.784358739531527</v>
      </c>
      <c r="AQ76" s="2">
        <f t="shared" si="23"/>
        <v>141.13820553642822</v>
      </c>
      <c r="AR76" s="2">
        <f t="shared" si="24"/>
        <v>71.250512857014371</v>
      </c>
      <c r="AS76" s="2">
        <f t="shared" si="25"/>
        <v>66.486786654210732</v>
      </c>
      <c r="AT76" s="2">
        <f t="shared" si="26"/>
        <v>127.08721327413683</v>
      </c>
      <c r="AU76" s="2">
        <f t="shared" si="27"/>
        <v>94.543961194602417</v>
      </c>
      <c r="AV76" s="2">
        <f t="shared" si="28"/>
        <v>100.64695936255666</v>
      </c>
    </row>
    <row r="77" spans="1:48" x14ac:dyDescent="0.25">
      <c r="A77" t="s">
        <v>75</v>
      </c>
      <c r="B77" s="3">
        <v>32968241</v>
      </c>
      <c r="C77" s="1">
        <v>43944</v>
      </c>
      <c r="D77" s="3" t="s">
        <v>75</v>
      </c>
      <c r="E77" s="3">
        <v>25164099</v>
      </c>
      <c r="F77" s="1">
        <v>43943</v>
      </c>
      <c r="G77" t="s">
        <v>75</v>
      </c>
      <c r="H77">
        <v>23334550</v>
      </c>
      <c r="I77" s="1">
        <v>43942</v>
      </c>
      <c r="J77" t="s">
        <v>75</v>
      </c>
      <c r="K77">
        <v>35767070</v>
      </c>
      <c r="L77" s="1">
        <v>43941</v>
      </c>
      <c r="M77" t="s">
        <v>75</v>
      </c>
      <c r="N77">
        <v>26669272</v>
      </c>
      <c r="O77" s="1">
        <v>43938</v>
      </c>
      <c r="P77" t="s">
        <v>75</v>
      </c>
      <c r="Q77">
        <v>27082646</v>
      </c>
      <c r="R77" s="1">
        <v>43937</v>
      </c>
      <c r="S77" t="s">
        <v>75</v>
      </c>
      <c r="T77">
        <v>49092959</v>
      </c>
      <c r="U77" s="1">
        <v>43936</v>
      </c>
      <c r="V77" t="s">
        <v>75</v>
      </c>
      <c r="W77">
        <v>17744825</v>
      </c>
      <c r="X77" s="1">
        <v>43934</v>
      </c>
      <c r="Y77" t="s">
        <v>75</v>
      </c>
      <c r="Z77">
        <v>42643743</v>
      </c>
      <c r="AA77" s="1">
        <v>43930</v>
      </c>
      <c r="AB77" t="s">
        <v>75</v>
      </c>
      <c r="AC77">
        <v>37561322</v>
      </c>
      <c r="AD77" s="1">
        <v>43929</v>
      </c>
      <c r="AE77" t="s">
        <v>75</v>
      </c>
      <c r="AF77">
        <v>36119016</v>
      </c>
      <c r="AG77" s="1">
        <v>43928</v>
      </c>
      <c r="AH77" t="s">
        <v>75</v>
      </c>
      <c r="AI77">
        <v>62868085</v>
      </c>
      <c r="AJ77" s="1">
        <v>43924</v>
      </c>
      <c r="AK77" s="2">
        <f t="shared" si="21"/>
        <v>131.01299990911656</v>
      </c>
      <c r="AL77" s="2">
        <f t="shared" si="17"/>
        <v>107.84051545883679</v>
      </c>
      <c r="AM77" s="2">
        <f t="shared" si="18"/>
        <v>65.240317420465246</v>
      </c>
      <c r="AN77" s="2">
        <f t="shared" si="19"/>
        <v>134.11340961988014</v>
      </c>
      <c r="AO77" s="2">
        <f t="shared" si="20"/>
        <v>98.473657263769567</v>
      </c>
      <c r="AP77" s="2">
        <f t="shared" si="22"/>
        <v>55.166049371764288</v>
      </c>
      <c r="AQ77" s="2">
        <f t="shared" si="23"/>
        <v>276.66071093966832</v>
      </c>
      <c r="AR77" s="2">
        <f t="shared" si="24"/>
        <v>41.611790503474332</v>
      </c>
      <c r="AS77" s="2">
        <f t="shared" si="25"/>
        <v>113.53099606025582</v>
      </c>
      <c r="AT77" s="2">
        <f t="shared" si="26"/>
        <v>103.99320402305534</v>
      </c>
      <c r="AU77" s="2">
        <f t="shared" si="27"/>
        <v>57.452069678915784</v>
      </c>
      <c r="AV77" s="2">
        <f t="shared" si="28"/>
        <v>107.73597456810927</v>
      </c>
    </row>
    <row r="78" spans="1:48" x14ac:dyDescent="0.25">
      <c r="A78" t="s">
        <v>76</v>
      </c>
      <c r="B78" s="3">
        <v>22241512</v>
      </c>
      <c r="C78" s="1">
        <v>43944</v>
      </c>
      <c r="D78" s="3" t="s">
        <v>76</v>
      </c>
      <c r="E78" s="3">
        <v>20090402</v>
      </c>
      <c r="F78" s="1">
        <v>43943</v>
      </c>
      <c r="G78" t="s">
        <v>76</v>
      </c>
      <c r="H78">
        <v>32750979</v>
      </c>
      <c r="I78" s="1">
        <v>43942</v>
      </c>
      <c r="J78" t="s">
        <v>76</v>
      </c>
      <c r="K78">
        <v>13853528</v>
      </c>
      <c r="L78" s="1">
        <v>43941</v>
      </c>
      <c r="M78" t="s">
        <v>76</v>
      </c>
      <c r="N78">
        <v>18261618</v>
      </c>
      <c r="O78" s="1">
        <v>43938</v>
      </c>
      <c r="P78" t="s">
        <v>76</v>
      </c>
      <c r="Q78">
        <v>21890027</v>
      </c>
      <c r="R78" s="1">
        <v>43937</v>
      </c>
      <c r="S78" t="s">
        <v>76</v>
      </c>
      <c r="T78">
        <v>33151508</v>
      </c>
      <c r="U78" s="1">
        <v>43936</v>
      </c>
      <c r="V78" t="s">
        <v>76</v>
      </c>
      <c r="W78">
        <v>32561993</v>
      </c>
      <c r="X78" s="1">
        <v>43934</v>
      </c>
      <c r="Y78" t="s">
        <v>76</v>
      </c>
      <c r="Z78">
        <v>38987033</v>
      </c>
      <c r="AA78" s="1">
        <v>43930</v>
      </c>
      <c r="AB78" t="s">
        <v>76</v>
      </c>
      <c r="AC78">
        <v>62924356</v>
      </c>
      <c r="AD78" s="1">
        <v>43929</v>
      </c>
      <c r="AE78" t="s">
        <v>76</v>
      </c>
      <c r="AF78">
        <v>58702036</v>
      </c>
      <c r="AG78" s="1">
        <v>43928</v>
      </c>
      <c r="AH78" t="s">
        <v>76</v>
      </c>
      <c r="AI78">
        <v>46620044</v>
      </c>
      <c r="AJ78" s="1">
        <v>43924</v>
      </c>
      <c r="AK78" s="2">
        <f t="shared" si="21"/>
        <v>110.70715259953485</v>
      </c>
      <c r="AL78" s="2">
        <f t="shared" si="17"/>
        <v>61.342905199872042</v>
      </c>
      <c r="AM78" s="2">
        <f t="shared" si="18"/>
        <v>236.40894218425805</v>
      </c>
      <c r="AN78" s="2">
        <f t="shared" si="19"/>
        <v>75.861448859569833</v>
      </c>
      <c r="AO78" s="2">
        <f t="shared" si="20"/>
        <v>83.424374031151274</v>
      </c>
      <c r="AP78" s="2">
        <f t="shared" si="22"/>
        <v>66.030260222249922</v>
      </c>
      <c r="AQ78" s="2">
        <f t="shared" si="23"/>
        <v>101.81043893719897</v>
      </c>
      <c r="AR78" s="2">
        <f t="shared" si="24"/>
        <v>83.520059092468003</v>
      </c>
      <c r="AS78" s="2">
        <f t="shared" si="25"/>
        <v>61.958572925243757</v>
      </c>
      <c r="AT78" s="2">
        <f t="shared" si="26"/>
        <v>107.19279992264664</v>
      </c>
      <c r="AU78" s="2">
        <f t="shared" si="27"/>
        <v>125.91587429647214</v>
      </c>
      <c r="AV78" s="2">
        <f t="shared" si="28"/>
        <v>101.28843893369685</v>
      </c>
    </row>
    <row r="79" spans="1:48" x14ac:dyDescent="0.25">
      <c r="A79" t="s">
        <v>77</v>
      </c>
      <c r="B79" s="3">
        <v>7114946</v>
      </c>
      <c r="C79" s="1">
        <v>43944</v>
      </c>
      <c r="D79" s="3" t="s">
        <v>77</v>
      </c>
      <c r="E79" s="3">
        <v>7765209</v>
      </c>
      <c r="F79" s="1">
        <v>43943</v>
      </c>
      <c r="G79" t="s">
        <v>77</v>
      </c>
      <c r="H79">
        <v>10887919</v>
      </c>
      <c r="I79" s="1">
        <v>43942</v>
      </c>
      <c r="J79" t="s">
        <v>77</v>
      </c>
      <c r="K79">
        <v>12629035</v>
      </c>
      <c r="L79" s="1">
        <v>43941</v>
      </c>
      <c r="M79" t="s">
        <v>77</v>
      </c>
      <c r="N79">
        <v>10104852</v>
      </c>
      <c r="O79" s="1">
        <v>43938</v>
      </c>
      <c r="P79" t="s">
        <v>77</v>
      </c>
      <c r="Q79">
        <v>10428942</v>
      </c>
      <c r="R79" s="1">
        <v>43937</v>
      </c>
      <c r="S79" t="s">
        <v>77</v>
      </c>
      <c r="T79">
        <v>17616485</v>
      </c>
      <c r="U79" s="1">
        <v>43936</v>
      </c>
      <c r="V79" t="s">
        <v>77</v>
      </c>
      <c r="W79">
        <v>11554655</v>
      </c>
      <c r="X79" s="1">
        <v>43934</v>
      </c>
      <c r="Y79" t="s">
        <v>77</v>
      </c>
      <c r="Z79">
        <v>15243084</v>
      </c>
      <c r="AA79" s="1">
        <v>43930</v>
      </c>
      <c r="AB79" t="s">
        <v>77</v>
      </c>
      <c r="AC79">
        <v>15245833</v>
      </c>
      <c r="AD79" s="1">
        <v>43929</v>
      </c>
      <c r="AE79" t="s">
        <v>77</v>
      </c>
      <c r="AF79">
        <v>16440328</v>
      </c>
      <c r="AG79" s="1">
        <v>43928</v>
      </c>
      <c r="AH79" t="s">
        <v>77</v>
      </c>
      <c r="AI79">
        <v>18559602</v>
      </c>
      <c r="AJ79" s="1">
        <v>43924</v>
      </c>
      <c r="AK79" s="2">
        <f t="shared" si="21"/>
        <v>91.625943358382244</v>
      </c>
      <c r="AL79" s="2">
        <f t="shared" si="17"/>
        <v>71.319496406980988</v>
      </c>
      <c r="AM79" s="2">
        <f t="shared" si="18"/>
        <v>86.213388433874798</v>
      </c>
      <c r="AN79" s="2">
        <f t="shared" si="19"/>
        <v>124.97991064094754</v>
      </c>
      <c r="AO79" s="2">
        <f t="shared" si="20"/>
        <v>96.892398097525145</v>
      </c>
      <c r="AP79" s="2">
        <f t="shared" si="22"/>
        <v>59.199902818297744</v>
      </c>
      <c r="AQ79" s="2">
        <f t="shared" si="23"/>
        <v>152.4622327538122</v>
      </c>
      <c r="AR79" s="2">
        <f t="shared" si="24"/>
        <v>75.802606611627937</v>
      </c>
      <c r="AS79" s="2">
        <f t="shared" si="25"/>
        <v>99.98196884355221</v>
      </c>
      <c r="AT79" s="2">
        <f t="shared" si="26"/>
        <v>92.734360287702287</v>
      </c>
      <c r="AU79" s="2">
        <f t="shared" si="27"/>
        <v>88.581252981610277</v>
      </c>
      <c r="AV79" s="2">
        <f t="shared" si="28"/>
        <v>94.526678294028486</v>
      </c>
    </row>
    <row r="80" spans="1:48" x14ac:dyDescent="0.25">
      <c r="A80" t="s">
        <v>78</v>
      </c>
      <c r="B80" s="3">
        <v>1715596</v>
      </c>
      <c r="C80" s="1">
        <v>43944</v>
      </c>
      <c r="D80" s="3" t="s">
        <v>78</v>
      </c>
      <c r="E80" s="3">
        <v>933168</v>
      </c>
      <c r="F80" s="1">
        <v>43943</v>
      </c>
      <c r="G80" t="s">
        <v>78</v>
      </c>
      <c r="H80">
        <v>1147783</v>
      </c>
      <c r="I80" s="1">
        <v>43942</v>
      </c>
      <c r="J80" t="s">
        <v>78</v>
      </c>
      <c r="K80">
        <v>1624034</v>
      </c>
      <c r="L80" s="1">
        <v>43941</v>
      </c>
      <c r="M80" t="s">
        <v>78</v>
      </c>
      <c r="N80">
        <v>1899614</v>
      </c>
      <c r="O80" s="1">
        <v>43938</v>
      </c>
      <c r="P80" t="s">
        <v>78</v>
      </c>
      <c r="Q80">
        <v>2215243</v>
      </c>
      <c r="R80" s="1">
        <v>43937</v>
      </c>
      <c r="S80" t="s">
        <v>78</v>
      </c>
      <c r="T80">
        <v>1938008</v>
      </c>
      <c r="U80" s="1">
        <v>43936</v>
      </c>
      <c r="V80" t="s">
        <v>78</v>
      </c>
      <c r="W80">
        <v>1210397</v>
      </c>
      <c r="X80" s="1">
        <v>43934</v>
      </c>
      <c r="Y80" t="s">
        <v>78</v>
      </c>
      <c r="Z80">
        <v>581724</v>
      </c>
      <c r="AA80" s="1">
        <v>43930</v>
      </c>
      <c r="AB80" t="s">
        <v>78</v>
      </c>
      <c r="AC80">
        <v>987237</v>
      </c>
      <c r="AD80" s="1">
        <v>43929</v>
      </c>
      <c r="AE80" t="s">
        <v>78</v>
      </c>
      <c r="AF80">
        <v>1182282</v>
      </c>
      <c r="AG80" s="1">
        <v>43928</v>
      </c>
      <c r="AH80" t="s">
        <v>78</v>
      </c>
      <c r="AI80">
        <v>1350655</v>
      </c>
      <c r="AJ80" s="1">
        <v>43924</v>
      </c>
      <c r="AK80" s="2">
        <f t="shared" si="21"/>
        <v>183.84642422371962</v>
      </c>
      <c r="AL80" s="2">
        <f t="shared" si="17"/>
        <v>81.30177916905896</v>
      </c>
      <c r="AM80" s="2">
        <f t="shared" si="18"/>
        <v>70.674813458338932</v>
      </c>
      <c r="AN80" s="2">
        <f t="shared" si="19"/>
        <v>85.492842230053057</v>
      </c>
      <c r="AO80" s="2">
        <f t="shared" si="20"/>
        <v>85.751946851880362</v>
      </c>
      <c r="AP80" s="2">
        <f t="shared" si="22"/>
        <v>114.30515250711038</v>
      </c>
      <c r="AQ80" s="2">
        <f t="shared" si="23"/>
        <v>160.11341733332122</v>
      </c>
      <c r="AR80" s="2">
        <f t="shared" si="24"/>
        <v>208.07066581402864</v>
      </c>
      <c r="AS80" s="2">
        <f t="shared" si="25"/>
        <v>58.924452790971159</v>
      </c>
      <c r="AT80" s="2">
        <f t="shared" si="26"/>
        <v>83.502666876430496</v>
      </c>
      <c r="AU80" s="2">
        <f t="shared" si="27"/>
        <v>87.533974256934599</v>
      </c>
      <c r="AV80" s="2">
        <f t="shared" si="28"/>
        <v>110.8652850465316</v>
      </c>
    </row>
    <row r="81" spans="1:48" x14ac:dyDescent="0.25">
      <c r="A81" t="s">
        <v>79</v>
      </c>
      <c r="B81" s="3">
        <v>2622366</v>
      </c>
      <c r="C81" s="1">
        <v>43944</v>
      </c>
      <c r="D81" s="3" t="s">
        <v>79</v>
      </c>
      <c r="E81" s="3">
        <v>2887590</v>
      </c>
      <c r="F81" s="1">
        <v>43943</v>
      </c>
      <c r="G81" t="s">
        <v>79</v>
      </c>
      <c r="H81">
        <v>3248837</v>
      </c>
      <c r="I81" s="1">
        <v>43942</v>
      </c>
      <c r="J81" t="s">
        <v>79</v>
      </c>
      <c r="K81">
        <v>3328121</v>
      </c>
      <c r="L81" s="1">
        <v>43941</v>
      </c>
      <c r="M81" t="s">
        <v>79</v>
      </c>
      <c r="N81">
        <v>3952243</v>
      </c>
      <c r="O81" s="1">
        <v>43938</v>
      </c>
      <c r="P81" t="s">
        <v>79</v>
      </c>
      <c r="Q81">
        <v>3946048</v>
      </c>
      <c r="R81" s="1">
        <v>43937</v>
      </c>
      <c r="S81" t="s">
        <v>79</v>
      </c>
      <c r="T81">
        <v>4576002</v>
      </c>
      <c r="U81" s="1">
        <v>43936</v>
      </c>
      <c r="V81" t="s">
        <v>79</v>
      </c>
      <c r="W81">
        <v>3477941</v>
      </c>
      <c r="X81" s="1">
        <v>43934</v>
      </c>
      <c r="Y81" t="s">
        <v>79</v>
      </c>
      <c r="Z81">
        <v>2572943</v>
      </c>
      <c r="AA81" s="1">
        <v>43930</v>
      </c>
      <c r="AB81" t="s">
        <v>79</v>
      </c>
      <c r="AC81">
        <v>3091729</v>
      </c>
      <c r="AD81" s="1">
        <v>43929</v>
      </c>
      <c r="AE81" t="s">
        <v>79</v>
      </c>
      <c r="AF81">
        <v>2250208</v>
      </c>
      <c r="AG81" s="1">
        <v>43928</v>
      </c>
      <c r="AH81" t="s">
        <v>79</v>
      </c>
      <c r="AI81">
        <v>2291516</v>
      </c>
      <c r="AJ81" s="1">
        <v>43924</v>
      </c>
      <c r="AK81" s="2">
        <f t="shared" si="21"/>
        <v>90.815039531235385</v>
      </c>
      <c r="AL81" s="2">
        <f t="shared" si="17"/>
        <v>88.880728703840788</v>
      </c>
      <c r="AM81" s="2">
        <f t="shared" si="18"/>
        <v>97.617754883311036</v>
      </c>
      <c r="AN81" s="2">
        <f t="shared" si="19"/>
        <v>84.208410262223254</v>
      </c>
      <c r="AO81" s="2">
        <f t="shared" si="20"/>
        <v>100.15699251504289</v>
      </c>
      <c r="AP81" s="2">
        <f t="shared" si="22"/>
        <v>86.233528744087096</v>
      </c>
      <c r="AQ81" s="2">
        <f t="shared" si="23"/>
        <v>131.57215720450691</v>
      </c>
      <c r="AR81" s="2">
        <f t="shared" si="24"/>
        <v>135.17365134011908</v>
      </c>
      <c r="AS81" s="2">
        <f t="shared" si="25"/>
        <v>83.220198148026554</v>
      </c>
      <c r="AT81" s="2">
        <f t="shared" si="26"/>
        <v>137.39747614442751</v>
      </c>
      <c r="AU81" s="2">
        <f t="shared" si="27"/>
        <v>98.197350574903254</v>
      </c>
      <c r="AV81" s="2">
        <f t="shared" si="28"/>
        <v>103.04302618652036</v>
      </c>
    </row>
    <row r="82" spans="1:48" x14ac:dyDescent="0.25">
      <c r="A82" t="s">
        <v>80</v>
      </c>
      <c r="B82" s="3">
        <v>10558455</v>
      </c>
      <c r="C82" s="1">
        <v>43944</v>
      </c>
      <c r="D82" s="3" t="s">
        <v>80</v>
      </c>
      <c r="E82" s="3">
        <v>6963697</v>
      </c>
      <c r="F82" s="1">
        <v>43943</v>
      </c>
      <c r="G82" t="s">
        <v>80</v>
      </c>
      <c r="H82">
        <v>4799848</v>
      </c>
      <c r="I82" s="1">
        <v>43942</v>
      </c>
      <c r="J82" t="s">
        <v>80</v>
      </c>
      <c r="K82">
        <v>6560230</v>
      </c>
      <c r="L82" s="1">
        <v>43941</v>
      </c>
      <c r="M82" t="s">
        <v>80</v>
      </c>
      <c r="N82">
        <v>8585462</v>
      </c>
      <c r="O82" s="1">
        <v>43938</v>
      </c>
      <c r="P82" t="s">
        <v>80</v>
      </c>
      <c r="Q82">
        <v>11055210</v>
      </c>
      <c r="R82" s="1">
        <v>43937</v>
      </c>
      <c r="S82" t="s">
        <v>80</v>
      </c>
      <c r="T82">
        <v>9045751</v>
      </c>
      <c r="U82" s="1">
        <v>43936</v>
      </c>
      <c r="V82" t="s">
        <v>80</v>
      </c>
      <c r="W82">
        <v>4250597</v>
      </c>
      <c r="X82" s="1">
        <v>43934</v>
      </c>
      <c r="Y82" t="s">
        <v>80</v>
      </c>
      <c r="Z82">
        <v>8097402</v>
      </c>
      <c r="AA82" s="1">
        <v>43930</v>
      </c>
      <c r="AB82" t="s">
        <v>80</v>
      </c>
      <c r="AC82">
        <v>7405110</v>
      </c>
      <c r="AD82" s="1">
        <v>43929</v>
      </c>
      <c r="AE82" t="s">
        <v>80</v>
      </c>
      <c r="AF82">
        <v>8552666</v>
      </c>
      <c r="AG82" s="1">
        <v>43928</v>
      </c>
      <c r="AH82" t="s">
        <v>80</v>
      </c>
      <c r="AI82">
        <v>10111593</v>
      </c>
      <c r="AJ82" s="1">
        <v>43924</v>
      </c>
      <c r="AK82" s="2">
        <f t="shared" si="21"/>
        <v>151.62140167787311</v>
      </c>
      <c r="AL82" s="2">
        <f t="shared" si="17"/>
        <v>145.08161508447768</v>
      </c>
      <c r="AM82" s="2">
        <f t="shared" si="18"/>
        <v>73.165849368086171</v>
      </c>
      <c r="AN82" s="2">
        <f t="shared" si="19"/>
        <v>76.410914170955508</v>
      </c>
      <c r="AO82" s="2">
        <f t="shared" si="20"/>
        <v>77.659872584962201</v>
      </c>
      <c r="AP82" s="2">
        <f t="shared" si="22"/>
        <v>122.21439657138474</v>
      </c>
      <c r="AQ82" s="2">
        <f t="shared" si="23"/>
        <v>212.81130627062504</v>
      </c>
      <c r="AR82" s="2">
        <f t="shared" si="24"/>
        <v>52.493342926533721</v>
      </c>
      <c r="AS82" s="2">
        <f t="shared" si="25"/>
        <v>109.34884154320461</v>
      </c>
      <c r="AT82" s="2">
        <f t="shared" si="26"/>
        <v>86.582476154219037</v>
      </c>
      <c r="AU82" s="2">
        <f t="shared" si="27"/>
        <v>84.582775434098266</v>
      </c>
      <c r="AV82" s="2">
        <f t="shared" si="28"/>
        <v>108.36116288967456</v>
      </c>
    </row>
    <row r="83" spans="1:48" x14ac:dyDescent="0.25">
      <c r="A83" t="s">
        <v>81</v>
      </c>
      <c r="B83" s="3">
        <v>13789781</v>
      </c>
      <c r="C83" s="1">
        <v>43944</v>
      </c>
      <c r="D83" s="3" t="s">
        <v>81</v>
      </c>
      <c r="E83" s="3">
        <v>11252067</v>
      </c>
      <c r="F83" s="1">
        <v>43943</v>
      </c>
      <c r="G83" t="s">
        <v>81</v>
      </c>
      <c r="H83">
        <v>10713703</v>
      </c>
      <c r="I83" s="1">
        <v>43942</v>
      </c>
      <c r="J83" t="s">
        <v>81</v>
      </c>
      <c r="K83">
        <v>13117523</v>
      </c>
      <c r="L83" s="1">
        <v>43941</v>
      </c>
      <c r="M83" t="s">
        <v>81</v>
      </c>
      <c r="N83">
        <v>43283797</v>
      </c>
      <c r="O83" s="1">
        <v>43938</v>
      </c>
      <c r="P83" t="s">
        <v>81</v>
      </c>
      <c r="Q83">
        <v>26701025</v>
      </c>
      <c r="R83" s="1">
        <v>43937</v>
      </c>
      <c r="S83" t="s">
        <v>81</v>
      </c>
      <c r="T83">
        <v>12542359</v>
      </c>
      <c r="U83" s="1">
        <v>43936</v>
      </c>
      <c r="V83" t="s">
        <v>81</v>
      </c>
      <c r="W83">
        <v>10571367</v>
      </c>
      <c r="X83" s="1">
        <v>43934</v>
      </c>
      <c r="Y83" t="s">
        <v>81</v>
      </c>
      <c r="Z83">
        <v>15460239</v>
      </c>
      <c r="AA83" s="1">
        <v>43930</v>
      </c>
      <c r="AB83" t="s">
        <v>81</v>
      </c>
      <c r="AC83">
        <v>16503670</v>
      </c>
      <c r="AD83" s="1">
        <v>43929</v>
      </c>
      <c r="AE83" t="s">
        <v>81</v>
      </c>
      <c r="AF83">
        <v>16172551</v>
      </c>
      <c r="AG83" s="1">
        <v>43928</v>
      </c>
      <c r="AH83" t="s">
        <v>81</v>
      </c>
      <c r="AI83">
        <v>10545764</v>
      </c>
      <c r="AJ83" s="1">
        <v>43924</v>
      </c>
      <c r="AK83" s="2">
        <f t="shared" si="21"/>
        <v>122.55331398222211</v>
      </c>
      <c r="AL83" s="2">
        <f t="shared" si="17"/>
        <v>105.02500395988203</v>
      </c>
      <c r="AM83" s="2">
        <f t="shared" si="18"/>
        <v>81.674741488922862</v>
      </c>
      <c r="AN83" s="2">
        <f t="shared" si="19"/>
        <v>30.30585094001804</v>
      </c>
      <c r="AO83" s="2">
        <f t="shared" si="20"/>
        <v>162.1053761044754</v>
      </c>
      <c r="AP83" s="2">
        <f t="shared" si="22"/>
        <v>212.88678628956484</v>
      </c>
      <c r="AQ83" s="2">
        <f t="shared" si="23"/>
        <v>118.64462751127645</v>
      </c>
      <c r="AR83" s="2">
        <f t="shared" si="24"/>
        <v>68.377772167687695</v>
      </c>
      <c r="AS83" s="2">
        <f t="shared" si="25"/>
        <v>93.677582016605996</v>
      </c>
      <c r="AT83" s="2">
        <f t="shared" si="26"/>
        <v>102.04741354657035</v>
      </c>
      <c r="AU83" s="2">
        <f t="shared" si="27"/>
        <v>153.35589721143012</v>
      </c>
      <c r="AV83" s="2">
        <f t="shared" si="28"/>
        <v>113.69585138351418</v>
      </c>
    </row>
    <row r="84" spans="1:48" x14ac:dyDescent="0.25">
      <c r="A84" t="s">
        <v>82</v>
      </c>
      <c r="B84" s="3">
        <v>5453929</v>
      </c>
      <c r="C84" s="1">
        <v>43944</v>
      </c>
      <c r="D84" s="3" t="s">
        <v>82</v>
      </c>
      <c r="E84" s="3">
        <v>3407536</v>
      </c>
      <c r="F84" s="1">
        <v>43943</v>
      </c>
      <c r="G84" t="s">
        <v>82</v>
      </c>
      <c r="H84">
        <v>2491661</v>
      </c>
      <c r="I84" s="1">
        <v>43942</v>
      </c>
      <c r="J84" t="s">
        <v>82</v>
      </c>
      <c r="K84">
        <v>4686877</v>
      </c>
      <c r="L84" s="1">
        <v>43941</v>
      </c>
      <c r="M84" t="s">
        <v>82</v>
      </c>
      <c r="N84">
        <v>7112575</v>
      </c>
      <c r="O84" s="1">
        <v>43938</v>
      </c>
      <c r="P84" t="s">
        <v>82</v>
      </c>
      <c r="Q84">
        <v>5566762</v>
      </c>
      <c r="R84" s="1">
        <v>43937</v>
      </c>
      <c r="S84" t="s">
        <v>82</v>
      </c>
      <c r="T84">
        <v>4768725</v>
      </c>
      <c r="U84" s="1">
        <v>43936</v>
      </c>
      <c r="V84" t="s">
        <v>82</v>
      </c>
      <c r="W84">
        <v>3828808</v>
      </c>
      <c r="X84" s="1">
        <v>43934</v>
      </c>
      <c r="Y84" t="s">
        <v>82</v>
      </c>
      <c r="Z84">
        <v>8389938</v>
      </c>
      <c r="AA84" s="1">
        <v>43930</v>
      </c>
      <c r="AB84" t="s">
        <v>82</v>
      </c>
      <c r="AC84">
        <v>5249846</v>
      </c>
      <c r="AD84" s="1">
        <v>43929</v>
      </c>
      <c r="AE84" t="s">
        <v>82</v>
      </c>
      <c r="AF84">
        <v>7014263</v>
      </c>
      <c r="AG84" s="1">
        <v>43928</v>
      </c>
      <c r="AH84" t="s">
        <v>82</v>
      </c>
      <c r="AI84">
        <v>4702299</v>
      </c>
      <c r="AJ84" s="1">
        <v>43924</v>
      </c>
      <c r="AK84" s="2">
        <f t="shared" si="21"/>
        <v>160.05491944912688</v>
      </c>
      <c r="AL84" s="2">
        <f t="shared" si="17"/>
        <v>136.75760867951138</v>
      </c>
      <c r="AM84" s="2">
        <f t="shared" si="18"/>
        <v>53.162500317375518</v>
      </c>
      <c r="AN84" s="2">
        <f t="shared" si="19"/>
        <v>65.895642576703935</v>
      </c>
      <c r="AO84" s="2">
        <f t="shared" si="20"/>
        <v>127.76862024997655</v>
      </c>
      <c r="AP84" s="2">
        <f t="shared" si="22"/>
        <v>116.734808570425</v>
      </c>
      <c r="AQ84" s="2">
        <f t="shared" si="23"/>
        <v>124.54855401472207</v>
      </c>
      <c r="AR84" s="2">
        <f t="shared" si="24"/>
        <v>45.635712683454869</v>
      </c>
      <c r="AS84" s="2">
        <f t="shared" si="25"/>
        <v>159.81303070604358</v>
      </c>
      <c r="AT84" s="2">
        <f t="shared" si="26"/>
        <v>74.845297360535241</v>
      </c>
      <c r="AU84" s="2">
        <f t="shared" si="27"/>
        <v>149.16667357817954</v>
      </c>
      <c r="AV84" s="2">
        <f t="shared" si="28"/>
        <v>110.39848801691406</v>
      </c>
    </row>
    <row r="85" spans="1:48" x14ac:dyDescent="0.25">
      <c r="A85" t="s">
        <v>83</v>
      </c>
      <c r="B85" s="3">
        <v>6322048</v>
      </c>
      <c r="C85" s="1">
        <v>43944</v>
      </c>
      <c r="D85" s="3" t="s">
        <v>83</v>
      </c>
      <c r="E85" s="3">
        <v>6090177</v>
      </c>
      <c r="F85" s="1">
        <v>43943</v>
      </c>
      <c r="G85" t="s">
        <v>83</v>
      </c>
      <c r="H85">
        <v>5122597</v>
      </c>
      <c r="I85" s="1">
        <v>43942</v>
      </c>
      <c r="J85" t="s">
        <v>83</v>
      </c>
      <c r="K85">
        <v>4958437</v>
      </c>
      <c r="L85" s="1">
        <v>43941</v>
      </c>
      <c r="M85" t="s">
        <v>83</v>
      </c>
      <c r="N85">
        <v>5827735</v>
      </c>
      <c r="O85" s="1">
        <v>43938</v>
      </c>
      <c r="P85" t="s">
        <v>83</v>
      </c>
      <c r="Q85">
        <v>6980628</v>
      </c>
      <c r="R85" s="1">
        <v>43937</v>
      </c>
      <c r="S85" t="s">
        <v>83</v>
      </c>
      <c r="T85">
        <v>10435586</v>
      </c>
      <c r="U85" s="1">
        <v>43936</v>
      </c>
      <c r="V85" t="s">
        <v>83</v>
      </c>
      <c r="W85">
        <v>9462929</v>
      </c>
      <c r="X85" s="1">
        <v>43934</v>
      </c>
      <c r="Y85" t="s">
        <v>83</v>
      </c>
      <c r="Z85">
        <v>6410629</v>
      </c>
      <c r="AA85" s="1">
        <v>43930</v>
      </c>
      <c r="AB85" t="s">
        <v>83</v>
      </c>
      <c r="AC85">
        <v>6151093</v>
      </c>
      <c r="AD85" s="1">
        <v>43929</v>
      </c>
      <c r="AE85" t="s">
        <v>83</v>
      </c>
      <c r="AF85">
        <v>5769216</v>
      </c>
      <c r="AG85" s="1">
        <v>43928</v>
      </c>
      <c r="AH85" t="s">
        <v>83</v>
      </c>
      <c r="AI85">
        <v>4268501</v>
      </c>
      <c r="AJ85" s="1">
        <v>43924</v>
      </c>
      <c r="AK85" s="2">
        <f t="shared" si="21"/>
        <v>103.80729492755302</v>
      </c>
      <c r="AL85" s="2">
        <f t="shared" si="17"/>
        <v>118.88846614324726</v>
      </c>
      <c r="AM85" s="2">
        <f t="shared" si="18"/>
        <v>103.31072069686475</v>
      </c>
      <c r="AN85" s="2">
        <f t="shared" si="19"/>
        <v>85.083432928916636</v>
      </c>
      <c r="AO85" s="2">
        <f t="shared" si="20"/>
        <v>83.484394240747392</v>
      </c>
      <c r="AP85" s="2">
        <f t="shared" si="22"/>
        <v>66.892534832255706</v>
      </c>
      <c r="AQ85" s="2">
        <f t="shared" si="23"/>
        <v>110.2786040136199</v>
      </c>
      <c r="AR85" s="2">
        <f t="shared" si="24"/>
        <v>147.61311253544699</v>
      </c>
      <c r="AS85" s="2">
        <f t="shared" si="25"/>
        <v>104.21934768341171</v>
      </c>
      <c r="AT85" s="2">
        <f t="shared" si="26"/>
        <v>106.61921827853212</v>
      </c>
      <c r="AU85" s="2">
        <f t="shared" si="27"/>
        <v>135.15789266536424</v>
      </c>
      <c r="AV85" s="2">
        <f t="shared" si="28"/>
        <v>105.94136535872362</v>
      </c>
    </row>
    <row r="86" spans="1:48" x14ac:dyDescent="0.25">
      <c r="A86" t="s">
        <v>84</v>
      </c>
      <c r="B86" s="3">
        <v>3411980</v>
      </c>
      <c r="C86" s="1">
        <v>43944</v>
      </c>
      <c r="D86" s="3" t="s">
        <v>84</v>
      </c>
      <c r="E86" s="3">
        <v>3630814</v>
      </c>
      <c r="F86" s="1">
        <v>43943</v>
      </c>
      <c r="G86" t="s">
        <v>84</v>
      </c>
      <c r="H86">
        <v>5837277</v>
      </c>
      <c r="I86" s="1">
        <v>43942</v>
      </c>
      <c r="J86" t="s">
        <v>84</v>
      </c>
      <c r="K86">
        <v>2294963</v>
      </c>
      <c r="L86" s="1">
        <v>43941</v>
      </c>
      <c r="M86" t="s">
        <v>84</v>
      </c>
      <c r="N86">
        <v>3328245</v>
      </c>
      <c r="O86" s="1">
        <v>43938</v>
      </c>
      <c r="P86" t="s">
        <v>84</v>
      </c>
      <c r="Q86">
        <v>3963325</v>
      </c>
      <c r="R86" s="1">
        <v>43937</v>
      </c>
      <c r="S86" t="s">
        <v>84</v>
      </c>
      <c r="T86">
        <v>7000858</v>
      </c>
      <c r="U86" s="1">
        <v>43936</v>
      </c>
      <c r="V86" t="s">
        <v>84</v>
      </c>
      <c r="W86">
        <v>10064806</v>
      </c>
      <c r="X86" s="1">
        <v>43934</v>
      </c>
      <c r="Y86" t="s">
        <v>84</v>
      </c>
      <c r="Z86">
        <v>13732508</v>
      </c>
      <c r="AA86" s="1">
        <v>43930</v>
      </c>
      <c r="AB86" t="s">
        <v>84</v>
      </c>
      <c r="AC86">
        <v>6927854</v>
      </c>
      <c r="AD86" s="1">
        <v>43929</v>
      </c>
      <c r="AE86" t="s">
        <v>84</v>
      </c>
      <c r="AF86">
        <v>8165523</v>
      </c>
      <c r="AG86" s="1">
        <v>43928</v>
      </c>
      <c r="AH86" t="s">
        <v>84</v>
      </c>
      <c r="AI86">
        <v>6492876</v>
      </c>
      <c r="AJ86" s="1">
        <v>43924</v>
      </c>
      <c r="AK86" s="2">
        <f t="shared" si="21"/>
        <v>93.972866690499714</v>
      </c>
      <c r="AL86" s="2">
        <f t="shared" si="17"/>
        <v>62.200474639116841</v>
      </c>
      <c r="AM86" s="2">
        <f t="shared" si="18"/>
        <v>254.35168235827766</v>
      </c>
      <c r="AN86" s="2">
        <f t="shared" si="19"/>
        <v>68.954148507696999</v>
      </c>
      <c r="AO86" s="2">
        <f t="shared" si="20"/>
        <v>83.976080689824826</v>
      </c>
      <c r="AP86" s="2">
        <f t="shared" si="22"/>
        <v>56.611989558994054</v>
      </c>
      <c r="AQ86" s="2">
        <f t="shared" si="23"/>
        <v>69.557803697358892</v>
      </c>
      <c r="AR86" s="2">
        <f t="shared" si="24"/>
        <v>73.291826955425776</v>
      </c>
      <c r="AS86" s="2">
        <f t="shared" si="25"/>
        <v>198.22167153060676</v>
      </c>
      <c r="AT86" s="2">
        <f t="shared" si="26"/>
        <v>84.842746753637215</v>
      </c>
      <c r="AU86" s="2">
        <f t="shared" si="27"/>
        <v>125.76126511579768</v>
      </c>
      <c r="AV86" s="2">
        <f t="shared" si="28"/>
        <v>106.52205059065786</v>
      </c>
    </row>
    <row r="87" spans="1:48" x14ac:dyDescent="0.25">
      <c r="A87" t="s">
        <v>85</v>
      </c>
      <c r="B87" s="3">
        <v>6738333</v>
      </c>
      <c r="C87" s="1">
        <v>43944</v>
      </c>
      <c r="D87" s="3" t="s">
        <v>85</v>
      </c>
      <c r="E87" s="3">
        <v>9073718</v>
      </c>
      <c r="F87" s="1">
        <v>43943</v>
      </c>
      <c r="G87" t="s">
        <v>85</v>
      </c>
      <c r="H87">
        <v>8003782</v>
      </c>
      <c r="I87" s="1">
        <v>43942</v>
      </c>
      <c r="J87" t="s">
        <v>85</v>
      </c>
      <c r="K87">
        <v>4834224</v>
      </c>
      <c r="L87" s="1">
        <v>43941</v>
      </c>
      <c r="M87" t="s">
        <v>85</v>
      </c>
      <c r="N87">
        <v>6178611</v>
      </c>
      <c r="O87" s="1">
        <v>43938</v>
      </c>
      <c r="P87" t="s">
        <v>85</v>
      </c>
      <c r="Q87">
        <v>6155773</v>
      </c>
      <c r="R87" s="1">
        <v>43937</v>
      </c>
      <c r="S87" t="s">
        <v>85</v>
      </c>
      <c r="T87">
        <v>11300959</v>
      </c>
      <c r="U87" s="1">
        <v>43936</v>
      </c>
      <c r="V87" t="s">
        <v>85</v>
      </c>
      <c r="W87">
        <v>7717757</v>
      </c>
      <c r="X87" s="1">
        <v>43934</v>
      </c>
      <c r="Y87" t="s">
        <v>85</v>
      </c>
      <c r="Z87">
        <v>11027462</v>
      </c>
      <c r="AA87" s="1">
        <v>43930</v>
      </c>
      <c r="AB87" t="s">
        <v>85</v>
      </c>
      <c r="AC87">
        <v>8451196</v>
      </c>
      <c r="AD87" s="1">
        <v>43929</v>
      </c>
      <c r="AE87" t="s">
        <v>85</v>
      </c>
      <c r="AF87">
        <v>10795410</v>
      </c>
      <c r="AG87" s="1">
        <v>43928</v>
      </c>
      <c r="AH87" t="s">
        <v>85</v>
      </c>
      <c r="AI87">
        <v>6961905</v>
      </c>
      <c r="AJ87" s="1">
        <v>43924</v>
      </c>
      <c r="AK87" s="2">
        <f t="shared" si="21"/>
        <v>74.262094105194805</v>
      </c>
      <c r="AL87" s="2">
        <f t="shared" si="17"/>
        <v>113.36788033457182</v>
      </c>
      <c r="AM87" s="2">
        <f t="shared" si="18"/>
        <v>165.56498002574975</v>
      </c>
      <c r="AN87" s="2">
        <f t="shared" si="19"/>
        <v>78.241274616576447</v>
      </c>
      <c r="AO87" s="2">
        <f t="shared" si="20"/>
        <v>100.37100133484454</v>
      </c>
      <c r="AP87" s="2">
        <f t="shared" si="22"/>
        <v>54.471244431556649</v>
      </c>
      <c r="AQ87" s="2">
        <f t="shared" si="23"/>
        <v>146.4280230642141</v>
      </c>
      <c r="AR87" s="2">
        <f t="shared" si="24"/>
        <v>69.986702289248427</v>
      </c>
      <c r="AS87" s="2">
        <f t="shared" si="25"/>
        <v>130.484040365411</v>
      </c>
      <c r="AT87" s="2">
        <f t="shared" si="26"/>
        <v>78.285085976354765</v>
      </c>
      <c r="AU87" s="2">
        <f t="shared" si="27"/>
        <v>155.064023424623</v>
      </c>
      <c r="AV87" s="2">
        <f t="shared" si="28"/>
        <v>106.0478499971223</v>
      </c>
    </row>
    <row r="88" spans="1:48" x14ac:dyDescent="0.25">
      <c r="A88" t="s">
        <v>86</v>
      </c>
      <c r="B88" s="3">
        <v>6078965</v>
      </c>
      <c r="C88" s="1">
        <v>43944</v>
      </c>
      <c r="D88" s="3" t="s">
        <v>86</v>
      </c>
      <c r="E88" s="3">
        <v>6328554</v>
      </c>
      <c r="F88" s="1">
        <v>43943</v>
      </c>
      <c r="G88" t="s">
        <v>86</v>
      </c>
      <c r="H88">
        <v>4793274</v>
      </c>
      <c r="I88" s="1">
        <v>43942</v>
      </c>
      <c r="J88" t="s">
        <v>86</v>
      </c>
      <c r="K88">
        <v>5619215</v>
      </c>
      <c r="L88" s="1">
        <v>43941</v>
      </c>
      <c r="M88" t="s">
        <v>86</v>
      </c>
      <c r="N88">
        <v>13148854</v>
      </c>
      <c r="O88" s="1">
        <v>43938</v>
      </c>
      <c r="P88" t="s">
        <v>86</v>
      </c>
      <c r="Q88">
        <v>8090288</v>
      </c>
      <c r="R88" s="1">
        <v>43937</v>
      </c>
      <c r="S88" t="s">
        <v>86</v>
      </c>
      <c r="T88">
        <v>5875475</v>
      </c>
      <c r="U88" s="1">
        <v>43936</v>
      </c>
      <c r="V88" t="s">
        <v>86</v>
      </c>
      <c r="W88">
        <v>3797320</v>
      </c>
      <c r="X88" s="1">
        <v>43934</v>
      </c>
      <c r="Y88" t="s">
        <v>86</v>
      </c>
      <c r="Z88">
        <v>8242105</v>
      </c>
      <c r="AA88" s="1">
        <v>43930</v>
      </c>
      <c r="AB88" t="s">
        <v>86</v>
      </c>
      <c r="AC88">
        <v>10126702</v>
      </c>
      <c r="AD88" s="1">
        <v>43929</v>
      </c>
      <c r="AE88" t="s">
        <v>86</v>
      </c>
      <c r="AF88">
        <v>14502355</v>
      </c>
      <c r="AG88" s="1">
        <v>43928</v>
      </c>
      <c r="AH88" t="s">
        <v>86</v>
      </c>
      <c r="AI88">
        <v>3853026</v>
      </c>
      <c r="AJ88" s="1">
        <v>43924</v>
      </c>
      <c r="AK88" s="2">
        <f t="shared" si="21"/>
        <v>96.056144895026577</v>
      </c>
      <c r="AL88" s="2">
        <f t="shared" si="17"/>
        <v>132.02988187197312</v>
      </c>
      <c r="AM88" s="2">
        <f t="shared" si="18"/>
        <v>85.3014878412732</v>
      </c>
      <c r="AN88" s="2">
        <f t="shared" si="19"/>
        <v>42.735397320557361</v>
      </c>
      <c r="AO88" s="2">
        <f t="shared" si="20"/>
        <v>162.52640202672634</v>
      </c>
      <c r="AP88" s="2">
        <f t="shared" si="22"/>
        <v>137.69589692748247</v>
      </c>
      <c r="AQ88" s="2">
        <f t="shared" si="23"/>
        <v>154.72688633035932</v>
      </c>
      <c r="AR88" s="2">
        <f t="shared" si="24"/>
        <v>46.072210921845816</v>
      </c>
      <c r="AS88" s="2">
        <f t="shared" si="25"/>
        <v>81.38982464379815</v>
      </c>
      <c r="AT88" s="2">
        <f t="shared" si="26"/>
        <v>69.827983110329328</v>
      </c>
      <c r="AU88" s="2">
        <f t="shared" si="27"/>
        <v>376.38871370190594</v>
      </c>
      <c r="AV88" s="2">
        <f t="shared" si="28"/>
        <v>125.88643905375251</v>
      </c>
    </row>
    <row r="89" spans="1:48" x14ac:dyDescent="0.25">
      <c r="A89" t="s">
        <v>87</v>
      </c>
      <c r="B89" s="3">
        <v>17061423</v>
      </c>
      <c r="C89" s="1">
        <v>43944</v>
      </c>
      <c r="D89" s="3" t="s">
        <v>87</v>
      </c>
      <c r="E89" s="3">
        <v>9709138</v>
      </c>
      <c r="F89" s="1">
        <v>43943</v>
      </c>
      <c r="G89" t="s">
        <v>87</v>
      </c>
      <c r="H89">
        <v>7432826</v>
      </c>
      <c r="I89" s="1">
        <v>43942</v>
      </c>
      <c r="J89" t="s">
        <v>87</v>
      </c>
      <c r="K89">
        <v>10883988</v>
      </c>
      <c r="L89" s="1">
        <v>43941</v>
      </c>
      <c r="M89" t="s">
        <v>87</v>
      </c>
      <c r="N89">
        <v>14765229</v>
      </c>
      <c r="O89" s="1">
        <v>43938</v>
      </c>
      <c r="P89" t="s">
        <v>87</v>
      </c>
      <c r="Q89">
        <v>10656976</v>
      </c>
      <c r="R89" s="1">
        <v>43937</v>
      </c>
      <c r="S89" t="s">
        <v>87</v>
      </c>
      <c r="T89">
        <v>8452762</v>
      </c>
      <c r="U89" s="1">
        <v>43936</v>
      </c>
      <c r="V89" t="s">
        <v>87</v>
      </c>
      <c r="W89">
        <v>7537959</v>
      </c>
      <c r="X89" s="1">
        <v>43934</v>
      </c>
      <c r="Y89" t="s">
        <v>87</v>
      </c>
      <c r="Z89">
        <v>10616716</v>
      </c>
      <c r="AA89" s="1">
        <v>43930</v>
      </c>
      <c r="AB89" t="s">
        <v>87</v>
      </c>
      <c r="AC89">
        <v>15817087</v>
      </c>
      <c r="AD89" s="1">
        <v>43929</v>
      </c>
      <c r="AE89" t="s">
        <v>87</v>
      </c>
      <c r="AF89">
        <v>10900319</v>
      </c>
      <c r="AG89" s="1">
        <v>43928</v>
      </c>
      <c r="AH89" t="s">
        <v>87</v>
      </c>
      <c r="AI89">
        <v>5641325</v>
      </c>
      <c r="AJ89" s="1">
        <v>43924</v>
      </c>
      <c r="AK89" s="2">
        <f t="shared" si="21"/>
        <v>175.72541455276462</v>
      </c>
      <c r="AL89" s="2">
        <f t="shared" si="17"/>
        <v>130.62512158901609</v>
      </c>
      <c r="AM89" s="2">
        <f t="shared" si="18"/>
        <v>68.29138363621864</v>
      </c>
      <c r="AN89" s="2">
        <f t="shared" si="19"/>
        <v>73.713641691571453</v>
      </c>
      <c r="AO89" s="2">
        <f t="shared" si="20"/>
        <v>138.54989445411158</v>
      </c>
      <c r="AP89" s="2">
        <f t="shared" si="22"/>
        <v>126.07684920029691</v>
      </c>
      <c r="AQ89" s="2">
        <f t="shared" si="23"/>
        <v>112.13595085884654</v>
      </c>
      <c r="AR89" s="2">
        <f t="shared" si="24"/>
        <v>71.000853747995137</v>
      </c>
      <c r="AS89" s="2">
        <f t="shared" si="25"/>
        <v>67.121815793262058</v>
      </c>
      <c r="AT89" s="2">
        <f t="shared" si="26"/>
        <v>145.1066432092492</v>
      </c>
      <c r="AU89" s="2">
        <f t="shared" si="27"/>
        <v>193.2226737512907</v>
      </c>
      <c r="AV89" s="2">
        <f t="shared" si="28"/>
        <v>118.32456749860211</v>
      </c>
    </row>
    <row r="90" spans="1:48" x14ac:dyDescent="0.25">
      <c r="A90" t="s">
        <v>88</v>
      </c>
      <c r="B90" s="3">
        <v>5360248</v>
      </c>
      <c r="C90" s="1">
        <v>43944</v>
      </c>
      <c r="D90" s="3" t="s">
        <v>88</v>
      </c>
      <c r="E90" s="3">
        <v>2983604</v>
      </c>
      <c r="F90" s="1">
        <v>43943</v>
      </c>
      <c r="G90" t="s">
        <v>88</v>
      </c>
      <c r="H90">
        <v>2306133</v>
      </c>
      <c r="I90" s="1">
        <v>43942</v>
      </c>
      <c r="J90" t="s">
        <v>88</v>
      </c>
      <c r="K90">
        <v>3315017</v>
      </c>
      <c r="L90" s="1">
        <v>43941</v>
      </c>
      <c r="M90" t="s">
        <v>88</v>
      </c>
      <c r="N90">
        <v>3122457</v>
      </c>
      <c r="O90" s="1">
        <v>43938</v>
      </c>
      <c r="P90" t="s">
        <v>88</v>
      </c>
      <c r="Q90">
        <v>6058564</v>
      </c>
      <c r="R90" s="1">
        <v>43937</v>
      </c>
      <c r="S90" t="s">
        <v>88</v>
      </c>
      <c r="T90">
        <v>4785567</v>
      </c>
      <c r="U90" s="1">
        <v>43936</v>
      </c>
      <c r="V90" t="s">
        <v>88</v>
      </c>
      <c r="W90">
        <v>3570311</v>
      </c>
      <c r="X90" s="1">
        <v>43934</v>
      </c>
      <c r="Y90" t="s">
        <v>88</v>
      </c>
      <c r="Z90">
        <v>4448691</v>
      </c>
      <c r="AA90" s="1">
        <v>43930</v>
      </c>
      <c r="AB90" t="s">
        <v>88</v>
      </c>
      <c r="AC90">
        <v>5519404</v>
      </c>
      <c r="AD90" s="1">
        <v>43929</v>
      </c>
      <c r="AE90" t="s">
        <v>88</v>
      </c>
      <c r="AF90">
        <v>4852945</v>
      </c>
      <c r="AG90" s="1">
        <v>43928</v>
      </c>
      <c r="AH90" t="s">
        <v>88</v>
      </c>
      <c r="AI90">
        <v>3664064</v>
      </c>
      <c r="AJ90" s="1">
        <v>43924</v>
      </c>
      <c r="AK90" s="2">
        <f t="shared" si="21"/>
        <v>179.65681772782179</v>
      </c>
      <c r="AL90" s="2">
        <f t="shared" si="17"/>
        <v>129.37692665600812</v>
      </c>
      <c r="AM90" s="2">
        <f t="shared" si="18"/>
        <v>69.56624958484376</v>
      </c>
      <c r="AN90" s="2">
        <f t="shared" si="19"/>
        <v>106.16693840779872</v>
      </c>
      <c r="AO90" s="2">
        <f t="shared" si="20"/>
        <v>51.537905681940472</v>
      </c>
      <c r="AP90" s="2">
        <f t="shared" si="22"/>
        <v>126.60075598147513</v>
      </c>
      <c r="AQ90" s="2">
        <f t="shared" si="23"/>
        <v>134.03781911435726</v>
      </c>
      <c r="AR90" s="2">
        <f t="shared" si="24"/>
        <v>80.255315552372593</v>
      </c>
      <c r="AS90" s="2">
        <f t="shared" si="25"/>
        <v>80.600930825139812</v>
      </c>
      <c r="AT90" s="2">
        <f t="shared" si="26"/>
        <v>113.73308372544919</v>
      </c>
      <c r="AU90" s="2">
        <f t="shared" si="27"/>
        <v>132.4470587849994</v>
      </c>
      <c r="AV90" s="2">
        <f t="shared" si="28"/>
        <v>109.45270927656421</v>
      </c>
    </row>
    <row r="91" spans="1:48" x14ac:dyDescent="0.25">
      <c r="A91" t="s">
        <v>89</v>
      </c>
      <c r="B91" s="3">
        <v>1454065</v>
      </c>
      <c r="C91" s="1">
        <v>43944</v>
      </c>
      <c r="D91" s="3" t="s">
        <v>89</v>
      </c>
      <c r="E91" s="3">
        <v>1991789</v>
      </c>
      <c r="F91" s="1">
        <v>43943</v>
      </c>
      <c r="G91" t="s">
        <v>89</v>
      </c>
      <c r="H91">
        <v>1843174</v>
      </c>
      <c r="I91" s="1">
        <v>43942</v>
      </c>
      <c r="J91" t="s">
        <v>89</v>
      </c>
      <c r="K91">
        <v>1555313</v>
      </c>
      <c r="L91" s="1">
        <v>43941</v>
      </c>
      <c r="M91" t="s">
        <v>89</v>
      </c>
      <c r="N91">
        <v>2192907</v>
      </c>
      <c r="O91" s="1">
        <v>43938</v>
      </c>
      <c r="P91" t="s">
        <v>89</v>
      </c>
      <c r="Q91">
        <v>1752170</v>
      </c>
      <c r="R91" s="1">
        <v>43937</v>
      </c>
      <c r="S91" t="s">
        <v>89</v>
      </c>
      <c r="T91">
        <v>2094529</v>
      </c>
      <c r="U91" s="1">
        <v>43936</v>
      </c>
      <c r="V91" t="s">
        <v>89</v>
      </c>
      <c r="W91">
        <v>2192269</v>
      </c>
      <c r="X91" s="1">
        <v>43934</v>
      </c>
      <c r="Y91" t="s">
        <v>89</v>
      </c>
      <c r="Z91">
        <v>3786661</v>
      </c>
      <c r="AA91" s="1">
        <v>43930</v>
      </c>
      <c r="AB91" t="s">
        <v>89</v>
      </c>
      <c r="AC91">
        <v>2798838</v>
      </c>
      <c r="AD91" s="1">
        <v>43929</v>
      </c>
      <c r="AE91" t="s">
        <v>89</v>
      </c>
      <c r="AF91">
        <v>2688425</v>
      </c>
      <c r="AG91" s="1">
        <v>43928</v>
      </c>
      <c r="AH91" t="s">
        <v>89</v>
      </c>
      <c r="AI91">
        <v>1724863</v>
      </c>
      <c r="AJ91" s="1">
        <v>43924</v>
      </c>
      <c r="AK91" s="2">
        <f t="shared" si="21"/>
        <v>73.002963667336246</v>
      </c>
      <c r="AL91" s="2">
        <f t="shared" si="17"/>
        <v>108.0629935101081</v>
      </c>
      <c r="AM91" s="2">
        <f t="shared" si="18"/>
        <v>118.50823596279335</v>
      </c>
      <c r="AN91" s="2">
        <f t="shared" si="19"/>
        <v>70.924713177531018</v>
      </c>
      <c r="AO91" s="2">
        <f t="shared" si="20"/>
        <v>125.15378074045326</v>
      </c>
      <c r="AP91" s="2">
        <f t="shared" si="22"/>
        <v>83.654606835235981</v>
      </c>
      <c r="AQ91" s="2">
        <f t="shared" si="23"/>
        <v>95.541605523774692</v>
      </c>
      <c r="AR91" s="2">
        <f t="shared" si="24"/>
        <v>57.894514454819166</v>
      </c>
      <c r="AS91" s="2">
        <f t="shared" si="25"/>
        <v>135.29403988369458</v>
      </c>
      <c r="AT91" s="2">
        <f t="shared" si="26"/>
        <v>104.10697713345174</v>
      </c>
      <c r="AU91" s="2">
        <f t="shared" si="27"/>
        <v>155.86310333052538</v>
      </c>
      <c r="AV91" s="2">
        <f t="shared" si="28"/>
        <v>102.54613947452032</v>
      </c>
    </row>
    <row r="92" spans="1:48" x14ac:dyDescent="0.25">
      <c r="A92" t="s">
        <v>90</v>
      </c>
      <c r="B92" s="3">
        <v>2460930</v>
      </c>
      <c r="C92" s="1">
        <v>43944</v>
      </c>
      <c r="D92" s="3" t="s">
        <v>90</v>
      </c>
      <c r="E92" s="3">
        <v>2579548</v>
      </c>
      <c r="F92" s="1">
        <v>43943</v>
      </c>
      <c r="G92" t="s">
        <v>90</v>
      </c>
      <c r="H92">
        <v>3008708</v>
      </c>
      <c r="I92" s="1">
        <v>43942</v>
      </c>
      <c r="J92" t="s">
        <v>90</v>
      </c>
      <c r="K92">
        <v>1885605</v>
      </c>
      <c r="L92" s="1">
        <v>43941</v>
      </c>
      <c r="M92" t="s">
        <v>90</v>
      </c>
      <c r="N92">
        <v>6951584</v>
      </c>
      <c r="O92" s="1">
        <v>43938</v>
      </c>
      <c r="P92" t="s">
        <v>90</v>
      </c>
      <c r="Q92">
        <v>4217576</v>
      </c>
      <c r="R92" s="1">
        <v>43937</v>
      </c>
      <c r="S92" t="s">
        <v>90</v>
      </c>
      <c r="T92">
        <v>4778240</v>
      </c>
      <c r="U92" s="1">
        <v>43936</v>
      </c>
      <c r="V92" t="s">
        <v>90</v>
      </c>
      <c r="W92">
        <v>3063806</v>
      </c>
      <c r="X92" s="1">
        <v>43934</v>
      </c>
      <c r="Y92" t="s">
        <v>90</v>
      </c>
      <c r="Z92">
        <v>5291492</v>
      </c>
      <c r="AA92" s="1">
        <v>43930</v>
      </c>
      <c r="AB92" t="s">
        <v>90</v>
      </c>
      <c r="AC92">
        <v>3029867</v>
      </c>
      <c r="AD92" s="1">
        <v>43929</v>
      </c>
      <c r="AE92" t="s">
        <v>90</v>
      </c>
      <c r="AF92">
        <v>3596860</v>
      </c>
      <c r="AG92" s="1">
        <v>43928</v>
      </c>
      <c r="AH92" t="s">
        <v>90</v>
      </c>
      <c r="AI92">
        <v>2828163</v>
      </c>
      <c r="AJ92" s="1">
        <v>43924</v>
      </c>
      <c r="AK92" s="2">
        <f t="shared" si="21"/>
        <v>95.401597489172516</v>
      </c>
      <c r="AL92" s="2">
        <f t="shared" si="17"/>
        <v>85.736070100521545</v>
      </c>
      <c r="AM92" s="2">
        <f t="shared" si="18"/>
        <v>159.5619443096513</v>
      </c>
      <c r="AN92" s="2">
        <f t="shared" si="19"/>
        <v>27.124825075838832</v>
      </c>
      <c r="AO92" s="2">
        <f t="shared" si="20"/>
        <v>164.82415491742177</v>
      </c>
      <c r="AP92" s="2">
        <f t="shared" si="22"/>
        <v>88.266307259576749</v>
      </c>
      <c r="AQ92" s="2">
        <f t="shared" si="23"/>
        <v>155.95765528235142</v>
      </c>
      <c r="AR92" s="2">
        <f t="shared" si="24"/>
        <v>57.900607238941305</v>
      </c>
      <c r="AS92" s="2">
        <f t="shared" si="25"/>
        <v>174.64436557776298</v>
      </c>
      <c r="AT92" s="2">
        <f t="shared" si="26"/>
        <v>84.236445121578271</v>
      </c>
      <c r="AU92" s="2">
        <f t="shared" si="27"/>
        <v>127.18008120465475</v>
      </c>
      <c r="AV92" s="2">
        <f t="shared" si="28"/>
        <v>110.9849139615883</v>
      </c>
    </row>
    <row r="93" spans="1:48" x14ac:dyDescent="0.25">
      <c r="A93" t="s">
        <v>91</v>
      </c>
      <c r="B93" s="3">
        <v>1573809</v>
      </c>
      <c r="C93" s="1">
        <v>43944</v>
      </c>
      <c r="D93" s="3" t="s">
        <v>91</v>
      </c>
      <c r="E93" s="3">
        <v>1222948</v>
      </c>
      <c r="F93" s="1">
        <v>43943</v>
      </c>
      <c r="G93" t="s">
        <v>91</v>
      </c>
      <c r="H93">
        <v>1479123</v>
      </c>
      <c r="I93" s="1">
        <v>43942</v>
      </c>
      <c r="J93" t="s">
        <v>91</v>
      </c>
      <c r="K93">
        <v>1928444</v>
      </c>
      <c r="L93" s="1">
        <v>43941</v>
      </c>
      <c r="M93" t="s">
        <v>91</v>
      </c>
      <c r="N93">
        <v>1816629</v>
      </c>
      <c r="O93" s="1">
        <v>43938</v>
      </c>
      <c r="P93" t="s">
        <v>91</v>
      </c>
      <c r="Q93">
        <v>5300471</v>
      </c>
      <c r="R93" s="1">
        <v>43937</v>
      </c>
      <c r="S93" t="s">
        <v>91</v>
      </c>
      <c r="T93">
        <v>4990393</v>
      </c>
      <c r="U93" s="1">
        <v>43936</v>
      </c>
      <c r="V93" t="s">
        <v>91</v>
      </c>
      <c r="W93">
        <v>1434385</v>
      </c>
      <c r="X93" s="1">
        <v>43934</v>
      </c>
      <c r="Y93" t="s">
        <v>91</v>
      </c>
      <c r="Z93">
        <v>1825836</v>
      </c>
      <c r="AA93" s="1">
        <v>43930</v>
      </c>
      <c r="AB93" t="s">
        <v>91</v>
      </c>
      <c r="AC93">
        <v>1541128</v>
      </c>
      <c r="AD93" s="1">
        <v>43929</v>
      </c>
      <c r="AE93" t="s">
        <v>91</v>
      </c>
      <c r="AF93">
        <v>2791277</v>
      </c>
      <c r="AG93" s="1">
        <v>43928</v>
      </c>
      <c r="AH93" t="s">
        <v>91</v>
      </c>
      <c r="AI93">
        <v>2323689</v>
      </c>
      <c r="AJ93" s="1">
        <v>43924</v>
      </c>
      <c r="AK93" s="2">
        <f t="shared" si="21"/>
        <v>128.68977258231749</v>
      </c>
      <c r="AL93" s="2">
        <f t="shared" si="17"/>
        <v>82.680615472817337</v>
      </c>
      <c r="AM93" s="2">
        <f t="shared" si="18"/>
        <v>76.700334570254569</v>
      </c>
      <c r="AN93" s="2">
        <f t="shared" si="19"/>
        <v>106.1550817475665</v>
      </c>
      <c r="AO93" s="2">
        <f t="shared" si="20"/>
        <v>34.272973099937722</v>
      </c>
      <c r="AP93" s="2">
        <f t="shared" si="22"/>
        <v>106.21349861624124</v>
      </c>
      <c r="AQ93" s="2">
        <f t="shared" si="23"/>
        <v>347.91168340438583</v>
      </c>
      <c r="AR93" s="2">
        <f t="shared" si="24"/>
        <v>78.560451212485674</v>
      </c>
      <c r="AS93" s="2">
        <f t="shared" si="25"/>
        <v>118.47400086170649</v>
      </c>
      <c r="AT93" s="2">
        <f t="shared" si="26"/>
        <v>55.212291721674347</v>
      </c>
      <c r="AU93" s="2">
        <f t="shared" si="27"/>
        <v>120.12265841082865</v>
      </c>
      <c r="AV93" s="2">
        <f t="shared" si="28"/>
        <v>114.09030560911052</v>
      </c>
    </row>
    <row r="94" spans="1:48" x14ac:dyDescent="0.25">
      <c r="A94" t="s">
        <v>92</v>
      </c>
      <c r="B94" s="3">
        <v>660155</v>
      </c>
      <c r="C94" s="1">
        <v>43944</v>
      </c>
      <c r="D94" s="3" t="s">
        <v>92</v>
      </c>
      <c r="E94" s="3">
        <v>687505</v>
      </c>
      <c r="F94" s="1">
        <v>43943</v>
      </c>
      <c r="G94" t="s">
        <v>92</v>
      </c>
      <c r="H94">
        <v>675268</v>
      </c>
      <c r="I94" s="1">
        <v>43942</v>
      </c>
      <c r="J94" t="s">
        <v>92</v>
      </c>
      <c r="K94">
        <v>882069</v>
      </c>
      <c r="L94" s="1">
        <v>43941</v>
      </c>
      <c r="M94" t="s">
        <v>92</v>
      </c>
      <c r="N94">
        <v>1364794</v>
      </c>
      <c r="O94" s="1">
        <v>43938</v>
      </c>
      <c r="P94" t="s">
        <v>92</v>
      </c>
      <c r="Q94">
        <v>780373</v>
      </c>
      <c r="R94" s="1">
        <v>43937</v>
      </c>
      <c r="S94" t="s">
        <v>92</v>
      </c>
      <c r="T94">
        <v>864920</v>
      </c>
      <c r="U94" s="1">
        <v>43936</v>
      </c>
      <c r="V94" t="s">
        <v>92</v>
      </c>
      <c r="W94">
        <v>985520</v>
      </c>
      <c r="X94" s="1">
        <v>43934</v>
      </c>
      <c r="Y94" t="s">
        <v>92</v>
      </c>
      <c r="Z94">
        <v>586149</v>
      </c>
      <c r="AA94" s="1">
        <v>43930</v>
      </c>
      <c r="AB94" t="s">
        <v>92</v>
      </c>
      <c r="AC94">
        <v>1068870</v>
      </c>
      <c r="AD94" s="1">
        <v>43929</v>
      </c>
      <c r="AE94" t="s">
        <v>92</v>
      </c>
      <c r="AF94">
        <v>677243</v>
      </c>
      <c r="AG94" s="1">
        <v>43928</v>
      </c>
      <c r="AH94" t="s">
        <v>92</v>
      </c>
      <c r="AI94">
        <v>696751</v>
      </c>
      <c r="AJ94" s="1">
        <v>43924</v>
      </c>
      <c r="AK94" s="2">
        <f t="shared" si="21"/>
        <v>96.021847113839172</v>
      </c>
      <c r="AL94" s="2">
        <f t="shared" si="17"/>
        <v>101.81216939052347</v>
      </c>
      <c r="AM94" s="2">
        <f t="shared" si="18"/>
        <v>76.555008735144298</v>
      </c>
      <c r="AN94" s="2">
        <f t="shared" si="19"/>
        <v>64.630193274589416</v>
      </c>
      <c r="AO94" s="2">
        <f t="shared" si="20"/>
        <v>174.88995646953444</v>
      </c>
      <c r="AP94" s="2">
        <f t="shared" si="22"/>
        <v>90.22487628913656</v>
      </c>
      <c r="AQ94" s="2">
        <f t="shared" si="23"/>
        <v>87.762805422518056</v>
      </c>
      <c r="AR94" s="2">
        <f t="shared" si="24"/>
        <v>168.13472342356636</v>
      </c>
      <c r="AS94" s="2">
        <f t="shared" si="25"/>
        <v>54.83819360633192</v>
      </c>
      <c r="AT94" s="2">
        <f t="shared" si="26"/>
        <v>157.82665896878964</v>
      </c>
      <c r="AU94" s="2">
        <f t="shared" si="27"/>
        <v>97.200147541948269</v>
      </c>
      <c r="AV94" s="2">
        <f t="shared" si="28"/>
        <v>106.35423456690197</v>
      </c>
    </row>
    <row r="95" spans="1:48" x14ac:dyDescent="0.25">
      <c r="A95" t="s">
        <v>93</v>
      </c>
      <c r="B95" s="3">
        <v>813838</v>
      </c>
      <c r="C95" s="1">
        <v>43944</v>
      </c>
      <c r="D95" s="3" t="s">
        <v>93</v>
      </c>
      <c r="E95" s="3">
        <v>455869</v>
      </c>
      <c r="F95" s="1">
        <v>43943</v>
      </c>
      <c r="G95" t="s">
        <v>93</v>
      </c>
      <c r="H95">
        <v>437848</v>
      </c>
      <c r="I95" s="1">
        <v>43942</v>
      </c>
      <c r="J95" t="s">
        <v>93</v>
      </c>
      <c r="K95">
        <v>853986</v>
      </c>
      <c r="L95" s="1">
        <v>43941</v>
      </c>
      <c r="M95" t="s">
        <v>93</v>
      </c>
      <c r="N95">
        <v>555017</v>
      </c>
      <c r="O95" s="1">
        <v>43938</v>
      </c>
      <c r="P95" t="s">
        <v>93</v>
      </c>
      <c r="Q95">
        <v>780543</v>
      </c>
      <c r="R95" s="1">
        <v>43937</v>
      </c>
      <c r="S95" t="s">
        <v>93</v>
      </c>
      <c r="T95">
        <v>829830</v>
      </c>
      <c r="U95" s="1">
        <v>43936</v>
      </c>
      <c r="V95" t="s">
        <v>93</v>
      </c>
      <c r="W95">
        <v>518713</v>
      </c>
      <c r="X95" s="1">
        <v>43934</v>
      </c>
      <c r="Y95" t="s">
        <v>93</v>
      </c>
      <c r="Z95">
        <v>493062</v>
      </c>
      <c r="AA95" s="1">
        <v>43930</v>
      </c>
      <c r="AB95" t="s">
        <v>93</v>
      </c>
      <c r="AC95">
        <v>731518</v>
      </c>
      <c r="AD95" s="1">
        <v>43929</v>
      </c>
      <c r="AE95" t="s">
        <v>93</v>
      </c>
      <c r="AF95">
        <v>589245</v>
      </c>
      <c r="AG95" s="1">
        <v>43928</v>
      </c>
      <c r="AH95" t="s">
        <v>93</v>
      </c>
      <c r="AI95">
        <v>854693</v>
      </c>
      <c r="AJ95" s="1">
        <v>43924</v>
      </c>
      <c r="AK95" s="2">
        <f t="shared" si="21"/>
        <v>178.52453226694513</v>
      </c>
      <c r="AL95" s="2">
        <f t="shared" si="17"/>
        <v>104.11581187992181</v>
      </c>
      <c r="AM95" s="2">
        <f t="shared" si="18"/>
        <v>51.271098121046478</v>
      </c>
      <c r="AN95" s="2">
        <f t="shared" si="19"/>
        <v>153.86663831918662</v>
      </c>
      <c r="AO95" s="2">
        <f t="shared" si="20"/>
        <v>71.106524560466241</v>
      </c>
      <c r="AP95" s="2">
        <f t="shared" si="22"/>
        <v>94.060590723401191</v>
      </c>
      <c r="AQ95" s="2">
        <f t="shared" si="23"/>
        <v>159.97863944030706</v>
      </c>
      <c r="AR95" s="2">
        <f t="shared" si="24"/>
        <v>105.20238834061436</v>
      </c>
      <c r="AS95" s="2">
        <f t="shared" si="25"/>
        <v>67.402579294016007</v>
      </c>
      <c r="AT95" s="2">
        <f t="shared" si="26"/>
        <v>124.14496516729035</v>
      </c>
      <c r="AU95" s="2">
        <f t="shared" si="27"/>
        <v>68.942298579723939</v>
      </c>
      <c r="AV95" s="2">
        <f t="shared" si="28"/>
        <v>107.14691515390176</v>
      </c>
    </row>
    <row r="96" spans="1:48" x14ac:dyDescent="0.25">
      <c r="A96" t="s">
        <v>94</v>
      </c>
      <c r="B96" s="3">
        <v>14763304</v>
      </c>
      <c r="C96" s="1">
        <v>43944</v>
      </c>
      <c r="D96" s="3" t="s">
        <v>94</v>
      </c>
      <c r="E96" s="3">
        <v>26613928</v>
      </c>
      <c r="F96" s="1">
        <v>43943</v>
      </c>
      <c r="G96" t="s">
        <v>94</v>
      </c>
      <c r="H96">
        <v>38995385</v>
      </c>
      <c r="I96" s="1">
        <v>43942</v>
      </c>
      <c r="J96" t="s">
        <v>94</v>
      </c>
      <c r="K96">
        <v>27692899</v>
      </c>
      <c r="L96" s="1">
        <v>43941</v>
      </c>
      <c r="M96" t="s">
        <v>94</v>
      </c>
      <c r="N96">
        <v>67135739</v>
      </c>
      <c r="O96" s="1">
        <v>43938</v>
      </c>
      <c r="P96" t="s">
        <v>94</v>
      </c>
      <c r="Q96">
        <v>50160597</v>
      </c>
      <c r="R96" s="1">
        <v>43937</v>
      </c>
      <c r="S96" t="s">
        <v>94</v>
      </c>
      <c r="T96">
        <v>46705442</v>
      </c>
      <c r="U96" s="1">
        <v>43936</v>
      </c>
      <c r="V96" t="s">
        <v>94</v>
      </c>
      <c r="W96">
        <v>13170395</v>
      </c>
      <c r="X96" s="1">
        <v>43934</v>
      </c>
      <c r="Y96" t="s">
        <v>94</v>
      </c>
      <c r="Z96">
        <v>32650640</v>
      </c>
      <c r="AA96" s="1">
        <v>43930</v>
      </c>
      <c r="AB96" t="s">
        <v>94</v>
      </c>
      <c r="AC96">
        <v>30535639</v>
      </c>
      <c r="AD96" s="1">
        <v>43929</v>
      </c>
      <c r="AE96" t="s">
        <v>94</v>
      </c>
      <c r="AF96">
        <v>14225495</v>
      </c>
      <c r="AG96" s="1">
        <v>43928</v>
      </c>
      <c r="AH96" t="s">
        <v>94</v>
      </c>
      <c r="AI96">
        <v>8351838</v>
      </c>
      <c r="AJ96" s="1">
        <v>43924</v>
      </c>
      <c r="AK96" s="2">
        <f t="shared" si="21"/>
        <v>55.472097166566314</v>
      </c>
      <c r="AL96" s="2">
        <f t="shared" si="17"/>
        <v>68.248917147503491</v>
      </c>
      <c r="AM96" s="2">
        <f t="shared" si="18"/>
        <v>140.81366129273789</v>
      </c>
      <c r="AN96" s="2">
        <f t="shared" si="19"/>
        <v>41.249116212156387</v>
      </c>
      <c r="AO96" s="2">
        <f t="shared" si="20"/>
        <v>133.8415868535217</v>
      </c>
      <c r="AP96" s="2">
        <f t="shared" si="22"/>
        <v>107.39775677532396</v>
      </c>
      <c r="AQ96" s="2">
        <f t="shared" si="23"/>
        <v>354.62445887158276</v>
      </c>
      <c r="AR96" s="2">
        <f t="shared" si="24"/>
        <v>40.337325700200665</v>
      </c>
      <c r="AS96" s="2">
        <f t="shared" si="25"/>
        <v>106.92633614118898</v>
      </c>
      <c r="AT96" s="2">
        <f t="shared" si="26"/>
        <v>214.65431607125092</v>
      </c>
      <c r="AU96" s="2">
        <f t="shared" si="27"/>
        <v>170.32771708455073</v>
      </c>
      <c r="AV96" s="2">
        <f t="shared" si="28"/>
        <v>130.3539353924167</v>
      </c>
    </row>
    <row r="97" spans="1:48" x14ac:dyDescent="0.25">
      <c r="A97" t="s">
        <v>95</v>
      </c>
      <c r="B97" s="3">
        <v>8688</v>
      </c>
      <c r="C97" s="1">
        <v>43944</v>
      </c>
      <c r="D97" s="3" t="s">
        <v>95</v>
      </c>
      <c r="E97" s="3">
        <v>14951</v>
      </c>
      <c r="F97" s="1">
        <v>43943</v>
      </c>
      <c r="G97" t="s">
        <v>95</v>
      </c>
      <c r="H97">
        <v>12670</v>
      </c>
      <c r="I97" s="1">
        <v>43942</v>
      </c>
      <c r="J97" t="s">
        <v>95</v>
      </c>
      <c r="K97">
        <v>9847</v>
      </c>
      <c r="L97" s="1">
        <v>43941</v>
      </c>
      <c r="M97" t="s">
        <v>95</v>
      </c>
      <c r="N97">
        <v>15847</v>
      </c>
      <c r="O97" s="1">
        <v>43938</v>
      </c>
      <c r="P97" t="s">
        <v>95</v>
      </c>
      <c r="Q97">
        <v>22062</v>
      </c>
      <c r="R97" s="1">
        <v>43937</v>
      </c>
      <c r="S97" t="s">
        <v>95</v>
      </c>
      <c r="T97">
        <v>17187</v>
      </c>
      <c r="U97" s="1">
        <v>43936</v>
      </c>
      <c r="V97" t="s">
        <v>95</v>
      </c>
      <c r="W97">
        <v>13752</v>
      </c>
      <c r="X97" s="1">
        <v>43934</v>
      </c>
      <c r="Y97" t="s">
        <v>95</v>
      </c>
      <c r="Z97">
        <v>17980</v>
      </c>
      <c r="AA97" s="1">
        <v>43930</v>
      </c>
      <c r="AB97" t="s">
        <v>95</v>
      </c>
      <c r="AC97">
        <v>15231</v>
      </c>
      <c r="AD97" s="1">
        <v>43929</v>
      </c>
      <c r="AE97" t="s">
        <v>95</v>
      </c>
      <c r="AF97">
        <v>18689</v>
      </c>
      <c r="AG97" s="1">
        <v>43928</v>
      </c>
      <c r="AH97" t="s">
        <v>95</v>
      </c>
      <c r="AI97">
        <v>33126</v>
      </c>
      <c r="AJ97" s="1">
        <v>43924</v>
      </c>
      <c r="AK97" s="2">
        <f t="shared" si="21"/>
        <v>58.109825429737143</v>
      </c>
      <c r="AL97" s="2">
        <f t="shared" si="17"/>
        <v>118.00315706393054</v>
      </c>
      <c r="AM97" s="2">
        <f t="shared" si="18"/>
        <v>128.66863003960597</v>
      </c>
      <c r="AN97" s="2">
        <f t="shared" si="19"/>
        <v>62.137944090364108</v>
      </c>
      <c r="AO97" s="2">
        <f t="shared" si="20"/>
        <v>71.829389901187554</v>
      </c>
      <c r="AP97" s="2">
        <f t="shared" si="22"/>
        <v>128.3644615116076</v>
      </c>
      <c r="AQ97" s="2">
        <f t="shared" si="23"/>
        <v>124.97818499127399</v>
      </c>
      <c r="AR97" s="2">
        <f t="shared" si="24"/>
        <v>76.484983314794206</v>
      </c>
      <c r="AS97" s="2">
        <f t="shared" si="25"/>
        <v>118.04871643358939</v>
      </c>
      <c r="AT97" s="2">
        <f t="shared" si="26"/>
        <v>81.49713735352347</v>
      </c>
      <c r="AU97" s="2">
        <f t="shared" si="27"/>
        <v>56.417919459035204</v>
      </c>
      <c r="AV97" s="2">
        <f t="shared" si="28"/>
        <v>93.140031780786316</v>
      </c>
    </row>
    <row r="98" spans="1:48" x14ac:dyDescent="0.25">
      <c r="A98" t="s">
        <v>96</v>
      </c>
      <c r="B98" s="3">
        <v>5307374</v>
      </c>
      <c r="C98" s="1">
        <v>43944</v>
      </c>
      <c r="D98" s="3" t="s">
        <v>96</v>
      </c>
      <c r="E98" s="3">
        <v>2896903</v>
      </c>
      <c r="F98" s="1">
        <v>43943</v>
      </c>
      <c r="G98" t="s">
        <v>96</v>
      </c>
      <c r="H98">
        <v>1702407</v>
      </c>
      <c r="I98" s="1">
        <v>43942</v>
      </c>
      <c r="J98" t="s">
        <v>96</v>
      </c>
      <c r="K98">
        <v>5228659</v>
      </c>
      <c r="L98" s="1">
        <v>43941</v>
      </c>
      <c r="M98" t="s">
        <v>96</v>
      </c>
      <c r="N98">
        <v>4064072</v>
      </c>
      <c r="O98" s="1">
        <v>43938</v>
      </c>
      <c r="P98" t="s">
        <v>96</v>
      </c>
      <c r="Q98">
        <v>4330356</v>
      </c>
      <c r="R98" s="1">
        <v>43937</v>
      </c>
      <c r="S98" t="s">
        <v>96</v>
      </c>
      <c r="T98">
        <v>4472814</v>
      </c>
      <c r="U98" s="1">
        <v>43936</v>
      </c>
      <c r="V98" t="s">
        <v>96</v>
      </c>
      <c r="W98">
        <v>2165713</v>
      </c>
      <c r="X98" s="1">
        <v>43934</v>
      </c>
      <c r="Y98" t="s">
        <v>96</v>
      </c>
      <c r="Z98">
        <v>1722592</v>
      </c>
      <c r="AA98" s="1">
        <v>43930</v>
      </c>
      <c r="AB98" t="s">
        <v>96</v>
      </c>
      <c r="AC98">
        <v>2502475</v>
      </c>
      <c r="AD98" s="1">
        <v>43929</v>
      </c>
      <c r="AE98" t="s">
        <v>96</v>
      </c>
      <c r="AF98">
        <v>1880919</v>
      </c>
      <c r="AG98" s="1">
        <v>43928</v>
      </c>
      <c r="AH98" t="s">
        <v>96</v>
      </c>
      <c r="AI98">
        <v>1336172</v>
      </c>
      <c r="AJ98" s="1">
        <v>43924</v>
      </c>
      <c r="AK98" s="2">
        <f t="shared" si="21"/>
        <v>183.20855064874453</v>
      </c>
      <c r="AL98" s="2">
        <f t="shared" ref="AL98:AL129" si="29">E98/H98%</f>
        <v>170.1651250259192</v>
      </c>
      <c r="AM98" s="2">
        <f t="shared" ref="AM98:AM129" si="30">H98/K98%</f>
        <v>32.559151400005241</v>
      </c>
      <c r="AN98" s="2">
        <f t="shared" ref="AN98:AN129" si="31">K98/N98%</f>
        <v>128.65566850193599</v>
      </c>
      <c r="AO98" s="2">
        <f t="shared" ref="AO98:AO129" si="32">N98/Q98%</f>
        <v>93.850759614221104</v>
      </c>
      <c r="AP98" s="2">
        <f t="shared" si="22"/>
        <v>96.815025172072879</v>
      </c>
      <c r="AQ98" s="2">
        <f t="shared" si="23"/>
        <v>206.52847353273495</v>
      </c>
      <c r="AR98" s="2">
        <f t="shared" si="24"/>
        <v>125.72408324199812</v>
      </c>
      <c r="AS98" s="2">
        <f t="shared" si="25"/>
        <v>68.835532822505726</v>
      </c>
      <c r="AT98" s="2">
        <f t="shared" si="26"/>
        <v>133.04533581722552</v>
      </c>
      <c r="AU98" s="2">
        <f t="shared" si="27"/>
        <v>140.76922731504627</v>
      </c>
      <c r="AV98" s="2">
        <f t="shared" si="28"/>
        <v>125.46881209930997</v>
      </c>
    </row>
    <row r="99" spans="1:48" x14ac:dyDescent="0.25">
      <c r="A99" t="s">
        <v>97</v>
      </c>
      <c r="B99" s="3">
        <v>13126734</v>
      </c>
      <c r="C99" s="1">
        <v>43944</v>
      </c>
      <c r="D99" s="3" t="s">
        <v>97</v>
      </c>
      <c r="E99" s="3">
        <v>8855497</v>
      </c>
      <c r="F99" s="1">
        <v>43943</v>
      </c>
      <c r="G99" t="s">
        <v>97</v>
      </c>
      <c r="H99">
        <v>12590869</v>
      </c>
      <c r="I99" s="1">
        <v>43942</v>
      </c>
      <c r="J99" t="s">
        <v>97</v>
      </c>
      <c r="K99">
        <v>18439911</v>
      </c>
      <c r="L99" s="1">
        <v>43941</v>
      </c>
      <c r="M99" t="s">
        <v>97</v>
      </c>
      <c r="N99">
        <v>7136537</v>
      </c>
      <c r="O99" s="1">
        <v>43938</v>
      </c>
      <c r="P99" t="s">
        <v>97</v>
      </c>
      <c r="Q99">
        <v>5999344</v>
      </c>
      <c r="R99" s="1">
        <v>43937</v>
      </c>
      <c r="S99" t="s">
        <v>97</v>
      </c>
      <c r="T99">
        <v>10938462</v>
      </c>
      <c r="U99" s="1">
        <v>43936</v>
      </c>
      <c r="V99" t="s">
        <v>97</v>
      </c>
      <c r="W99">
        <v>9333279</v>
      </c>
      <c r="X99" s="1">
        <v>43934</v>
      </c>
      <c r="Y99" t="s">
        <v>97</v>
      </c>
      <c r="Z99">
        <v>8573980</v>
      </c>
      <c r="AA99" s="1">
        <v>43930</v>
      </c>
      <c r="AB99" t="s">
        <v>97</v>
      </c>
      <c r="AC99">
        <v>11410350</v>
      </c>
      <c r="AD99" s="1">
        <v>43929</v>
      </c>
      <c r="AE99" t="s">
        <v>97</v>
      </c>
      <c r="AF99">
        <v>10201535</v>
      </c>
      <c r="AG99" s="1">
        <v>43928</v>
      </c>
      <c r="AH99" t="s">
        <v>97</v>
      </c>
      <c r="AI99">
        <v>6598198</v>
      </c>
      <c r="AJ99" s="1">
        <v>43924</v>
      </c>
      <c r="AK99" s="2">
        <f t="shared" ref="AK99:AK130" si="33">B99/E99%</f>
        <v>148.23260625575278</v>
      </c>
      <c r="AL99" s="2">
        <f t="shared" si="29"/>
        <v>70.332691095427961</v>
      </c>
      <c r="AM99" s="2">
        <f t="shared" si="30"/>
        <v>68.280530204294379</v>
      </c>
      <c r="AN99" s="2">
        <f t="shared" si="31"/>
        <v>258.38738032185643</v>
      </c>
      <c r="AO99" s="2">
        <f t="shared" si="32"/>
        <v>118.95528911160953</v>
      </c>
      <c r="AP99" s="2">
        <f t="shared" si="22"/>
        <v>54.846321173854243</v>
      </c>
      <c r="AQ99" s="2">
        <f t="shared" si="23"/>
        <v>117.1984894054919</v>
      </c>
      <c r="AR99" s="2">
        <f t="shared" si="24"/>
        <v>108.85585224131617</v>
      </c>
      <c r="AS99" s="2">
        <f t="shared" si="25"/>
        <v>75.142129733093199</v>
      </c>
      <c r="AT99" s="2">
        <f t="shared" si="26"/>
        <v>111.84934424084219</v>
      </c>
      <c r="AU99" s="2">
        <f t="shared" si="27"/>
        <v>154.61092558907751</v>
      </c>
      <c r="AV99" s="2">
        <f t="shared" si="28"/>
        <v>116.97195994296511</v>
      </c>
    </row>
    <row r="100" spans="1:48" x14ac:dyDescent="0.25">
      <c r="A100" t="s">
        <v>98</v>
      </c>
      <c r="B100" s="3">
        <v>427987</v>
      </c>
      <c r="C100" s="1">
        <v>43944</v>
      </c>
      <c r="D100" s="3" t="s">
        <v>98</v>
      </c>
      <c r="E100" s="3">
        <v>326276</v>
      </c>
      <c r="F100" s="1">
        <v>43943</v>
      </c>
      <c r="G100" t="s">
        <v>98</v>
      </c>
      <c r="H100">
        <v>227001</v>
      </c>
      <c r="I100" s="1">
        <v>43942</v>
      </c>
      <c r="J100" t="s">
        <v>98</v>
      </c>
      <c r="K100">
        <v>619686</v>
      </c>
      <c r="L100" s="1">
        <v>43941</v>
      </c>
      <c r="M100" t="s">
        <v>98</v>
      </c>
      <c r="N100">
        <v>516656</v>
      </c>
      <c r="O100" s="1">
        <v>43938</v>
      </c>
      <c r="P100" t="s">
        <v>98</v>
      </c>
      <c r="Q100">
        <v>579119</v>
      </c>
      <c r="R100" s="1">
        <v>43937</v>
      </c>
      <c r="S100" t="s">
        <v>98</v>
      </c>
      <c r="T100">
        <v>691806</v>
      </c>
      <c r="U100" s="1">
        <v>43936</v>
      </c>
      <c r="V100" t="s">
        <v>98</v>
      </c>
      <c r="W100">
        <v>320698</v>
      </c>
      <c r="X100" s="1">
        <v>43934</v>
      </c>
      <c r="Y100" t="s">
        <v>98</v>
      </c>
      <c r="Z100">
        <v>209573</v>
      </c>
      <c r="AA100" s="1">
        <v>43930</v>
      </c>
      <c r="AB100" t="s">
        <v>98</v>
      </c>
      <c r="AC100">
        <v>373732</v>
      </c>
      <c r="AD100" s="1">
        <v>43929</v>
      </c>
      <c r="AE100" t="s">
        <v>98</v>
      </c>
      <c r="AF100">
        <v>285527</v>
      </c>
      <c r="AG100" s="1">
        <v>43928</v>
      </c>
      <c r="AH100" t="s">
        <v>98</v>
      </c>
      <c r="AI100">
        <v>310860</v>
      </c>
      <c r="AJ100" s="1">
        <v>43924</v>
      </c>
      <c r="AK100" s="2">
        <f t="shared" si="33"/>
        <v>131.17330113155731</v>
      </c>
      <c r="AL100" s="2">
        <f t="shared" si="29"/>
        <v>143.73328751855718</v>
      </c>
      <c r="AM100" s="2">
        <f t="shared" si="30"/>
        <v>36.631616657468463</v>
      </c>
      <c r="AN100" s="2">
        <f t="shared" si="31"/>
        <v>119.94170202223529</v>
      </c>
      <c r="AO100" s="2">
        <f t="shared" si="32"/>
        <v>89.214133882673522</v>
      </c>
      <c r="AP100" s="2">
        <f t="shared" si="22"/>
        <v>83.711184927566393</v>
      </c>
      <c r="AQ100" s="2">
        <f t="shared" si="23"/>
        <v>215.71883828399305</v>
      </c>
      <c r="AR100" s="2">
        <f t="shared" si="24"/>
        <v>153.02448311566852</v>
      </c>
      <c r="AS100" s="2">
        <f t="shared" si="25"/>
        <v>56.075744116104588</v>
      </c>
      <c r="AT100" s="2">
        <f t="shared" si="26"/>
        <v>130.89199970580717</v>
      </c>
      <c r="AU100" s="2">
        <f t="shared" si="27"/>
        <v>91.850672328379332</v>
      </c>
      <c r="AV100" s="2">
        <f t="shared" si="28"/>
        <v>113.81517851727368</v>
      </c>
    </row>
    <row r="101" spans="1:48" x14ac:dyDescent="0.25">
      <c r="A101" t="s">
        <v>99</v>
      </c>
      <c r="B101" s="3">
        <v>21713438</v>
      </c>
      <c r="C101" s="1">
        <v>43944</v>
      </c>
      <c r="D101" s="3" t="s">
        <v>99</v>
      </c>
      <c r="E101" s="3">
        <v>35307964</v>
      </c>
      <c r="F101" s="1">
        <v>43943</v>
      </c>
      <c r="G101" t="s">
        <v>99</v>
      </c>
      <c r="H101">
        <v>35721309</v>
      </c>
      <c r="I101" s="1">
        <v>43942</v>
      </c>
      <c r="J101" t="s">
        <v>99</v>
      </c>
      <c r="K101">
        <v>32384697</v>
      </c>
      <c r="L101" s="1">
        <v>43941</v>
      </c>
      <c r="M101" t="s">
        <v>99</v>
      </c>
      <c r="N101">
        <v>42936292</v>
      </c>
      <c r="O101" s="1">
        <v>43938</v>
      </c>
      <c r="P101" t="s">
        <v>99</v>
      </c>
      <c r="Q101">
        <v>43878207</v>
      </c>
      <c r="R101" s="1">
        <v>43937</v>
      </c>
      <c r="S101" t="s">
        <v>99</v>
      </c>
      <c r="T101">
        <v>68724181</v>
      </c>
      <c r="U101" s="1">
        <v>43936</v>
      </c>
      <c r="V101" t="s">
        <v>99</v>
      </c>
      <c r="W101">
        <v>57793037</v>
      </c>
      <c r="X101" s="1">
        <v>43934</v>
      </c>
      <c r="Y101" t="s">
        <v>99</v>
      </c>
      <c r="Z101">
        <v>42799894</v>
      </c>
      <c r="AA101" s="1">
        <v>43930</v>
      </c>
      <c r="AB101" t="s">
        <v>99</v>
      </c>
      <c r="AC101">
        <v>41708750</v>
      </c>
      <c r="AD101" s="1">
        <v>43929</v>
      </c>
      <c r="AE101" t="s">
        <v>99</v>
      </c>
      <c r="AF101">
        <v>31085805</v>
      </c>
      <c r="AG101" s="1">
        <v>43928</v>
      </c>
      <c r="AH101" t="s">
        <v>99</v>
      </c>
      <c r="AI101">
        <v>23953535</v>
      </c>
      <c r="AJ101" s="1">
        <v>43924</v>
      </c>
      <c r="AK101" s="2">
        <f t="shared" si="33"/>
        <v>61.497281463184905</v>
      </c>
      <c r="AL101" s="2">
        <f t="shared" si="29"/>
        <v>98.842861553589756</v>
      </c>
      <c r="AM101" s="2">
        <f t="shared" si="30"/>
        <v>110.30305146903181</v>
      </c>
      <c r="AN101" s="2">
        <f t="shared" si="31"/>
        <v>75.424997109671239</v>
      </c>
      <c r="AO101" s="2">
        <f t="shared" si="32"/>
        <v>97.853342093034925</v>
      </c>
      <c r="AP101" s="2">
        <f t="shared" si="22"/>
        <v>63.846824162226099</v>
      </c>
      <c r="AQ101" s="2">
        <f t="shared" si="23"/>
        <v>118.91429239131351</v>
      </c>
      <c r="AR101" s="2">
        <f t="shared" si="24"/>
        <v>135.03079470243549</v>
      </c>
      <c r="AS101" s="2">
        <f t="shared" si="25"/>
        <v>102.61610333563101</v>
      </c>
      <c r="AT101" s="2">
        <f t="shared" si="26"/>
        <v>134.17297702279225</v>
      </c>
      <c r="AU101" s="2">
        <f t="shared" si="27"/>
        <v>129.77543815557911</v>
      </c>
      <c r="AV101" s="2">
        <f t="shared" si="28"/>
        <v>102.57072395077184</v>
      </c>
    </row>
    <row r="102" spans="1:48" x14ac:dyDescent="0.25">
      <c r="A102" t="s">
        <v>100</v>
      </c>
      <c r="B102" s="3">
        <v>187100</v>
      </c>
      <c r="C102" s="1">
        <v>43944</v>
      </c>
      <c r="D102" s="3" t="s">
        <v>100</v>
      </c>
      <c r="E102" s="3">
        <v>202241</v>
      </c>
      <c r="F102" s="1">
        <v>43943</v>
      </c>
      <c r="G102" t="s">
        <v>100</v>
      </c>
      <c r="H102">
        <v>133756</v>
      </c>
      <c r="I102" s="1">
        <v>43942</v>
      </c>
      <c r="J102" t="s">
        <v>100</v>
      </c>
      <c r="K102">
        <v>135197</v>
      </c>
      <c r="L102" s="1">
        <v>43941</v>
      </c>
      <c r="M102" t="s">
        <v>100</v>
      </c>
      <c r="N102">
        <v>187271</v>
      </c>
      <c r="O102" s="1">
        <v>43938</v>
      </c>
      <c r="P102" t="s">
        <v>100</v>
      </c>
      <c r="Q102">
        <v>225740</v>
      </c>
      <c r="R102" s="1">
        <v>43937</v>
      </c>
      <c r="S102" t="s">
        <v>100</v>
      </c>
      <c r="T102">
        <v>155579</v>
      </c>
      <c r="U102" s="1">
        <v>43936</v>
      </c>
      <c r="V102" t="s">
        <v>100</v>
      </c>
      <c r="W102">
        <v>83132</v>
      </c>
      <c r="X102" s="1">
        <v>43934</v>
      </c>
      <c r="Y102" t="s">
        <v>100</v>
      </c>
      <c r="Z102">
        <v>207510</v>
      </c>
      <c r="AA102" s="1">
        <v>43930</v>
      </c>
      <c r="AB102" t="s">
        <v>100</v>
      </c>
      <c r="AC102">
        <v>248445</v>
      </c>
      <c r="AD102" s="1">
        <v>43929</v>
      </c>
      <c r="AE102" t="s">
        <v>100</v>
      </c>
      <c r="AF102">
        <v>246901</v>
      </c>
      <c r="AG102" s="1">
        <v>43928</v>
      </c>
      <c r="AH102" t="s">
        <v>100</v>
      </c>
      <c r="AI102">
        <v>190780</v>
      </c>
      <c r="AJ102" s="1">
        <v>43924</v>
      </c>
      <c r="AK102" s="2">
        <f t="shared" si="33"/>
        <v>92.513387493139376</v>
      </c>
      <c r="AL102" s="2">
        <f t="shared" si="29"/>
        <v>151.2014414306648</v>
      </c>
      <c r="AM102" s="2">
        <f t="shared" si="30"/>
        <v>98.934147947069832</v>
      </c>
      <c r="AN102" s="2">
        <f t="shared" si="31"/>
        <v>72.193238675502343</v>
      </c>
      <c r="AO102" s="2">
        <f t="shared" si="32"/>
        <v>82.958713564277488</v>
      </c>
      <c r="AP102" s="2">
        <f t="shared" si="22"/>
        <v>145.0967032825767</v>
      </c>
      <c r="AQ102" s="2">
        <f t="shared" si="23"/>
        <v>187.14694702400999</v>
      </c>
      <c r="AR102" s="2">
        <f t="shared" si="24"/>
        <v>40.061683774275942</v>
      </c>
      <c r="AS102" s="2">
        <f t="shared" si="25"/>
        <v>83.523516271206915</v>
      </c>
      <c r="AT102" s="2">
        <f t="shared" si="26"/>
        <v>100.62535186167734</v>
      </c>
      <c r="AU102" s="2">
        <f t="shared" si="27"/>
        <v>129.41660551420483</v>
      </c>
      <c r="AV102" s="2">
        <f t="shared" si="28"/>
        <v>107.60652153078232</v>
      </c>
    </row>
    <row r="103" spans="1:48" x14ac:dyDescent="0.25">
      <c r="A103" t="s">
        <v>101</v>
      </c>
      <c r="B103" s="3">
        <v>864933</v>
      </c>
      <c r="C103" s="1">
        <v>43944</v>
      </c>
      <c r="D103" s="3" t="s">
        <v>101</v>
      </c>
      <c r="E103" s="3">
        <v>378375</v>
      </c>
      <c r="F103" s="1">
        <v>43943</v>
      </c>
      <c r="G103" t="s">
        <v>101</v>
      </c>
      <c r="H103">
        <v>349913</v>
      </c>
      <c r="I103" s="1">
        <v>43942</v>
      </c>
      <c r="J103" t="s">
        <v>101</v>
      </c>
      <c r="K103">
        <v>525659</v>
      </c>
      <c r="L103" s="1">
        <v>43941</v>
      </c>
      <c r="M103" t="s">
        <v>101</v>
      </c>
      <c r="N103">
        <v>475932</v>
      </c>
      <c r="O103" s="1">
        <v>43938</v>
      </c>
      <c r="P103" t="s">
        <v>101</v>
      </c>
      <c r="Q103">
        <v>452690</v>
      </c>
      <c r="R103" s="1">
        <v>43937</v>
      </c>
      <c r="S103" t="s">
        <v>101</v>
      </c>
      <c r="T103">
        <v>506393</v>
      </c>
      <c r="U103" s="1">
        <v>43936</v>
      </c>
      <c r="V103" t="s">
        <v>101</v>
      </c>
      <c r="W103">
        <v>210552</v>
      </c>
      <c r="X103" s="1">
        <v>43934</v>
      </c>
      <c r="Y103" t="s">
        <v>101</v>
      </c>
      <c r="Z103">
        <v>259795</v>
      </c>
      <c r="AA103" s="1">
        <v>43930</v>
      </c>
      <c r="AB103" t="s">
        <v>101</v>
      </c>
      <c r="AC103">
        <v>350000</v>
      </c>
      <c r="AD103" s="1">
        <v>43929</v>
      </c>
      <c r="AE103" t="s">
        <v>101</v>
      </c>
      <c r="AF103">
        <v>328969</v>
      </c>
      <c r="AG103" s="1">
        <v>43928</v>
      </c>
      <c r="AH103" t="s">
        <v>101</v>
      </c>
      <c r="AI103">
        <v>512848</v>
      </c>
      <c r="AJ103" s="1">
        <v>43924</v>
      </c>
      <c r="AK103" s="2">
        <f t="shared" si="33"/>
        <v>228.59147670961349</v>
      </c>
      <c r="AL103" s="2">
        <f t="shared" si="29"/>
        <v>108.13402188544009</v>
      </c>
      <c r="AM103" s="2">
        <f t="shared" si="30"/>
        <v>66.566538383248457</v>
      </c>
      <c r="AN103" s="2">
        <f t="shared" si="31"/>
        <v>110.44834135969005</v>
      </c>
      <c r="AO103" s="2">
        <f t="shared" si="32"/>
        <v>105.13419779540084</v>
      </c>
      <c r="AP103" s="2">
        <f t="shared" si="22"/>
        <v>89.394995586431875</v>
      </c>
      <c r="AQ103" s="2">
        <f t="shared" si="23"/>
        <v>240.50733310536114</v>
      </c>
      <c r="AR103" s="2">
        <f t="shared" si="24"/>
        <v>81.045439673588803</v>
      </c>
      <c r="AS103" s="2">
        <f t="shared" si="25"/>
        <v>74.227142857142852</v>
      </c>
      <c r="AT103" s="2">
        <f t="shared" si="26"/>
        <v>106.39300359608352</v>
      </c>
      <c r="AU103" s="2">
        <f t="shared" si="27"/>
        <v>64.145516800299504</v>
      </c>
      <c r="AV103" s="2">
        <f t="shared" si="28"/>
        <v>115.87163706839092</v>
      </c>
    </row>
    <row r="104" spans="1:48" x14ac:dyDescent="0.25">
      <c r="A104" t="s">
        <v>102</v>
      </c>
      <c r="B104" s="3">
        <v>7189277</v>
      </c>
      <c r="C104" s="1">
        <v>43944</v>
      </c>
      <c r="D104" s="3" t="s">
        <v>102</v>
      </c>
      <c r="E104" s="3">
        <v>8712790</v>
      </c>
      <c r="F104" s="1">
        <v>43943</v>
      </c>
      <c r="G104" t="s">
        <v>102</v>
      </c>
      <c r="H104">
        <v>6847181</v>
      </c>
      <c r="I104" s="1">
        <v>43942</v>
      </c>
      <c r="J104" t="s">
        <v>102</v>
      </c>
      <c r="K104">
        <v>13806690</v>
      </c>
      <c r="L104" s="1">
        <v>43941</v>
      </c>
      <c r="M104" t="s">
        <v>102</v>
      </c>
      <c r="N104">
        <v>5696756</v>
      </c>
      <c r="O104" s="1">
        <v>43938</v>
      </c>
      <c r="P104" t="s">
        <v>102</v>
      </c>
      <c r="Q104">
        <v>4012090</v>
      </c>
      <c r="R104" s="1">
        <v>43937</v>
      </c>
      <c r="S104" t="s">
        <v>102</v>
      </c>
      <c r="T104">
        <v>6026142</v>
      </c>
      <c r="U104" s="1">
        <v>43936</v>
      </c>
      <c r="V104" t="s">
        <v>102</v>
      </c>
      <c r="W104">
        <v>6051190</v>
      </c>
      <c r="X104" s="1">
        <v>43934</v>
      </c>
      <c r="Y104" t="s">
        <v>102</v>
      </c>
      <c r="Z104">
        <v>4352074</v>
      </c>
      <c r="AA104" s="1">
        <v>43930</v>
      </c>
      <c r="AB104" t="s">
        <v>102</v>
      </c>
      <c r="AC104">
        <v>8069066</v>
      </c>
      <c r="AD104" s="1">
        <v>43929</v>
      </c>
      <c r="AE104" t="s">
        <v>102</v>
      </c>
      <c r="AF104">
        <v>5752380</v>
      </c>
      <c r="AG104" s="1">
        <v>43928</v>
      </c>
      <c r="AH104" t="s">
        <v>102</v>
      </c>
      <c r="AI104">
        <v>4597483</v>
      </c>
      <c r="AJ104" s="1">
        <v>43924</v>
      </c>
      <c r="AK104" s="2">
        <f t="shared" si="33"/>
        <v>82.514062659607319</v>
      </c>
      <c r="AL104" s="2">
        <f t="shared" si="29"/>
        <v>127.24638066380895</v>
      </c>
      <c r="AM104" s="2">
        <f t="shared" si="30"/>
        <v>49.59321169664851</v>
      </c>
      <c r="AN104" s="2">
        <f t="shared" si="31"/>
        <v>242.36056450372809</v>
      </c>
      <c r="AO104" s="2">
        <f t="shared" si="32"/>
        <v>141.98973602287086</v>
      </c>
      <c r="AP104" s="2">
        <f t="shared" si="22"/>
        <v>66.578085946199081</v>
      </c>
      <c r="AQ104" s="2">
        <f t="shared" si="23"/>
        <v>99.5860648897159</v>
      </c>
      <c r="AR104" s="2">
        <f t="shared" si="24"/>
        <v>139.04152365056294</v>
      </c>
      <c r="AS104" s="2">
        <f t="shared" si="25"/>
        <v>53.935288173377188</v>
      </c>
      <c r="AT104" s="2">
        <f t="shared" si="26"/>
        <v>140.27352156846382</v>
      </c>
      <c r="AU104" s="2">
        <f t="shared" si="27"/>
        <v>125.12020164076735</v>
      </c>
      <c r="AV104" s="2">
        <f t="shared" si="28"/>
        <v>115.29442194688636</v>
      </c>
    </row>
    <row r="105" spans="1:48" x14ac:dyDescent="0.25">
      <c r="A105" t="s">
        <v>103</v>
      </c>
      <c r="B105" s="3">
        <v>14078729</v>
      </c>
      <c r="C105" s="1">
        <v>43944</v>
      </c>
      <c r="D105" s="3" t="s">
        <v>103</v>
      </c>
      <c r="E105" s="3">
        <v>10344379</v>
      </c>
      <c r="F105" s="1">
        <v>43943</v>
      </c>
      <c r="G105" t="s">
        <v>103</v>
      </c>
      <c r="H105">
        <v>15085297</v>
      </c>
      <c r="I105" s="1">
        <v>43942</v>
      </c>
      <c r="J105" t="s">
        <v>103</v>
      </c>
      <c r="K105">
        <v>17639176</v>
      </c>
      <c r="L105" s="1">
        <v>43941</v>
      </c>
      <c r="M105" t="s">
        <v>103</v>
      </c>
      <c r="N105">
        <v>16969678</v>
      </c>
      <c r="O105" s="1">
        <v>43938</v>
      </c>
      <c r="P105" t="s">
        <v>103</v>
      </c>
      <c r="Q105">
        <v>20876392</v>
      </c>
      <c r="R105" s="1">
        <v>43937</v>
      </c>
      <c r="S105" t="s">
        <v>103</v>
      </c>
      <c r="T105">
        <v>24128026</v>
      </c>
      <c r="U105" s="1">
        <v>43936</v>
      </c>
      <c r="V105" t="s">
        <v>103</v>
      </c>
      <c r="W105">
        <v>33267122</v>
      </c>
      <c r="X105" s="1">
        <v>43934</v>
      </c>
      <c r="Y105" t="s">
        <v>103</v>
      </c>
      <c r="Z105">
        <v>9322497</v>
      </c>
      <c r="AA105" s="1">
        <v>43930</v>
      </c>
      <c r="AB105" t="s">
        <v>103</v>
      </c>
      <c r="AC105">
        <v>38072780</v>
      </c>
      <c r="AD105" s="1">
        <v>43929</v>
      </c>
      <c r="AE105" t="s">
        <v>103</v>
      </c>
      <c r="AF105">
        <v>47686689</v>
      </c>
      <c r="AG105" s="1">
        <v>43928</v>
      </c>
      <c r="AH105" t="s">
        <v>103</v>
      </c>
      <c r="AI105">
        <v>18319674</v>
      </c>
      <c r="AJ105" s="1">
        <v>43924</v>
      </c>
      <c r="AK105" s="2">
        <f t="shared" si="33"/>
        <v>136.10028209523259</v>
      </c>
      <c r="AL105" s="2">
        <f t="shared" si="29"/>
        <v>68.572590914186179</v>
      </c>
      <c r="AM105" s="2">
        <f t="shared" si="30"/>
        <v>85.521551573610921</v>
      </c>
      <c r="AN105" s="2">
        <f t="shared" si="31"/>
        <v>103.94526048166618</v>
      </c>
      <c r="AO105" s="2">
        <f t="shared" si="32"/>
        <v>81.286450264011137</v>
      </c>
      <c r="AP105" s="2">
        <f t="shared" si="22"/>
        <v>86.523414721121398</v>
      </c>
      <c r="AQ105" s="2">
        <f t="shared" si="23"/>
        <v>72.528143552664403</v>
      </c>
      <c r="AR105" s="2">
        <f t="shared" si="24"/>
        <v>356.84776299740292</v>
      </c>
      <c r="AS105" s="2">
        <f t="shared" si="25"/>
        <v>24.485989728094456</v>
      </c>
      <c r="AT105" s="2">
        <f t="shared" si="26"/>
        <v>79.839428566743223</v>
      </c>
      <c r="AU105" s="2">
        <f t="shared" si="27"/>
        <v>260.3031527744435</v>
      </c>
      <c r="AV105" s="2">
        <f t="shared" si="28"/>
        <v>123.26854796992517</v>
      </c>
    </row>
    <row r="106" spans="1:48" x14ac:dyDescent="0.25">
      <c r="A106" t="s">
        <v>104</v>
      </c>
      <c r="B106" s="3">
        <v>4881311</v>
      </c>
      <c r="C106" s="1">
        <v>43944</v>
      </c>
      <c r="D106" s="3" t="s">
        <v>104</v>
      </c>
      <c r="E106" s="3">
        <v>6899409</v>
      </c>
      <c r="F106" s="1">
        <v>43943</v>
      </c>
      <c r="G106" t="s">
        <v>104</v>
      </c>
      <c r="H106">
        <v>2087100</v>
      </c>
      <c r="I106" s="1">
        <v>43942</v>
      </c>
      <c r="J106" t="s">
        <v>104</v>
      </c>
      <c r="K106">
        <v>1508682</v>
      </c>
      <c r="L106" s="1">
        <v>43941</v>
      </c>
      <c r="M106" t="s">
        <v>104</v>
      </c>
      <c r="N106">
        <v>1388644</v>
      </c>
      <c r="O106" s="1">
        <v>43938</v>
      </c>
      <c r="P106" t="s">
        <v>104</v>
      </c>
      <c r="Q106">
        <v>3011290</v>
      </c>
      <c r="R106" s="1">
        <v>43937</v>
      </c>
      <c r="S106" t="s">
        <v>104</v>
      </c>
      <c r="T106">
        <v>3474252</v>
      </c>
      <c r="U106" s="1">
        <v>43936</v>
      </c>
      <c r="V106" t="s">
        <v>104</v>
      </c>
      <c r="W106">
        <v>4933377</v>
      </c>
      <c r="X106" s="1">
        <v>43934</v>
      </c>
      <c r="Y106" t="s">
        <v>104</v>
      </c>
      <c r="Z106">
        <v>4573719</v>
      </c>
      <c r="AA106" s="1">
        <v>43930</v>
      </c>
      <c r="AB106" t="s">
        <v>104</v>
      </c>
      <c r="AC106">
        <v>2775505</v>
      </c>
      <c r="AD106" s="1">
        <v>43929</v>
      </c>
      <c r="AE106" t="s">
        <v>104</v>
      </c>
      <c r="AF106">
        <v>2897519</v>
      </c>
      <c r="AG106" s="1">
        <v>43928</v>
      </c>
      <c r="AH106" t="s">
        <v>104</v>
      </c>
      <c r="AI106">
        <v>2705007</v>
      </c>
      <c r="AJ106" s="1">
        <v>43924</v>
      </c>
      <c r="AK106" s="2">
        <f t="shared" si="33"/>
        <v>70.749697546557982</v>
      </c>
      <c r="AL106" s="2">
        <f t="shared" si="29"/>
        <v>330.57395429064252</v>
      </c>
      <c r="AM106" s="2">
        <f t="shared" si="30"/>
        <v>138.33929217688021</v>
      </c>
      <c r="AN106" s="2">
        <f t="shared" si="31"/>
        <v>108.64426015595069</v>
      </c>
      <c r="AO106" s="2">
        <f t="shared" si="32"/>
        <v>46.114588764283745</v>
      </c>
      <c r="AP106" s="2">
        <f t="shared" si="22"/>
        <v>86.674484176737906</v>
      </c>
      <c r="AQ106" s="2">
        <f t="shared" si="23"/>
        <v>70.423403684737664</v>
      </c>
      <c r="AR106" s="2">
        <f t="shared" si="24"/>
        <v>107.86357885125868</v>
      </c>
      <c r="AS106" s="2">
        <f t="shared" si="25"/>
        <v>164.78871412589783</v>
      </c>
      <c r="AT106" s="2">
        <f t="shared" si="26"/>
        <v>95.789018122055452</v>
      </c>
      <c r="AU106" s="2">
        <f t="shared" si="27"/>
        <v>107.11687622250146</v>
      </c>
      <c r="AV106" s="2">
        <f t="shared" si="28"/>
        <v>120.64344255613675</v>
      </c>
    </row>
    <row r="107" spans="1:48" x14ac:dyDescent="0.25">
      <c r="A107" t="s">
        <v>105</v>
      </c>
      <c r="B107" s="3">
        <v>38208748</v>
      </c>
      <c r="C107" s="1">
        <v>43944</v>
      </c>
      <c r="D107" s="3" t="s">
        <v>105</v>
      </c>
      <c r="E107" s="3">
        <v>73847573</v>
      </c>
      <c r="F107" s="1">
        <v>43943</v>
      </c>
      <c r="G107" t="s">
        <v>105</v>
      </c>
      <c r="H107">
        <v>27607651</v>
      </c>
      <c r="I107" s="1">
        <v>43942</v>
      </c>
      <c r="J107" t="s">
        <v>105</v>
      </c>
      <c r="K107">
        <v>15699082</v>
      </c>
      <c r="L107" s="1">
        <v>43941</v>
      </c>
      <c r="M107" t="s">
        <v>105</v>
      </c>
      <c r="N107">
        <v>14565447</v>
      </c>
      <c r="O107" s="1">
        <v>43938</v>
      </c>
      <c r="P107" t="s">
        <v>105</v>
      </c>
      <c r="Q107">
        <v>24473642</v>
      </c>
      <c r="R107" s="1">
        <v>43937</v>
      </c>
      <c r="S107" t="s">
        <v>105</v>
      </c>
      <c r="T107">
        <v>22311692</v>
      </c>
      <c r="U107" s="1">
        <v>43936</v>
      </c>
      <c r="V107" t="s">
        <v>105</v>
      </c>
      <c r="W107">
        <v>22316547</v>
      </c>
      <c r="X107" s="1">
        <v>43934</v>
      </c>
      <c r="Y107" t="s">
        <v>105</v>
      </c>
      <c r="Z107">
        <v>19210693</v>
      </c>
      <c r="AA107" s="1">
        <v>43930</v>
      </c>
      <c r="AB107" t="s">
        <v>105</v>
      </c>
      <c r="AC107">
        <v>30556746</v>
      </c>
      <c r="AD107" s="1">
        <v>43929</v>
      </c>
      <c r="AE107" t="s">
        <v>105</v>
      </c>
      <c r="AF107">
        <v>30983247</v>
      </c>
      <c r="AG107" s="1">
        <v>43928</v>
      </c>
      <c r="AH107" t="s">
        <v>105</v>
      </c>
      <c r="AI107">
        <v>39761221</v>
      </c>
      <c r="AJ107" s="1">
        <v>43924</v>
      </c>
      <c r="AK107" s="2">
        <f t="shared" si="33"/>
        <v>51.740018592080204</v>
      </c>
      <c r="AL107" s="2">
        <f t="shared" si="29"/>
        <v>267.48951948139302</v>
      </c>
      <c r="AM107" s="2">
        <f t="shared" si="30"/>
        <v>175.85519331639901</v>
      </c>
      <c r="AN107" s="2">
        <f t="shared" si="31"/>
        <v>107.7830429783583</v>
      </c>
      <c r="AO107" s="2">
        <f t="shared" si="32"/>
        <v>59.5148323245065</v>
      </c>
      <c r="AP107" s="2">
        <f t="shared" si="22"/>
        <v>109.68976265896822</v>
      </c>
      <c r="AQ107" s="2">
        <f t="shared" si="23"/>
        <v>99.978244842268836</v>
      </c>
      <c r="AR107" s="2">
        <f t="shared" si="24"/>
        <v>116.16731889890698</v>
      </c>
      <c r="AS107" s="2">
        <f t="shared" si="25"/>
        <v>62.868909536375369</v>
      </c>
      <c r="AT107" s="2">
        <f t="shared" si="26"/>
        <v>98.623446406375692</v>
      </c>
      <c r="AU107" s="2">
        <f t="shared" si="27"/>
        <v>77.923278563301665</v>
      </c>
      <c r="AV107" s="2">
        <f t="shared" si="28"/>
        <v>111.60305159990307</v>
      </c>
    </row>
    <row r="108" spans="1:48" x14ac:dyDescent="0.25">
      <c r="A108" t="s">
        <v>106</v>
      </c>
      <c r="B108" s="3">
        <v>34399</v>
      </c>
      <c r="C108" s="1">
        <v>43944</v>
      </c>
      <c r="D108" s="3" t="s">
        <v>106</v>
      </c>
      <c r="E108" s="3">
        <v>18416</v>
      </c>
      <c r="F108" s="1">
        <v>43943</v>
      </c>
      <c r="G108" t="s">
        <v>106</v>
      </c>
      <c r="H108">
        <v>43256</v>
      </c>
      <c r="I108" s="1">
        <v>43942</v>
      </c>
      <c r="J108" t="s">
        <v>106</v>
      </c>
      <c r="K108">
        <v>77045</v>
      </c>
      <c r="L108" s="1">
        <v>43941</v>
      </c>
      <c r="M108" t="s">
        <v>106</v>
      </c>
      <c r="N108">
        <v>38725</v>
      </c>
      <c r="O108" s="1">
        <v>43938</v>
      </c>
      <c r="P108" t="s">
        <v>106</v>
      </c>
      <c r="Q108">
        <v>55329</v>
      </c>
      <c r="R108" s="1">
        <v>43937</v>
      </c>
      <c r="S108" t="s">
        <v>106</v>
      </c>
      <c r="T108">
        <v>42728</v>
      </c>
      <c r="U108" s="1">
        <v>43936</v>
      </c>
      <c r="V108" t="s">
        <v>106</v>
      </c>
      <c r="W108">
        <v>21051</v>
      </c>
      <c r="X108" s="1">
        <v>43934</v>
      </c>
      <c r="Y108" t="s">
        <v>106</v>
      </c>
      <c r="Z108">
        <v>25775</v>
      </c>
      <c r="AA108" s="1">
        <v>43930</v>
      </c>
      <c r="AB108" t="s">
        <v>106</v>
      </c>
      <c r="AC108">
        <v>24009</v>
      </c>
      <c r="AD108" s="1">
        <v>43929</v>
      </c>
      <c r="AE108" t="s">
        <v>106</v>
      </c>
      <c r="AF108">
        <v>28414</v>
      </c>
      <c r="AG108" s="1">
        <v>43928</v>
      </c>
      <c r="AH108" t="s">
        <v>106</v>
      </c>
      <c r="AI108">
        <v>20853</v>
      </c>
      <c r="AJ108" s="1">
        <v>43924</v>
      </c>
      <c r="AK108" s="2">
        <f t="shared" si="33"/>
        <v>186.78866203301476</v>
      </c>
      <c r="AL108" s="2">
        <f t="shared" si="29"/>
        <v>42.57444054004069</v>
      </c>
      <c r="AM108" s="2">
        <f t="shared" si="30"/>
        <v>56.14381205788824</v>
      </c>
      <c r="AN108" s="2">
        <f t="shared" si="31"/>
        <v>198.95416397675919</v>
      </c>
      <c r="AO108" s="2">
        <f t="shared" si="32"/>
        <v>69.990420936579369</v>
      </c>
      <c r="AP108" s="2">
        <f t="shared" si="22"/>
        <v>129.4912001497847</v>
      </c>
      <c r="AQ108" s="2">
        <f t="shared" si="23"/>
        <v>202.97373046411099</v>
      </c>
      <c r="AR108" s="2">
        <f t="shared" si="24"/>
        <v>81.672162948593595</v>
      </c>
      <c r="AS108" s="2">
        <f t="shared" si="25"/>
        <v>107.35557499271107</v>
      </c>
      <c r="AT108" s="2">
        <f t="shared" si="26"/>
        <v>84.49707890476526</v>
      </c>
      <c r="AU108" s="2">
        <f t="shared" si="27"/>
        <v>136.25857190811874</v>
      </c>
      <c r="AV108" s="2">
        <f t="shared" si="28"/>
        <v>117.88180171930607</v>
      </c>
    </row>
    <row r="109" spans="1:48" x14ac:dyDescent="0.25">
      <c r="A109" t="s">
        <v>107</v>
      </c>
      <c r="B109" s="3">
        <v>1765052</v>
      </c>
      <c r="C109" s="1">
        <v>43944</v>
      </c>
      <c r="D109" s="3" t="s">
        <v>107</v>
      </c>
      <c r="E109" s="3">
        <v>1599645</v>
      </c>
      <c r="F109" s="1">
        <v>43943</v>
      </c>
      <c r="G109" t="s">
        <v>107</v>
      </c>
      <c r="H109">
        <v>1843249</v>
      </c>
      <c r="I109" s="1">
        <v>43942</v>
      </c>
      <c r="J109" t="s">
        <v>107</v>
      </c>
      <c r="K109">
        <v>2281967</v>
      </c>
      <c r="L109" s="1">
        <v>43941</v>
      </c>
      <c r="M109" t="s">
        <v>107</v>
      </c>
      <c r="N109">
        <v>3221712</v>
      </c>
      <c r="O109" s="1">
        <v>43938</v>
      </c>
      <c r="P109" t="s">
        <v>107</v>
      </c>
      <c r="Q109">
        <v>2609106</v>
      </c>
      <c r="R109" s="1">
        <v>43937</v>
      </c>
      <c r="S109" t="s">
        <v>107</v>
      </c>
      <c r="T109">
        <v>2320567</v>
      </c>
      <c r="U109" s="1">
        <v>43936</v>
      </c>
      <c r="V109" t="s">
        <v>107</v>
      </c>
      <c r="W109">
        <v>1035270</v>
      </c>
      <c r="X109" s="1">
        <v>43934</v>
      </c>
      <c r="Y109" t="s">
        <v>107</v>
      </c>
      <c r="Z109">
        <v>1422887</v>
      </c>
      <c r="AA109" s="1">
        <v>43930</v>
      </c>
      <c r="AB109" t="s">
        <v>107</v>
      </c>
      <c r="AC109">
        <v>2216470</v>
      </c>
      <c r="AD109" s="1">
        <v>43929</v>
      </c>
      <c r="AE109" t="s">
        <v>107</v>
      </c>
      <c r="AF109">
        <v>3004235</v>
      </c>
      <c r="AG109" s="1">
        <v>43928</v>
      </c>
      <c r="AH109" t="s">
        <v>107</v>
      </c>
      <c r="AI109">
        <v>2422575</v>
      </c>
      <c r="AJ109" s="1">
        <v>43924</v>
      </c>
      <c r="AK109" s="2">
        <f t="shared" si="33"/>
        <v>110.34023173891707</v>
      </c>
      <c r="AL109" s="2">
        <f t="shared" si="29"/>
        <v>86.78398848988931</v>
      </c>
      <c r="AM109" s="2">
        <f t="shared" si="30"/>
        <v>80.774568606820353</v>
      </c>
      <c r="AN109" s="2">
        <f t="shared" si="31"/>
        <v>70.830881220916083</v>
      </c>
      <c r="AO109" s="2">
        <f t="shared" si="32"/>
        <v>123.47953666888198</v>
      </c>
      <c r="AP109" s="2">
        <f t="shared" si="22"/>
        <v>112.43398703851258</v>
      </c>
      <c r="AQ109" s="2">
        <f t="shared" si="23"/>
        <v>224.15089783341543</v>
      </c>
      <c r="AR109" s="2">
        <f t="shared" si="24"/>
        <v>72.758413001172968</v>
      </c>
      <c r="AS109" s="2">
        <f t="shared" si="25"/>
        <v>64.196086570086663</v>
      </c>
      <c r="AT109" s="2">
        <f t="shared" si="26"/>
        <v>73.778183131479395</v>
      </c>
      <c r="AU109" s="2">
        <f t="shared" si="27"/>
        <v>124.00998937081411</v>
      </c>
      <c r="AV109" s="2">
        <f t="shared" si="28"/>
        <v>103.95788760644599</v>
      </c>
    </row>
    <row r="110" spans="1:48" x14ac:dyDescent="0.25">
      <c r="A110" t="s">
        <v>108</v>
      </c>
      <c r="B110" s="3">
        <v>3011312</v>
      </c>
      <c r="C110" s="1">
        <v>43944</v>
      </c>
      <c r="D110" s="3" t="s">
        <v>108</v>
      </c>
      <c r="E110" s="3">
        <v>6369527</v>
      </c>
      <c r="F110" s="1">
        <v>43943</v>
      </c>
      <c r="G110" t="s">
        <v>108</v>
      </c>
      <c r="H110">
        <v>2014719</v>
      </c>
      <c r="I110" s="1">
        <v>43942</v>
      </c>
      <c r="J110" t="s">
        <v>108</v>
      </c>
      <c r="K110">
        <v>4292560</v>
      </c>
      <c r="L110" s="1">
        <v>43941</v>
      </c>
      <c r="M110" t="s">
        <v>108</v>
      </c>
      <c r="N110">
        <v>5009748</v>
      </c>
      <c r="O110" s="1">
        <v>43938</v>
      </c>
      <c r="P110" t="s">
        <v>108</v>
      </c>
      <c r="Q110">
        <v>5049214</v>
      </c>
      <c r="R110" s="1">
        <v>43937</v>
      </c>
      <c r="S110" t="s">
        <v>108</v>
      </c>
      <c r="T110">
        <v>4072547</v>
      </c>
      <c r="U110" s="1">
        <v>43936</v>
      </c>
      <c r="V110" t="s">
        <v>108</v>
      </c>
      <c r="W110">
        <v>1583326</v>
      </c>
      <c r="X110" s="1">
        <v>43934</v>
      </c>
      <c r="Y110" t="s">
        <v>108</v>
      </c>
      <c r="Z110">
        <v>4082721</v>
      </c>
      <c r="AA110" s="1">
        <v>43930</v>
      </c>
      <c r="AB110" t="s">
        <v>108</v>
      </c>
      <c r="AC110">
        <v>6347443</v>
      </c>
      <c r="AD110" s="1">
        <v>43929</v>
      </c>
      <c r="AE110" t="s">
        <v>108</v>
      </c>
      <c r="AF110">
        <v>3239639</v>
      </c>
      <c r="AG110" s="1">
        <v>43928</v>
      </c>
      <c r="AH110" t="s">
        <v>108</v>
      </c>
      <c r="AI110">
        <v>3489254</v>
      </c>
      <c r="AJ110" s="1">
        <v>43924</v>
      </c>
      <c r="AK110" s="2">
        <f t="shared" si="33"/>
        <v>47.276854309590021</v>
      </c>
      <c r="AL110" s="2">
        <f t="shared" si="29"/>
        <v>316.14964667529318</v>
      </c>
      <c r="AM110" s="2">
        <f t="shared" si="30"/>
        <v>46.935138938069592</v>
      </c>
      <c r="AN110" s="2">
        <f t="shared" si="31"/>
        <v>85.684150180807492</v>
      </c>
      <c r="AO110" s="2">
        <f t="shared" si="32"/>
        <v>99.218373394354046</v>
      </c>
      <c r="AP110" s="2">
        <f t="shared" si="22"/>
        <v>123.98172445891969</v>
      </c>
      <c r="AQ110" s="2">
        <f t="shared" si="23"/>
        <v>257.21468604696696</v>
      </c>
      <c r="AR110" s="2">
        <f t="shared" si="24"/>
        <v>38.781146201271163</v>
      </c>
      <c r="AS110" s="2">
        <f t="shared" si="25"/>
        <v>64.32071938259233</v>
      </c>
      <c r="AT110" s="2">
        <f t="shared" si="26"/>
        <v>195.9305651030871</v>
      </c>
      <c r="AU110" s="2">
        <f t="shared" si="27"/>
        <v>92.846178581438892</v>
      </c>
      <c r="AV110" s="2">
        <f t="shared" si="28"/>
        <v>124.39447120658096</v>
      </c>
    </row>
    <row r="111" spans="1:48" x14ac:dyDescent="0.25">
      <c r="A111" t="s">
        <v>109</v>
      </c>
      <c r="B111" s="3">
        <v>5517990</v>
      </c>
      <c r="C111" s="1">
        <v>43944</v>
      </c>
      <c r="D111" s="3" t="s">
        <v>109</v>
      </c>
      <c r="E111" s="3">
        <v>4724481</v>
      </c>
      <c r="F111" s="1">
        <v>43943</v>
      </c>
      <c r="G111" t="s">
        <v>109</v>
      </c>
      <c r="H111">
        <v>3465704</v>
      </c>
      <c r="I111" s="1">
        <v>43942</v>
      </c>
      <c r="J111" t="s">
        <v>109</v>
      </c>
      <c r="K111">
        <v>6761750</v>
      </c>
      <c r="L111" s="1">
        <v>43941</v>
      </c>
      <c r="M111" t="s">
        <v>109</v>
      </c>
      <c r="N111">
        <v>11222829</v>
      </c>
      <c r="O111" s="1">
        <v>43938</v>
      </c>
      <c r="P111" t="s">
        <v>109</v>
      </c>
      <c r="Q111">
        <v>4994942</v>
      </c>
      <c r="R111" s="1">
        <v>43937</v>
      </c>
      <c r="S111" t="s">
        <v>109</v>
      </c>
      <c r="T111">
        <v>7944539</v>
      </c>
      <c r="U111" s="1">
        <v>43936</v>
      </c>
      <c r="V111" t="s">
        <v>109</v>
      </c>
      <c r="W111">
        <v>3453484</v>
      </c>
      <c r="X111" s="1">
        <v>43934</v>
      </c>
      <c r="Y111" t="s">
        <v>109</v>
      </c>
      <c r="Z111">
        <v>4224347</v>
      </c>
      <c r="AA111" s="1">
        <v>43930</v>
      </c>
      <c r="AB111" t="s">
        <v>109</v>
      </c>
      <c r="AC111">
        <v>4906216</v>
      </c>
      <c r="AD111" s="1">
        <v>43929</v>
      </c>
      <c r="AE111" t="s">
        <v>109</v>
      </c>
      <c r="AF111">
        <v>3908629</v>
      </c>
      <c r="AG111" s="1">
        <v>43928</v>
      </c>
      <c r="AH111" t="s">
        <v>109</v>
      </c>
      <c r="AI111">
        <v>3154844</v>
      </c>
      <c r="AJ111" s="1">
        <v>43924</v>
      </c>
      <c r="AK111" s="2">
        <f t="shared" si="33"/>
        <v>116.79568612933357</v>
      </c>
      <c r="AL111" s="2">
        <f t="shared" si="29"/>
        <v>136.32096105149199</v>
      </c>
      <c r="AM111" s="2">
        <f t="shared" si="30"/>
        <v>51.254542093392985</v>
      </c>
      <c r="AN111" s="2">
        <f t="shared" si="31"/>
        <v>60.249960148194369</v>
      </c>
      <c r="AO111" s="2">
        <f t="shared" si="32"/>
        <v>224.68387020309746</v>
      </c>
      <c r="AP111" s="2">
        <f t="shared" si="22"/>
        <v>62.87264748779004</v>
      </c>
      <c r="AQ111" s="2">
        <f t="shared" si="23"/>
        <v>230.04418147007488</v>
      </c>
      <c r="AR111" s="2">
        <f t="shared" si="24"/>
        <v>81.751901536497826</v>
      </c>
      <c r="AS111" s="2">
        <f t="shared" si="25"/>
        <v>86.101936808326414</v>
      </c>
      <c r="AT111" s="2">
        <f t="shared" si="26"/>
        <v>125.52268327334214</v>
      </c>
      <c r="AU111" s="2">
        <f t="shared" si="27"/>
        <v>123.89294050672554</v>
      </c>
      <c r="AV111" s="2">
        <f t="shared" si="28"/>
        <v>118.13557370075158</v>
      </c>
    </row>
    <row r="112" spans="1:48" x14ac:dyDescent="0.25">
      <c r="A112" t="s">
        <v>110</v>
      </c>
      <c r="B112" s="3">
        <v>1389946</v>
      </c>
      <c r="C112" s="1">
        <v>43944</v>
      </c>
      <c r="D112" s="3" t="s">
        <v>110</v>
      </c>
      <c r="E112" s="3">
        <v>1431177</v>
      </c>
      <c r="F112" s="1">
        <v>43943</v>
      </c>
      <c r="G112" t="s">
        <v>110</v>
      </c>
      <c r="H112">
        <v>1079429</v>
      </c>
      <c r="I112" s="1">
        <v>43942</v>
      </c>
      <c r="J112" t="s">
        <v>110</v>
      </c>
      <c r="K112">
        <v>618633</v>
      </c>
      <c r="L112" s="1">
        <v>43941</v>
      </c>
      <c r="M112" t="s">
        <v>110</v>
      </c>
      <c r="N112">
        <v>761950</v>
      </c>
      <c r="O112" s="1">
        <v>43938</v>
      </c>
      <c r="P112" t="s">
        <v>110</v>
      </c>
      <c r="Q112">
        <v>1028043</v>
      </c>
      <c r="R112" s="1">
        <v>43937</v>
      </c>
      <c r="S112" t="s">
        <v>110</v>
      </c>
      <c r="T112">
        <v>1706028</v>
      </c>
      <c r="U112" s="1">
        <v>43936</v>
      </c>
      <c r="V112" t="s">
        <v>110</v>
      </c>
      <c r="W112">
        <v>1016607</v>
      </c>
      <c r="X112" s="1">
        <v>43934</v>
      </c>
      <c r="Y112" t="s">
        <v>110</v>
      </c>
      <c r="Z112">
        <v>602391</v>
      </c>
      <c r="AA112" s="1">
        <v>43930</v>
      </c>
      <c r="AB112" t="s">
        <v>110</v>
      </c>
      <c r="AC112">
        <v>894276</v>
      </c>
      <c r="AD112" s="1">
        <v>43929</v>
      </c>
      <c r="AE112" t="s">
        <v>110</v>
      </c>
      <c r="AF112">
        <v>986918</v>
      </c>
      <c r="AG112" s="1">
        <v>43928</v>
      </c>
      <c r="AH112" t="s">
        <v>110</v>
      </c>
      <c r="AI112">
        <v>1310167</v>
      </c>
      <c r="AJ112" s="1">
        <v>43924</v>
      </c>
      <c r="AK112" s="2">
        <f t="shared" si="33"/>
        <v>97.119084501777209</v>
      </c>
      <c r="AL112" s="2">
        <f t="shared" si="29"/>
        <v>132.58648785607946</v>
      </c>
      <c r="AM112" s="2">
        <f t="shared" si="30"/>
        <v>174.48616546482324</v>
      </c>
      <c r="AN112" s="2">
        <f t="shared" si="31"/>
        <v>81.190760548592422</v>
      </c>
      <c r="AO112" s="2">
        <f t="shared" si="32"/>
        <v>74.116549599579002</v>
      </c>
      <c r="AP112" s="2">
        <f t="shared" si="22"/>
        <v>60.2594447453383</v>
      </c>
      <c r="AQ112" s="2">
        <f t="shared" si="23"/>
        <v>167.81588165338229</v>
      </c>
      <c r="AR112" s="2">
        <f t="shared" si="24"/>
        <v>168.76198349576936</v>
      </c>
      <c r="AS112" s="2">
        <f t="shared" si="25"/>
        <v>67.36074768863304</v>
      </c>
      <c r="AT112" s="2">
        <f t="shared" si="26"/>
        <v>90.612999256270527</v>
      </c>
      <c r="AU112" s="2">
        <f t="shared" si="27"/>
        <v>75.327649070690981</v>
      </c>
      <c r="AV112" s="2">
        <f t="shared" si="28"/>
        <v>108.1488867164487</v>
      </c>
    </row>
    <row r="113" spans="1:48" x14ac:dyDescent="0.25">
      <c r="A113" t="s">
        <v>111</v>
      </c>
      <c r="B113" s="3">
        <v>19393369</v>
      </c>
      <c r="C113" s="1">
        <v>43944</v>
      </c>
      <c r="D113" s="3" t="s">
        <v>111</v>
      </c>
      <c r="E113" s="3">
        <v>18793922</v>
      </c>
      <c r="F113" s="1">
        <v>43943</v>
      </c>
      <c r="G113" t="s">
        <v>111</v>
      </c>
      <c r="H113">
        <v>21858220</v>
      </c>
      <c r="I113" s="1">
        <v>43942</v>
      </c>
      <c r="J113" t="s">
        <v>111</v>
      </c>
      <c r="K113">
        <v>41211953</v>
      </c>
      <c r="L113" s="1">
        <v>43941</v>
      </c>
      <c r="M113" t="s">
        <v>111</v>
      </c>
      <c r="N113">
        <v>28208948</v>
      </c>
      <c r="O113" s="1">
        <v>43938</v>
      </c>
      <c r="P113" t="s">
        <v>111</v>
      </c>
      <c r="Q113">
        <v>19994398</v>
      </c>
      <c r="R113" s="1">
        <v>43937</v>
      </c>
      <c r="S113" t="s">
        <v>111</v>
      </c>
      <c r="T113">
        <v>22095563</v>
      </c>
      <c r="U113" s="1">
        <v>43936</v>
      </c>
      <c r="V113" t="s">
        <v>111</v>
      </c>
      <c r="W113">
        <v>16584316</v>
      </c>
      <c r="X113" s="1">
        <v>43934</v>
      </c>
      <c r="Y113" t="s">
        <v>111</v>
      </c>
      <c r="Z113">
        <v>23014346</v>
      </c>
      <c r="AA113" s="1">
        <v>43930</v>
      </c>
      <c r="AB113" t="s">
        <v>111</v>
      </c>
      <c r="AC113">
        <v>29666254</v>
      </c>
      <c r="AD113" s="1">
        <v>43929</v>
      </c>
      <c r="AE113" t="s">
        <v>111</v>
      </c>
      <c r="AF113">
        <v>21962474</v>
      </c>
      <c r="AG113" s="1">
        <v>43928</v>
      </c>
      <c r="AH113" t="s">
        <v>111</v>
      </c>
      <c r="AI113">
        <v>20697301</v>
      </c>
      <c r="AJ113" s="1">
        <v>43924</v>
      </c>
      <c r="AK113" s="2">
        <f t="shared" si="33"/>
        <v>103.18957905646305</v>
      </c>
      <c r="AL113" s="2">
        <f t="shared" si="29"/>
        <v>85.981026817371216</v>
      </c>
      <c r="AM113" s="2">
        <f t="shared" si="30"/>
        <v>53.038544424235361</v>
      </c>
      <c r="AN113" s="2">
        <f t="shared" si="31"/>
        <v>146.09532053446304</v>
      </c>
      <c r="AO113" s="2">
        <f t="shared" si="32"/>
        <v>141.08425770058193</v>
      </c>
      <c r="AP113" s="2">
        <f t="shared" si="22"/>
        <v>90.490556859764112</v>
      </c>
      <c r="AQ113" s="2">
        <f t="shared" si="23"/>
        <v>133.23168106541144</v>
      </c>
      <c r="AR113" s="2">
        <f t="shared" si="24"/>
        <v>72.060774614234091</v>
      </c>
      <c r="AS113" s="2">
        <f t="shared" si="25"/>
        <v>77.577526303118688</v>
      </c>
      <c r="AT113" s="2">
        <f t="shared" si="26"/>
        <v>135.07701363698826</v>
      </c>
      <c r="AU113" s="2">
        <f t="shared" si="27"/>
        <v>106.11274387902074</v>
      </c>
      <c r="AV113" s="2">
        <f t="shared" si="28"/>
        <v>103.994456808332</v>
      </c>
    </row>
    <row r="114" spans="1:48" x14ac:dyDescent="0.25">
      <c r="A114" t="s">
        <v>112</v>
      </c>
      <c r="B114" s="3">
        <v>18072426</v>
      </c>
      <c r="C114" s="1">
        <v>43944</v>
      </c>
      <c r="D114" s="3" t="s">
        <v>112</v>
      </c>
      <c r="E114" s="3">
        <v>11082647</v>
      </c>
      <c r="F114" s="1">
        <v>43943</v>
      </c>
      <c r="G114" t="s">
        <v>112</v>
      </c>
      <c r="H114">
        <v>7827691</v>
      </c>
      <c r="I114" s="1">
        <v>43942</v>
      </c>
      <c r="J114" t="s">
        <v>112</v>
      </c>
      <c r="K114">
        <v>13599590</v>
      </c>
      <c r="L114" s="1">
        <v>43941</v>
      </c>
      <c r="M114" t="s">
        <v>112</v>
      </c>
      <c r="N114">
        <v>10426696</v>
      </c>
      <c r="O114" s="1">
        <v>43938</v>
      </c>
      <c r="P114" t="s">
        <v>112</v>
      </c>
      <c r="Q114">
        <v>17522308</v>
      </c>
      <c r="R114" s="1">
        <v>43937</v>
      </c>
      <c r="S114" t="s">
        <v>112</v>
      </c>
      <c r="T114">
        <v>14203445</v>
      </c>
      <c r="U114" s="1">
        <v>43936</v>
      </c>
      <c r="V114" t="s">
        <v>112</v>
      </c>
      <c r="W114">
        <v>8381970</v>
      </c>
      <c r="X114" s="1">
        <v>43934</v>
      </c>
      <c r="Y114" t="s">
        <v>112</v>
      </c>
      <c r="Z114">
        <v>8779407</v>
      </c>
      <c r="AA114" s="1">
        <v>43930</v>
      </c>
      <c r="AB114" t="s">
        <v>112</v>
      </c>
      <c r="AC114">
        <v>12083217</v>
      </c>
      <c r="AD114" s="1">
        <v>43929</v>
      </c>
      <c r="AE114" t="s">
        <v>112</v>
      </c>
      <c r="AF114">
        <v>13917385</v>
      </c>
      <c r="AG114" s="1">
        <v>43928</v>
      </c>
      <c r="AH114" t="s">
        <v>112</v>
      </c>
      <c r="AI114">
        <v>11850094</v>
      </c>
      <c r="AJ114" s="1">
        <v>43924</v>
      </c>
      <c r="AK114" s="2">
        <f t="shared" si="33"/>
        <v>163.06958075990329</v>
      </c>
      <c r="AL114" s="2">
        <f t="shared" si="29"/>
        <v>141.58258163231022</v>
      </c>
      <c r="AM114" s="2">
        <f t="shared" si="30"/>
        <v>57.55828668364267</v>
      </c>
      <c r="AN114" s="2">
        <f t="shared" si="31"/>
        <v>130.43048344365272</v>
      </c>
      <c r="AO114" s="2">
        <f t="shared" si="32"/>
        <v>59.505266087093098</v>
      </c>
      <c r="AP114" s="2">
        <f t="shared" si="22"/>
        <v>123.36660577768279</v>
      </c>
      <c r="AQ114" s="2">
        <f t="shared" si="23"/>
        <v>169.45234831429843</v>
      </c>
      <c r="AR114" s="2">
        <f t="shared" si="24"/>
        <v>95.473076940162358</v>
      </c>
      <c r="AS114" s="2">
        <f t="shared" si="25"/>
        <v>72.657860899129759</v>
      </c>
      <c r="AT114" s="2">
        <f t="shared" si="26"/>
        <v>86.821029956417817</v>
      </c>
      <c r="AU114" s="2">
        <f t="shared" si="27"/>
        <v>117.44535528578929</v>
      </c>
      <c r="AV114" s="2">
        <f t="shared" si="28"/>
        <v>110.66931598000751</v>
      </c>
    </row>
    <row r="115" spans="1:48" x14ac:dyDescent="0.25">
      <c r="A115" t="s">
        <v>113</v>
      </c>
      <c r="B115" s="3">
        <v>1714303</v>
      </c>
      <c r="C115" s="1">
        <v>43944</v>
      </c>
      <c r="D115" s="3" t="s">
        <v>113</v>
      </c>
      <c r="E115" s="3">
        <v>1584518</v>
      </c>
      <c r="F115" s="1">
        <v>43943</v>
      </c>
      <c r="G115" t="s">
        <v>113</v>
      </c>
      <c r="H115">
        <v>1893688</v>
      </c>
      <c r="I115" s="1">
        <v>43942</v>
      </c>
      <c r="J115" t="s">
        <v>113</v>
      </c>
      <c r="K115">
        <v>1895752</v>
      </c>
      <c r="L115" s="1">
        <v>43941</v>
      </c>
      <c r="M115" t="s">
        <v>113</v>
      </c>
      <c r="N115">
        <v>2215826</v>
      </c>
      <c r="O115" s="1">
        <v>43938</v>
      </c>
      <c r="P115" t="s">
        <v>113</v>
      </c>
      <c r="Q115">
        <v>2230729</v>
      </c>
      <c r="R115" s="1">
        <v>43937</v>
      </c>
      <c r="S115" t="s">
        <v>113</v>
      </c>
      <c r="T115">
        <v>2267773</v>
      </c>
      <c r="U115" s="1">
        <v>43936</v>
      </c>
      <c r="V115" t="s">
        <v>113</v>
      </c>
      <c r="W115">
        <v>1514566</v>
      </c>
      <c r="X115" s="1">
        <v>43934</v>
      </c>
      <c r="Y115" t="s">
        <v>113</v>
      </c>
      <c r="Z115">
        <v>2018047</v>
      </c>
      <c r="AA115" s="1">
        <v>43930</v>
      </c>
      <c r="AB115" t="s">
        <v>113</v>
      </c>
      <c r="AC115">
        <v>2058853</v>
      </c>
      <c r="AD115" s="1">
        <v>43929</v>
      </c>
      <c r="AE115" t="s">
        <v>113</v>
      </c>
      <c r="AF115">
        <v>1855781</v>
      </c>
      <c r="AG115" s="1">
        <v>43928</v>
      </c>
      <c r="AH115" t="s">
        <v>113</v>
      </c>
      <c r="AI115">
        <v>1587605</v>
      </c>
      <c r="AJ115" s="1">
        <v>43924</v>
      </c>
      <c r="AK115" s="2">
        <f t="shared" si="33"/>
        <v>108.19081891149233</v>
      </c>
      <c r="AL115" s="2">
        <f t="shared" si="29"/>
        <v>83.673656906523135</v>
      </c>
      <c r="AM115" s="2">
        <f t="shared" si="30"/>
        <v>99.891124999472495</v>
      </c>
      <c r="AN115" s="2">
        <f t="shared" si="31"/>
        <v>85.555093224829037</v>
      </c>
      <c r="AO115" s="2">
        <f t="shared" si="32"/>
        <v>99.331922434325278</v>
      </c>
      <c r="AP115" s="2">
        <f t="shared" si="22"/>
        <v>98.366503172936618</v>
      </c>
      <c r="AQ115" s="2">
        <f t="shared" si="23"/>
        <v>149.73088000126768</v>
      </c>
      <c r="AR115" s="2">
        <f t="shared" si="24"/>
        <v>75.051076610207787</v>
      </c>
      <c r="AS115" s="2">
        <f t="shared" si="25"/>
        <v>98.018022656304268</v>
      </c>
      <c r="AT115" s="2">
        <f t="shared" si="26"/>
        <v>110.94267049829693</v>
      </c>
      <c r="AU115" s="2">
        <f t="shared" si="27"/>
        <v>116.891859121129</v>
      </c>
      <c r="AV115" s="2">
        <f t="shared" si="28"/>
        <v>102.33123895788952</v>
      </c>
    </row>
    <row r="116" spans="1:48" x14ac:dyDescent="0.25">
      <c r="A116" t="s">
        <v>114</v>
      </c>
      <c r="B116" s="3">
        <v>410970</v>
      </c>
      <c r="C116" s="1">
        <v>43944</v>
      </c>
      <c r="D116" s="3" t="s">
        <v>114</v>
      </c>
      <c r="E116" s="3">
        <v>561877</v>
      </c>
      <c r="F116" s="1">
        <v>43943</v>
      </c>
      <c r="G116" t="s">
        <v>114</v>
      </c>
      <c r="H116">
        <v>508348</v>
      </c>
      <c r="I116" s="1">
        <v>43942</v>
      </c>
      <c r="J116" t="s">
        <v>114</v>
      </c>
      <c r="K116">
        <v>520108</v>
      </c>
      <c r="L116" s="1">
        <v>43941</v>
      </c>
      <c r="M116" t="s">
        <v>114</v>
      </c>
      <c r="N116">
        <v>1040269</v>
      </c>
      <c r="O116" s="1">
        <v>43938</v>
      </c>
      <c r="P116" t="s">
        <v>114</v>
      </c>
      <c r="Q116">
        <v>1410534</v>
      </c>
      <c r="R116" s="1">
        <v>43937</v>
      </c>
      <c r="S116" t="s">
        <v>114</v>
      </c>
      <c r="T116">
        <v>1621621</v>
      </c>
      <c r="U116" s="1">
        <v>43936</v>
      </c>
      <c r="V116" t="s">
        <v>114</v>
      </c>
      <c r="W116">
        <v>1395704</v>
      </c>
      <c r="X116" s="1">
        <v>43934</v>
      </c>
      <c r="Y116" t="s">
        <v>114</v>
      </c>
      <c r="Z116">
        <v>882606</v>
      </c>
      <c r="AA116" s="1">
        <v>43930</v>
      </c>
      <c r="AB116" t="s">
        <v>114</v>
      </c>
      <c r="AC116">
        <v>1088656</v>
      </c>
      <c r="AD116" s="1">
        <v>43929</v>
      </c>
      <c r="AE116" t="s">
        <v>114</v>
      </c>
      <c r="AF116">
        <v>1077242</v>
      </c>
      <c r="AG116" s="1">
        <v>43928</v>
      </c>
      <c r="AH116" t="s">
        <v>114</v>
      </c>
      <c r="AI116">
        <v>620718</v>
      </c>
      <c r="AJ116" s="1">
        <v>43924</v>
      </c>
      <c r="AK116" s="2">
        <f t="shared" si="33"/>
        <v>73.142342541161142</v>
      </c>
      <c r="AL116" s="2">
        <f t="shared" si="29"/>
        <v>110.52999126582579</v>
      </c>
      <c r="AM116" s="2">
        <f t="shared" si="30"/>
        <v>97.73893114506987</v>
      </c>
      <c r="AN116" s="2">
        <f t="shared" si="31"/>
        <v>49.99745258197639</v>
      </c>
      <c r="AO116" s="2">
        <f t="shared" si="32"/>
        <v>73.750012406648835</v>
      </c>
      <c r="AP116" s="2">
        <f t="shared" si="22"/>
        <v>86.982963343469279</v>
      </c>
      <c r="AQ116" s="2">
        <f t="shared" si="23"/>
        <v>116.18659830451155</v>
      </c>
      <c r="AR116" s="2">
        <f t="shared" si="24"/>
        <v>158.13443371107834</v>
      </c>
      <c r="AS116" s="2">
        <f t="shared" si="25"/>
        <v>81.072992754368698</v>
      </c>
      <c r="AT116" s="2">
        <f t="shared" si="26"/>
        <v>101.0595576481422</v>
      </c>
      <c r="AU116" s="2">
        <f t="shared" si="27"/>
        <v>173.54773020920933</v>
      </c>
      <c r="AV116" s="2">
        <f t="shared" si="28"/>
        <v>102.01300053740557</v>
      </c>
    </row>
    <row r="117" spans="1:48" x14ac:dyDescent="0.25">
      <c r="A117" t="s">
        <v>115</v>
      </c>
      <c r="B117" s="3">
        <v>59384184</v>
      </c>
      <c r="C117" s="1">
        <v>43944</v>
      </c>
      <c r="D117" s="3" t="s">
        <v>115</v>
      </c>
      <c r="E117" s="3">
        <v>40495673</v>
      </c>
      <c r="F117" s="1">
        <v>43943</v>
      </c>
      <c r="G117" t="s">
        <v>115</v>
      </c>
      <c r="H117">
        <v>23424141</v>
      </c>
      <c r="I117" s="1">
        <v>43942</v>
      </c>
      <c r="J117" t="s">
        <v>115</v>
      </c>
      <c r="K117">
        <v>26700414</v>
      </c>
      <c r="L117" s="1">
        <v>43941</v>
      </c>
      <c r="M117" t="s">
        <v>115</v>
      </c>
      <c r="N117">
        <v>35282039</v>
      </c>
      <c r="O117" s="1">
        <v>43938</v>
      </c>
      <c r="P117" t="s">
        <v>115</v>
      </c>
      <c r="Q117">
        <v>22608799</v>
      </c>
      <c r="R117" s="1">
        <v>43937</v>
      </c>
      <c r="S117" t="s">
        <v>115</v>
      </c>
      <c r="T117">
        <v>28186170</v>
      </c>
      <c r="U117" s="1">
        <v>43936</v>
      </c>
      <c r="V117" t="s">
        <v>115</v>
      </c>
      <c r="W117">
        <v>22328195</v>
      </c>
      <c r="X117" s="1">
        <v>43934</v>
      </c>
      <c r="Y117" t="s">
        <v>115</v>
      </c>
      <c r="Z117">
        <v>27822714</v>
      </c>
      <c r="AA117" s="1">
        <v>43930</v>
      </c>
      <c r="AB117" t="s">
        <v>115</v>
      </c>
      <c r="AC117">
        <v>42660145</v>
      </c>
      <c r="AD117" s="1">
        <v>43929</v>
      </c>
      <c r="AE117" t="s">
        <v>115</v>
      </c>
      <c r="AF117">
        <v>38388022</v>
      </c>
      <c r="AG117" s="1">
        <v>43928</v>
      </c>
      <c r="AH117" t="s">
        <v>115</v>
      </c>
      <c r="AI117">
        <v>44027691</v>
      </c>
      <c r="AJ117" s="1">
        <v>43924</v>
      </c>
      <c r="AK117" s="2">
        <f t="shared" si="33"/>
        <v>146.6432821106591</v>
      </c>
      <c r="AL117" s="2">
        <f t="shared" si="29"/>
        <v>172.88007701114844</v>
      </c>
      <c r="AM117" s="2">
        <f t="shared" si="30"/>
        <v>87.729504868351469</v>
      </c>
      <c r="AN117" s="2">
        <f t="shared" si="31"/>
        <v>75.677071838166725</v>
      </c>
      <c r="AO117" s="2">
        <f t="shared" si="32"/>
        <v>156.05445915105884</v>
      </c>
      <c r="AP117" s="2">
        <f t="shared" si="22"/>
        <v>80.212384300527532</v>
      </c>
      <c r="AQ117" s="2">
        <f t="shared" si="23"/>
        <v>126.23577499211198</v>
      </c>
      <c r="AR117" s="2">
        <f t="shared" si="24"/>
        <v>80.251678538621348</v>
      </c>
      <c r="AS117" s="2">
        <f t="shared" si="25"/>
        <v>65.219454833076625</v>
      </c>
      <c r="AT117" s="2">
        <f t="shared" si="26"/>
        <v>111.12879168403103</v>
      </c>
      <c r="AU117" s="2">
        <f t="shared" si="27"/>
        <v>87.19063191390164</v>
      </c>
      <c r="AV117" s="2">
        <f t="shared" si="28"/>
        <v>108.11119193105951</v>
      </c>
    </row>
    <row r="118" spans="1:48" x14ac:dyDescent="0.25">
      <c r="A118" t="s">
        <v>116</v>
      </c>
      <c r="B118" s="3">
        <v>4163394</v>
      </c>
      <c r="C118" s="1">
        <v>43944</v>
      </c>
      <c r="D118" s="3" t="s">
        <v>116</v>
      </c>
      <c r="E118" s="3">
        <v>5305129</v>
      </c>
      <c r="F118" s="1">
        <v>43943</v>
      </c>
      <c r="G118" t="s">
        <v>116</v>
      </c>
      <c r="H118">
        <v>4756372</v>
      </c>
      <c r="I118" s="1">
        <v>43942</v>
      </c>
      <c r="J118" t="s">
        <v>116</v>
      </c>
      <c r="K118">
        <v>6325077</v>
      </c>
      <c r="L118" s="1">
        <v>43941</v>
      </c>
      <c r="M118" t="s">
        <v>116</v>
      </c>
      <c r="N118">
        <v>9916819</v>
      </c>
      <c r="O118" s="1">
        <v>43938</v>
      </c>
      <c r="P118" t="s">
        <v>116</v>
      </c>
      <c r="Q118">
        <v>4769706</v>
      </c>
      <c r="R118" s="1">
        <v>43937</v>
      </c>
      <c r="S118" t="s">
        <v>116</v>
      </c>
      <c r="T118">
        <v>7956615</v>
      </c>
      <c r="U118" s="1">
        <v>43936</v>
      </c>
      <c r="V118" t="s">
        <v>116</v>
      </c>
      <c r="W118">
        <v>5007470</v>
      </c>
      <c r="X118" s="1">
        <v>43934</v>
      </c>
      <c r="Y118" t="s">
        <v>116</v>
      </c>
      <c r="Z118">
        <v>6519764</v>
      </c>
      <c r="AA118" s="1">
        <v>43930</v>
      </c>
      <c r="AB118" t="s">
        <v>116</v>
      </c>
      <c r="AC118">
        <v>8505137</v>
      </c>
      <c r="AD118" s="1">
        <v>43929</v>
      </c>
      <c r="AE118" t="s">
        <v>116</v>
      </c>
      <c r="AF118">
        <v>6607394</v>
      </c>
      <c r="AG118" s="1">
        <v>43928</v>
      </c>
      <c r="AH118" t="s">
        <v>116</v>
      </c>
      <c r="AI118">
        <v>3514917</v>
      </c>
      <c r="AJ118" s="1">
        <v>43924</v>
      </c>
      <c r="AK118" s="2">
        <f t="shared" si="33"/>
        <v>78.478657163661808</v>
      </c>
      <c r="AL118" s="2">
        <f t="shared" si="29"/>
        <v>111.53730196040175</v>
      </c>
      <c r="AM118" s="2">
        <f t="shared" si="30"/>
        <v>75.198641850526087</v>
      </c>
      <c r="AN118" s="2">
        <f t="shared" si="31"/>
        <v>63.781309308962882</v>
      </c>
      <c r="AO118" s="2">
        <f t="shared" si="32"/>
        <v>207.91258412992332</v>
      </c>
      <c r="AP118" s="2">
        <f t="shared" si="22"/>
        <v>59.946421939480551</v>
      </c>
      <c r="AQ118" s="2">
        <f t="shared" si="23"/>
        <v>158.89491100296158</v>
      </c>
      <c r="AR118" s="2">
        <f t="shared" si="24"/>
        <v>76.804467155559621</v>
      </c>
      <c r="AS118" s="2">
        <f t="shared" si="25"/>
        <v>76.656778133027132</v>
      </c>
      <c r="AT118" s="2">
        <f t="shared" si="26"/>
        <v>128.72150502906288</v>
      </c>
      <c r="AU118" s="2">
        <f t="shared" si="27"/>
        <v>187.98150852495237</v>
      </c>
      <c r="AV118" s="2">
        <f t="shared" si="28"/>
        <v>111.44673510895637</v>
      </c>
    </row>
    <row r="119" spans="1:48" x14ac:dyDescent="0.25">
      <c r="A119" t="s">
        <v>117</v>
      </c>
      <c r="B119" s="3">
        <v>29928331</v>
      </c>
      <c r="C119" s="1">
        <v>43944</v>
      </c>
      <c r="D119" s="3" t="s">
        <v>117</v>
      </c>
      <c r="E119" s="3">
        <v>65230894</v>
      </c>
      <c r="F119" s="1">
        <v>43943</v>
      </c>
      <c r="G119" t="s">
        <v>117</v>
      </c>
      <c r="H119">
        <v>28057706</v>
      </c>
      <c r="I119" s="1">
        <v>43942</v>
      </c>
      <c r="J119" t="s">
        <v>117</v>
      </c>
      <c r="K119">
        <v>16472339</v>
      </c>
      <c r="L119" s="1">
        <v>43941</v>
      </c>
      <c r="M119" t="s">
        <v>117</v>
      </c>
      <c r="N119">
        <v>15209707</v>
      </c>
      <c r="O119" s="1">
        <v>43938</v>
      </c>
      <c r="P119" t="s">
        <v>117</v>
      </c>
      <c r="Q119">
        <v>17123533</v>
      </c>
      <c r="R119" s="1">
        <v>43937</v>
      </c>
      <c r="S119" t="s">
        <v>117</v>
      </c>
      <c r="T119">
        <v>16147959</v>
      </c>
      <c r="U119" s="1">
        <v>43936</v>
      </c>
      <c r="V119" t="s">
        <v>117</v>
      </c>
      <c r="W119">
        <v>10822871</v>
      </c>
      <c r="X119" s="1">
        <v>43934</v>
      </c>
      <c r="Y119" t="s">
        <v>117</v>
      </c>
      <c r="Z119">
        <v>15101711</v>
      </c>
      <c r="AA119" s="1">
        <v>43930</v>
      </c>
      <c r="AB119" t="s">
        <v>117</v>
      </c>
      <c r="AC119">
        <v>22803774</v>
      </c>
      <c r="AD119" s="1">
        <v>43929</v>
      </c>
      <c r="AE119" t="s">
        <v>117</v>
      </c>
      <c r="AF119">
        <v>24859057</v>
      </c>
      <c r="AG119" s="1">
        <v>43928</v>
      </c>
      <c r="AH119" t="s">
        <v>117</v>
      </c>
      <c r="AI119">
        <v>18912044</v>
      </c>
      <c r="AJ119" s="1">
        <v>43924</v>
      </c>
      <c r="AK119" s="2">
        <f t="shared" si="33"/>
        <v>45.880608351006202</v>
      </c>
      <c r="AL119" s="2">
        <f t="shared" si="29"/>
        <v>232.48833671576713</v>
      </c>
      <c r="AM119" s="2">
        <f t="shared" si="30"/>
        <v>170.33225214706908</v>
      </c>
      <c r="AN119" s="2">
        <f t="shared" si="31"/>
        <v>108.3014879905313</v>
      </c>
      <c r="AO119" s="2">
        <f t="shared" si="32"/>
        <v>88.823416289150146</v>
      </c>
      <c r="AP119" s="2">
        <f t="shared" si="22"/>
        <v>106.04146938941324</v>
      </c>
      <c r="AQ119" s="2">
        <f t="shared" si="23"/>
        <v>149.20217565191342</v>
      </c>
      <c r="AR119" s="2">
        <f t="shared" si="24"/>
        <v>71.666521760348886</v>
      </c>
      <c r="AS119" s="2">
        <f t="shared" si="25"/>
        <v>66.22461264525775</v>
      </c>
      <c r="AT119" s="2">
        <f t="shared" si="26"/>
        <v>91.732256778686335</v>
      </c>
      <c r="AU119" s="2">
        <f t="shared" si="27"/>
        <v>131.44563855710149</v>
      </c>
      <c r="AV119" s="2">
        <f t="shared" si="28"/>
        <v>114.73988875238592</v>
      </c>
    </row>
    <row r="120" spans="1:48" x14ac:dyDescent="0.25">
      <c r="A120" t="s">
        <v>118</v>
      </c>
      <c r="B120" s="3">
        <v>14851116</v>
      </c>
      <c r="C120" s="1">
        <v>43944</v>
      </c>
      <c r="D120" s="3" t="s">
        <v>118</v>
      </c>
      <c r="E120" s="3">
        <v>19429716</v>
      </c>
      <c r="F120" s="1">
        <v>43943</v>
      </c>
      <c r="G120" t="s">
        <v>118</v>
      </c>
      <c r="H120">
        <v>19026191</v>
      </c>
      <c r="I120" s="1">
        <v>43942</v>
      </c>
      <c r="J120" t="s">
        <v>118</v>
      </c>
      <c r="K120">
        <v>18761443</v>
      </c>
      <c r="L120" s="1">
        <v>43941</v>
      </c>
      <c r="M120" t="s">
        <v>118</v>
      </c>
      <c r="N120">
        <v>33557532</v>
      </c>
      <c r="O120" s="1">
        <v>43938</v>
      </c>
      <c r="P120" t="s">
        <v>118</v>
      </c>
      <c r="Q120">
        <v>19014842</v>
      </c>
      <c r="R120" s="1">
        <v>43937</v>
      </c>
      <c r="S120" t="s">
        <v>118</v>
      </c>
      <c r="T120">
        <v>25214418</v>
      </c>
      <c r="U120" s="1">
        <v>43936</v>
      </c>
      <c r="V120" t="s">
        <v>118</v>
      </c>
      <c r="W120">
        <v>24780282</v>
      </c>
      <c r="X120" s="1">
        <v>43934</v>
      </c>
      <c r="Y120" t="s">
        <v>118</v>
      </c>
      <c r="Z120">
        <v>26855644</v>
      </c>
      <c r="AA120" s="1">
        <v>43930</v>
      </c>
      <c r="AB120" t="s">
        <v>118</v>
      </c>
      <c r="AC120">
        <v>53476363</v>
      </c>
      <c r="AD120" s="1">
        <v>43929</v>
      </c>
      <c r="AE120" t="s">
        <v>118</v>
      </c>
      <c r="AF120">
        <v>33936109</v>
      </c>
      <c r="AG120" s="1">
        <v>43928</v>
      </c>
      <c r="AH120" t="s">
        <v>118</v>
      </c>
      <c r="AI120">
        <v>15162888</v>
      </c>
      <c r="AJ120" s="1">
        <v>43924</v>
      </c>
      <c r="AK120" s="2">
        <f t="shared" si="33"/>
        <v>76.435064722510617</v>
      </c>
      <c r="AL120" s="2">
        <f t="shared" si="29"/>
        <v>102.12089219539529</v>
      </c>
      <c r="AM120" s="2">
        <f t="shared" si="30"/>
        <v>101.41112813124236</v>
      </c>
      <c r="AN120" s="2">
        <f t="shared" si="31"/>
        <v>55.908292063909826</v>
      </c>
      <c r="AO120" s="2">
        <f t="shared" si="32"/>
        <v>176.48073015805232</v>
      </c>
      <c r="AP120" s="2">
        <f t="shared" si="22"/>
        <v>75.412575455836418</v>
      </c>
      <c r="AQ120" s="2">
        <f t="shared" si="23"/>
        <v>101.75194132173314</v>
      </c>
      <c r="AR120" s="2">
        <f t="shared" si="24"/>
        <v>92.272157018465094</v>
      </c>
      <c r="AS120" s="2">
        <f t="shared" si="25"/>
        <v>50.219653120388905</v>
      </c>
      <c r="AT120" s="2">
        <f t="shared" si="26"/>
        <v>157.57953570929419</v>
      </c>
      <c r="AU120" s="2">
        <f t="shared" si="27"/>
        <v>223.8103255791377</v>
      </c>
      <c r="AV120" s="2">
        <f t="shared" si="28"/>
        <v>110.30929958872417</v>
      </c>
    </row>
    <row r="121" spans="1:48" x14ac:dyDescent="0.25">
      <c r="A121" t="s">
        <v>119</v>
      </c>
      <c r="B121" s="3">
        <v>50957437</v>
      </c>
      <c r="C121" s="1">
        <v>43944</v>
      </c>
      <c r="D121" s="3" t="s">
        <v>119</v>
      </c>
      <c r="E121" s="3">
        <v>61503792</v>
      </c>
      <c r="F121" s="1">
        <v>43943</v>
      </c>
      <c r="G121" t="s">
        <v>119</v>
      </c>
      <c r="H121">
        <v>53043573</v>
      </c>
      <c r="I121" s="1">
        <v>43942</v>
      </c>
      <c r="J121" t="s">
        <v>119</v>
      </c>
      <c r="K121">
        <v>81961666</v>
      </c>
      <c r="L121" s="1">
        <v>43941</v>
      </c>
      <c r="M121" t="s">
        <v>119</v>
      </c>
      <c r="N121">
        <v>89858053</v>
      </c>
      <c r="O121" s="1">
        <v>43938</v>
      </c>
      <c r="P121" t="s">
        <v>119</v>
      </c>
      <c r="Q121">
        <v>61165997</v>
      </c>
      <c r="R121" s="1">
        <v>43937</v>
      </c>
      <c r="S121" t="s">
        <v>119</v>
      </c>
      <c r="T121">
        <v>72190294</v>
      </c>
      <c r="U121" s="1">
        <v>43936</v>
      </c>
      <c r="V121" t="s">
        <v>119</v>
      </c>
      <c r="W121">
        <v>51847574</v>
      </c>
      <c r="X121" s="1">
        <v>43934</v>
      </c>
      <c r="Y121" t="s">
        <v>119</v>
      </c>
      <c r="Z121">
        <v>62417301</v>
      </c>
      <c r="AA121" s="1">
        <v>43930</v>
      </c>
      <c r="AB121" t="s">
        <v>119</v>
      </c>
      <c r="AC121">
        <v>80436673</v>
      </c>
      <c r="AD121" s="1">
        <v>43929</v>
      </c>
      <c r="AE121" t="s">
        <v>119</v>
      </c>
      <c r="AF121">
        <v>72133717</v>
      </c>
      <c r="AG121" s="1">
        <v>43928</v>
      </c>
      <c r="AH121" t="s">
        <v>119</v>
      </c>
      <c r="AI121">
        <v>64455937</v>
      </c>
      <c r="AJ121" s="1">
        <v>43924</v>
      </c>
      <c r="AK121" s="2">
        <f t="shared" si="33"/>
        <v>82.852512573533673</v>
      </c>
      <c r="AL121" s="2">
        <f t="shared" si="29"/>
        <v>115.94956470975288</v>
      </c>
      <c r="AM121" s="2">
        <f t="shared" si="30"/>
        <v>64.717538806495213</v>
      </c>
      <c r="AN121" s="2">
        <f t="shared" si="31"/>
        <v>91.21237692519334</v>
      </c>
      <c r="AO121" s="2">
        <f t="shared" si="32"/>
        <v>146.90850702556193</v>
      </c>
      <c r="AP121" s="2">
        <f t="shared" si="22"/>
        <v>84.728837646789472</v>
      </c>
      <c r="AQ121" s="2">
        <f t="shared" si="23"/>
        <v>139.23562556658871</v>
      </c>
      <c r="AR121" s="2">
        <f t="shared" si="24"/>
        <v>83.066030041894948</v>
      </c>
      <c r="AS121" s="2">
        <f t="shared" si="25"/>
        <v>77.598064007445956</v>
      </c>
      <c r="AT121" s="2">
        <f t="shared" si="26"/>
        <v>111.51050624495061</v>
      </c>
      <c r="AU121" s="2">
        <f t="shared" si="27"/>
        <v>111.91167231034125</v>
      </c>
      <c r="AV121" s="2">
        <f t="shared" si="28"/>
        <v>100.88102144168619</v>
      </c>
    </row>
    <row r="122" spans="1:48" x14ac:dyDescent="0.25">
      <c r="A122" t="s">
        <v>120</v>
      </c>
      <c r="B122" s="3">
        <v>41913</v>
      </c>
      <c r="C122" s="1">
        <v>43944</v>
      </c>
      <c r="D122" s="3" t="s">
        <v>120</v>
      </c>
      <c r="E122" s="3">
        <v>70880</v>
      </c>
      <c r="F122" s="1">
        <v>43943</v>
      </c>
      <c r="G122" t="s">
        <v>120</v>
      </c>
      <c r="H122">
        <v>43173</v>
      </c>
      <c r="I122" s="1">
        <v>43942</v>
      </c>
      <c r="J122" t="s">
        <v>120</v>
      </c>
      <c r="K122">
        <v>48069</v>
      </c>
      <c r="L122" s="1">
        <v>43941</v>
      </c>
      <c r="M122" t="s">
        <v>120</v>
      </c>
      <c r="N122">
        <v>74780</v>
      </c>
      <c r="O122" s="1">
        <v>43938</v>
      </c>
      <c r="P122" t="s">
        <v>120</v>
      </c>
      <c r="Q122">
        <v>112627</v>
      </c>
      <c r="R122" s="1">
        <v>43937</v>
      </c>
      <c r="S122" t="s">
        <v>120</v>
      </c>
      <c r="T122">
        <v>125808</v>
      </c>
      <c r="U122" s="1">
        <v>43936</v>
      </c>
      <c r="V122" t="s">
        <v>120</v>
      </c>
      <c r="W122">
        <v>86675</v>
      </c>
      <c r="X122" s="1">
        <v>43934</v>
      </c>
      <c r="Y122" t="s">
        <v>120</v>
      </c>
      <c r="Z122">
        <v>92986</v>
      </c>
      <c r="AA122" s="1">
        <v>43930</v>
      </c>
      <c r="AB122" t="s">
        <v>120</v>
      </c>
      <c r="AC122">
        <v>122755</v>
      </c>
      <c r="AD122" s="1">
        <v>43929</v>
      </c>
      <c r="AE122" t="s">
        <v>120</v>
      </c>
      <c r="AF122">
        <v>92287</v>
      </c>
      <c r="AG122" s="1">
        <v>43928</v>
      </c>
      <c r="AH122" t="s">
        <v>120</v>
      </c>
      <c r="AI122">
        <v>77720</v>
      </c>
      <c r="AJ122" s="1">
        <v>43924</v>
      </c>
      <c r="AK122" s="2">
        <f t="shared" si="33"/>
        <v>59.132336343115128</v>
      </c>
      <c r="AL122" s="2">
        <f t="shared" si="29"/>
        <v>164.17668450188773</v>
      </c>
      <c r="AM122" s="2">
        <f t="shared" si="30"/>
        <v>89.814641452911445</v>
      </c>
      <c r="AN122" s="2">
        <f t="shared" si="31"/>
        <v>64.280556298475531</v>
      </c>
      <c r="AO122" s="2">
        <f t="shared" si="32"/>
        <v>66.396157226952681</v>
      </c>
      <c r="AP122" s="2">
        <f t="shared" si="22"/>
        <v>89.522923820424779</v>
      </c>
      <c r="AQ122" s="2">
        <f t="shared" si="23"/>
        <v>145.14912027689644</v>
      </c>
      <c r="AR122" s="2">
        <f t="shared" si="24"/>
        <v>93.212956789194067</v>
      </c>
      <c r="AS122" s="2">
        <f t="shared" si="25"/>
        <v>75.749256649423657</v>
      </c>
      <c r="AT122" s="2">
        <f t="shared" si="26"/>
        <v>133.01440072816322</v>
      </c>
      <c r="AU122" s="2">
        <f t="shared" si="27"/>
        <v>118.74292331446216</v>
      </c>
      <c r="AV122" s="2">
        <f t="shared" si="28"/>
        <v>99.926541581991529</v>
      </c>
    </row>
    <row r="123" spans="1:48" x14ac:dyDescent="0.25">
      <c r="A123" t="s">
        <v>121</v>
      </c>
      <c r="B123" s="3">
        <v>1044739</v>
      </c>
      <c r="C123" s="1">
        <v>43944</v>
      </c>
      <c r="D123" s="3" t="s">
        <v>121</v>
      </c>
      <c r="E123" s="3">
        <v>731281</v>
      </c>
      <c r="F123" s="1">
        <v>43943</v>
      </c>
      <c r="G123" t="s">
        <v>121</v>
      </c>
      <c r="H123">
        <v>182188</v>
      </c>
      <c r="I123" s="1">
        <v>43942</v>
      </c>
      <c r="J123" t="s">
        <v>121</v>
      </c>
      <c r="K123">
        <v>254102</v>
      </c>
      <c r="L123" s="1">
        <v>43941</v>
      </c>
      <c r="M123" t="s">
        <v>121</v>
      </c>
      <c r="N123">
        <v>390125</v>
      </c>
      <c r="O123" s="1">
        <v>43938</v>
      </c>
      <c r="P123" t="s">
        <v>121</v>
      </c>
      <c r="Q123">
        <v>709225</v>
      </c>
      <c r="R123" s="1">
        <v>43937</v>
      </c>
      <c r="S123" t="s">
        <v>121</v>
      </c>
      <c r="T123">
        <v>756827</v>
      </c>
      <c r="U123" s="1">
        <v>43936</v>
      </c>
      <c r="V123" t="s">
        <v>121</v>
      </c>
      <c r="W123">
        <v>664626</v>
      </c>
      <c r="X123" s="1">
        <v>43934</v>
      </c>
      <c r="Y123" t="s">
        <v>121</v>
      </c>
      <c r="Z123">
        <v>494729</v>
      </c>
      <c r="AA123" s="1">
        <v>43930</v>
      </c>
      <c r="AB123" t="s">
        <v>121</v>
      </c>
      <c r="AC123">
        <v>364654</v>
      </c>
      <c r="AD123" s="1">
        <v>43929</v>
      </c>
      <c r="AE123" t="s">
        <v>121</v>
      </c>
      <c r="AF123">
        <v>236238</v>
      </c>
      <c r="AG123" s="1">
        <v>43928</v>
      </c>
      <c r="AH123" t="s">
        <v>121</v>
      </c>
      <c r="AI123">
        <v>280441</v>
      </c>
      <c r="AJ123" s="1">
        <v>43924</v>
      </c>
      <c r="AK123" s="2">
        <f t="shared" si="33"/>
        <v>142.86423413161287</v>
      </c>
      <c r="AL123" s="2">
        <f t="shared" si="29"/>
        <v>401.38812655059604</v>
      </c>
      <c r="AM123" s="2">
        <f t="shared" si="30"/>
        <v>71.698766637019773</v>
      </c>
      <c r="AN123" s="2">
        <f t="shared" si="31"/>
        <v>65.133482858058315</v>
      </c>
      <c r="AO123" s="2">
        <f t="shared" si="32"/>
        <v>55.007226197610066</v>
      </c>
      <c r="AP123" s="2">
        <f t="shared" si="22"/>
        <v>93.710319531412054</v>
      </c>
      <c r="AQ123" s="2">
        <f t="shared" si="23"/>
        <v>113.87261407167338</v>
      </c>
      <c r="AR123" s="2">
        <f t="shared" si="24"/>
        <v>134.34142732687997</v>
      </c>
      <c r="AS123" s="2">
        <f t="shared" si="25"/>
        <v>135.67080026545713</v>
      </c>
      <c r="AT123" s="2">
        <f t="shared" si="26"/>
        <v>154.35873991483166</v>
      </c>
      <c r="AU123" s="2">
        <f t="shared" si="27"/>
        <v>84.238039373700715</v>
      </c>
      <c r="AV123" s="2">
        <f t="shared" si="28"/>
        <v>132.02579789625926</v>
      </c>
    </row>
    <row r="124" spans="1:48" x14ac:dyDescent="0.25">
      <c r="A124" t="s">
        <v>122</v>
      </c>
      <c r="B124" s="3">
        <v>515641</v>
      </c>
      <c r="C124" s="1">
        <v>43944</v>
      </c>
      <c r="D124" s="3" t="s">
        <v>122</v>
      </c>
      <c r="E124" s="3">
        <v>249066</v>
      </c>
      <c r="F124" s="1">
        <v>43943</v>
      </c>
      <c r="G124" t="s">
        <v>122</v>
      </c>
      <c r="H124">
        <v>208989</v>
      </c>
      <c r="I124" s="1">
        <v>43942</v>
      </c>
      <c r="J124" t="s">
        <v>122</v>
      </c>
      <c r="K124">
        <v>190389</v>
      </c>
      <c r="L124" s="1">
        <v>43941</v>
      </c>
      <c r="M124" t="s">
        <v>122</v>
      </c>
      <c r="N124">
        <v>322558</v>
      </c>
      <c r="O124" s="1">
        <v>43938</v>
      </c>
      <c r="P124" t="s">
        <v>122</v>
      </c>
      <c r="Q124">
        <v>382068</v>
      </c>
      <c r="R124" s="1">
        <v>43937</v>
      </c>
      <c r="S124" t="s">
        <v>122</v>
      </c>
      <c r="T124">
        <v>399510</v>
      </c>
      <c r="U124" s="1">
        <v>43936</v>
      </c>
      <c r="V124" t="s">
        <v>122</v>
      </c>
      <c r="W124">
        <v>426656</v>
      </c>
      <c r="X124" s="1">
        <v>43934</v>
      </c>
      <c r="Y124" t="s">
        <v>122</v>
      </c>
      <c r="Z124">
        <v>442464</v>
      </c>
      <c r="AA124" s="1">
        <v>43930</v>
      </c>
      <c r="AB124" t="s">
        <v>122</v>
      </c>
      <c r="AC124">
        <v>511257</v>
      </c>
      <c r="AD124" s="1">
        <v>43929</v>
      </c>
      <c r="AE124" t="s">
        <v>122</v>
      </c>
      <c r="AF124">
        <v>391612</v>
      </c>
      <c r="AG124" s="1">
        <v>43928</v>
      </c>
      <c r="AH124" t="s">
        <v>122</v>
      </c>
      <c r="AI124">
        <v>411310</v>
      </c>
      <c r="AJ124" s="1">
        <v>43924</v>
      </c>
      <c r="AK124" s="2">
        <f t="shared" si="33"/>
        <v>207.02986357029866</v>
      </c>
      <c r="AL124" s="2">
        <f t="shared" si="29"/>
        <v>119.17660738124974</v>
      </c>
      <c r="AM124" s="2">
        <f t="shared" si="30"/>
        <v>109.76947197579692</v>
      </c>
      <c r="AN124" s="2">
        <f t="shared" si="31"/>
        <v>59.024733536294249</v>
      </c>
      <c r="AO124" s="2">
        <f t="shared" si="32"/>
        <v>84.424238617209511</v>
      </c>
      <c r="AP124" s="2">
        <f t="shared" si="22"/>
        <v>95.634151835999106</v>
      </c>
      <c r="AQ124" s="2">
        <f t="shared" si="23"/>
        <v>93.637497187429673</v>
      </c>
      <c r="AR124" s="2">
        <f t="shared" si="24"/>
        <v>96.427279959499529</v>
      </c>
      <c r="AS124" s="2">
        <f t="shared" si="25"/>
        <v>86.544340713183388</v>
      </c>
      <c r="AT124" s="2">
        <f t="shared" si="26"/>
        <v>130.55192384298746</v>
      </c>
      <c r="AU124" s="2">
        <f t="shared" si="27"/>
        <v>95.21091147796065</v>
      </c>
      <c r="AV124" s="2">
        <f t="shared" si="28"/>
        <v>107.03918364526444</v>
      </c>
    </row>
    <row r="125" spans="1:48" x14ac:dyDescent="0.25">
      <c r="A125" t="s">
        <v>123</v>
      </c>
      <c r="B125" s="3">
        <v>4908292</v>
      </c>
      <c r="C125" s="1">
        <v>43944</v>
      </c>
      <c r="D125" s="3" t="s">
        <v>123</v>
      </c>
      <c r="E125" s="3">
        <v>9173748</v>
      </c>
      <c r="F125" s="1">
        <v>43943</v>
      </c>
      <c r="G125" t="s">
        <v>123</v>
      </c>
      <c r="H125">
        <v>7399913</v>
      </c>
      <c r="I125" s="1">
        <v>43942</v>
      </c>
      <c r="J125" t="s">
        <v>123</v>
      </c>
      <c r="K125">
        <v>7597909</v>
      </c>
      <c r="L125" s="1">
        <v>43941</v>
      </c>
      <c r="M125" t="s">
        <v>123</v>
      </c>
      <c r="N125">
        <v>4459547</v>
      </c>
      <c r="O125" s="1">
        <v>43938</v>
      </c>
      <c r="P125" t="s">
        <v>123</v>
      </c>
      <c r="Q125">
        <v>4413970</v>
      </c>
      <c r="R125" s="1">
        <v>43937</v>
      </c>
      <c r="S125" t="s">
        <v>123</v>
      </c>
      <c r="T125">
        <v>3312255</v>
      </c>
      <c r="U125" s="1">
        <v>43936</v>
      </c>
      <c r="V125" t="s">
        <v>123</v>
      </c>
      <c r="W125">
        <v>3088428</v>
      </c>
      <c r="X125" s="1">
        <v>43934</v>
      </c>
      <c r="Y125" t="s">
        <v>123</v>
      </c>
      <c r="Z125">
        <v>3406781</v>
      </c>
      <c r="AA125" s="1">
        <v>43930</v>
      </c>
      <c r="AB125" t="s">
        <v>123</v>
      </c>
      <c r="AC125">
        <v>5213667</v>
      </c>
      <c r="AD125" s="1">
        <v>43929</v>
      </c>
      <c r="AE125" t="s">
        <v>123</v>
      </c>
      <c r="AF125">
        <v>6773778</v>
      </c>
      <c r="AG125" s="1">
        <v>43928</v>
      </c>
      <c r="AH125" t="s">
        <v>123</v>
      </c>
      <c r="AI125">
        <v>5220755</v>
      </c>
      <c r="AJ125" s="1">
        <v>43924</v>
      </c>
      <c r="AK125" s="2">
        <f t="shared" si="33"/>
        <v>53.503671563683682</v>
      </c>
      <c r="AL125" s="2">
        <f t="shared" si="29"/>
        <v>123.97102506475413</v>
      </c>
      <c r="AM125" s="2">
        <f t="shared" si="30"/>
        <v>97.394072500736726</v>
      </c>
      <c r="AN125" s="2">
        <f t="shared" si="31"/>
        <v>170.37400883991131</v>
      </c>
      <c r="AO125" s="2">
        <f t="shared" si="32"/>
        <v>101.03256252308013</v>
      </c>
      <c r="AP125" s="2">
        <f t="shared" si="22"/>
        <v>133.26178087133991</v>
      </c>
      <c r="AQ125" s="2">
        <f t="shared" si="23"/>
        <v>107.24727919834946</v>
      </c>
      <c r="AR125" s="2">
        <f t="shared" si="24"/>
        <v>90.655313623035951</v>
      </c>
      <c r="AS125" s="2">
        <f t="shared" si="25"/>
        <v>65.343279499822302</v>
      </c>
      <c r="AT125" s="2">
        <f t="shared" si="26"/>
        <v>76.968377174451248</v>
      </c>
      <c r="AU125" s="2">
        <f t="shared" si="27"/>
        <v>129.74709596600491</v>
      </c>
      <c r="AV125" s="2">
        <f t="shared" si="28"/>
        <v>104.49986062046997</v>
      </c>
    </row>
    <row r="126" spans="1:48" x14ac:dyDescent="0.25">
      <c r="A126" t="s">
        <v>124</v>
      </c>
      <c r="B126" s="3">
        <v>13748836</v>
      </c>
      <c r="C126" s="1">
        <v>43944</v>
      </c>
      <c r="D126" s="3" t="s">
        <v>124</v>
      </c>
      <c r="E126" s="3">
        <v>13336594</v>
      </c>
      <c r="F126" s="1">
        <v>43943</v>
      </c>
      <c r="G126" t="s">
        <v>124</v>
      </c>
      <c r="H126">
        <v>30022318</v>
      </c>
      <c r="I126" s="1">
        <v>43942</v>
      </c>
      <c r="J126" t="s">
        <v>124</v>
      </c>
      <c r="K126">
        <v>17894276</v>
      </c>
      <c r="L126" s="1">
        <v>43941</v>
      </c>
      <c r="M126" t="s">
        <v>124</v>
      </c>
      <c r="N126">
        <v>19774595</v>
      </c>
      <c r="O126" s="1">
        <v>43938</v>
      </c>
      <c r="P126" t="s">
        <v>124</v>
      </c>
      <c r="Q126">
        <v>16933112</v>
      </c>
      <c r="R126" s="1">
        <v>43937</v>
      </c>
      <c r="S126" t="s">
        <v>124</v>
      </c>
      <c r="T126">
        <v>32508977</v>
      </c>
      <c r="U126" s="1">
        <v>43936</v>
      </c>
      <c r="V126" t="s">
        <v>124</v>
      </c>
      <c r="W126">
        <v>30510404</v>
      </c>
      <c r="X126" s="1">
        <v>43934</v>
      </c>
      <c r="Y126" t="s">
        <v>124</v>
      </c>
      <c r="Z126">
        <v>31863686</v>
      </c>
      <c r="AA126" s="1">
        <v>43930</v>
      </c>
      <c r="AB126" t="s">
        <v>124</v>
      </c>
      <c r="AC126">
        <v>27810987</v>
      </c>
      <c r="AD126" s="1">
        <v>43929</v>
      </c>
      <c r="AE126" t="s">
        <v>124</v>
      </c>
      <c r="AF126">
        <v>29675452</v>
      </c>
      <c r="AG126" s="1">
        <v>43928</v>
      </c>
      <c r="AH126" t="s">
        <v>124</v>
      </c>
      <c r="AI126">
        <v>28550650</v>
      </c>
      <c r="AJ126" s="1">
        <v>43924</v>
      </c>
      <c r="AK126" s="2">
        <f t="shared" si="33"/>
        <v>103.09105908150161</v>
      </c>
      <c r="AL126" s="2">
        <f t="shared" si="29"/>
        <v>44.422266128817903</v>
      </c>
      <c r="AM126" s="2">
        <f t="shared" si="30"/>
        <v>167.77609778680065</v>
      </c>
      <c r="AN126" s="2">
        <f t="shared" si="31"/>
        <v>90.491238885044169</v>
      </c>
      <c r="AO126" s="2">
        <f t="shared" si="32"/>
        <v>116.78063075470121</v>
      </c>
      <c r="AP126" s="2">
        <f t="shared" si="22"/>
        <v>52.087495709262086</v>
      </c>
      <c r="AQ126" s="2">
        <f t="shared" si="23"/>
        <v>106.550463900773</v>
      </c>
      <c r="AR126" s="2">
        <f t="shared" si="24"/>
        <v>95.752901908460942</v>
      </c>
      <c r="AS126" s="2">
        <f t="shared" si="25"/>
        <v>114.5722947553066</v>
      </c>
      <c r="AT126" s="2">
        <f t="shared" si="26"/>
        <v>93.717147088441976</v>
      </c>
      <c r="AU126" s="2">
        <f t="shared" si="27"/>
        <v>103.93967212655403</v>
      </c>
      <c r="AV126" s="2">
        <f t="shared" si="28"/>
        <v>99.016478920514913</v>
      </c>
    </row>
    <row r="127" spans="1:48" x14ac:dyDescent="0.25">
      <c r="A127" t="s">
        <v>125</v>
      </c>
      <c r="B127" s="3">
        <v>3373022</v>
      </c>
      <c r="C127" s="1">
        <v>43944</v>
      </c>
      <c r="D127" s="3" t="s">
        <v>125</v>
      </c>
      <c r="E127" s="3">
        <v>2105841</v>
      </c>
      <c r="F127" s="1">
        <v>43943</v>
      </c>
      <c r="G127" t="s">
        <v>125</v>
      </c>
      <c r="H127">
        <v>2811695</v>
      </c>
      <c r="I127" s="1">
        <v>43942</v>
      </c>
      <c r="J127" t="s">
        <v>125</v>
      </c>
      <c r="K127">
        <v>1678495</v>
      </c>
      <c r="L127" s="1">
        <v>43941</v>
      </c>
      <c r="M127" t="s">
        <v>125</v>
      </c>
      <c r="N127">
        <v>1601043</v>
      </c>
      <c r="O127" s="1">
        <v>43938</v>
      </c>
      <c r="P127" t="s">
        <v>125</v>
      </c>
      <c r="Q127">
        <v>4515582</v>
      </c>
      <c r="R127" s="1">
        <v>43937</v>
      </c>
      <c r="S127" t="s">
        <v>125</v>
      </c>
      <c r="T127">
        <v>2576147</v>
      </c>
      <c r="U127" s="1">
        <v>43936</v>
      </c>
      <c r="V127" t="s">
        <v>125</v>
      </c>
      <c r="W127">
        <v>3345289</v>
      </c>
      <c r="X127" s="1">
        <v>43934</v>
      </c>
      <c r="Y127" t="s">
        <v>125</v>
      </c>
      <c r="Z127">
        <v>3162197</v>
      </c>
      <c r="AA127" s="1">
        <v>43930</v>
      </c>
      <c r="AB127" t="s">
        <v>125</v>
      </c>
      <c r="AC127">
        <v>3770538</v>
      </c>
      <c r="AD127" s="1">
        <v>43929</v>
      </c>
      <c r="AE127" t="s">
        <v>125</v>
      </c>
      <c r="AF127">
        <v>2403520</v>
      </c>
      <c r="AG127" s="1">
        <v>43928</v>
      </c>
      <c r="AH127" t="s">
        <v>125</v>
      </c>
      <c r="AI127">
        <v>2483511</v>
      </c>
      <c r="AJ127" s="1">
        <v>43924</v>
      </c>
      <c r="AK127" s="2">
        <f t="shared" si="33"/>
        <v>160.17458108185755</v>
      </c>
      <c r="AL127" s="2">
        <f t="shared" si="29"/>
        <v>74.895783504256329</v>
      </c>
      <c r="AM127" s="2">
        <f t="shared" si="30"/>
        <v>167.51286122389402</v>
      </c>
      <c r="AN127" s="2">
        <f t="shared" si="31"/>
        <v>104.83759649178691</v>
      </c>
      <c r="AO127" s="2">
        <f t="shared" si="32"/>
        <v>35.455961158495185</v>
      </c>
      <c r="AP127" s="2">
        <f t="shared" si="22"/>
        <v>175.28432965975932</v>
      </c>
      <c r="AQ127" s="2">
        <f t="shared" si="23"/>
        <v>77.008204672301858</v>
      </c>
      <c r="AR127" s="2">
        <f t="shared" si="24"/>
        <v>105.790025099638</v>
      </c>
      <c r="AS127" s="2">
        <f t="shared" si="25"/>
        <v>83.865936373005667</v>
      </c>
      <c r="AT127" s="2">
        <f t="shared" si="26"/>
        <v>156.87566569032086</v>
      </c>
      <c r="AU127" s="2">
        <f t="shared" si="27"/>
        <v>96.779116339730322</v>
      </c>
      <c r="AV127" s="2">
        <f t="shared" si="28"/>
        <v>112.58909648136782</v>
      </c>
    </row>
    <row r="128" spans="1:48" x14ac:dyDescent="0.25">
      <c r="A128" t="s">
        <v>126</v>
      </c>
      <c r="B128" s="3">
        <v>2130846</v>
      </c>
      <c r="C128" s="1">
        <v>43944</v>
      </c>
      <c r="D128" s="3" t="s">
        <v>126</v>
      </c>
      <c r="E128" s="3">
        <v>1944553</v>
      </c>
      <c r="F128" s="1">
        <v>43943</v>
      </c>
      <c r="G128" t="s">
        <v>126</v>
      </c>
      <c r="H128">
        <v>1465907</v>
      </c>
      <c r="I128" s="1">
        <v>43942</v>
      </c>
      <c r="J128" t="s">
        <v>126</v>
      </c>
      <c r="K128">
        <v>2464492</v>
      </c>
      <c r="L128" s="1">
        <v>43941</v>
      </c>
      <c r="M128" t="s">
        <v>126</v>
      </c>
      <c r="N128">
        <v>2680851</v>
      </c>
      <c r="O128" s="1">
        <v>43938</v>
      </c>
      <c r="P128" t="s">
        <v>126</v>
      </c>
      <c r="Q128">
        <v>6163956</v>
      </c>
      <c r="R128" s="1">
        <v>43937</v>
      </c>
      <c r="S128" t="s">
        <v>126</v>
      </c>
      <c r="T128">
        <v>3193041</v>
      </c>
      <c r="U128" s="1">
        <v>43936</v>
      </c>
      <c r="V128" t="s">
        <v>126</v>
      </c>
      <c r="W128">
        <v>2327511</v>
      </c>
      <c r="X128" s="1">
        <v>43934</v>
      </c>
      <c r="Y128" t="s">
        <v>126</v>
      </c>
      <c r="Z128">
        <v>1426461</v>
      </c>
      <c r="AA128" s="1">
        <v>43930</v>
      </c>
      <c r="AB128" t="s">
        <v>126</v>
      </c>
      <c r="AC128">
        <v>1510243</v>
      </c>
      <c r="AD128" s="1">
        <v>43929</v>
      </c>
      <c r="AE128" t="s">
        <v>126</v>
      </c>
      <c r="AF128">
        <v>2137244</v>
      </c>
      <c r="AG128" s="1">
        <v>43928</v>
      </c>
      <c r="AH128" t="s">
        <v>126</v>
      </c>
      <c r="AI128">
        <v>1474934</v>
      </c>
      <c r="AJ128" s="1">
        <v>43924</v>
      </c>
      <c r="AK128" s="2">
        <f t="shared" si="33"/>
        <v>109.58024800558277</v>
      </c>
      <c r="AL128" s="2">
        <f t="shared" si="29"/>
        <v>132.65186672824402</v>
      </c>
      <c r="AM128" s="2">
        <f t="shared" si="30"/>
        <v>59.481101987752453</v>
      </c>
      <c r="AN128" s="2">
        <f t="shared" si="31"/>
        <v>91.929465680860304</v>
      </c>
      <c r="AO128" s="2">
        <f t="shared" si="32"/>
        <v>43.492377297956054</v>
      </c>
      <c r="AP128" s="2">
        <f t="shared" si="22"/>
        <v>193.04343414318828</v>
      </c>
      <c r="AQ128" s="2">
        <f t="shared" si="23"/>
        <v>137.18693488451825</v>
      </c>
      <c r="AR128" s="2">
        <f t="shared" si="24"/>
        <v>163.1668163377758</v>
      </c>
      <c r="AS128" s="2">
        <f t="shared" si="25"/>
        <v>94.45241593571366</v>
      </c>
      <c r="AT128" s="2">
        <f t="shared" si="26"/>
        <v>70.663106318230405</v>
      </c>
      <c r="AU128" s="2">
        <f t="shared" si="27"/>
        <v>144.90438216218487</v>
      </c>
      <c r="AV128" s="2">
        <f t="shared" si="28"/>
        <v>112.7774681347279</v>
      </c>
    </row>
    <row r="129" spans="1:48" x14ac:dyDescent="0.25">
      <c r="A129" t="s">
        <v>127</v>
      </c>
      <c r="B129" s="3">
        <v>3747888</v>
      </c>
      <c r="C129" s="1">
        <v>43944</v>
      </c>
      <c r="D129" s="3" t="s">
        <v>127</v>
      </c>
      <c r="E129" s="3">
        <v>4645157</v>
      </c>
      <c r="F129" s="1">
        <v>43943</v>
      </c>
      <c r="G129" t="s">
        <v>127</v>
      </c>
      <c r="H129">
        <v>3462477</v>
      </c>
      <c r="I129" s="1">
        <v>43942</v>
      </c>
      <c r="J129" t="s">
        <v>127</v>
      </c>
      <c r="K129">
        <v>3621444</v>
      </c>
      <c r="L129" s="1">
        <v>43941</v>
      </c>
      <c r="M129" t="s">
        <v>127</v>
      </c>
      <c r="N129">
        <v>4845929</v>
      </c>
      <c r="O129" s="1">
        <v>43938</v>
      </c>
      <c r="P129" t="s">
        <v>127</v>
      </c>
      <c r="Q129">
        <v>8211111</v>
      </c>
      <c r="R129" s="1">
        <v>43937</v>
      </c>
      <c r="S129" t="s">
        <v>127</v>
      </c>
      <c r="T129">
        <v>5721837</v>
      </c>
      <c r="U129" s="1">
        <v>43936</v>
      </c>
      <c r="V129" t="s">
        <v>127</v>
      </c>
      <c r="W129">
        <v>3699875</v>
      </c>
      <c r="X129" s="1">
        <v>43934</v>
      </c>
      <c r="Y129" t="s">
        <v>127</v>
      </c>
      <c r="Z129">
        <v>7699408</v>
      </c>
      <c r="AA129" s="1">
        <v>43930</v>
      </c>
      <c r="AB129" t="s">
        <v>127</v>
      </c>
      <c r="AC129">
        <v>5331494</v>
      </c>
      <c r="AD129" s="1">
        <v>43929</v>
      </c>
      <c r="AE129" t="s">
        <v>127</v>
      </c>
      <c r="AF129">
        <v>6492026</v>
      </c>
      <c r="AG129" s="1">
        <v>43928</v>
      </c>
      <c r="AH129" t="s">
        <v>127</v>
      </c>
      <c r="AI129">
        <v>5990376</v>
      </c>
      <c r="AJ129" s="1">
        <v>43924</v>
      </c>
      <c r="AK129" s="2">
        <f t="shared" si="33"/>
        <v>80.683774520430632</v>
      </c>
      <c r="AL129" s="2">
        <f t="shared" si="29"/>
        <v>134.15704999628881</v>
      </c>
      <c r="AM129" s="2">
        <f t="shared" si="30"/>
        <v>95.610397399490367</v>
      </c>
      <c r="AN129" s="2">
        <f t="shared" si="31"/>
        <v>74.731676836371307</v>
      </c>
      <c r="AO129" s="2">
        <f t="shared" si="32"/>
        <v>59.016727456248006</v>
      </c>
      <c r="AP129" s="2">
        <f t="shared" si="22"/>
        <v>143.50480448848856</v>
      </c>
      <c r="AQ129" s="2">
        <f t="shared" si="23"/>
        <v>154.64946788742864</v>
      </c>
      <c r="AR129" s="2">
        <f t="shared" si="24"/>
        <v>48.054019218100926</v>
      </c>
      <c r="AS129" s="2">
        <f t="shared" si="25"/>
        <v>144.41370467640027</v>
      </c>
      <c r="AT129" s="2">
        <f t="shared" si="26"/>
        <v>82.123731482283034</v>
      </c>
      <c r="AU129" s="2">
        <f t="shared" si="27"/>
        <v>108.37426565544466</v>
      </c>
      <c r="AV129" s="2">
        <f t="shared" si="28"/>
        <v>102.30178360154319</v>
      </c>
    </row>
    <row r="130" spans="1:48" x14ac:dyDescent="0.25">
      <c r="A130" t="s">
        <v>128</v>
      </c>
      <c r="B130" s="3">
        <v>50372620</v>
      </c>
      <c r="C130" s="1">
        <v>43944</v>
      </c>
      <c r="D130" s="3" t="s">
        <v>128</v>
      </c>
      <c r="E130" s="3">
        <v>56529909</v>
      </c>
      <c r="F130" s="1">
        <v>43943</v>
      </c>
      <c r="G130" t="s">
        <v>128</v>
      </c>
      <c r="H130">
        <v>58249560</v>
      </c>
      <c r="I130" s="1">
        <v>43942</v>
      </c>
      <c r="J130" t="s">
        <v>128</v>
      </c>
      <c r="K130">
        <v>125427754</v>
      </c>
      <c r="L130" s="1">
        <v>43941</v>
      </c>
      <c r="M130" t="s">
        <v>128</v>
      </c>
      <c r="N130">
        <v>58336227</v>
      </c>
      <c r="O130" s="1">
        <v>43938</v>
      </c>
      <c r="P130" t="s">
        <v>128</v>
      </c>
      <c r="Q130">
        <v>47910556</v>
      </c>
      <c r="R130" s="1">
        <v>43937</v>
      </c>
      <c r="S130" t="s">
        <v>128</v>
      </c>
      <c r="T130">
        <v>81126343</v>
      </c>
      <c r="U130" s="1">
        <v>43936</v>
      </c>
      <c r="V130" t="s">
        <v>128</v>
      </c>
      <c r="W130">
        <v>70414018</v>
      </c>
      <c r="X130" s="1">
        <v>43934</v>
      </c>
      <c r="Y130" t="s">
        <v>128</v>
      </c>
      <c r="Z130">
        <v>112680750</v>
      </c>
      <c r="AA130" s="1">
        <v>43930</v>
      </c>
      <c r="AB130" t="s">
        <v>128</v>
      </c>
      <c r="AC130">
        <v>82182403</v>
      </c>
      <c r="AD130" s="1">
        <v>43929</v>
      </c>
      <c r="AE130" t="s">
        <v>128</v>
      </c>
      <c r="AF130">
        <v>42070735</v>
      </c>
      <c r="AG130" s="1">
        <v>43928</v>
      </c>
      <c r="AH130" t="s">
        <v>128</v>
      </c>
      <c r="AI130">
        <v>35346490</v>
      </c>
      <c r="AJ130" s="1">
        <v>43924</v>
      </c>
      <c r="AK130" s="2">
        <f t="shared" si="33"/>
        <v>89.107909230846275</v>
      </c>
      <c r="AL130" s="2">
        <f t="shared" ref="AL130:AL145" si="34">E130/H130%</f>
        <v>97.047787142083138</v>
      </c>
      <c r="AM130" s="2">
        <f t="shared" ref="AM130:AM145" si="35">H130/K130%</f>
        <v>46.44072634833276</v>
      </c>
      <c r="AN130" s="2">
        <f t="shared" ref="AN130:AN145" si="36">K130/N130%</f>
        <v>215.00834121479951</v>
      </c>
      <c r="AO130" s="2">
        <f t="shared" ref="AO130:AO145" si="37">N130/Q130%</f>
        <v>121.76069716243744</v>
      </c>
      <c r="AP130" s="2">
        <f t="shared" si="22"/>
        <v>59.056718481689721</v>
      </c>
      <c r="AQ130" s="2">
        <f t="shared" si="23"/>
        <v>115.21334146845589</v>
      </c>
      <c r="AR130" s="2">
        <f t="shared" si="24"/>
        <v>62.489837882690701</v>
      </c>
      <c r="AS130" s="2">
        <f t="shared" si="25"/>
        <v>137.11055638029956</v>
      </c>
      <c r="AT130" s="2">
        <f t="shared" si="26"/>
        <v>195.34339725702441</v>
      </c>
      <c r="AU130" s="2">
        <f t="shared" si="27"/>
        <v>119.02379840261366</v>
      </c>
      <c r="AV130" s="2">
        <f t="shared" si="28"/>
        <v>114.327555542843</v>
      </c>
    </row>
    <row r="131" spans="1:48" x14ac:dyDescent="0.25">
      <c r="A131" t="s">
        <v>129</v>
      </c>
      <c r="B131" s="3">
        <v>8034445</v>
      </c>
      <c r="C131" s="1">
        <v>43944</v>
      </c>
      <c r="D131" s="3" t="s">
        <v>129</v>
      </c>
      <c r="E131" s="3">
        <v>11600504</v>
      </c>
      <c r="F131" s="1">
        <v>43943</v>
      </c>
      <c r="G131" t="s">
        <v>129</v>
      </c>
      <c r="H131">
        <v>11655142</v>
      </c>
      <c r="I131" s="1">
        <v>43942</v>
      </c>
      <c r="J131" t="s">
        <v>129</v>
      </c>
      <c r="K131">
        <v>24635627</v>
      </c>
      <c r="L131" s="1">
        <v>43941</v>
      </c>
      <c r="M131" t="s">
        <v>129</v>
      </c>
      <c r="N131">
        <v>11838672</v>
      </c>
      <c r="O131" s="1">
        <v>43938</v>
      </c>
      <c r="P131" t="s">
        <v>129</v>
      </c>
      <c r="Q131">
        <v>9452841</v>
      </c>
      <c r="R131" s="1">
        <v>43937</v>
      </c>
      <c r="S131" t="s">
        <v>129</v>
      </c>
      <c r="T131">
        <v>8243453</v>
      </c>
      <c r="U131" s="1">
        <v>43936</v>
      </c>
      <c r="V131" t="s">
        <v>129</v>
      </c>
      <c r="W131">
        <v>4971865</v>
      </c>
      <c r="X131" s="1">
        <v>43934</v>
      </c>
      <c r="Y131" t="s">
        <v>129</v>
      </c>
      <c r="Z131">
        <v>6744006</v>
      </c>
      <c r="AA131" s="1">
        <v>43930</v>
      </c>
      <c r="AB131" t="s">
        <v>129</v>
      </c>
      <c r="AC131">
        <v>13337228</v>
      </c>
      <c r="AD131" s="1">
        <v>43929</v>
      </c>
      <c r="AE131" t="s">
        <v>129</v>
      </c>
      <c r="AF131">
        <v>12216411</v>
      </c>
      <c r="AG131" s="1">
        <v>43928</v>
      </c>
      <c r="AH131" t="s">
        <v>129</v>
      </c>
      <c r="AI131">
        <v>10639666</v>
      </c>
      <c r="AJ131" s="1">
        <v>43924</v>
      </c>
      <c r="AK131" s="2">
        <f t="shared" ref="AK131:AK145" si="38">B131/E131%</f>
        <v>69.259447692962311</v>
      </c>
      <c r="AL131" s="2">
        <f t="shared" si="34"/>
        <v>99.531211202746391</v>
      </c>
      <c r="AM131" s="2">
        <f t="shared" si="35"/>
        <v>47.310109054662988</v>
      </c>
      <c r="AN131" s="2">
        <f t="shared" si="36"/>
        <v>208.09451431714638</v>
      </c>
      <c r="AO131" s="2">
        <f t="shared" si="37"/>
        <v>125.23930107361373</v>
      </c>
      <c r="AP131" s="2">
        <f t="shared" ref="AP131:AP145" si="39">Q131/T131%</f>
        <v>114.67089094824705</v>
      </c>
      <c r="AQ131" s="2">
        <f t="shared" ref="AQ131:AQ145" si="40">T131/W131%</f>
        <v>165.80202801162139</v>
      </c>
      <c r="AR131" s="2">
        <f t="shared" ref="AR131:AR145" si="41">W131/Z131%</f>
        <v>73.722725039093973</v>
      </c>
      <c r="AS131" s="2">
        <f t="shared" ref="AS131:AS145" si="42">Z131/AC131%</f>
        <v>50.565274883206612</v>
      </c>
      <c r="AT131" s="2">
        <f t="shared" ref="AT131:AT145" si="43">AC131/AF131%</f>
        <v>109.17468313729785</v>
      </c>
      <c r="AU131" s="2">
        <f t="shared" ref="AU131:AU145" si="44">AF131/AI131%</f>
        <v>114.81949715338808</v>
      </c>
      <c r="AV131" s="2">
        <f t="shared" ref="AV131:AV145" si="45">AVERAGE(AK131:AU131)</f>
        <v>107.10815295581696</v>
      </c>
    </row>
    <row r="132" spans="1:48" x14ac:dyDescent="0.25">
      <c r="A132" t="s">
        <v>130</v>
      </c>
      <c r="B132" s="3">
        <v>15468122</v>
      </c>
      <c r="C132" s="1">
        <v>43944</v>
      </c>
      <c r="D132" s="3" t="s">
        <v>130</v>
      </c>
      <c r="E132" s="3">
        <v>14789857</v>
      </c>
      <c r="F132" s="1">
        <v>43943</v>
      </c>
      <c r="G132" t="s">
        <v>130</v>
      </c>
      <c r="H132">
        <v>16925417</v>
      </c>
      <c r="I132" s="1">
        <v>43942</v>
      </c>
      <c r="J132" t="s">
        <v>130</v>
      </c>
      <c r="K132">
        <v>11961355</v>
      </c>
      <c r="L132" s="1">
        <v>43941</v>
      </c>
      <c r="M132" t="s">
        <v>130</v>
      </c>
      <c r="N132">
        <v>17492884</v>
      </c>
      <c r="O132" s="1">
        <v>43938</v>
      </c>
      <c r="P132" t="s">
        <v>130</v>
      </c>
      <c r="Q132">
        <v>17248806</v>
      </c>
      <c r="R132" s="1">
        <v>43937</v>
      </c>
      <c r="S132" t="s">
        <v>130</v>
      </c>
      <c r="T132">
        <v>20991943</v>
      </c>
      <c r="U132" s="1">
        <v>43936</v>
      </c>
      <c r="V132" t="s">
        <v>130</v>
      </c>
      <c r="W132">
        <v>15510598</v>
      </c>
      <c r="X132" s="1">
        <v>43934</v>
      </c>
      <c r="Y132" t="s">
        <v>130</v>
      </c>
      <c r="Z132">
        <v>13855788</v>
      </c>
      <c r="AA132" s="1">
        <v>43930</v>
      </c>
      <c r="AB132" t="s">
        <v>130</v>
      </c>
      <c r="AC132">
        <v>20435156</v>
      </c>
      <c r="AD132" s="1">
        <v>43929</v>
      </c>
      <c r="AE132" t="s">
        <v>130</v>
      </c>
      <c r="AF132">
        <v>15956873</v>
      </c>
      <c r="AG132" s="1">
        <v>43928</v>
      </c>
      <c r="AH132" t="s">
        <v>130</v>
      </c>
      <c r="AI132">
        <v>12528030</v>
      </c>
      <c r="AJ132" s="1">
        <v>43924</v>
      </c>
      <c r="AK132" s="2">
        <f t="shared" si="38"/>
        <v>104.58601459094567</v>
      </c>
      <c r="AL132" s="2">
        <f t="shared" si="34"/>
        <v>87.382526528002231</v>
      </c>
      <c r="AM132" s="2">
        <f t="shared" si="35"/>
        <v>141.5008333086009</v>
      </c>
      <c r="AN132" s="2">
        <f t="shared" si="36"/>
        <v>68.37840461298434</v>
      </c>
      <c r="AO132" s="2">
        <f t="shared" si="37"/>
        <v>101.4150428731125</v>
      </c>
      <c r="AP132" s="2">
        <f t="shared" si="39"/>
        <v>82.168696818584166</v>
      </c>
      <c r="AQ132" s="2">
        <f t="shared" si="40"/>
        <v>135.33935313132349</v>
      </c>
      <c r="AR132" s="2">
        <f t="shared" si="41"/>
        <v>111.94309554967209</v>
      </c>
      <c r="AS132" s="2">
        <f t="shared" si="42"/>
        <v>67.803681068057415</v>
      </c>
      <c r="AT132" s="2">
        <f t="shared" si="43"/>
        <v>128.06491597695864</v>
      </c>
      <c r="AU132" s="2">
        <f t="shared" si="44"/>
        <v>127.36937092264306</v>
      </c>
      <c r="AV132" s="2">
        <f t="shared" si="45"/>
        <v>105.08653958008041</v>
      </c>
    </row>
    <row r="133" spans="1:48" x14ac:dyDescent="0.25">
      <c r="A133" t="s">
        <v>131</v>
      </c>
      <c r="B133" s="3">
        <v>5934424</v>
      </c>
      <c r="C133" s="1">
        <v>43944</v>
      </c>
      <c r="D133" s="3" t="s">
        <v>131</v>
      </c>
      <c r="E133" s="3">
        <v>3829839</v>
      </c>
      <c r="F133" s="1">
        <v>43943</v>
      </c>
      <c r="G133" t="s">
        <v>131</v>
      </c>
      <c r="H133">
        <v>5122606</v>
      </c>
      <c r="I133" s="1">
        <v>43942</v>
      </c>
      <c r="J133" t="s">
        <v>131</v>
      </c>
      <c r="K133">
        <v>3244293</v>
      </c>
      <c r="L133" s="1">
        <v>43941</v>
      </c>
      <c r="M133" t="s">
        <v>131</v>
      </c>
      <c r="N133">
        <v>9895825</v>
      </c>
      <c r="O133" s="1">
        <v>43938</v>
      </c>
      <c r="P133" t="s">
        <v>131</v>
      </c>
      <c r="Q133">
        <v>6245583</v>
      </c>
      <c r="R133" s="1">
        <v>43937</v>
      </c>
      <c r="S133" t="s">
        <v>131</v>
      </c>
      <c r="T133">
        <v>4761401</v>
      </c>
      <c r="U133" s="1">
        <v>43936</v>
      </c>
      <c r="V133" t="s">
        <v>131</v>
      </c>
      <c r="W133">
        <v>2990478</v>
      </c>
      <c r="X133" s="1">
        <v>43934</v>
      </c>
      <c r="Y133" t="s">
        <v>131</v>
      </c>
      <c r="Z133">
        <v>5307649</v>
      </c>
      <c r="AA133" s="1">
        <v>43930</v>
      </c>
      <c r="AB133" t="s">
        <v>131</v>
      </c>
      <c r="AC133">
        <v>6285616</v>
      </c>
      <c r="AD133" s="1">
        <v>43929</v>
      </c>
      <c r="AE133" t="s">
        <v>131</v>
      </c>
      <c r="AF133">
        <v>5427965</v>
      </c>
      <c r="AG133" s="1">
        <v>43928</v>
      </c>
      <c r="AH133" t="s">
        <v>131</v>
      </c>
      <c r="AI133">
        <v>5735529</v>
      </c>
      <c r="AJ133" s="1">
        <v>43924</v>
      </c>
      <c r="AK133" s="2">
        <f t="shared" si="38"/>
        <v>154.95231000572088</v>
      </c>
      <c r="AL133" s="2">
        <f t="shared" si="34"/>
        <v>74.763489520763457</v>
      </c>
      <c r="AM133" s="2">
        <f t="shared" si="35"/>
        <v>157.89591137421928</v>
      </c>
      <c r="AN133" s="2">
        <f t="shared" si="36"/>
        <v>32.784462134283899</v>
      </c>
      <c r="AO133" s="2">
        <f t="shared" si="37"/>
        <v>158.44517637504777</v>
      </c>
      <c r="AP133" s="2">
        <f t="shared" si="39"/>
        <v>131.17111959274172</v>
      </c>
      <c r="AQ133" s="2">
        <f t="shared" si="40"/>
        <v>159.21872690586588</v>
      </c>
      <c r="AR133" s="2">
        <f t="shared" si="41"/>
        <v>56.342798855010948</v>
      </c>
      <c r="AS133" s="2">
        <f t="shared" si="42"/>
        <v>84.441190807710811</v>
      </c>
      <c r="AT133" s="2">
        <f t="shared" si="43"/>
        <v>115.80059930379065</v>
      </c>
      <c r="AU133" s="2">
        <f t="shared" si="44"/>
        <v>94.637565253353259</v>
      </c>
      <c r="AV133" s="2">
        <f t="shared" si="45"/>
        <v>110.95030455713713</v>
      </c>
    </row>
    <row r="134" spans="1:48" x14ac:dyDescent="0.25">
      <c r="A134" t="s">
        <v>132</v>
      </c>
      <c r="B134" s="3">
        <v>6096448</v>
      </c>
      <c r="C134" s="1">
        <v>43944</v>
      </c>
      <c r="D134" s="3" t="s">
        <v>132</v>
      </c>
      <c r="E134" s="3">
        <v>2268503</v>
      </c>
      <c r="F134" s="1">
        <v>43943</v>
      </c>
      <c r="G134" t="s">
        <v>132</v>
      </c>
      <c r="H134">
        <v>2950307</v>
      </c>
      <c r="I134" s="1">
        <v>43942</v>
      </c>
      <c r="J134" t="s">
        <v>132</v>
      </c>
      <c r="K134">
        <v>4549099</v>
      </c>
      <c r="L134" s="1">
        <v>43941</v>
      </c>
      <c r="M134" t="s">
        <v>132</v>
      </c>
      <c r="N134">
        <v>10839905</v>
      </c>
      <c r="O134" s="1">
        <v>43938</v>
      </c>
      <c r="P134" t="s">
        <v>132</v>
      </c>
      <c r="Q134">
        <v>7001494</v>
      </c>
      <c r="R134" s="1">
        <v>43937</v>
      </c>
      <c r="S134" t="s">
        <v>132</v>
      </c>
      <c r="T134">
        <v>6316300</v>
      </c>
      <c r="U134" s="1">
        <v>43936</v>
      </c>
      <c r="V134" t="s">
        <v>132</v>
      </c>
      <c r="W134">
        <v>3822647</v>
      </c>
      <c r="X134" s="1">
        <v>43934</v>
      </c>
      <c r="Y134" t="s">
        <v>132</v>
      </c>
      <c r="Z134">
        <v>5917546</v>
      </c>
      <c r="AA134" s="1">
        <v>43930</v>
      </c>
      <c r="AB134" t="s">
        <v>132</v>
      </c>
      <c r="AC134">
        <v>4113059</v>
      </c>
      <c r="AD134" s="1">
        <v>43929</v>
      </c>
      <c r="AE134" t="s">
        <v>132</v>
      </c>
      <c r="AF134">
        <v>3532484</v>
      </c>
      <c r="AG134" s="1">
        <v>43928</v>
      </c>
      <c r="AH134" t="s">
        <v>132</v>
      </c>
      <c r="AI134">
        <v>5826215</v>
      </c>
      <c r="AJ134" s="1">
        <v>43924</v>
      </c>
      <c r="AK134" s="2">
        <f t="shared" si="38"/>
        <v>268.74321964749441</v>
      </c>
      <c r="AL134" s="2">
        <f t="shared" si="34"/>
        <v>76.890404964635891</v>
      </c>
      <c r="AM134" s="2">
        <f t="shared" si="35"/>
        <v>64.854754754732753</v>
      </c>
      <c r="AN134" s="2">
        <f t="shared" si="36"/>
        <v>41.966225718767831</v>
      </c>
      <c r="AO134" s="2">
        <f t="shared" si="37"/>
        <v>154.82274211761089</v>
      </c>
      <c r="AP134" s="2">
        <f t="shared" si="39"/>
        <v>110.84802811772715</v>
      </c>
      <c r="AQ134" s="2">
        <f t="shared" si="40"/>
        <v>165.23367185094517</v>
      </c>
      <c r="AR134" s="2">
        <f t="shared" si="41"/>
        <v>64.598517696355884</v>
      </c>
      <c r="AS134" s="2">
        <f t="shared" si="42"/>
        <v>143.87213993283345</v>
      </c>
      <c r="AT134" s="2">
        <f t="shared" si="43"/>
        <v>116.43531860300006</v>
      </c>
      <c r="AU134" s="2">
        <f t="shared" si="44"/>
        <v>60.630855538286859</v>
      </c>
      <c r="AV134" s="2">
        <f t="shared" si="45"/>
        <v>115.35417081294457</v>
      </c>
    </row>
    <row r="135" spans="1:48" x14ac:dyDescent="0.25">
      <c r="A135" t="s">
        <v>133</v>
      </c>
      <c r="B135" s="3">
        <v>7009198</v>
      </c>
      <c r="C135" s="1">
        <v>43944</v>
      </c>
      <c r="D135" s="3" t="s">
        <v>133</v>
      </c>
      <c r="E135" s="3">
        <v>2779272</v>
      </c>
      <c r="F135" s="1">
        <v>43943</v>
      </c>
      <c r="G135" t="s">
        <v>133</v>
      </c>
      <c r="H135">
        <v>3717573</v>
      </c>
      <c r="I135" s="1">
        <v>43942</v>
      </c>
      <c r="J135" t="s">
        <v>133</v>
      </c>
      <c r="K135">
        <v>2557331</v>
      </c>
      <c r="L135" s="1">
        <v>43941</v>
      </c>
      <c r="M135" t="s">
        <v>133</v>
      </c>
      <c r="N135">
        <v>5761685</v>
      </c>
      <c r="O135" s="1">
        <v>43938</v>
      </c>
      <c r="P135" t="s">
        <v>133</v>
      </c>
      <c r="Q135">
        <v>6251881</v>
      </c>
      <c r="R135" s="1">
        <v>43937</v>
      </c>
      <c r="S135" t="s">
        <v>133</v>
      </c>
      <c r="T135">
        <v>5502744</v>
      </c>
      <c r="U135" s="1">
        <v>43936</v>
      </c>
      <c r="V135" t="s">
        <v>133</v>
      </c>
      <c r="W135">
        <v>4399276</v>
      </c>
      <c r="X135" s="1">
        <v>43934</v>
      </c>
      <c r="Y135" t="s">
        <v>133</v>
      </c>
      <c r="Z135">
        <v>8532888</v>
      </c>
      <c r="AA135" s="1">
        <v>43930</v>
      </c>
      <c r="AB135" t="s">
        <v>133</v>
      </c>
      <c r="AC135">
        <v>5506041</v>
      </c>
      <c r="AD135" s="1">
        <v>43929</v>
      </c>
      <c r="AE135" t="s">
        <v>133</v>
      </c>
      <c r="AF135">
        <v>4186589</v>
      </c>
      <c r="AG135" s="1">
        <v>43928</v>
      </c>
      <c r="AH135" t="s">
        <v>133</v>
      </c>
      <c r="AI135">
        <v>4951957</v>
      </c>
      <c r="AJ135" s="1">
        <v>43924</v>
      </c>
      <c r="AK135" s="2">
        <f t="shared" si="38"/>
        <v>252.19546701438361</v>
      </c>
      <c r="AL135" s="2">
        <f t="shared" si="34"/>
        <v>74.760388027350089</v>
      </c>
      <c r="AM135" s="2">
        <f t="shared" si="35"/>
        <v>145.36925411688983</v>
      </c>
      <c r="AN135" s="2">
        <f t="shared" si="36"/>
        <v>44.3851234491299</v>
      </c>
      <c r="AO135" s="2">
        <f t="shared" si="37"/>
        <v>92.159223760017184</v>
      </c>
      <c r="AP135" s="2">
        <f t="shared" si="39"/>
        <v>113.61388063845965</v>
      </c>
      <c r="AQ135" s="2">
        <f t="shared" si="40"/>
        <v>125.08294546648129</v>
      </c>
      <c r="AR135" s="2">
        <f t="shared" si="41"/>
        <v>51.556706240606928</v>
      </c>
      <c r="AS135" s="2">
        <f t="shared" si="42"/>
        <v>154.97320125295107</v>
      </c>
      <c r="AT135" s="2">
        <f t="shared" si="43"/>
        <v>131.51615790324772</v>
      </c>
      <c r="AU135" s="2">
        <f t="shared" si="44"/>
        <v>84.544130734576257</v>
      </c>
      <c r="AV135" s="2">
        <f t="shared" si="45"/>
        <v>115.4687707821903</v>
      </c>
    </row>
    <row r="136" spans="1:48" x14ac:dyDescent="0.25">
      <c r="A136" t="s">
        <v>134</v>
      </c>
      <c r="B136" s="3">
        <v>855019</v>
      </c>
      <c r="C136" s="1">
        <v>43944</v>
      </c>
      <c r="D136" s="3" t="s">
        <v>134</v>
      </c>
      <c r="E136" s="3">
        <v>841982</v>
      </c>
      <c r="F136" s="1">
        <v>43943</v>
      </c>
      <c r="G136" t="s">
        <v>134</v>
      </c>
      <c r="H136">
        <v>1093085</v>
      </c>
      <c r="I136" s="1">
        <v>43942</v>
      </c>
      <c r="J136" t="s">
        <v>134</v>
      </c>
      <c r="K136">
        <v>811360</v>
      </c>
      <c r="L136" s="1">
        <v>43941</v>
      </c>
      <c r="M136" t="s">
        <v>134</v>
      </c>
      <c r="N136">
        <v>1219315</v>
      </c>
      <c r="O136" s="1">
        <v>43938</v>
      </c>
      <c r="P136" t="s">
        <v>134</v>
      </c>
      <c r="Q136">
        <v>986137</v>
      </c>
      <c r="R136" s="1">
        <v>43937</v>
      </c>
      <c r="S136" t="s">
        <v>134</v>
      </c>
      <c r="T136">
        <v>1034987</v>
      </c>
      <c r="U136" s="1">
        <v>43936</v>
      </c>
      <c r="V136" t="s">
        <v>134</v>
      </c>
      <c r="W136">
        <v>1226493</v>
      </c>
      <c r="X136" s="1">
        <v>43934</v>
      </c>
      <c r="Y136" t="s">
        <v>134</v>
      </c>
      <c r="Z136">
        <v>1337620</v>
      </c>
      <c r="AA136" s="1">
        <v>43930</v>
      </c>
      <c r="AB136" t="s">
        <v>134</v>
      </c>
      <c r="AC136">
        <v>2038810</v>
      </c>
      <c r="AD136" s="1">
        <v>43929</v>
      </c>
      <c r="AE136" t="s">
        <v>134</v>
      </c>
      <c r="AF136">
        <v>1104575</v>
      </c>
      <c r="AG136" s="1">
        <v>43928</v>
      </c>
      <c r="AH136" t="s">
        <v>134</v>
      </c>
      <c r="AI136">
        <v>1013029</v>
      </c>
      <c r="AJ136" s="1">
        <v>43924</v>
      </c>
      <c r="AK136" s="2">
        <f t="shared" si="38"/>
        <v>101.54837039271624</v>
      </c>
      <c r="AL136" s="2">
        <f t="shared" si="34"/>
        <v>77.028044479615033</v>
      </c>
      <c r="AM136" s="2">
        <f t="shared" si="35"/>
        <v>134.7225645829225</v>
      </c>
      <c r="AN136" s="2">
        <f t="shared" si="36"/>
        <v>66.542279886657681</v>
      </c>
      <c r="AO136" s="2">
        <f t="shared" si="37"/>
        <v>123.64559893807858</v>
      </c>
      <c r="AP136" s="2">
        <f t="shared" si="39"/>
        <v>95.280133953373323</v>
      </c>
      <c r="AQ136" s="2">
        <f t="shared" si="40"/>
        <v>84.385887241101258</v>
      </c>
      <c r="AR136" s="2">
        <f t="shared" si="41"/>
        <v>91.692184626426041</v>
      </c>
      <c r="AS136" s="2">
        <f t="shared" si="42"/>
        <v>65.607879105949067</v>
      </c>
      <c r="AT136" s="2">
        <f t="shared" si="43"/>
        <v>184.57868410927279</v>
      </c>
      <c r="AU136" s="2">
        <f t="shared" si="44"/>
        <v>109.03685876712315</v>
      </c>
      <c r="AV136" s="2">
        <f t="shared" si="45"/>
        <v>103.09713509847597</v>
      </c>
    </row>
    <row r="137" spans="1:48" x14ac:dyDescent="0.25">
      <c r="A137" t="s">
        <v>135</v>
      </c>
      <c r="B137" s="3">
        <v>902962</v>
      </c>
      <c r="C137" s="1">
        <v>43944</v>
      </c>
      <c r="D137" s="3" t="s">
        <v>135</v>
      </c>
      <c r="E137" s="3">
        <v>908876</v>
      </c>
      <c r="F137" s="1">
        <v>43943</v>
      </c>
      <c r="G137" t="s">
        <v>135</v>
      </c>
      <c r="H137">
        <v>374093</v>
      </c>
      <c r="I137" s="1">
        <v>43942</v>
      </c>
      <c r="J137" t="s">
        <v>135</v>
      </c>
      <c r="K137">
        <v>3464720</v>
      </c>
      <c r="L137" s="1">
        <v>43941</v>
      </c>
      <c r="M137" t="s">
        <v>135</v>
      </c>
      <c r="N137">
        <v>2515170</v>
      </c>
      <c r="O137" s="1">
        <v>43938</v>
      </c>
      <c r="P137" t="s">
        <v>135</v>
      </c>
      <c r="Q137">
        <v>893203</v>
      </c>
      <c r="R137" s="1">
        <v>43937</v>
      </c>
      <c r="S137" t="s">
        <v>135</v>
      </c>
      <c r="T137">
        <v>2472284</v>
      </c>
      <c r="U137" s="1">
        <v>43936</v>
      </c>
      <c r="V137" t="s">
        <v>135</v>
      </c>
      <c r="W137">
        <v>1112160</v>
      </c>
      <c r="X137" s="1">
        <v>43934</v>
      </c>
      <c r="Y137" t="s">
        <v>135</v>
      </c>
      <c r="Z137">
        <v>876433</v>
      </c>
      <c r="AA137" s="1">
        <v>43930</v>
      </c>
      <c r="AB137" t="s">
        <v>135</v>
      </c>
      <c r="AC137">
        <v>760201</v>
      </c>
      <c r="AD137" s="1">
        <v>43929</v>
      </c>
      <c r="AE137" t="s">
        <v>135</v>
      </c>
      <c r="AF137">
        <v>590633</v>
      </c>
      <c r="AG137" s="1">
        <v>43928</v>
      </c>
      <c r="AH137" t="s">
        <v>135</v>
      </c>
      <c r="AI137">
        <v>369937</v>
      </c>
      <c r="AJ137" s="1">
        <v>43924</v>
      </c>
      <c r="AK137" s="2">
        <f t="shared" si="38"/>
        <v>99.349306175980004</v>
      </c>
      <c r="AL137" s="2">
        <f t="shared" si="34"/>
        <v>242.95455942773589</v>
      </c>
      <c r="AM137" s="2">
        <f t="shared" si="35"/>
        <v>10.797207277932994</v>
      </c>
      <c r="AN137" s="2">
        <f t="shared" si="36"/>
        <v>137.75291530989952</v>
      </c>
      <c r="AO137" s="2">
        <f t="shared" si="37"/>
        <v>281.58996331181152</v>
      </c>
      <c r="AP137" s="2">
        <f t="shared" si="39"/>
        <v>36.128656740083258</v>
      </c>
      <c r="AQ137" s="2">
        <f t="shared" si="40"/>
        <v>222.29571284707237</v>
      </c>
      <c r="AR137" s="2">
        <f t="shared" si="41"/>
        <v>126.89618031269931</v>
      </c>
      <c r="AS137" s="2">
        <f t="shared" si="42"/>
        <v>115.28964050297223</v>
      </c>
      <c r="AT137" s="2">
        <f t="shared" si="43"/>
        <v>128.70953705600601</v>
      </c>
      <c r="AU137" s="2">
        <f t="shared" si="44"/>
        <v>159.65772550461296</v>
      </c>
      <c r="AV137" s="2">
        <f t="shared" si="45"/>
        <v>141.94740040607326</v>
      </c>
    </row>
    <row r="138" spans="1:48" x14ac:dyDescent="0.25">
      <c r="A138" t="s">
        <v>136</v>
      </c>
      <c r="B138" s="3">
        <v>2771147</v>
      </c>
      <c r="C138" s="1">
        <v>43944</v>
      </c>
      <c r="D138" s="3" t="s">
        <v>136</v>
      </c>
      <c r="E138" s="3">
        <v>6813699</v>
      </c>
      <c r="F138" s="1">
        <v>43943</v>
      </c>
      <c r="G138" t="s">
        <v>136</v>
      </c>
      <c r="H138">
        <v>3939566</v>
      </c>
      <c r="I138" s="1">
        <v>43942</v>
      </c>
      <c r="J138" t="s">
        <v>136</v>
      </c>
      <c r="K138">
        <v>7127739</v>
      </c>
      <c r="L138" s="1">
        <v>43941</v>
      </c>
      <c r="M138" t="s">
        <v>136</v>
      </c>
      <c r="N138">
        <v>9091683</v>
      </c>
      <c r="O138" s="1">
        <v>43938</v>
      </c>
      <c r="P138" t="s">
        <v>136</v>
      </c>
      <c r="Q138">
        <v>6728570</v>
      </c>
      <c r="R138" s="1">
        <v>43937</v>
      </c>
      <c r="S138" t="s">
        <v>136</v>
      </c>
      <c r="T138">
        <v>5152327</v>
      </c>
      <c r="U138" s="1">
        <v>43936</v>
      </c>
      <c r="V138" t="s">
        <v>136</v>
      </c>
      <c r="W138">
        <v>2420220</v>
      </c>
      <c r="X138" s="1">
        <v>43934</v>
      </c>
      <c r="Y138" t="s">
        <v>136</v>
      </c>
      <c r="Z138">
        <v>5331004</v>
      </c>
      <c r="AA138" s="1">
        <v>43930</v>
      </c>
      <c r="AB138" t="s">
        <v>136</v>
      </c>
      <c r="AC138">
        <v>6025235</v>
      </c>
      <c r="AD138" s="1">
        <v>43929</v>
      </c>
      <c r="AE138" t="s">
        <v>136</v>
      </c>
      <c r="AF138">
        <v>7046208</v>
      </c>
      <c r="AG138" s="1">
        <v>43928</v>
      </c>
      <c r="AH138" t="s">
        <v>136</v>
      </c>
      <c r="AI138">
        <v>3325587</v>
      </c>
      <c r="AJ138" s="1">
        <v>43924</v>
      </c>
      <c r="AK138" s="2">
        <f t="shared" si="38"/>
        <v>40.67022919562487</v>
      </c>
      <c r="AL138" s="2">
        <f t="shared" si="34"/>
        <v>172.95557429422428</v>
      </c>
      <c r="AM138" s="2">
        <f t="shared" si="35"/>
        <v>55.270907085683135</v>
      </c>
      <c r="AN138" s="2">
        <f t="shared" si="36"/>
        <v>78.398454939530993</v>
      </c>
      <c r="AO138" s="2">
        <f t="shared" si="37"/>
        <v>135.12058282814922</v>
      </c>
      <c r="AP138" s="2">
        <f t="shared" si="39"/>
        <v>130.59283698414328</v>
      </c>
      <c r="AQ138" s="2">
        <f t="shared" si="40"/>
        <v>212.88672104188873</v>
      </c>
      <c r="AR138" s="2">
        <f t="shared" si="41"/>
        <v>45.398952992719572</v>
      </c>
      <c r="AS138" s="2">
        <f t="shared" si="42"/>
        <v>88.4779431839588</v>
      </c>
      <c r="AT138" s="2">
        <f t="shared" si="43"/>
        <v>85.510319877017537</v>
      </c>
      <c r="AU138" s="2">
        <f t="shared" si="44"/>
        <v>211.87862473602402</v>
      </c>
      <c r="AV138" s="2">
        <f t="shared" si="45"/>
        <v>114.28737701445131</v>
      </c>
    </row>
    <row r="139" spans="1:48" x14ac:dyDescent="0.25">
      <c r="A139" t="s">
        <v>137</v>
      </c>
      <c r="B139" s="3">
        <v>907351</v>
      </c>
      <c r="C139" s="1">
        <v>43944</v>
      </c>
      <c r="D139" s="3" t="s">
        <v>137</v>
      </c>
      <c r="E139" s="3">
        <v>1169907</v>
      </c>
      <c r="F139" s="1">
        <v>43943</v>
      </c>
      <c r="G139" t="s">
        <v>137</v>
      </c>
      <c r="H139">
        <v>690198</v>
      </c>
      <c r="I139" s="1">
        <v>43942</v>
      </c>
      <c r="J139" t="s">
        <v>137</v>
      </c>
      <c r="K139">
        <v>316624</v>
      </c>
      <c r="L139" s="1">
        <v>43941</v>
      </c>
      <c r="M139" t="s">
        <v>137</v>
      </c>
      <c r="N139">
        <v>472370</v>
      </c>
      <c r="O139" s="1">
        <v>43938</v>
      </c>
      <c r="P139" t="s">
        <v>137</v>
      </c>
      <c r="Q139">
        <v>403453</v>
      </c>
      <c r="R139" s="1">
        <v>43937</v>
      </c>
      <c r="S139" t="s">
        <v>137</v>
      </c>
      <c r="T139">
        <v>738500</v>
      </c>
      <c r="U139" s="1">
        <v>43936</v>
      </c>
      <c r="V139" t="s">
        <v>137</v>
      </c>
      <c r="W139">
        <v>808372</v>
      </c>
      <c r="X139" s="1">
        <v>43934</v>
      </c>
      <c r="Y139" t="s">
        <v>137</v>
      </c>
      <c r="Z139">
        <v>1118001</v>
      </c>
      <c r="AA139" s="1">
        <v>43930</v>
      </c>
      <c r="AB139" t="s">
        <v>137</v>
      </c>
      <c r="AC139">
        <v>504423</v>
      </c>
      <c r="AD139" s="1">
        <v>43929</v>
      </c>
      <c r="AE139" t="s">
        <v>137</v>
      </c>
      <c r="AF139">
        <v>441557</v>
      </c>
      <c r="AG139" s="1">
        <v>43928</v>
      </c>
      <c r="AH139" t="s">
        <v>137</v>
      </c>
      <c r="AI139">
        <v>490414</v>
      </c>
      <c r="AJ139" s="1">
        <v>43924</v>
      </c>
      <c r="AK139" s="2">
        <f t="shared" si="38"/>
        <v>77.557532350862076</v>
      </c>
      <c r="AL139" s="2">
        <f t="shared" si="34"/>
        <v>169.50309911068999</v>
      </c>
      <c r="AM139" s="2">
        <f t="shared" si="35"/>
        <v>217.98663398857954</v>
      </c>
      <c r="AN139" s="2">
        <f t="shared" si="36"/>
        <v>67.028812159959358</v>
      </c>
      <c r="AO139" s="2">
        <f t="shared" si="37"/>
        <v>117.08179143543362</v>
      </c>
      <c r="AP139" s="2">
        <f t="shared" si="39"/>
        <v>54.63141503046716</v>
      </c>
      <c r="AQ139" s="2">
        <f t="shared" si="40"/>
        <v>91.356454701548287</v>
      </c>
      <c r="AR139" s="2">
        <f t="shared" si="41"/>
        <v>72.305123161786085</v>
      </c>
      <c r="AS139" s="2">
        <f t="shared" si="42"/>
        <v>221.63957630797964</v>
      </c>
      <c r="AT139" s="2">
        <f t="shared" si="43"/>
        <v>114.23734648074881</v>
      </c>
      <c r="AU139" s="2">
        <f t="shared" si="44"/>
        <v>90.037600884150933</v>
      </c>
      <c r="AV139" s="2">
        <f t="shared" si="45"/>
        <v>117.57867141929138</v>
      </c>
    </row>
    <row r="140" spans="1:48" x14ac:dyDescent="0.25">
      <c r="A140" t="s">
        <v>138</v>
      </c>
      <c r="B140" s="3">
        <v>8886528</v>
      </c>
      <c r="C140" s="1">
        <v>43944</v>
      </c>
      <c r="D140" s="3" t="s">
        <v>138</v>
      </c>
      <c r="E140" s="3">
        <v>6106489</v>
      </c>
      <c r="F140" s="1">
        <v>43943</v>
      </c>
      <c r="G140" t="s">
        <v>138</v>
      </c>
      <c r="H140">
        <v>6587600</v>
      </c>
      <c r="I140" s="1">
        <v>43942</v>
      </c>
      <c r="J140" t="s">
        <v>138</v>
      </c>
      <c r="K140">
        <v>8138766</v>
      </c>
      <c r="L140" s="1">
        <v>43941</v>
      </c>
      <c r="M140" t="s">
        <v>138</v>
      </c>
      <c r="N140">
        <v>10563756</v>
      </c>
      <c r="O140" s="1">
        <v>43938</v>
      </c>
      <c r="P140" t="s">
        <v>138</v>
      </c>
      <c r="Q140">
        <v>4404744</v>
      </c>
      <c r="R140" s="1">
        <v>43937</v>
      </c>
      <c r="S140" t="s">
        <v>138</v>
      </c>
      <c r="T140">
        <v>6708089</v>
      </c>
      <c r="U140" s="1">
        <v>43936</v>
      </c>
      <c r="V140" t="s">
        <v>138</v>
      </c>
      <c r="W140">
        <v>3356955</v>
      </c>
      <c r="X140" s="1">
        <v>43934</v>
      </c>
      <c r="Y140" t="s">
        <v>138</v>
      </c>
      <c r="Z140">
        <v>3561510</v>
      </c>
      <c r="AA140" s="1">
        <v>43930</v>
      </c>
      <c r="AB140" t="s">
        <v>138</v>
      </c>
      <c r="AC140">
        <v>3791134</v>
      </c>
      <c r="AD140" s="1">
        <v>43929</v>
      </c>
      <c r="AE140" t="s">
        <v>138</v>
      </c>
      <c r="AF140">
        <v>3949531</v>
      </c>
      <c r="AG140" s="1">
        <v>43928</v>
      </c>
      <c r="AH140" t="s">
        <v>138</v>
      </c>
      <c r="AI140">
        <v>1198803</v>
      </c>
      <c r="AJ140" s="1">
        <v>43924</v>
      </c>
      <c r="AK140" s="2">
        <f t="shared" si="38"/>
        <v>145.52598064124902</v>
      </c>
      <c r="AL140" s="2">
        <f t="shared" si="34"/>
        <v>92.696718076385935</v>
      </c>
      <c r="AM140" s="2">
        <f t="shared" si="35"/>
        <v>80.941017348330192</v>
      </c>
      <c r="AN140" s="2">
        <f t="shared" si="36"/>
        <v>77.044244490311968</v>
      </c>
      <c r="AO140" s="2">
        <f t="shared" si="37"/>
        <v>239.82678675537102</v>
      </c>
      <c r="AP140" s="2">
        <f t="shared" si="39"/>
        <v>65.663171731919476</v>
      </c>
      <c r="AQ140" s="2">
        <f t="shared" si="40"/>
        <v>199.82659880755028</v>
      </c>
      <c r="AR140" s="2">
        <f t="shared" si="41"/>
        <v>94.256509177287171</v>
      </c>
      <c r="AS140" s="2">
        <f t="shared" si="42"/>
        <v>93.943131527400524</v>
      </c>
      <c r="AT140" s="2">
        <f t="shared" si="43"/>
        <v>95.989473180486499</v>
      </c>
      <c r="AU140" s="2">
        <f t="shared" si="44"/>
        <v>329.45621590870223</v>
      </c>
      <c r="AV140" s="2">
        <f t="shared" si="45"/>
        <v>137.74271342227223</v>
      </c>
    </row>
    <row r="141" spans="1:48" x14ac:dyDescent="0.25">
      <c r="A141" t="s">
        <v>139</v>
      </c>
      <c r="B141" s="3">
        <v>977203</v>
      </c>
      <c r="C141" s="1">
        <v>43944</v>
      </c>
      <c r="D141" s="3" t="s">
        <v>139</v>
      </c>
      <c r="E141" s="3">
        <v>944453</v>
      </c>
      <c r="F141" s="1">
        <v>43943</v>
      </c>
      <c r="G141" t="s">
        <v>139</v>
      </c>
      <c r="H141">
        <v>533462</v>
      </c>
      <c r="I141" s="1">
        <v>43942</v>
      </c>
      <c r="J141" t="s">
        <v>139</v>
      </c>
      <c r="K141">
        <v>391192</v>
      </c>
      <c r="L141" s="1">
        <v>43941</v>
      </c>
      <c r="M141" t="s">
        <v>139</v>
      </c>
      <c r="N141">
        <v>775287</v>
      </c>
      <c r="O141" s="1">
        <v>43938</v>
      </c>
      <c r="P141" t="s">
        <v>139</v>
      </c>
      <c r="Q141">
        <v>617281</v>
      </c>
      <c r="R141" s="1">
        <v>43937</v>
      </c>
      <c r="S141" t="s">
        <v>139</v>
      </c>
      <c r="T141">
        <v>1239945</v>
      </c>
      <c r="U141" s="1">
        <v>43936</v>
      </c>
      <c r="V141" t="s">
        <v>139</v>
      </c>
      <c r="W141">
        <v>1107263</v>
      </c>
      <c r="X141" s="1">
        <v>43934</v>
      </c>
      <c r="Y141" t="s">
        <v>139</v>
      </c>
      <c r="Z141">
        <v>501496</v>
      </c>
      <c r="AA141" s="1">
        <v>43930</v>
      </c>
      <c r="AB141" t="s">
        <v>139</v>
      </c>
      <c r="AC141">
        <v>647503</v>
      </c>
      <c r="AD141" s="1">
        <v>43929</v>
      </c>
      <c r="AE141" t="s">
        <v>139</v>
      </c>
      <c r="AF141">
        <v>646709</v>
      </c>
      <c r="AG141" s="1">
        <v>43928</v>
      </c>
      <c r="AH141" t="s">
        <v>139</v>
      </c>
      <c r="AI141">
        <v>406173</v>
      </c>
      <c r="AJ141" s="1">
        <v>43924</v>
      </c>
      <c r="AK141" s="2">
        <f t="shared" si="38"/>
        <v>103.46761564630532</v>
      </c>
      <c r="AL141" s="2">
        <f t="shared" si="34"/>
        <v>177.04222606296233</v>
      </c>
      <c r="AM141" s="2">
        <f t="shared" si="35"/>
        <v>136.36833064070839</v>
      </c>
      <c r="AN141" s="2">
        <f t="shared" si="36"/>
        <v>50.457701470552195</v>
      </c>
      <c r="AO141" s="2">
        <f t="shared" si="37"/>
        <v>125.59709435411101</v>
      </c>
      <c r="AP141" s="2">
        <f t="shared" si="39"/>
        <v>49.782933920456145</v>
      </c>
      <c r="AQ141" s="2">
        <f t="shared" si="40"/>
        <v>111.98288030937547</v>
      </c>
      <c r="AR141" s="2">
        <f t="shared" si="41"/>
        <v>220.79199036482842</v>
      </c>
      <c r="AS141" s="2">
        <f t="shared" si="42"/>
        <v>77.450760845895701</v>
      </c>
      <c r="AT141" s="2">
        <f t="shared" si="43"/>
        <v>100.12277546779154</v>
      </c>
      <c r="AU141" s="2">
        <f t="shared" si="44"/>
        <v>159.22008602245842</v>
      </c>
      <c r="AV141" s="2">
        <f t="shared" si="45"/>
        <v>119.29858137322226</v>
      </c>
    </row>
    <row r="142" spans="1:48" x14ac:dyDescent="0.25">
      <c r="A142" t="s">
        <v>140</v>
      </c>
      <c r="B142" s="3">
        <v>5688683</v>
      </c>
      <c r="C142" s="1">
        <v>43944</v>
      </c>
      <c r="D142" s="3" t="s">
        <v>140</v>
      </c>
      <c r="E142" s="3">
        <v>4105568</v>
      </c>
      <c r="F142" s="1">
        <v>43943</v>
      </c>
      <c r="G142" t="s">
        <v>140</v>
      </c>
      <c r="H142">
        <v>2817261</v>
      </c>
      <c r="I142" s="1">
        <v>43942</v>
      </c>
      <c r="J142" t="s">
        <v>140</v>
      </c>
      <c r="K142">
        <v>4741110</v>
      </c>
      <c r="L142" s="1">
        <v>43941</v>
      </c>
      <c r="M142" t="s">
        <v>140</v>
      </c>
      <c r="N142">
        <v>5328293</v>
      </c>
      <c r="O142" s="1">
        <v>43938</v>
      </c>
      <c r="P142" t="s">
        <v>140</v>
      </c>
      <c r="Q142">
        <v>10132741</v>
      </c>
      <c r="R142" s="1">
        <v>43937</v>
      </c>
      <c r="S142" t="s">
        <v>140</v>
      </c>
      <c r="T142">
        <v>22250838</v>
      </c>
      <c r="U142" s="1">
        <v>43936</v>
      </c>
      <c r="V142" t="s">
        <v>140</v>
      </c>
      <c r="W142">
        <v>4850281</v>
      </c>
      <c r="X142" s="1">
        <v>43934</v>
      </c>
      <c r="Y142" t="s">
        <v>140</v>
      </c>
      <c r="Z142">
        <v>4691012</v>
      </c>
      <c r="AA142" s="1">
        <v>43930</v>
      </c>
      <c r="AB142" t="s">
        <v>140</v>
      </c>
      <c r="AC142">
        <v>4632236</v>
      </c>
      <c r="AD142" s="1">
        <v>43929</v>
      </c>
      <c r="AE142" t="s">
        <v>140</v>
      </c>
      <c r="AF142">
        <v>3624533</v>
      </c>
      <c r="AG142" s="1">
        <v>43928</v>
      </c>
      <c r="AH142" t="s">
        <v>140</v>
      </c>
      <c r="AI142">
        <v>3265474</v>
      </c>
      <c r="AJ142" s="1">
        <v>43924</v>
      </c>
      <c r="AK142" s="2">
        <f t="shared" si="38"/>
        <v>138.56019435069641</v>
      </c>
      <c r="AL142" s="2">
        <f t="shared" si="34"/>
        <v>145.72906095672357</v>
      </c>
      <c r="AM142" s="2">
        <f t="shared" si="35"/>
        <v>59.421970804305325</v>
      </c>
      <c r="AN142" s="2">
        <f t="shared" si="36"/>
        <v>88.979904070590706</v>
      </c>
      <c r="AO142" s="2">
        <f t="shared" si="37"/>
        <v>52.58491261150364</v>
      </c>
      <c r="AP142" s="2">
        <f t="shared" si="39"/>
        <v>45.538693868518571</v>
      </c>
      <c r="AQ142" s="2">
        <f t="shared" si="40"/>
        <v>458.75358561699829</v>
      </c>
      <c r="AR142" s="2">
        <f t="shared" si="41"/>
        <v>103.39519489611196</v>
      </c>
      <c r="AS142" s="2">
        <f t="shared" si="42"/>
        <v>101.26884726943963</v>
      </c>
      <c r="AT142" s="2">
        <f t="shared" si="43"/>
        <v>127.80228514956271</v>
      </c>
      <c r="AU142" s="2">
        <f t="shared" si="44"/>
        <v>110.99561656286346</v>
      </c>
      <c r="AV142" s="2">
        <f t="shared" si="45"/>
        <v>130.27547874157403</v>
      </c>
    </row>
    <row r="143" spans="1:48" x14ac:dyDescent="0.25">
      <c r="A143" t="s">
        <v>141</v>
      </c>
      <c r="B143" s="3">
        <v>24258405</v>
      </c>
      <c r="C143" s="1">
        <v>43944</v>
      </c>
      <c r="D143" s="3" t="s">
        <v>141</v>
      </c>
      <c r="E143" s="3">
        <v>37108747</v>
      </c>
      <c r="F143" s="1">
        <v>43943</v>
      </c>
      <c r="G143" t="s">
        <v>141</v>
      </c>
      <c r="H143">
        <v>44069545</v>
      </c>
      <c r="I143" s="1">
        <v>43942</v>
      </c>
      <c r="J143" t="s">
        <v>141</v>
      </c>
      <c r="K143">
        <v>33264777</v>
      </c>
      <c r="L143" s="1">
        <v>43941</v>
      </c>
      <c r="M143" t="s">
        <v>141</v>
      </c>
      <c r="N143">
        <v>30176554</v>
      </c>
      <c r="O143" s="1">
        <v>43938</v>
      </c>
      <c r="P143" t="s">
        <v>141</v>
      </c>
      <c r="Q143">
        <v>54489625</v>
      </c>
      <c r="R143" s="1">
        <v>43937</v>
      </c>
      <c r="S143" t="s">
        <v>141</v>
      </c>
      <c r="T143">
        <v>43610924</v>
      </c>
      <c r="U143" s="1">
        <v>43936</v>
      </c>
      <c r="V143" t="s">
        <v>141</v>
      </c>
      <c r="W143">
        <v>37471015</v>
      </c>
      <c r="X143" s="1">
        <v>43934</v>
      </c>
      <c r="Y143" t="s">
        <v>141</v>
      </c>
      <c r="Z143">
        <v>41602363</v>
      </c>
      <c r="AA143" s="1">
        <v>43930</v>
      </c>
      <c r="AB143" t="s">
        <v>141</v>
      </c>
      <c r="AC143">
        <v>49394737</v>
      </c>
      <c r="AD143" s="1">
        <v>43929</v>
      </c>
      <c r="AE143" t="s">
        <v>141</v>
      </c>
      <c r="AF143">
        <v>45746171</v>
      </c>
      <c r="AG143" s="1">
        <v>43928</v>
      </c>
      <c r="AH143" t="s">
        <v>141</v>
      </c>
      <c r="AI143">
        <v>24226287</v>
      </c>
      <c r="AJ143" s="1">
        <v>43924</v>
      </c>
      <c r="AK143" s="2">
        <f t="shared" si="38"/>
        <v>65.371123956300664</v>
      </c>
      <c r="AL143" s="2">
        <f t="shared" si="34"/>
        <v>84.204969667828422</v>
      </c>
      <c r="AM143" s="2">
        <f t="shared" si="35"/>
        <v>132.48110756912635</v>
      </c>
      <c r="AN143" s="2">
        <f t="shared" si="36"/>
        <v>110.2338491001988</v>
      </c>
      <c r="AO143" s="2">
        <f t="shared" si="37"/>
        <v>55.380366445905985</v>
      </c>
      <c r="AP143" s="2">
        <f t="shared" si="39"/>
        <v>124.94489912665001</v>
      </c>
      <c r="AQ143" s="2">
        <f t="shared" si="40"/>
        <v>116.38575576348812</v>
      </c>
      <c r="AR143" s="2">
        <f t="shared" si="41"/>
        <v>90.069439084505845</v>
      </c>
      <c r="AS143" s="2">
        <f t="shared" si="42"/>
        <v>84.224282842117375</v>
      </c>
      <c r="AT143" s="2">
        <f t="shared" si="43"/>
        <v>107.97567516634342</v>
      </c>
      <c r="AU143" s="2">
        <f t="shared" si="44"/>
        <v>188.82865129105423</v>
      </c>
      <c r="AV143" s="2">
        <f t="shared" si="45"/>
        <v>105.46364727395627</v>
      </c>
    </row>
    <row r="144" spans="1:48" x14ac:dyDescent="0.25">
      <c r="A144" t="s">
        <v>142</v>
      </c>
      <c r="B144" s="3">
        <v>2472830</v>
      </c>
      <c r="C144" s="1">
        <v>43944</v>
      </c>
      <c r="D144" s="3" t="s">
        <v>142</v>
      </c>
      <c r="E144" s="3">
        <v>2662295</v>
      </c>
      <c r="F144" s="1">
        <v>43943</v>
      </c>
      <c r="G144" t="s">
        <v>142</v>
      </c>
      <c r="H144">
        <v>2136475</v>
      </c>
      <c r="I144" s="1">
        <v>43942</v>
      </c>
      <c r="J144" t="s">
        <v>142</v>
      </c>
      <c r="K144">
        <v>1976278</v>
      </c>
      <c r="L144" s="1">
        <v>43941</v>
      </c>
      <c r="M144" t="s">
        <v>142</v>
      </c>
      <c r="N144">
        <v>3034515</v>
      </c>
      <c r="O144" s="1">
        <v>43938</v>
      </c>
      <c r="P144" t="s">
        <v>142</v>
      </c>
      <c r="Q144">
        <v>3313118</v>
      </c>
      <c r="R144" s="1">
        <v>43937</v>
      </c>
      <c r="S144" t="s">
        <v>142</v>
      </c>
      <c r="T144">
        <v>4126644</v>
      </c>
      <c r="U144" s="1">
        <v>43936</v>
      </c>
      <c r="V144" t="s">
        <v>142</v>
      </c>
      <c r="W144">
        <v>1902965</v>
      </c>
      <c r="X144" s="1">
        <v>43934</v>
      </c>
      <c r="Y144" t="s">
        <v>142</v>
      </c>
      <c r="Z144">
        <v>2806295</v>
      </c>
      <c r="AA144" s="1">
        <v>43930</v>
      </c>
      <c r="AB144" t="s">
        <v>142</v>
      </c>
      <c r="AC144">
        <v>2355745</v>
      </c>
      <c r="AD144" s="1">
        <v>43929</v>
      </c>
      <c r="AE144" t="s">
        <v>142</v>
      </c>
      <c r="AF144">
        <v>1934898</v>
      </c>
      <c r="AG144" s="1">
        <v>43928</v>
      </c>
      <c r="AH144" t="s">
        <v>142</v>
      </c>
      <c r="AI144">
        <v>845750</v>
      </c>
      <c r="AJ144" s="1">
        <v>43924</v>
      </c>
      <c r="AK144" s="2">
        <f t="shared" si="38"/>
        <v>92.883395716853315</v>
      </c>
      <c r="AL144" s="2">
        <f t="shared" si="34"/>
        <v>124.61156812038521</v>
      </c>
      <c r="AM144" s="2">
        <f t="shared" si="35"/>
        <v>108.10599520917604</v>
      </c>
      <c r="AN144" s="2">
        <f t="shared" si="36"/>
        <v>65.126651211149067</v>
      </c>
      <c r="AO144" s="2">
        <f t="shared" si="37"/>
        <v>91.590912246409573</v>
      </c>
      <c r="AP144" s="2">
        <f t="shared" si="39"/>
        <v>80.286014495071541</v>
      </c>
      <c r="AQ144" s="2">
        <f t="shared" si="40"/>
        <v>216.85338406118871</v>
      </c>
      <c r="AR144" s="2">
        <f t="shared" si="41"/>
        <v>67.810582992878508</v>
      </c>
      <c r="AS144" s="2">
        <f t="shared" si="42"/>
        <v>119.12558447539949</v>
      </c>
      <c r="AT144" s="2">
        <f t="shared" si="43"/>
        <v>121.75034549624839</v>
      </c>
      <c r="AU144" s="2">
        <f t="shared" si="44"/>
        <v>228.77895359148684</v>
      </c>
      <c r="AV144" s="2">
        <f t="shared" si="45"/>
        <v>119.72030796511335</v>
      </c>
    </row>
    <row r="145" spans="1:48" x14ac:dyDescent="0.25">
      <c r="A145" t="s">
        <v>143</v>
      </c>
      <c r="B145" s="3">
        <v>5555420</v>
      </c>
      <c r="C145" s="1">
        <v>43944</v>
      </c>
      <c r="D145" s="3" t="s">
        <v>143</v>
      </c>
      <c r="E145" s="3">
        <v>5311640</v>
      </c>
      <c r="F145" s="1">
        <v>43943</v>
      </c>
      <c r="G145" t="s">
        <v>143</v>
      </c>
      <c r="H145">
        <v>9043319</v>
      </c>
      <c r="I145" s="1">
        <v>43942</v>
      </c>
      <c r="J145" t="s">
        <v>143</v>
      </c>
      <c r="K145">
        <v>8101663</v>
      </c>
      <c r="L145" s="1">
        <v>43941</v>
      </c>
      <c r="M145" t="s">
        <v>143</v>
      </c>
      <c r="N145">
        <v>6606453</v>
      </c>
      <c r="O145" s="1">
        <v>43938</v>
      </c>
      <c r="P145" t="s">
        <v>143</v>
      </c>
      <c r="Q145">
        <v>21690456</v>
      </c>
      <c r="R145" s="1">
        <v>43937</v>
      </c>
      <c r="S145" t="s">
        <v>143</v>
      </c>
      <c r="T145">
        <v>11326600</v>
      </c>
      <c r="U145" s="1">
        <v>43936</v>
      </c>
      <c r="V145" t="s">
        <v>143</v>
      </c>
      <c r="W145">
        <v>6193223</v>
      </c>
      <c r="X145" s="1">
        <v>43934</v>
      </c>
      <c r="Y145" t="s">
        <v>143</v>
      </c>
      <c r="Z145">
        <v>3465831</v>
      </c>
      <c r="AA145" s="1">
        <v>43930</v>
      </c>
      <c r="AB145" t="s">
        <v>143</v>
      </c>
      <c r="AC145">
        <v>5137654</v>
      </c>
      <c r="AD145" s="1">
        <v>43929</v>
      </c>
      <c r="AE145" t="s">
        <v>143</v>
      </c>
      <c r="AF145">
        <v>4781444</v>
      </c>
      <c r="AG145" s="1">
        <v>43928</v>
      </c>
      <c r="AH145" t="s">
        <v>143</v>
      </c>
      <c r="AI145">
        <v>6573737</v>
      </c>
      <c r="AJ145" s="1">
        <v>43924</v>
      </c>
      <c r="AK145" s="2">
        <f t="shared" si="38"/>
        <v>104.58954296601426</v>
      </c>
      <c r="AL145" s="2">
        <f t="shared" si="34"/>
        <v>58.735515135538179</v>
      </c>
      <c r="AM145" s="2">
        <f t="shared" si="35"/>
        <v>111.62299641443984</v>
      </c>
      <c r="AN145" s="2">
        <f t="shared" si="36"/>
        <v>122.6325684902322</v>
      </c>
      <c r="AO145" s="2">
        <f t="shared" si="37"/>
        <v>30.457879723690457</v>
      </c>
      <c r="AP145" s="2">
        <f t="shared" si="39"/>
        <v>191.50015008917063</v>
      </c>
      <c r="AQ145" s="2">
        <f t="shared" si="40"/>
        <v>182.8870040688023</v>
      </c>
      <c r="AR145" s="2">
        <f t="shared" si="41"/>
        <v>178.69373896188245</v>
      </c>
      <c r="AS145" s="2">
        <f t="shared" si="42"/>
        <v>67.459408516026969</v>
      </c>
      <c r="AT145" s="2">
        <f t="shared" si="43"/>
        <v>107.44984151231301</v>
      </c>
      <c r="AU145" s="2">
        <f t="shared" si="44"/>
        <v>72.735553612808062</v>
      </c>
      <c r="AV145" s="2">
        <f t="shared" si="45"/>
        <v>111.7058363173562</v>
      </c>
    </row>
    <row r="146" spans="1:48" x14ac:dyDescent="0.25">
      <c r="A146" t="s">
        <v>144</v>
      </c>
      <c r="B146" s="3">
        <v>33488476</v>
      </c>
      <c r="C146" s="1">
        <v>43944</v>
      </c>
      <c r="D146" s="3" t="s">
        <v>144</v>
      </c>
      <c r="E146" s="3">
        <v>35026262</v>
      </c>
      <c r="F146" s="1">
        <v>43943</v>
      </c>
      <c r="G146" t="s">
        <v>144</v>
      </c>
      <c r="H146">
        <v>76224557</v>
      </c>
      <c r="I146" s="1">
        <v>43942</v>
      </c>
      <c r="J146" t="s">
        <v>144</v>
      </c>
      <c r="K146">
        <v>114977373</v>
      </c>
      <c r="L146" s="1">
        <v>43941</v>
      </c>
      <c r="M146" t="s">
        <v>144</v>
      </c>
      <c r="N146">
        <v>26605391</v>
      </c>
      <c r="O146" s="1">
        <v>43938</v>
      </c>
      <c r="P146" t="s">
        <v>144</v>
      </c>
      <c r="Q146">
        <v>18765964</v>
      </c>
      <c r="R146" s="1">
        <v>43937</v>
      </c>
      <c r="S146" t="s">
        <v>144</v>
      </c>
      <c r="T146">
        <v>39619400</v>
      </c>
      <c r="U146" s="1">
        <v>43936</v>
      </c>
      <c r="V146" t="s">
        <v>144</v>
      </c>
      <c r="W146">
        <v>26107072</v>
      </c>
      <c r="X146" s="1">
        <v>43934</v>
      </c>
      <c r="Y146" t="s">
        <v>144</v>
      </c>
      <c r="Z146">
        <v>26334529</v>
      </c>
      <c r="AA146" s="1">
        <v>43930</v>
      </c>
      <c r="AB146" t="s">
        <v>144</v>
      </c>
      <c r="AC146">
        <v>37250348</v>
      </c>
      <c r="AD146" s="1">
        <v>43929</v>
      </c>
      <c r="AE146" t="s">
        <v>144</v>
      </c>
      <c r="AF146">
        <v>35071970</v>
      </c>
      <c r="AG146" s="1">
        <v>43928</v>
      </c>
      <c r="AH146" t="s">
        <v>144</v>
      </c>
      <c r="AI146">
        <v>45326980</v>
      </c>
      <c r="AJ146" s="1">
        <v>43924</v>
      </c>
      <c r="AK146" s="2">
        <f t="shared" ref="AK146:AK147" si="46">B146/E146%</f>
        <v>95.609620004555438</v>
      </c>
      <c r="AL146" s="2">
        <f t="shared" ref="AL146:AL147" si="47">E146/H146%</f>
        <v>45.951414319141271</v>
      </c>
      <c r="AM146" s="2">
        <f t="shared" ref="AM146:AM147" si="48">H146/K146%</f>
        <v>66.295267504502817</v>
      </c>
      <c r="AN146" s="2">
        <f t="shared" ref="AN146:AN147" si="49">K146/N146%</f>
        <v>432.15817801738007</v>
      </c>
      <c r="AO146" s="2">
        <f t="shared" ref="AO146:AO147" si="50">N146/Q146%</f>
        <v>141.77470978842334</v>
      </c>
      <c r="AP146" s="2">
        <f t="shared" ref="AP146:AP147" si="51">Q146/T146%</f>
        <v>47.36559362332595</v>
      </c>
      <c r="AQ146" s="2">
        <f t="shared" ref="AQ146:AQ147" si="52">T146/W146%</f>
        <v>151.75734758765748</v>
      </c>
      <c r="AR146" s="2">
        <f t="shared" ref="AR146:AR147" si="53">W146/Z146%</f>
        <v>99.136278457837619</v>
      </c>
      <c r="AS146" s="2">
        <f t="shared" ref="AS146:AS147" si="54">Z146/AC146%</f>
        <v>70.696061685114998</v>
      </c>
      <c r="AT146" s="2">
        <f t="shared" ref="AT146:AT147" si="55">AC146/AF146%</f>
        <v>106.21116521256148</v>
      </c>
      <c r="AU146" s="2">
        <f t="shared" ref="AU146:AU147" si="56">AF146/AI146%</f>
        <v>77.375483652341273</v>
      </c>
      <c r="AV146" s="2">
        <f t="shared" ref="AV146:AV147" si="57">AVERAGE(AK146:AU146)</f>
        <v>121.30282907753107</v>
      </c>
    </row>
    <row r="147" spans="1:48" x14ac:dyDescent="0.25">
      <c r="A147" t="s">
        <v>145</v>
      </c>
      <c r="B147" s="3">
        <v>69208270</v>
      </c>
      <c r="C147" s="1">
        <v>43944</v>
      </c>
      <c r="D147" s="3" t="s">
        <v>145</v>
      </c>
      <c r="E147" s="3">
        <v>48546692</v>
      </c>
      <c r="F147" s="1">
        <v>43943</v>
      </c>
      <c r="G147" t="s">
        <v>145</v>
      </c>
      <c r="H147">
        <v>14998851</v>
      </c>
      <c r="I147" s="1">
        <v>43942</v>
      </c>
      <c r="J147" t="s">
        <v>145</v>
      </c>
      <c r="K147">
        <v>23316257</v>
      </c>
      <c r="L147" s="1">
        <v>43941</v>
      </c>
      <c r="M147" t="s">
        <v>145</v>
      </c>
      <c r="N147">
        <v>15287491</v>
      </c>
      <c r="O147" s="1">
        <v>43938</v>
      </c>
      <c r="P147" t="s">
        <v>145</v>
      </c>
      <c r="Q147">
        <v>18112295</v>
      </c>
      <c r="R147" s="1">
        <v>43937</v>
      </c>
      <c r="S147" t="s">
        <v>145</v>
      </c>
      <c r="T147">
        <v>26563975</v>
      </c>
      <c r="U147" s="1">
        <v>43936</v>
      </c>
      <c r="V147" t="s">
        <v>145</v>
      </c>
      <c r="W147">
        <v>27106893</v>
      </c>
      <c r="X147" s="1">
        <v>43934</v>
      </c>
      <c r="Y147" t="s">
        <v>145</v>
      </c>
      <c r="Z147">
        <v>8715706</v>
      </c>
      <c r="AA147" s="1">
        <v>43930</v>
      </c>
      <c r="AB147" t="s">
        <v>145</v>
      </c>
      <c r="AC147">
        <v>10046602</v>
      </c>
      <c r="AD147" s="1">
        <v>43929</v>
      </c>
      <c r="AE147" t="s">
        <v>145</v>
      </c>
      <c r="AF147">
        <v>11487045</v>
      </c>
      <c r="AG147" s="1">
        <v>43928</v>
      </c>
      <c r="AH147" t="s">
        <v>145</v>
      </c>
      <c r="AI147">
        <v>7888049</v>
      </c>
      <c r="AJ147" s="1">
        <v>43924</v>
      </c>
      <c r="AK147" s="2">
        <f t="shared" si="46"/>
        <v>142.56021810919682</v>
      </c>
      <c r="AL147" s="2">
        <f t="shared" si="47"/>
        <v>323.66940640986434</v>
      </c>
      <c r="AM147" s="2">
        <f t="shared" si="48"/>
        <v>64.327867890630984</v>
      </c>
      <c r="AN147" s="2">
        <f t="shared" si="49"/>
        <v>152.51853296266862</v>
      </c>
      <c r="AO147" s="2">
        <f t="shared" si="50"/>
        <v>84.403942184024714</v>
      </c>
      <c r="AP147" s="2">
        <f t="shared" si="51"/>
        <v>68.183677329917685</v>
      </c>
      <c r="AQ147" s="2">
        <f t="shared" si="52"/>
        <v>97.997121986647457</v>
      </c>
      <c r="AR147" s="2">
        <f t="shared" si="53"/>
        <v>311.01201669721308</v>
      </c>
      <c r="AS147" s="2">
        <f t="shared" si="54"/>
        <v>86.752774719253338</v>
      </c>
      <c r="AT147" s="2">
        <f t="shared" si="55"/>
        <v>87.46028243120837</v>
      </c>
      <c r="AU147" s="2">
        <f t="shared" si="56"/>
        <v>145.62593361172071</v>
      </c>
      <c r="AV147" s="2">
        <f t="shared" si="57"/>
        <v>142.22834312112235</v>
      </c>
    </row>
    <row r="148" spans="1:48" x14ac:dyDescent="0.25">
      <c r="AJ148" s="1"/>
    </row>
    <row r="149" spans="1:48" x14ac:dyDescent="0.25">
      <c r="AJ149" s="1"/>
    </row>
    <row r="150" spans="1:48" x14ac:dyDescent="0.25">
      <c r="AJ150" s="1"/>
    </row>
    <row r="151" spans="1:48" x14ac:dyDescent="0.25">
      <c r="AJ151" s="1"/>
    </row>
    <row r="152" spans="1:48" x14ac:dyDescent="0.25">
      <c r="AJ152" s="1"/>
    </row>
    <row r="153" spans="1:48" x14ac:dyDescent="0.25">
      <c r="AJ153" s="1"/>
    </row>
    <row r="154" spans="1:48" x14ac:dyDescent="0.25">
      <c r="AJ154" s="1"/>
    </row>
    <row r="155" spans="1:48" x14ac:dyDescent="0.25">
      <c r="AJ155" s="1"/>
    </row>
    <row r="156" spans="1:48" x14ac:dyDescent="0.25">
      <c r="AJ156" s="1"/>
    </row>
    <row r="157" spans="1:48" x14ac:dyDescent="0.25">
      <c r="AJ157" s="1"/>
    </row>
    <row r="158" spans="1:48" x14ac:dyDescent="0.25">
      <c r="AJ158" s="1"/>
    </row>
    <row r="159" spans="1:48" x14ac:dyDescent="0.25">
      <c r="AJ159" s="1"/>
    </row>
    <row r="160" spans="1:48" x14ac:dyDescent="0.25">
      <c r="AJ160" s="1"/>
    </row>
    <row r="161" spans="36:36" x14ac:dyDescent="0.25">
      <c r="AJ161" s="1"/>
    </row>
    <row r="162" spans="36:36" x14ac:dyDescent="0.25">
      <c r="AJ162" s="1"/>
    </row>
    <row r="163" spans="36:36" x14ac:dyDescent="0.25">
      <c r="AJ163" s="1"/>
    </row>
    <row r="164" spans="36:36" x14ac:dyDescent="0.25">
      <c r="AJ164" s="1"/>
    </row>
    <row r="165" spans="36:36" x14ac:dyDescent="0.25">
      <c r="AJ165" s="1"/>
    </row>
    <row r="166" spans="36:36" x14ac:dyDescent="0.25">
      <c r="AJ166" s="1"/>
    </row>
    <row r="167" spans="36:36" x14ac:dyDescent="0.25">
      <c r="AJ167" s="1"/>
    </row>
    <row r="168" spans="36:36" x14ac:dyDescent="0.25">
      <c r="AJ168" s="1"/>
    </row>
    <row r="169" spans="36:36" x14ac:dyDescent="0.25">
      <c r="AJ169" s="1"/>
    </row>
    <row r="170" spans="36:36" x14ac:dyDescent="0.25">
      <c r="AJ170" s="1"/>
    </row>
    <row r="171" spans="36:36" x14ac:dyDescent="0.25">
      <c r="AJ171" s="1"/>
    </row>
    <row r="172" spans="36:36" x14ac:dyDescent="0.25">
      <c r="AJ172" s="1"/>
    </row>
    <row r="173" spans="36:36" x14ac:dyDescent="0.25">
      <c r="AJ173" s="1"/>
    </row>
    <row r="174" spans="36:36" x14ac:dyDescent="0.25">
      <c r="AJ174" s="1"/>
    </row>
    <row r="175" spans="36:36" x14ac:dyDescent="0.25">
      <c r="AJ175" s="1"/>
    </row>
    <row r="176" spans="36:36" x14ac:dyDescent="0.25">
      <c r="AJ176" s="1"/>
    </row>
    <row r="177" spans="36:36" x14ac:dyDescent="0.25">
      <c r="AJ177" s="1"/>
    </row>
    <row r="178" spans="36:36" x14ac:dyDescent="0.25">
      <c r="AJ178" s="1"/>
    </row>
    <row r="179" spans="36:36" x14ac:dyDescent="0.25">
      <c r="AJ179" s="1"/>
    </row>
    <row r="180" spans="36:36" x14ac:dyDescent="0.25">
      <c r="AJ180" s="1"/>
    </row>
    <row r="181" spans="36:36" x14ac:dyDescent="0.25">
      <c r="AJ181" s="1"/>
    </row>
    <row r="182" spans="36:36" x14ac:dyDescent="0.25">
      <c r="AJ182" s="1"/>
    </row>
    <row r="183" spans="36:36" x14ac:dyDescent="0.25">
      <c r="AJ183" s="1"/>
    </row>
    <row r="184" spans="36:36" x14ac:dyDescent="0.25">
      <c r="AJ184" s="1"/>
    </row>
    <row r="185" spans="36:36" x14ac:dyDescent="0.25">
      <c r="AJ185" s="1"/>
    </row>
    <row r="186" spans="36:36" x14ac:dyDescent="0.25">
      <c r="AJ186" s="1"/>
    </row>
    <row r="187" spans="36:36" x14ac:dyDescent="0.25">
      <c r="AJ187" s="1"/>
    </row>
    <row r="188" spans="36:36" x14ac:dyDescent="0.25">
      <c r="AJ188" s="1"/>
    </row>
    <row r="189" spans="36:36" x14ac:dyDescent="0.25">
      <c r="AJ189" s="1"/>
    </row>
    <row r="190" spans="36:36" x14ac:dyDescent="0.25">
      <c r="AJ190" s="1"/>
    </row>
    <row r="191" spans="36:36" x14ac:dyDescent="0.25">
      <c r="AJ191" s="1"/>
    </row>
    <row r="192" spans="36:36" x14ac:dyDescent="0.25">
      <c r="AJ192" s="1"/>
    </row>
    <row r="193" spans="36:36" x14ac:dyDescent="0.25">
      <c r="AJ193" s="1"/>
    </row>
    <row r="194" spans="36:36" x14ac:dyDescent="0.25">
      <c r="AJ194" s="1"/>
    </row>
    <row r="195" spans="36:36" x14ac:dyDescent="0.25">
      <c r="AJ195" s="1"/>
    </row>
    <row r="196" spans="36:36" x14ac:dyDescent="0.25">
      <c r="AJ196" s="1"/>
    </row>
    <row r="197" spans="36:36" x14ac:dyDescent="0.25">
      <c r="AJ197" s="1"/>
    </row>
    <row r="198" spans="36:36" x14ac:dyDescent="0.25">
      <c r="AJ198" s="1"/>
    </row>
    <row r="199" spans="36:36" x14ac:dyDescent="0.25">
      <c r="AJ199" s="1"/>
    </row>
    <row r="200" spans="36:36" x14ac:dyDescent="0.25">
      <c r="AJ200" s="1"/>
    </row>
    <row r="201" spans="36:36" x14ac:dyDescent="0.25">
      <c r="AJ2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fno</vt:lpstr>
      <vt:lpstr>Sheet1</vt:lpstr>
      <vt:lpstr>Sheet2</vt:lpstr>
      <vt:lpstr>cashbc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2020-04-23T18:13:03Z</dcterms:modified>
</cp:coreProperties>
</file>