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ngo_Card\Data\Export\Common\"/>
    </mc:Choice>
  </mc:AlternateContent>
  <xr:revisionPtr revIDLastSave="0" documentId="13_ncr:1_{E89E6B7E-E7F8-4813-8757-9126E8B43BA3}" xr6:coauthVersionLast="47" xr6:coauthVersionMax="47" xr10:uidLastSave="{00000000-0000-0000-0000-000000000000}"/>
  <bookViews>
    <workbookView xWindow="-110" yWindow="-110" windowWidth="25820" windowHeight="15500" tabRatio="923" xr2:uid="{00000000-000D-0000-FFFF-FFFF00000000}"/>
  </bookViews>
  <sheets>
    <sheet name="Skills" sheetId="36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36" l="1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</calcChain>
</file>

<file path=xl/sharedStrings.xml><?xml version="1.0" encoding="utf-8"?>
<sst xmlns="http://schemas.openxmlformats.org/spreadsheetml/2006/main" count="227" uniqueCount="63">
  <si>
    <t>备注:</t>
    <phoneticPr fontId="1" type="noConversion"/>
  </si>
  <si>
    <t>#</t>
    <phoneticPr fontId="1" type="noConversion"/>
  </si>
  <si>
    <t>Name</t>
    <phoneticPr fontId="1" type="noConversion"/>
  </si>
  <si>
    <t>投石</t>
  </si>
  <si>
    <t>ai32</t>
    <phoneticPr fontId="1" type="noConversion"/>
  </si>
  <si>
    <t>atk</t>
    <phoneticPr fontId="1" type="noConversion"/>
  </si>
  <si>
    <t>true</t>
    <phoneticPr fontId="1" type="noConversion"/>
  </si>
  <si>
    <t>false</t>
    <phoneticPr fontId="1" type="noConversion"/>
  </si>
  <si>
    <t>b</t>
    <phoneticPr fontId="1" type="noConversion"/>
  </si>
  <si>
    <t>序号</t>
  </si>
  <si>
    <t>名称</t>
  </si>
  <si>
    <t>部队攻击</t>
  </si>
  <si>
    <t>耐久攻击</t>
  </si>
  <si>
    <t>气力消耗</t>
  </si>
  <si>
    <t>射程Min</t>
  </si>
  <si>
    <t>射程Max</t>
  </si>
  <si>
    <t>兵器</t>
  </si>
  <si>
    <t>船只</t>
  </si>
  <si>
    <t>建筑</t>
  </si>
  <si>
    <t>必要适性</t>
  </si>
  <si>
    <t>c</t>
    <phoneticPr fontId="1" type="noConversion"/>
  </si>
  <si>
    <t>str</t>
    <phoneticPr fontId="1" type="noConversion"/>
  </si>
  <si>
    <t>突刺</t>
  </si>
  <si>
    <t>Ｂ</t>
  </si>
  <si>
    <t>螺旋突刺</t>
  </si>
  <si>
    <t>Ａ</t>
  </si>
  <si>
    <t>二段突刺</t>
  </si>
  <si>
    <t>Ｓ</t>
  </si>
  <si>
    <t>熊手</t>
  </si>
  <si>
    <t>横扫</t>
  </si>
  <si>
    <t>旋风</t>
  </si>
  <si>
    <t>火矢</t>
  </si>
  <si>
    <t>贯箭</t>
  </si>
  <si>
    <t>乱射</t>
  </si>
  <si>
    <t>突击</t>
  </si>
  <si>
    <t>突破</t>
  </si>
  <si>
    <t>突进</t>
  </si>
  <si>
    <t>Ｃ</t>
  </si>
  <si>
    <t>破碎</t>
  </si>
  <si>
    <t>放射</t>
  </si>
  <si>
    <t>猛撞</t>
  </si>
  <si>
    <t>costEnergy</t>
  </si>
  <si>
    <t>isRange</t>
  </si>
  <si>
    <t>level</t>
  </si>
  <si>
    <t>spellRanges</t>
  </si>
  <si>
    <t>Id</t>
    <phoneticPr fontId="1" type="noConversion"/>
  </si>
  <si>
    <t>atkOffsetPoint</t>
  </si>
  <si>
    <t>攻击额外位置</t>
    <phoneticPr fontId="1" type="noConversion"/>
  </si>
  <si>
    <t>近战普攻</t>
    <phoneticPr fontId="1" type="noConversion"/>
  </si>
  <si>
    <t>远程普攻</t>
    <phoneticPr fontId="1" type="noConversion"/>
  </si>
  <si>
    <t>2,3</t>
    <phoneticPr fontId="1" type="noConversion"/>
  </si>
  <si>
    <t>atkDurability</t>
    <phoneticPr fontId="1" type="noConversion"/>
  </si>
  <si>
    <t>canDamageMachine</t>
  </si>
  <si>
    <t>canDamageBoat</t>
  </si>
  <si>
    <t>canDamageBuilding</t>
  </si>
  <si>
    <t>canDamageTeam</t>
  </si>
  <si>
    <t>误伤</t>
    <phoneticPr fontId="1" type="noConversion"/>
  </si>
  <si>
    <t>枪</t>
    <phoneticPr fontId="1" type="noConversion"/>
  </si>
  <si>
    <t>戟</t>
    <phoneticPr fontId="1" type="noConversion"/>
  </si>
  <si>
    <t>弩</t>
    <phoneticPr fontId="1" type="noConversion"/>
  </si>
  <si>
    <t>骑</t>
    <phoneticPr fontId="1" type="noConversion"/>
  </si>
  <si>
    <t>canDamageTroop</t>
  </si>
  <si>
    <t>攻击部队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</si>
</sst>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newSango\Data\Export\_old\Scenario_3.0.xlsm" TargetMode="External"/><Relationship Id="rId1" Type="http://schemas.openxmlformats.org/officeDocument/2006/relationships/externalLinkPath" Target="file:///K:\newSango\Data\Export\_old\Scenario_3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force"/>
      <sheetName val="corps"/>
      <sheetName val="city"/>
      <sheetName val="gate"/>
      <sheetName val="port"/>
      <sheetName val="person"/>
      <sheetName val="treasure"/>
      <sheetName val="troops"/>
      <sheetName val="troops_type"/>
      <sheetName val="troops_animation"/>
      <sheetName val="cell"/>
      <sheetName val="building"/>
      <sheetName val="building_type"/>
      <sheetName val="technique"/>
      <sheetName val="terrain_type"/>
      <sheetName val="features"/>
      <sheetName val="skill"/>
      <sheetName val="area"/>
      <sheetName val="enum"/>
      <sheetName val="official"/>
      <sheetName val="state"/>
      <sheetName val="learning"/>
      <sheetName val="duke"/>
      <sheetName val="country"/>
      <sheetName val="first_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G3" t="str">
            <v>Ｃ</v>
          </cell>
          <cell r="H3">
            <v>0</v>
          </cell>
        </row>
        <row r="4">
          <cell r="G4" t="str">
            <v>Ｂ</v>
          </cell>
          <cell r="H4">
            <v>1</v>
          </cell>
        </row>
        <row r="5">
          <cell r="G5" t="str">
            <v>Ａ</v>
          </cell>
          <cell r="H5">
            <v>2</v>
          </cell>
        </row>
        <row r="6">
          <cell r="G6" t="str">
            <v>Ｓ</v>
          </cell>
          <cell r="H6">
            <v>3</v>
          </cell>
        </row>
        <row r="7">
          <cell r="G7" t="str">
            <v>ＳＳ</v>
          </cell>
          <cell r="H7">
            <v>4</v>
          </cell>
        </row>
        <row r="8">
          <cell r="G8" t="str">
            <v>ＳＳ</v>
          </cell>
          <cell r="H8">
            <v>5</v>
          </cell>
        </row>
        <row r="9">
          <cell r="G9" t="str">
            <v>ＳＳ</v>
          </cell>
          <cell r="H9">
            <v>6</v>
          </cell>
        </row>
        <row r="10">
          <cell r="G10" t="str">
            <v>ＳＳ</v>
          </cell>
          <cell r="H10">
            <v>7</v>
          </cell>
        </row>
        <row r="11">
          <cell r="G11" t="str">
            <v>ＳＳ</v>
          </cell>
          <cell r="H11">
            <v>8</v>
          </cell>
        </row>
        <row r="12">
          <cell r="G12" t="str">
            <v>ＳＳ</v>
          </cell>
          <cell r="H12">
            <v>9</v>
          </cell>
        </row>
        <row r="13">
          <cell r="G13" t="str">
            <v>ＳＳ</v>
          </cell>
          <cell r="H13">
            <v>10</v>
          </cell>
        </row>
        <row r="14">
          <cell r="G14" t="str">
            <v>ＳＳ</v>
          </cell>
          <cell r="H14">
            <v>11</v>
          </cell>
        </row>
        <row r="15">
          <cell r="G15" t="str">
            <v>ＳＳ</v>
          </cell>
          <cell r="H15">
            <v>12</v>
          </cell>
        </row>
        <row r="16">
          <cell r="G16" t="str">
            <v>ＳＳ</v>
          </cell>
          <cell r="H16">
            <v>13</v>
          </cell>
        </row>
        <row r="17">
          <cell r="G17" t="str">
            <v>ＳＳ</v>
          </cell>
          <cell r="H17">
            <v>14</v>
          </cell>
        </row>
        <row r="18">
          <cell r="G18" t="str">
            <v>ＳＳ</v>
          </cell>
          <cell r="H18">
            <v>15</v>
          </cell>
        </row>
        <row r="19">
          <cell r="G19" t="str">
            <v>ＳＳ</v>
          </cell>
          <cell r="H19">
            <v>16</v>
          </cell>
        </row>
        <row r="20">
          <cell r="G20" t="str">
            <v>ＳＳ</v>
          </cell>
          <cell r="H20">
            <v>17</v>
          </cell>
        </row>
        <row r="21">
          <cell r="G21" t="str">
            <v>ＳＳ</v>
          </cell>
          <cell r="H21">
            <v>18</v>
          </cell>
        </row>
        <row r="22">
          <cell r="G22" t="str">
            <v>ＳＳ</v>
          </cell>
          <cell r="H22">
            <v>19</v>
          </cell>
        </row>
        <row r="23">
          <cell r="G23" t="str">
            <v>ＳＳ</v>
          </cell>
          <cell r="H23">
            <v>20</v>
          </cell>
        </row>
        <row r="24">
          <cell r="G24" t="str">
            <v>ＳＳ</v>
          </cell>
          <cell r="H24">
            <v>21</v>
          </cell>
        </row>
        <row r="25">
          <cell r="G25" t="str">
            <v>ＳＳ</v>
          </cell>
          <cell r="H25">
            <v>22</v>
          </cell>
        </row>
        <row r="26">
          <cell r="G26" t="str">
            <v>ＳＳ</v>
          </cell>
          <cell r="H26">
            <v>23</v>
          </cell>
        </row>
        <row r="27">
          <cell r="G27" t="str">
            <v>ＳＳ</v>
          </cell>
          <cell r="H27">
            <v>24</v>
          </cell>
        </row>
        <row r="28">
          <cell r="G28" t="str">
            <v>ＳＳ</v>
          </cell>
          <cell r="H28">
            <v>25</v>
          </cell>
        </row>
        <row r="29">
          <cell r="G29" t="str">
            <v>ＳＳ</v>
          </cell>
          <cell r="H29">
            <v>26</v>
          </cell>
        </row>
        <row r="30">
          <cell r="G30" t="str">
            <v>ＳＳ</v>
          </cell>
          <cell r="H30">
            <v>27</v>
          </cell>
        </row>
        <row r="31">
          <cell r="G31" t="str">
            <v>ＳＳ</v>
          </cell>
          <cell r="H31">
            <v>28</v>
          </cell>
        </row>
        <row r="32">
          <cell r="G32" t="str">
            <v>ＳＳ</v>
          </cell>
          <cell r="H32">
            <v>29</v>
          </cell>
        </row>
        <row r="33">
          <cell r="G33" t="str">
            <v>ＳＳ</v>
          </cell>
          <cell r="H33">
            <v>30</v>
          </cell>
        </row>
        <row r="34">
          <cell r="G34" t="str">
            <v>ＳＳ</v>
          </cell>
          <cell r="H34">
            <v>31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D98-4B0B-4096-90A4-E28636B1D41A}">
  <dimension ref="A1:AA69"/>
  <sheetViews>
    <sheetView tabSelected="1" zoomScale="82" zoomScaleNormal="82" workbookViewId="0">
      <selection activeCell="L19" sqref="L19"/>
    </sheetView>
  </sheetViews>
  <sheetFormatPr defaultColWidth="9" defaultRowHeight="14" x14ac:dyDescent="0.25"/>
  <cols>
    <col min="1" max="1" width="6.36328125" style="2" bestFit="1" customWidth="1"/>
    <col min="2" max="2" width="6.26953125" style="2" bestFit="1" customWidth="1"/>
    <col min="3" max="3" width="9.7265625" style="2" bestFit="1" customWidth="1"/>
    <col min="4" max="4" width="9.7265625" style="2" customWidth="1"/>
    <col min="5" max="5" width="10.453125" style="2" bestFit="1" customWidth="1"/>
    <col min="6" max="6" width="19.7265625" style="2" bestFit="1" customWidth="1"/>
    <col min="7" max="7" width="15.6328125" style="2" bestFit="1" customWidth="1"/>
    <col min="8" max="9" width="17" style="2" bestFit="1" customWidth="1"/>
    <col min="10" max="10" width="19.7265625" style="2" bestFit="1" customWidth="1"/>
    <col min="11" max="11" width="19.7265625" style="2" customWidth="1"/>
    <col min="12" max="12" width="20.7265625" style="2" bestFit="1" customWidth="1"/>
    <col min="13" max="13" width="17" style="2" bestFit="1" customWidth="1"/>
    <col min="14" max="14" width="22" style="2" bestFit="1" customWidth="1"/>
    <col min="15" max="15" width="17" style="2" bestFit="1" customWidth="1"/>
    <col min="16" max="16" width="14.36328125" style="2" bestFit="1" customWidth="1"/>
    <col min="17" max="17" width="3.6328125" style="2" bestFit="1" customWidth="1"/>
    <col min="18" max="18" width="10.7265625" style="2" customWidth="1"/>
    <col min="19" max="19" width="18.26953125" style="2" bestFit="1" customWidth="1"/>
    <col min="20" max="20" width="18.26953125" style="2" customWidth="1"/>
    <col min="21" max="21" width="70.453125" style="2" customWidth="1"/>
    <col min="22" max="16384" width="9" style="2"/>
  </cols>
  <sheetData>
    <row r="1" spans="1:27" s="9" customFormat="1" ht="59.25" customHeight="1" x14ac:dyDescent="0.25">
      <c r="A1" s="11"/>
      <c r="B1" s="12" t="s">
        <v>9</v>
      </c>
      <c r="C1" s="12" t="s">
        <v>10</v>
      </c>
      <c r="D1" s="12"/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47</v>
      </c>
      <c r="K1" s="12" t="s">
        <v>62</v>
      </c>
      <c r="L1" s="12" t="s">
        <v>16</v>
      </c>
      <c r="M1" s="12" t="s">
        <v>17</v>
      </c>
      <c r="N1" s="12" t="s">
        <v>18</v>
      </c>
      <c r="O1" s="12" t="s">
        <v>56</v>
      </c>
      <c r="P1" s="12" t="s">
        <v>19</v>
      </c>
      <c r="Q1" s="16"/>
      <c r="R1" s="16"/>
      <c r="S1" s="12"/>
      <c r="T1" s="12"/>
      <c r="U1" s="6"/>
      <c r="V1" s="8"/>
      <c r="W1" s="6"/>
      <c r="X1" s="8"/>
      <c r="Y1" s="6"/>
      <c r="Z1" s="8"/>
      <c r="AA1" s="6"/>
    </row>
    <row r="2" spans="1:27" s="1" customFormat="1" ht="25.5" customHeight="1" x14ac:dyDescent="0.25">
      <c r="A2" s="1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S2" s="14"/>
      <c r="T2" s="14"/>
      <c r="U2" s="2"/>
      <c r="V2" s="2"/>
      <c r="W2" s="2"/>
      <c r="X2" s="2"/>
      <c r="Y2" s="2"/>
      <c r="Z2" s="2"/>
      <c r="AA2" s="2"/>
    </row>
    <row r="3" spans="1:27" s="5" customFormat="1" ht="33" customHeight="1" x14ac:dyDescent="0.25">
      <c r="A3" s="5" t="s">
        <v>1</v>
      </c>
      <c r="B3" s="7" t="s">
        <v>45</v>
      </c>
      <c r="C3" s="7" t="s">
        <v>2</v>
      </c>
      <c r="D3" s="7"/>
      <c r="E3" s="7" t="s">
        <v>5</v>
      </c>
      <c r="F3" s="7" t="s">
        <v>51</v>
      </c>
      <c r="G3" s="7" t="s">
        <v>41</v>
      </c>
      <c r="H3" s="7" t="s">
        <v>42</v>
      </c>
      <c r="I3" s="7" t="s">
        <v>44</v>
      </c>
      <c r="J3" s="7" t="s">
        <v>46</v>
      </c>
      <c r="K3" s="7" t="s">
        <v>61</v>
      </c>
      <c r="L3" s="7" t="s">
        <v>52</v>
      </c>
      <c r="M3" s="7" t="s">
        <v>53</v>
      </c>
      <c r="N3" s="7" t="s">
        <v>54</v>
      </c>
      <c r="O3" s="7" t="s">
        <v>55</v>
      </c>
      <c r="P3" s="7" t="s">
        <v>43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s="10" customFormat="1" ht="15.75" customHeight="1" x14ac:dyDescent="0.25">
      <c r="A4" s="5" t="s">
        <v>1</v>
      </c>
      <c r="B4" s="13" t="s">
        <v>20</v>
      </c>
      <c r="C4" s="13" t="s">
        <v>21</v>
      </c>
      <c r="D4" s="13" t="s">
        <v>1</v>
      </c>
      <c r="E4" s="13" t="s">
        <v>20</v>
      </c>
      <c r="F4" s="13" t="s">
        <v>20</v>
      </c>
      <c r="G4" s="13" t="s">
        <v>20</v>
      </c>
      <c r="H4" s="13" t="s">
        <v>8</v>
      </c>
      <c r="I4" s="13" t="s">
        <v>4</v>
      </c>
      <c r="J4" s="13" t="s">
        <v>4</v>
      </c>
      <c r="K4" s="13" t="s">
        <v>8</v>
      </c>
      <c r="L4" s="13" t="s">
        <v>8</v>
      </c>
      <c r="M4" s="13" t="s">
        <v>8</v>
      </c>
      <c r="N4" s="13" t="s">
        <v>8</v>
      </c>
      <c r="O4" s="13" t="s">
        <v>8</v>
      </c>
      <c r="P4" s="13" t="s">
        <v>20</v>
      </c>
      <c r="Q4" s="13"/>
      <c r="R4" s="13"/>
      <c r="S4" s="15"/>
      <c r="T4" s="15"/>
    </row>
    <row r="5" spans="1:27" x14ac:dyDescent="0.25">
      <c r="B5" s="4">
        <v>1</v>
      </c>
      <c r="C5" s="4" t="s">
        <v>48</v>
      </c>
      <c r="D5" s="4"/>
      <c r="E5" s="4">
        <v>100</v>
      </c>
      <c r="F5" s="4">
        <v>100</v>
      </c>
      <c r="G5" s="4">
        <v>0</v>
      </c>
      <c r="H5" s="2" t="s">
        <v>7</v>
      </c>
      <c r="I5" s="4">
        <v>1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7</v>
      </c>
      <c r="P5" s="4">
        <f>IFERROR(VLOOKUP(Q5,[1]enum!$G$3:$H$34,2,FALSE),0)</f>
        <v>1</v>
      </c>
      <c r="Q5" s="4" t="s">
        <v>23</v>
      </c>
      <c r="S5" s="4"/>
      <c r="T5" s="4"/>
      <c r="V5" s="4"/>
      <c r="W5" s="4"/>
      <c r="X5" s="4"/>
      <c r="Z5" s="4"/>
    </row>
    <row r="6" spans="1:27" x14ac:dyDescent="0.25">
      <c r="A6" s="3"/>
      <c r="B6" s="4">
        <v>2</v>
      </c>
      <c r="C6" s="4" t="s">
        <v>49</v>
      </c>
      <c r="D6" s="4"/>
      <c r="E6" s="4">
        <v>100</v>
      </c>
      <c r="F6" s="4">
        <v>100</v>
      </c>
      <c r="G6" s="4">
        <v>0</v>
      </c>
      <c r="H6" s="2" t="s">
        <v>6</v>
      </c>
      <c r="I6" s="4" t="s">
        <v>50</v>
      </c>
      <c r="K6" s="2" t="s">
        <v>6</v>
      </c>
      <c r="L6" s="2" t="s">
        <v>6</v>
      </c>
      <c r="M6" s="2" t="s">
        <v>6</v>
      </c>
      <c r="N6" s="2" t="s">
        <v>6</v>
      </c>
      <c r="O6" s="2" t="s">
        <v>7</v>
      </c>
      <c r="P6" s="4">
        <f>IFERROR(VLOOKUP(Q6,[1]enum!$G$3:$H$34,2,FALSE),0)</f>
        <v>2</v>
      </c>
      <c r="Q6" s="4" t="s">
        <v>25</v>
      </c>
      <c r="S6" s="4"/>
      <c r="T6" s="4"/>
      <c r="V6" s="4"/>
      <c r="W6" s="4"/>
      <c r="X6" s="4"/>
      <c r="Z6" s="4"/>
    </row>
    <row r="7" spans="1:27" x14ac:dyDescent="0.25">
      <c r="B7" s="4">
        <v>3</v>
      </c>
      <c r="C7" s="4" t="s">
        <v>22</v>
      </c>
      <c r="D7" s="4" t="s">
        <v>57</v>
      </c>
      <c r="E7" s="4">
        <v>250</v>
      </c>
      <c r="F7" s="4">
        <v>0</v>
      </c>
      <c r="G7" s="4">
        <v>15</v>
      </c>
      <c r="H7" s="2" t="s">
        <v>7</v>
      </c>
      <c r="I7" s="4">
        <v>1</v>
      </c>
      <c r="K7" s="2" t="s">
        <v>6</v>
      </c>
      <c r="L7" s="2" t="s">
        <v>6</v>
      </c>
      <c r="M7" s="2" t="s">
        <v>7</v>
      </c>
      <c r="N7" s="2" t="s">
        <v>7</v>
      </c>
      <c r="O7" s="2" t="s">
        <v>7</v>
      </c>
      <c r="P7" s="4">
        <f>IFERROR(VLOOKUP(Q7,[1]enum!$G$3:$H$34,2,FALSE),0)</f>
        <v>1</v>
      </c>
      <c r="Q7" s="4" t="s">
        <v>23</v>
      </c>
      <c r="S7" s="4"/>
      <c r="T7" s="4"/>
      <c r="V7" s="4"/>
      <c r="W7" s="4"/>
      <c r="X7" s="4"/>
      <c r="Z7" s="4"/>
    </row>
    <row r="8" spans="1:27" x14ac:dyDescent="0.25">
      <c r="B8" s="4">
        <v>4</v>
      </c>
      <c r="C8" s="4" t="s">
        <v>24</v>
      </c>
      <c r="D8" s="4" t="s">
        <v>57</v>
      </c>
      <c r="E8" s="4">
        <v>250</v>
      </c>
      <c r="F8" s="4">
        <v>0</v>
      </c>
      <c r="G8" s="4">
        <v>20</v>
      </c>
      <c r="H8" s="2" t="s">
        <v>7</v>
      </c>
      <c r="I8" s="4">
        <v>1</v>
      </c>
      <c r="K8" s="2" t="s">
        <v>6</v>
      </c>
      <c r="L8" s="2" t="s">
        <v>6</v>
      </c>
      <c r="M8" s="2" t="s">
        <v>7</v>
      </c>
      <c r="N8" s="2" t="s">
        <v>7</v>
      </c>
      <c r="O8" s="2" t="s">
        <v>7</v>
      </c>
      <c r="P8" s="4">
        <f>IFERROR(VLOOKUP(Q8,[1]enum!$G$3:$H$34,2,FALSE),0)</f>
        <v>2</v>
      </c>
      <c r="Q8" s="4" t="s">
        <v>25</v>
      </c>
      <c r="S8" s="4"/>
      <c r="T8" s="4"/>
      <c r="V8" s="4"/>
      <c r="W8" s="4"/>
      <c r="X8" s="4"/>
      <c r="Z8" s="4"/>
    </row>
    <row r="9" spans="1:27" x14ac:dyDescent="0.25">
      <c r="B9" s="4">
        <v>5</v>
      </c>
      <c r="C9" s="4" t="s">
        <v>26</v>
      </c>
      <c r="D9" s="4" t="s">
        <v>57</v>
      </c>
      <c r="E9" s="4">
        <v>250</v>
      </c>
      <c r="F9" s="4">
        <v>0</v>
      </c>
      <c r="G9" s="4">
        <v>20</v>
      </c>
      <c r="H9" s="2" t="s">
        <v>7</v>
      </c>
      <c r="I9" s="4">
        <v>1</v>
      </c>
      <c r="K9" s="2" t="s">
        <v>6</v>
      </c>
      <c r="L9" s="2" t="s">
        <v>6</v>
      </c>
      <c r="M9" s="2" t="s">
        <v>7</v>
      </c>
      <c r="N9" s="2" t="s">
        <v>7</v>
      </c>
      <c r="O9" s="2" t="s">
        <v>7</v>
      </c>
      <c r="P9" s="4">
        <f>IFERROR(VLOOKUP(Q9,[1]enum!$G$3:$H$34,2,FALSE),0)</f>
        <v>3</v>
      </c>
      <c r="Q9" s="4" t="s">
        <v>27</v>
      </c>
      <c r="S9" s="4"/>
      <c r="T9" s="4"/>
      <c r="V9" s="4"/>
      <c r="W9" s="4"/>
      <c r="X9" s="4"/>
      <c r="Z9" s="4"/>
    </row>
    <row r="10" spans="1:27" x14ac:dyDescent="0.25">
      <c r="B10" s="4">
        <v>6</v>
      </c>
      <c r="C10" s="4" t="s">
        <v>28</v>
      </c>
      <c r="D10" s="4" t="s">
        <v>58</v>
      </c>
      <c r="E10" s="4">
        <v>250</v>
      </c>
      <c r="F10" s="4">
        <v>0</v>
      </c>
      <c r="G10" s="4">
        <v>15</v>
      </c>
      <c r="H10" s="2" t="s">
        <v>7</v>
      </c>
      <c r="I10" s="4">
        <v>1</v>
      </c>
      <c r="K10" s="2" t="s">
        <v>6</v>
      </c>
      <c r="L10" s="2" t="s">
        <v>6</v>
      </c>
      <c r="M10" s="2" t="s">
        <v>7</v>
      </c>
      <c r="N10" s="2" t="s">
        <v>7</v>
      </c>
      <c r="O10" s="2" t="s">
        <v>7</v>
      </c>
      <c r="P10" s="4">
        <f>IFERROR(VLOOKUP(Q10,[1]enum!$G$3:$H$34,2,FALSE),0)</f>
        <v>1</v>
      </c>
      <c r="Q10" s="4" t="s">
        <v>23</v>
      </c>
      <c r="S10" s="4"/>
      <c r="T10" s="4"/>
      <c r="V10" s="4"/>
      <c r="W10" s="4"/>
      <c r="X10" s="4"/>
      <c r="Z10" s="4"/>
    </row>
    <row r="11" spans="1:27" x14ac:dyDescent="0.25">
      <c r="B11" s="4">
        <v>7</v>
      </c>
      <c r="C11" s="4" t="s">
        <v>29</v>
      </c>
      <c r="D11" s="4" t="s">
        <v>58</v>
      </c>
      <c r="E11" s="4">
        <v>300</v>
      </c>
      <c r="F11" s="4">
        <v>0</v>
      </c>
      <c r="G11" s="4">
        <v>15</v>
      </c>
      <c r="H11" s="2" t="s">
        <v>7</v>
      </c>
      <c r="I11" s="4">
        <v>1</v>
      </c>
      <c r="K11" s="2" t="s">
        <v>6</v>
      </c>
      <c r="L11" s="2" t="s">
        <v>6</v>
      </c>
      <c r="M11" s="2" t="s">
        <v>7</v>
      </c>
      <c r="N11" s="2" t="s">
        <v>7</v>
      </c>
      <c r="O11" s="2" t="s">
        <v>7</v>
      </c>
      <c r="P11" s="4">
        <f>IFERROR(VLOOKUP(Q11,[1]enum!$G$3:$H$34,2,FALSE),0)</f>
        <v>2</v>
      </c>
      <c r="Q11" s="4" t="s">
        <v>25</v>
      </c>
      <c r="S11" s="4"/>
      <c r="T11" s="4"/>
      <c r="V11" s="4"/>
      <c r="W11" s="4"/>
      <c r="X11" s="4"/>
      <c r="Z11" s="4"/>
    </row>
    <row r="12" spans="1:27" x14ac:dyDescent="0.25">
      <c r="B12" s="4">
        <v>8</v>
      </c>
      <c r="C12" s="4" t="s">
        <v>30</v>
      </c>
      <c r="D12" s="4" t="s">
        <v>58</v>
      </c>
      <c r="E12" s="4">
        <v>300</v>
      </c>
      <c r="F12" s="4">
        <v>0</v>
      </c>
      <c r="G12" s="4">
        <v>20</v>
      </c>
      <c r="H12" s="2" t="s">
        <v>7</v>
      </c>
      <c r="I12" s="4">
        <v>1</v>
      </c>
      <c r="K12" s="2" t="s">
        <v>6</v>
      </c>
      <c r="L12" s="2" t="s">
        <v>6</v>
      </c>
      <c r="M12" s="2" t="s">
        <v>7</v>
      </c>
      <c r="N12" s="2" t="s">
        <v>7</v>
      </c>
      <c r="O12" s="2" t="s">
        <v>7</v>
      </c>
      <c r="P12" s="4">
        <f>IFERROR(VLOOKUP(Q12,[1]enum!$G$3:$H$34,2,FALSE),0)</f>
        <v>3</v>
      </c>
      <c r="Q12" s="4" t="s">
        <v>27</v>
      </c>
      <c r="S12" s="4"/>
      <c r="T12" s="4"/>
      <c r="V12" s="4"/>
      <c r="W12" s="4"/>
      <c r="X12" s="4"/>
      <c r="Z12" s="4"/>
    </row>
    <row r="13" spans="1:27" x14ac:dyDescent="0.25">
      <c r="B13" s="4">
        <v>9</v>
      </c>
      <c r="C13" s="4" t="s">
        <v>31</v>
      </c>
      <c r="D13" s="4" t="s">
        <v>59</v>
      </c>
      <c r="E13" s="4">
        <v>100</v>
      </c>
      <c r="F13" s="4">
        <v>120</v>
      </c>
      <c r="G13" s="4">
        <v>15</v>
      </c>
      <c r="H13" s="2" t="s">
        <v>6</v>
      </c>
      <c r="I13" s="4">
        <v>2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4">
        <f>IFERROR(VLOOKUP(Q13,[1]enum!$G$3:$H$34,2,FALSE),0)</f>
        <v>1</v>
      </c>
      <c r="Q13" s="4" t="s">
        <v>23</v>
      </c>
      <c r="S13" s="4"/>
      <c r="T13" s="4"/>
      <c r="V13" s="4"/>
      <c r="W13" s="4"/>
      <c r="X13" s="4"/>
      <c r="Z13" s="4"/>
    </row>
    <row r="14" spans="1:27" x14ac:dyDescent="0.25">
      <c r="B14" s="4">
        <v>10</v>
      </c>
      <c r="C14" s="4" t="s">
        <v>32</v>
      </c>
      <c r="D14" s="4" t="s">
        <v>59</v>
      </c>
      <c r="E14" s="4">
        <v>200</v>
      </c>
      <c r="F14" s="4">
        <v>110</v>
      </c>
      <c r="G14" s="4">
        <v>15</v>
      </c>
      <c r="H14" s="2" t="s">
        <v>6</v>
      </c>
      <c r="I14" s="4">
        <v>2</v>
      </c>
      <c r="K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  <c r="P14" s="4">
        <f>IFERROR(VLOOKUP(Q14,[1]enum!$G$3:$H$34,2,FALSE),0)</f>
        <v>2</v>
      </c>
      <c r="Q14" s="4" t="s">
        <v>25</v>
      </c>
      <c r="S14" s="4"/>
      <c r="T14" s="4"/>
      <c r="V14" s="4"/>
      <c r="W14" s="4"/>
      <c r="X14" s="4"/>
      <c r="Z14" s="4"/>
    </row>
    <row r="15" spans="1:27" x14ac:dyDescent="0.25">
      <c r="B15" s="4">
        <v>11</v>
      </c>
      <c r="C15" s="4" t="s">
        <v>33</v>
      </c>
      <c r="D15" s="4" t="s">
        <v>59</v>
      </c>
      <c r="E15" s="4">
        <v>150</v>
      </c>
      <c r="F15" s="4">
        <v>110</v>
      </c>
      <c r="G15" s="4">
        <v>25</v>
      </c>
      <c r="H15" s="2" t="s">
        <v>6</v>
      </c>
      <c r="I15" s="4">
        <v>2</v>
      </c>
      <c r="K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  <c r="P15" s="4">
        <f>IFERROR(VLOOKUP(Q15,[1]enum!$G$3:$H$34,2,FALSE),0)</f>
        <v>3</v>
      </c>
      <c r="Q15" s="4" t="s">
        <v>27</v>
      </c>
      <c r="S15" s="4"/>
      <c r="T15" s="4"/>
      <c r="V15" s="4"/>
      <c r="W15" s="4"/>
      <c r="X15" s="4"/>
      <c r="Z15" s="4"/>
    </row>
    <row r="16" spans="1:27" x14ac:dyDescent="0.25">
      <c r="B16" s="4">
        <v>12</v>
      </c>
      <c r="C16" s="4" t="s">
        <v>34</v>
      </c>
      <c r="D16" s="4" t="s">
        <v>60</v>
      </c>
      <c r="E16" s="4">
        <v>250</v>
      </c>
      <c r="F16" s="4">
        <v>0</v>
      </c>
      <c r="G16" s="4">
        <v>20</v>
      </c>
      <c r="H16" s="2" t="s">
        <v>7</v>
      </c>
      <c r="I16" s="4">
        <v>1</v>
      </c>
      <c r="K16" s="2" t="s">
        <v>6</v>
      </c>
      <c r="L16" s="2" t="s">
        <v>6</v>
      </c>
      <c r="M16" s="2" t="s">
        <v>7</v>
      </c>
      <c r="N16" s="2" t="s">
        <v>7</v>
      </c>
      <c r="O16" s="2" t="s">
        <v>7</v>
      </c>
      <c r="P16" s="4">
        <f>IFERROR(VLOOKUP(Q16,[1]enum!$G$3:$H$34,2,FALSE),0)</f>
        <v>1</v>
      </c>
      <c r="Q16" s="4" t="s">
        <v>23</v>
      </c>
      <c r="S16" s="4"/>
      <c r="T16" s="4"/>
      <c r="V16" s="4"/>
      <c r="W16" s="4"/>
      <c r="X16" s="4"/>
      <c r="Z16" s="4"/>
    </row>
    <row r="17" spans="1:26" x14ac:dyDescent="0.25">
      <c r="B17" s="4">
        <v>13</v>
      </c>
      <c r="C17" s="4" t="s">
        <v>35</v>
      </c>
      <c r="D17" s="4" t="s">
        <v>60</v>
      </c>
      <c r="E17" s="4">
        <v>250</v>
      </c>
      <c r="F17" s="4">
        <v>0</v>
      </c>
      <c r="G17" s="4">
        <v>20</v>
      </c>
      <c r="H17" s="2" t="s">
        <v>7</v>
      </c>
      <c r="I17" s="4">
        <v>1</v>
      </c>
      <c r="K17" s="2" t="s">
        <v>6</v>
      </c>
      <c r="L17" s="2" t="s">
        <v>6</v>
      </c>
      <c r="M17" s="2" t="s">
        <v>7</v>
      </c>
      <c r="N17" s="2" t="s">
        <v>7</v>
      </c>
      <c r="O17" s="2" t="s">
        <v>7</v>
      </c>
      <c r="P17" s="4">
        <f>IFERROR(VLOOKUP(Q17,[1]enum!$G$3:$H$34,2,FALSE),0)</f>
        <v>2</v>
      </c>
      <c r="Q17" s="4" t="s">
        <v>25</v>
      </c>
      <c r="S17" s="4"/>
      <c r="T17" s="4"/>
      <c r="V17" s="4"/>
      <c r="W17" s="4"/>
      <c r="X17" s="4"/>
      <c r="Z17" s="4"/>
    </row>
    <row r="18" spans="1:26" x14ac:dyDescent="0.25">
      <c r="B18" s="4">
        <v>14</v>
      </c>
      <c r="C18" s="4" t="s">
        <v>36</v>
      </c>
      <c r="D18" s="4" t="s">
        <v>60</v>
      </c>
      <c r="E18" s="4">
        <v>300</v>
      </c>
      <c r="F18" s="4">
        <v>0</v>
      </c>
      <c r="G18" s="4">
        <v>25</v>
      </c>
      <c r="H18" s="2" t="s">
        <v>7</v>
      </c>
      <c r="I18" s="4">
        <v>1</v>
      </c>
      <c r="K18" s="2" t="s">
        <v>6</v>
      </c>
      <c r="L18" s="2" t="s">
        <v>6</v>
      </c>
      <c r="M18" s="2" t="s">
        <v>7</v>
      </c>
      <c r="N18" s="2" t="s">
        <v>7</v>
      </c>
      <c r="O18" s="2" t="s">
        <v>7</v>
      </c>
      <c r="P18" s="4">
        <f>IFERROR(VLOOKUP(Q18,[1]enum!$G$3:$H$34,2,FALSE),0)</f>
        <v>3</v>
      </c>
      <c r="Q18" s="4" t="s">
        <v>27</v>
      </c>
      <c r="S18" s="4"/>
      <c r="T18" s="4"/>
      <c r="V18" s="4"/>
      <c r="W18" s="4"/>
      <c r="X18" s="4"/>
      <c r="Z18" s="4"/>
    </row>
    <row r="19" spans="1:26" x14ac:dyDescent="0.25">
      <c r="B19" s="4">
        <v>15</v>
      </c>
      <c r="C19" s="4" t="s">
        <v>31</v>
      </c>
      <c r="D19" s="4"/>
      <c r="E19" s="4">
        <v>150</v>
      </c>
      <c r="F19" s="4">
        <v>120</v>
      </c>
      <c r="G19" s="4">
        <v>15</v>
      </c>
      <c r="H19" s="2" t="s">
        <v>6</v>
      </c>
      <c r="I19" s="4">
        <v>2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  <c r="P19" s="4">
        <f>IFERROR(VLOOKUP(Q19,[1]enum!$G$3:$H$34,2,FALSE),0)</f>
        <v>0</v>
      </c>
      <c r="Q19" s="4" t="s">
        <v>37</v>
      </c>
      <c r="V19" s="4"/>
      <c r="W19" s="4"/>
      <c r="X19" s="4"/>
      <c r="Z19" s="4"/>
    </row>
    <row r="20" spans="1:26" x14ac:dyDescent="0.25">
      <c r="B20" s="4">
        <v>16</v>
      </c>
      <c r="C20" s="4" t="s">
        <v>38</v>
      </c>
      <c r="D20" s="4"/>
      <c r="E20" s="4">
        <v>0</v>
      </c>
      <c r="F20" s="4">
        <v>200</v>
      </c>
      <c r="G20" s="4">
        <v>10</v>
      </c>
      <c r="H20" s="2" t="s">
        <v>7</v>
      </c>
      <c r="I20" s="4">
        <v>1</v>
      </c>
      <c r="K20" s="2" t="s">
        <v>6</v>
      </c>
      <c r="L20" s="2" t="s">
        <v>7</v>
      </c>
      <c r="M20" s="2" t="s">
        <v>7</v>
      </c>
      <c r="N20" s="2" t="s">
        <v>6</v>
      </c>
      <c r="O20" s="2" t="s">
        <v>6</v>
      </c>
      <c r="P20" s="4">
        <f>IFERROR(VLOOKUP(Q20,[1]enum!$G$3:$H$34,2,FALSE),0)</f>
        <v>0</v>
      </c>
      <c r="Q20" s="4" t="s">
        <v>37</v>
      </c>
      <c r="V20" s="4"/>
      <c r="W20" s="4"/>
      <c r="X20" s="4"/>
      <c r="Z20" s="4"/>
    </row>
    <row r="21" spans="1:26" x14ac:dyDescent="0.25">
      <c r="B21" s="4">
        <v>17</v>
      </c>
      <c r="C21" s="4" t="s">
        <v>39</v>
      </c>
      <c r="D21" s="4"/>
      <c r="E21" s="4">
        <v>100</v>
      </c>
      <c r="F21" s="4">
        <v>250</v>
      </c>
      <c r="G21" s="4">
        <v>15</v>
      </c>
      <c r="H21" s="2" t="s">
        <v>6</v>
      </c>
      <c r="I21" s="4">
        <v>1</v>
      </c>
      <c r="K21" s="2" t="s">
        <v>6</v>
      </c>
      <c r="L21" s="2" t="s">
        <v>6</v>
      </c>
      <c r="M21" s="2" t="s">
        <v>7</v>
      </c>
      <c r="N21" s="2" t="s">
        <v>6</v>
      </c>
      <c r="O21" s="2" t="s">
        <v>6</v>
      </c>
      <c r="P21" s="4">
        <f>IFERROR(VLOOKUP(Q21,[1]enum!$G$3:$H$34,2,FALSE),0)</f>
        <v>0</v>
      </c>
      <c r="Q21" s="4" t="s">
        <v>37</v>
      </c>
      <c r="V21" s="4"/>
      <c r="W21" s="4"/>
      <c r="X21" s="4"/>
      <c r="Z21" s="4"/>
    </row>
    <row r="22" spans="1:26" x14ac:dyDescent="0.25">
      <c r="B22" s="4">
        <v>18</v>
      </c>
      <c r="C22" s="4" t="s">
        <v>3</v>
      </c>
      <c r="D22" s="4"/>
      <c r="E22" s="4">
        <v>100</v>
      </c>
      <c r="F22" s="4">
        <v>300</v>
      </c>
      <c r="G22" s="4">
        <v>20</v>
      </c>
      <c r="H22" s="2" t="s">
        <v>6</v>
      </c>
      <c r="I22" s="4">
        <v>3</v>
      </c>
      <c r="K22" s="2" t="s">
        <v>6</v>
      </c>
      <c r="L22" s="2" t="s">
        <v>6</v>
      </c>
      <c r="M22" s="2" t="s">
        <v>6</v>
      </c>
      <c r="N22" s="2" t="s">
        <v>6</v>
      </c>
      <c r="O22" s="2" t="s">
        <v>6</v>
      </c>
      <c r="P22" s="4">
        <f>IFERROR(VLOOKUP(Q22,[1]enum!$G$3:$H$34,2,FALSE),0)</f>
        <v>0</v>
      </c>
      <c r="Q22" s="4" t="s">
        <v>37</v>
      </c>
      <c r="V22" s="4"/>
      <c r="W22" s="4"/>
      <c r="X22" s="4"/>
      <c r="Z22" s="4"/>
    </row>
    <row r="23" spans="1:26" x14ac:dyDescent="0.25">
      <c r="B23" s="4">
        <v>19</v>
      </c>
      <c r="C23" s="4" t="s">
        <v>31</v>
      </c>
      <c r="D23" s="4"/>
      <c r="E23" s="4">
        <v>100</v>
      </c>
      <c r="F23" s="4">
        <v>120</v>
      </c>
      <c r="G23" s="4">
        <v>15</v>
      </c>
      <c r="H23" s="2" t="s">
        <v>6</v>
      </c>
      <c r="I23" s="4">
        <v>2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4">
        <f>IFERROR(VLOOKUP(Q23,[1]enum!$G$3:$H$34,2,FALSE),0)</f>
        <v>1</v>
      </c>
      <c r="Q23" s="4" t="s">
        <v>23</v>
      </c>
      <c r="V23" s="4"/>
      <c r="W23" s="4"/>
      <c r="X23" s="4"/>
      <c r="Z23" s="4"/>
    </row>
    <row r="24" spans="1:26" x14ac:dyDescent="0.25">
      <c r="B24" s="4">
        <v>20</v>
      </c>
      <c r="C24" s="4" t="s">
        <v>40</v>
      </c>
      <c r="D24" s="4"/>
      <c r="E24" s="4">
        <v>100</v>
      </c>
      <c r="F24" s="4">
        <v>200</v>
      </c>
      <c r="G24" s="4">
        <v>15</v>
      </c>
      <c r="H24" s="2" t="s">
        <v>7</v>
      </c>
      <c r="I24" s="4">
        <v>1</v>
      </c>
      <c r="K24" s="2" t="s">
        <v>6</v>
      </c>
      <c r="L24" s="2" t="s">
        <v>7</v>
      </c>
      <c r="M24" s="2" t="s">
        <v>6</v>
      </c>
      <c r="N24" s="2" t="s">
        <v>7</v>
      </c>
      <c r="O24" s="2" t="s">
        <v>7</v>
      </c>
      <c r="P24" s="4">
        <f>IFERROR(VLOOKUP(Q24,[1]enum!$G$3:$H$34,2,FALSE),0)</f>
        <v>2</v>
      </c>
      <c r="Q24" s="4" t="s">
        <v>25</v>
      </c>
      <c r="V24" s="4"/>
      <c r="W24" s="4"/>
      <c r="X24" s="4"/>
      <c r="Z24" s="4"/>
    </row>
    <row r="25" spans="1:26" x14ac:dyDescent="0.25">
      <c r="B25" s="4">
        <v>21</v>
      </c>
      <c r="C25" s="4" t="s">
        <v>3</v>
      </c>
      <c r="D25" s="4"/>
      <c r="E25" s="4">
        <v>100</v>
      </c>
      <c r="F25" s="4">
        <v>280</v>
      </c>
      <c r="G25" s="4">
        <v>20</v>
      </c>
      <c r="H25" s="2" t="s">
        <v>6</v>
      </c>
      <c r="I25" s="4">
        <v>3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  <c r="P25" s="4">
        <f>IFERROR(VLOOKUP(Q25,[1]enum!$G$3:$H$34,2,FALSE),0)</f>
        <v>3</v>
      </c>
      <c r="Q25" s="4" t="s">
        <v>27</v>
      </c>
      <c r="V25" s="4"/>
      <c r="W25" s="4"/>
      <c r="X25" s="4"/>
      <c r="Z25" s="4"/>
    </row>
    <row r="26" spans="1:26" x14ac:dyDescent="0.25">
      <c r="B26" s="4"/>
      <c r="C26" s="4"/>
      <c r="D26" s="4"/>
      <c r="E26" s="4"/>
      <c r="F26" s="4"/>
      <c r="G26" s="4"/>
      <c r="I26" s="4"/>
      <c r="P26" s="4"/>
      <c r="Q26" s="4"/>
      <c r="S26" s="4"/>
      <c r="T26" s="4"/>
      <c r="V26" s="4"/>
      <c r="W26" s="4"/>
      <c r="X26" s="4"/>
      <c r="Z26" s="4"/>
    </row>
    <row r="27" spans="1:26" x14ac:dyDescent="0.25">
      <c r="A27" s="3"/>
      <c r="B27" s="4"/>
      <c r="C27" s="4"/>
      <c r="D27" s="4"/>
      <c r="E27" s="4"/>
      <c r="F27" s="4"/>
      <c r="G27" s="4"/>
      <c r="I27" s="4"/>
      <c r="P27" s="4"/>
      <c r="Q27" s="4"/>
      <c r="S27" s="4"/>
      <c r="T27" s="4"/>
      <c r="V27" s="4"/>
      <c r="W27" s="4"/>
      <c r="X27" s="4"/>
      <c r="Z27" s="4"/>
    </row>
    <row r="28" spans="1:26" x14ac:dyDescent="0.25">
      <c r="B28" s="4"/>
      <c r="C28" s="4"/>
      <c r="D28" s="4"/>
      <c r="E28" s="4"/>
      <c r="F28" s="4"/>
      <c r="G28" s="4"/>
      <c r="I28" s="4"/>
      <c r="P28" s="4"/>
      <c r="Q28" s="4"/>
      <c r="S28" s="4"/>
      <c r="T28" s="4"/>
      <c r="V28" s="4"/>
      <c r="W28" s="4"/>
      <c r="X28" s="4"/>
      <c r="Z28" s="4"/>
    </row>
    <row r="29" spans="1:26" x14ac:dyDescent="0.25">
      <c r="B29" s="4"/>
      <c r="C29" s="4"/>
      <c r="D29" s="4"/>
      <c r="E29" s="4"/>
      <c r="F29" s="4"/>
      <c r="G29" s="4"/>
      <c r="I29" s="4"/>
      <c r="P29" s="4"/>
      <c r="Q29" s="4"/>
      <c r="S29" s="4"/>
      <c r="T29" s="4"/>
      <c r="V29" s="4"/>
      <c r="W29" s="4"/>
      <c r="X29" s="4"/>
      <c r="Z29" s="4"/>
    </row>
    <row r="30" spans="1:26" x14ac:dyDescent="0.25">
      <c r="B30" s="4"/>
      <c r="C30" s="4"/>
      <c r="D30" s="4"/>
      <c r="E30" s="4"/>
      <c r="F30" s="4"/>
      <c r="G30" s="4"/>
      <c r="I30" s="4"/>
      <c r="P30" s="4"/>
      <c r="Q30" s="4"/>
      <c r="S30" s="4"/>
      <c r="T30" s="4"/>
      <c r="V30" s="4"/>
      <c r="W30" s="4"/>
      <c r="X30" s="4"/>
      <c r="Z30" s="4"/>
    </row>
    <row r="31" spans="1:26" x14ac:dyDescent="0.25">
      <c r="B31" s="4"/>
      <c r="C31" s="4"/>
      <c r="D31" s="4"/>
      <c r="E31" s="4"/>
      <c r="F31" s="4"/>
      <c r="G31" s="4"/>
      <c r="I31" s="4"/>
      <c r="P31" s="4"/>
      <c r="Q31" s="4"/>
      <c r="S31" s="4"/>
      <c r="T31" s="4"/>
      <c r="V31" s="4"/>
      <c r="W31" s="4"/>
      <c r="X31" s="4"/>
      <c r="Z31" s="4"/>
    </row>
    <row r="32" spans="1:26" x14ac:dyDescent="0.25">
      <c r="B32" s="4"/>
      <c r="C32" s="4"/>
      <c r="D32" s="4"/>
      <c r="E32" s="4"/>
      <c r="F32" s="4"/>
      <c r="G32" s="4"/>
      <c r="I32" s="4"/>
      <c r="P32" s="4"/>
      <c r="Q32" s="4"/>
      <c r="S32" s="4"/>
      <c r="T32" s="4"/>
      <c r="V32" s="4"/>
      <c r="W32" s="4"/>
      <c r="X32" s="4"/>
      <c r="Z32" s="4"/>
    </row>
    <row r="33" spans="2:26" x14ac:dyDescent="0.25">
      <c r="B33" s="4"/>
      <c r="C33" s="4"/>
      <c r="D33" s="4"/>
      <c r="E33" s="4"/>
      <c r="F33" s="4"/>
      <c r="G33" s="4"/>
      <c r="I33" s="4"/>
      <c r="P33" s="4"/>
      <c r="Q33" s="4"/>
      <c r="S33" s="4"/>
      <c r="T33" s="4"/>
      <c r="V33" s="4"/>
      <c r="W33" s="4"/>
      <c r="X33" s="4"/>
      <c r="Z33" s="4"/>
    </row>
    <row r="34" spans="2:26" x14ac:dyDescent="0.25">
      <c r="B34" s="4"/>
      <c r="C34" s="4"/>
      <c r="D34" s="4"/>
      <c r="E34" s="4"/>
      <c r="F34" s="4"/>
      <c r="G34" s="4"/>
      <c r="I34" s="4"/>
      <c r="P34" s="4"/>
      <c r="Q34" s="4"/>
      <c r="S34" s="4"/>
      <c r="T34" s="4"/>
      <c r="V34" s="4"/>
      <c r="W34" s="4"/>
      <c r="X34" s="4"/>
      <c r="Z34" s="4"/>
    </row>
    <row r="35" spans="2:26" x14ac:dyDescent="0.25">
      <c r="B35" s="4"/>
      <c r="C35" s="4"/>
      <c r="D35" s="4"/>
      <c r="E35" s="4"/>
      <c r="F35" s="4"/>
      <c r="G35" s="4"/>
      <c r="I35" s="4"/>
      <c r="P35" s="4"/>
      <c r="Q35" s="4"/>
      <c r="S35" s="4"/>
      <c r="T35" s="4"/>
      <c r="V35" s="4"/>
      <c r="W35" s="4"/>
      <c r="X35" s="4"/>
      <c r="Z35" s="4"/>
    </row>
    <row r="36" spans="2:26" x14ac:dyDescent="0.25">
      <c r="B36" s="4"/>
      <c r="C36" s="4"/>
      <c r="D36" s="4"/>
      <c r="E36" s="4"/>
      <c r="F36" s="4"/>
      <c r="G36" s="4"/>
      <c r="I36" s="4"/>
      <c r="P36" s="4"/>
      <c r="Q36" s="4"/>
      <c r="S36" s="4"/>
      <c r="T36" s="4"/>
      <c r="V36" s="4"/>
      <c r="W36" s="4"/>
      <c r="X36" s="4"/>
      <c r="Z36" s="4"/>
    </row>
    <row r="37" spans="2:26" x14ac:dyDescent="0.25">
      <c r="B37" s="4"/>
      <c r="C37" s="4"/>
      <c r="D37" s="4"/>
      <c r="E37" s="4"/>
      <c r="F37" s="4"/>
      <c r="G37" s="4"/>
      <c r="I37" s="4"/>
      <c r="P37" s="4"/>
      <c r="Q37" s="4"/>
      <c r="S37" s="4"/>
      <c r="T37" s="4"/>
      <c r="V37" s="4"/>
      <c r="W37" s="4"/>
      <c r="X37" s="4"/>
      <c r="Z37" s="4"/>
    </row>
    <row r="38" spans="2:26" x14ac:dyDescent="0.25">
      <c r="B38" s="4"/>
      <c r="C38" s="4"/>
      <c r="D38" s="4"/>
      <c r="E38" s="4"/>
      <c r="F38" s="4"/>
      <c r="G38" s="4"/>
      <c r="I38" s="4"/>
      <c r="P38" s="4"/>
      <c r="Q38" s="4"/>
      <c r="S38" s="4"/>
      <c r="T38" s="4"/>
      <c r="V38" s="4"/>
      <c r="W38" s="4"/>
      <c r="X38" s="4"/>
      <c r="Z38" s="4"/>
    </row>
    <row r="39" spans="2:26" x14ac:dyDescent="0.25">
      <c r="B39" s="4"/>
      <c r="C39" s="4"/>
      <c r="D39" s="4"/>
      <c r="E39" s="4"/>
      <c r="F39" s="4"/>
      <c r="G39" s="4"/>
      <c r="I39" s="4"/>
      <c r="P39" s="4"/>
      <c r="Q39" s="4"/>
      <c r="S39" s="4"/>
      <c r="T39" s="4"/>
      <c r="V39" s="4"/>
      <c r="W39" s="4"/>
      <c r="X39" s="4"/>
      <c r="Z39" s="4"/>
    </row>
    <row r="40" spans="2:26" x14ac:dyDescent="0.25">
      <c r="B40" s="4"/>
      <c r="C40" s="4"/>
      <c r="D40" s="4"/>
      <c r="E40" s="4"/>
      <c r="F40" s="4"/>
      <c r="G40" s="4"/>
      <c r="I40" s="4"/>
      <c r="P40" s="4"/>
      <c r="Q40" s="4"/>
      <c r="V40" s="4"/>
      <c r="W40" s="4"/>
      <c r="X40" s="4"/>
      <c r="Z40" s="4"/>
    </row>
    <row r="41" spans="2:26" x14ac:dyDescent="0.25">
      <c r="B41" s="4"/>
      <c r="C41" s="4"/>
      <c r="D41" s="4"/>
      <c r="E41" s="4"/>
      <c r="F41" s="4"/>
      <c r="G41" s="4"/>
      <c r="I41" s="4"/>
      <c r="P41" s="4"/>
      <c r="Q41" s="4"/>
      <c r="V41" s="4"/>
      <c r="W41" s="4"/>
      <c r="X41" s="4"/>
      <c r="Z41" s="4"/>
    </row>
    <row r="42" spans="2:26" x14ac:dyDescent="0.25">
      <c r="B42" s="4"/>
      <c r="C42" s="4"/>
      <c r="D42" s="4"/>
      <c r="E42" s="4"/>
      <c r="F42" s="4"/>
      <c r="G42" s="4"/>
      <c r="I42" s="4"/>
      <c r="P42" s="4"/>
      <c r="Q42" s="4"/>
      <c r="V42" s="4"/>
      <c r="W42" s="4"/>
      <c r="X42" s="4"/>
      <c r="Z42" s="4"/>
    </row>
    <row r="43" spans="2:26" x14ac:dyDescent="0.25">
      <c r="B43" s="4"/>
      <c r="C43" s="4"/>
      <c r="D43" s="4"/>
      <c r="E43" s="4"/>
      <c r="F43" s="4"/>
      <c r="G43" s="4"/>
      <c r="I43" s="4"/>
      <c r="P43" s="4"/>
      <c r="Q43" s="4"/>
      <c r="V43" s="4"/>
      <c r="W43" s="4"/>
      <c r="X43" s="4"/>
      <c r="Z43" s="4"/>
    </row>
    <row r="44" spans="2:26" x14ac:dyDescent="0.25">
      <c r="B44" s="4"/>
      <c r="C44" s="4"/>
      <c r="D44" s="4"/>
      <c r="E44" s="4"/>
      <c r="F44" s="4"/>
      <c r="G44" s="4"/>
      <c r="I44" s="4"/>
      <c r="P44" s="4"/>
      <c r="Q44" s="4"/>
      <c r="V44" s="4"/>
      <c r="W44" s="4"/>
      <c r="X44" s="4"/>
      <c r="Z44" s="4"/>
    </row>
    <row r="45" spans="2:26" x14ac:dyDescent="0.25">
      <c r="B45" s="4"/>
      <c r="C45" s="4"/>
      <c r="D45" s="4"/>
      <c r="V45" s="4"/>
      <c r="W45" s="4"/>
      <c r="X45" s="4"/>
      <c r="Z45" s="4"/>
    </row>
    <row r="46" spans="2:26" x14ac:dyDescent="0.25">
      <c r="B46" s="4"/>
      <c r="C46" s="4"/>
      <c r="D46" s="4"/>
      <c r="V46" s="4"/>
      <c r="X46" s="4"/>
      <c r="Z46" s="4"/>
    </row>
    <row r="47" spans="2:26" x14ac:dyDescent="0.25">
      <c r="B47" s="4"/>
      <c r="C47" s="4"/>
      <c r="D47" s="4"/>
    </row>
    <row r="48" spans="2:26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汪懿</dc:creator>
  <cp:lastModifiedBy>Asus</cp:lastModifiedBy>
  <cp:lastPrinted>2019-03-03T03:49:50Z</cp:lastPrinted>
  <dcterms:created xsi:type="dcterms:W3CDTF">2006-09-16T00:00:00Z</dcterms:created>
  <dcterms:modified xsi:type="dcterms:W3CDTF">2025-09-12T13:50:06Z</dcterms:modified>
</cp:coreProperties>
</file>