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_tk\Data\Export\Common\"/>
    </mc:Choice>
  </mc:AlternateContent>
  <xr:revisionPtr revIDLastSave="0" documentId="13_ncr:1_{B58C6742-6530-48EC-A487-9EAF6A2F90B6}" xr6:coauthVersionLast="47" xr6:coauthVersionMax="47" xr10:uidLastSave="{00000000-0000-0000-0000-000000000000}"/>
  <bookViews>
    <workbookView xWindow="4860" yWindow="2175" windowWidth="19830" windowHeight="13320" tabRatio="923" xr2:uid="{00000000-000D-0000-FFFF-FFFF00000000}"/>
  </bookViews>
  <sheets>
    <sheet name="TroopTypes" sheetId="3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6" l="1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5" i="36"/>
</calcChain>
</file>

<file path=xl/sharedStrings.xml><?xml version="1.0" encoding="utf-8"?>
<sst xmlns="http://schemas.openxmlformats.org/spreadsheetml/2006/main" count="287" uniqueCount="151">
  <si>
    <t>序号</t>
    <phoneticPr fontId="1" type="noConversion"/>
  </si>
  <si>
    <t>名称</t>
    <phoneticPr fontId="1" type="noConversion"/>
  </si>
  <si>
    <t>备注:</t>
    <phoneticPr fontId="1" type="noConversion"/>
  </si>
  <si>
    <t>s</t>
    <phoneticPr fontId="1" type="noConversion"/>
  </si>
  <si>
    <t>u16</t>
    <phoneticPr fontId="1" type="noConversion"/>
  </si>
  <si>
    <t>#</t>
    <phoneticPr fontId="1" type="noConversion"/>
  </si>
  <si>
    <t>i32</t>
    <phoneticPr fontId="1" type="noConversion"/>
  </si>
  <si>
    <t>Id</t>
  </si>
  <si>
    <t>Name</t>
    <phoneticPr fontId="1" type="noConversion"/>
  </si>
  <si>
    <t>模型</t>
  </si>
  <si>
    <t>图标</t>
  </si>
  <si>
    <t>说明</t>
  </si>
  <si>
    <t>desc</t>
    <phoneticPr fontId="1" type="noConversion"/>
  </si>
  <si>
    <t>icon</t>
  </si>
  <si>
    <t>u8</t>
    <phoneticPr fontId="1" type="noConversion"/>
  </si>
  <si>
    <t>kind</t>
    <phoneticPr fontId="1" type="noConversion"/>
  </si>
  <si>
    <t>种类</t>
    <phoneticPr fontId="1" type="noConversion"/>
  </si>
  <si>
    <t>冲车</t>
  </si>
  <si>
    <t>井阑</t>
  </si>
  <si>
    <t>投石</t>
  </si>
  <si>
    <t>木兽</t>
  </si>
  <si>
    <t>走舸</t>
  </si>
  <si>
    <t>楼船</t>
  </si>
  <si>
    <t>斗舰</t>
    <phoneticPr fontId="1" type="noConversion"/>
  </si>
  <si>
    <t>运输</t>
    <phoneticPr fontId="1" type="noConversion"/>
  </si>
  <si>
    <t>木牛</t>
    <phoneticPr fontId="1" type="noConversion"/>
  </si>
  <si>
    <t>ui://game/4845_7_0</t>
    <phoneticPr fontId="1" type="noConversion"/>
  </si>
  <si>
    <t>ui://game/4845_7_1</t>
    <phoneticPr fontId="1" type="noConversion"/>
  </si>
  <si>
    <t>ui://game/4845_7_2</t>
    <phoneticPr fontId="1" type="noConversion"/>
  </si>
  <si>
    <t>ui://game/4845_7_3</t>
    <phoneticPr fontId="1" type="noConversion"/>
  </si>
  <si>
    <t>ui://game/4845_7_4</t>
    <phoneticPr fontId="1" type="noConversion"/>
  </si>
  <si>
    <t>ui://game/4845_7_5</t>
    <phoneticPr fontId="1" type="noConversion"/>
  </si>
  <si>
    <t>ui://game/4845_7_6</t>
    <phoneticPr fontId="1" type="noConversion"/>
  </si>
  <si>
    <t>ui://game/4845_7_7</t>
    <phoneticPr fontId="1" type="noConversion"/>
  </si>
  <si>
    <t>ui://game/4845_7_8</t>
    <phoneticPr fontId="1" type="noConversion"/>
  </si>
  <si>
    <t>ui://game/4845_7_9</t>
    <phoneticPr fontId="1" type="noConversion"/>
  </si>
  <si>
    <t>ui://game/4845_7_10</t>
    <phoneticPr fontId="1" type="noConversion"/>
  </si>
  <si>
    <t>ui://game/4845_7_11</t>
    <phoneticPr fontId="1" type="noConversion"/>
  </si>
  <si>
    <t>动画配置</t>
    <phoneticPr fontId="1" type="noConversion"/>
  </si>
  <si>
    <t>aniIds</t>
    <phoneticPr fontId="1" type="noConversion"/>
  </si>
  <si>
    <t>ai32</t>
    <phoneticPr fontId="1" type="noConversion"/>
  </si>
  <si>
    <t>标准装备的兵装，威力是最弱的</t>
    <phoneticPr fontId="1" type="noConversion"/>
  </si>
  <si>
    <t>有利于对付骑兵，但不利于戟兵</t>
    <phoneticPr fontId="1" type="noConversion"/>
  </si>
  <si>
    <t>有利于对付枪兵，但不利于骑兵</t>
    <phoneticPr fontId="1" type="noConversion"/>
  </si>
  <si>
    <t>可对２区格之外的敌人执行弓箭攻击</t>
  </si>
  <si>
    <t>有利于对付戟兵，但不利于枪兵</t>
    <phoneticPr fontId="1" type="noConversion"/>
  </si>
  <si>
    <t>直接攻击建筑物的兵器，可大大削弱建筑物的耐久</t>
    <phoneticPr fontId="1" type="noConversion"/>
  </si>
  <si>
    <t>以弓箭攻击建筑物的兵器，可大大削减士兵数</t>
    <phoneticPr fontId="1" type="noConversion"/>
  </si>
  <si>
    <t>强化井阑后的兵器，以投石攻击３区格外之敌方耐久与士兵</t>
    <phoneticPr fontId="1" type="noConversion"/>
  </si>
  <si>
    <t>将冲车强化后的兵器，可削减建筑物的耐久，并放火</t>
    <phoneticPr fontId="1" type="noConversion"/>
  </si>
  <si>
    <t>标准装备的舰船。</t>
    <phoneticPr fontId="1" type="noConversion"/>
  </si>
  <si>
    <t>大型船，移动力、装甲都比走舸强化许多</t>
  </si>
  <si>
    <t>将楼船强化后的舰船，可执行投石攻击</t>
    <phoneticPr fontId="1" type="noConversion"/>
  </si>
  <si>
    <t>普通运输队</t>
    <phoneticPr fontId="1" type="noConversion"/>
  </si>
  <si>
    <t>木牛流马运输</t>
    <phoneticPr fontId="1" type="noConversion"/>
  </si>
  <si>
    <t>攻击力</t>
  </si>
  <si>
    <t>防御力</t>
  </si>
  <si>
    <t>移动力</t>
  </si>
  <si>
    <t>atk</t>
    <phoneticPr fontId="1" type="noConversion"/>
  </si>
  <si>
    <t>def</t>
    <phoneticPr fontId="1" type="noConversion"/>
  </si>
  <si>
    <t>move</t>
    <phoneticPr fontId="1" type="noConversion"/>
  </si>
  <si>
    <t>是否为战斗部队</t>
    <phoneticPr fontId="1" type="noConversion"/>
  </si>
  <si>
    <t>是否单兵装备</t>
    <phoneticPr fontId="1" type="noConversion"/>
  </si>
  <si>
    <t>是否陆地装备</t>
    <phoneticPr fontId="1" type="noConversion"/>
  </si>
  <si>
    <t>isFight</t>
    <phoneticPr fontId="1" type="noConversion"/>
  </si>
  <si>
    <t>isSingle</t>
    <phoneticPr fontId="1" type="noConversion"/>
  </si>
  <si>
    <t>isLand</t>
    <phoneticPr fontId="1" type="noConversion"/>
  </si>
  <si>
    <t>true</t>
    <phoneticPr fontId="1" type="noConversion"/>
  </si>
  <si>
    <t>false</t>
    <phoneticPr fontId="1" type="noConversion"/>
  </si>
  <si>
    <t>b</t>
    <phoneticPr fontId="1" type="noConversion"/>
  </si>
  <si>
    <t>model</t>
    <phoneticPr fontId="1" type="noConversion"/>
  </si>
  <si>
    <t>1,2,3</t>
    <phoneticPr fontId="1" type="noConversion"/>
  </si>
  <si>
    <t>4,5,6</t>
    <phoneticPr fontId="1" type="noConversion"/>
  </si>
  <si>
    <t>7,8,9</t>
    <phoneticPr fontId="1" type="noConversion"/>
  </si>
  <si>
    <t>10,11,12</t>
    <phoneticPr fontId="1" type="noConversion"/>
  </si>
  <si>
    <t>13,14,15</t>
    <phoneticPr fontId="1" type="noConversion"/>
  </si>
  <si>
    <t>terrainCost</t>
  </si>
  <si>
    <t>地形移动花费</t>
    <phoneticPr fontId="1" type="noConversion"/>
  </si>
  <si>
    <t>au8</t>
    <phoneticPr fontId="1" type="noConversion"/>
  </si>
  <si>
    <t>关联适应能力</t>
    <phoneticPr fontId="1" type="noConversion"/>
  </si>
  <si>
    <t>1</t>
    <phoneticPr fontId="1" type="noConversion"/>
  </si>
  <si>
    <t>0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</si>
  <si>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</si>
  <si>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</si>
  <si>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</si>
  <si>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</si>
  <si>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99,4,4,5,5,4,6,4,4,4,4,3,6,4,4,4,4,1,1,4,4</t>
  </si>
  <si>
    <t>99,4,4,5,5,4,6,4,4,4,4,3,6,4,4,4,4,1,1,4,4</t>
    <phoneticPr fontId="1" type="noConversion"/>
  </si>
  <si>
    <t>技能</t>
    <phoneticPr fontId="1" type="noConversion"/>
  </si>
  <si>
    <t>skills</t>
    <phoneticPr fontId="1" type="noConversion"/>
  </si>
  <si>
    <t>1</t>
  </si>
  <si>
    <t>1,3</t>
    <phoneticPr fontId="1" type="noConversion"/>
  </si>
  <si>
    <t>1,13</t>
    <phoneticPr fontId="1" type="noConversion"/>
  </si>
  <si>
    <t>influenceAbility</t>
    <phoneticPr fontId="1" type="noConversion"/>
  </si>
  <si>
    <t>32</t>
  </si>
  <si>
    <t>32</t>
    <phoneticPr fontId="1" type="noConversion"/>
  </si>
  <si>
    <t>33</t>
    <phoneticPr fontId="1" type="noConversion"/>
  </si>
  <si>
    <t>耐久伤害</t>
    <phoneticPr fontId="1" type="noConversion"/>
  </si>
  <si>
    <t>durabilityDmg</t>
    <phoneticPr fontId="1" type="noConversion"/>
  </si>
  <si>
    <t>1,8</t>
    <phoneticPr fontId="1" type="noConversion"/>
  </si>
  <si>
    <t>2,10</t>
    <phoneticPr fontId="1" type="noConversion"/>
  </si>
  <si>
    <t>isRange</t>
    <phoneticPr fontId="1" type="noConversion"/>
  </si>
  <si>
    <t>是否为远程部队</t>
    <phoneticPr fontId="1" type="noConversion"/>
  </si>
  <si>
    <t>defType</t>
  </si>
  <si>
    <t>atkType</t>
  </si>
  <si>
    <t>伤害类型</t>
    <phoneticPr fontId="1" type="noConversion"/>
  </si>
  <si>
    <t>护甲类型</t>
    <phoneticPr fontId="1" type="noConversion"/>
  </si>
  <si>
    <t>costFood</t>
    <phoneticPr fontId="1" type="noConversion"/>
  </si>
  <si>
    <t>costGold</t>
    <phoneticPr fontId="1" type="noConversion"/>
  </si>
  <si>
    <t>costPopulation</t>
    <phoneticPr fontId="1" type="noConversion"/>
  </si>
  <si>
    <t>costTechPoint</t>
  </si>
  <si>
    <t>costExpPoint</t>
  </si>
  <si>
    <t>额外经验消耗</t>
    <phoneticPr fontId="1" type="noConversion"/>
  </si>
  <si>
    <t>额外技巧消耗</t>
    <phoneticPr fontId="1" type="noConversion"/>
  </si>
  <si>
    <t>额外人口消耗</t>
    <phoneticPr fontId="1" type="noConversion"/>
  </si>
  <si>
    <t>额外金钱消耗</t>
    <phoneticPr fontId="1" type="noConversion"/>
  </si>
  <si>
    <t>额外粮食消耗</t>
    <phoneticPr fontId="1" type="noConversion"/>
  </si>
  <si>
    <t>f</t>
    <phoneticPr fontId="1" type="noConversion"/>
  </si>
  <si>
    <t>粮食消耗倍率</t>
  </si>
  <si>
    <t>foodCostFactor</t>
    <phoneticPr fontId="1" type="noConversion"/>
  </si>
  <si>
    <t>枪兵</t>
    <phoneticPr fontId="1" type="noConversion"/>
  </si>
  <si>
    <t>弓兵</t>
    <phoneticPr fontId="1" type="noConversion"/>
  </si>
  <si>
    <t>骑兵</t>
    <phoneticPr fontId="1" type="noConversion"/>
  </si>
  <si>
    <t>costItems</t>
  </si>
  <si>
    <t>消耗道具</t>
    <phoneticPr fontId="1" type="noConversion"/>
  </si>
  <si>
    <t>2,1</t>
    <phoneticPr fontId="1" type="noConversion"/>
  </si>
  <si>
    <t>3,1</t>
    <phoneticPr fontId="1" type="noConversion"/>
  </si>
  <si>
    <t>4,1</t>
    <phoneticPr fontId="1" type="noConversion"/>
  </si>
  <si>
    <t>5,1</t>
    <phoneticPr fontId="1" type="noConversion"/>
  </si>
  <si>
    <t>刀兵</t>
    <phoneticPr fontId="1" type="noConversion"/>
  </si>
  <si>
    <t>杂兵</t>
    <phoneticPr fontId="1" type="noConversion"/>
  </si>
  <si>
    <t>6,1</t>
    <phoneticPr fontId="1" type="noConversion"/>
  </si>
  <si>
    <t>7,1</t>
    <phoneticPr fontId="1" type="noConversion"/>
  </si>
  <si>
    <t>8,1</t>
    <phoneticPr fontId="1" type="noConversion"/>
  </si>
  <si>
    <t>9,1</t>
    <phoneticPr fontId="1" type="noConversion"/>
  </si>
  <si>
    <t>陷阵营</t>
    <phoneticPr fontId="1" type="noConversion"/>
  </si>
  <si>
    <t>白毦兵</t>
    <phoneticPr fontId="1" type="noConversion"/>
  </si>
  <si>
    <t>虎豹骑</t>
    <phoneticPr fontId="1" type="noConversion"/>
  </si>
  <si>
    <t>白马义从</t>
    <phoneticPr fontId="1" type="noConversion"/>
  </si>
  <si>
    <r>
      <t>西凉铁骑</t>
    </r>
    <r>
      <rPr>
        <sz val="12"/>
        <color rgb="FF333333"/>
        <rFont val="Arial"/>
        <family val="2"/>
      </rPr>
      <t>‌</t>
    </r>
  </si>
  <si>
    <t>藤甲兵</t>
    <phoneticPr fontId="1" type="noConversion"/>
  </si>
  <si>
    <t>象兵</t>
    <phoneticPr fontId="1" type="noConversion"/>
  </si>
  <si>
    <t>无当飞军</t>
    <phoneticPr fontId="1" type="noConversion"/>
  </si>
  <si>
    <t>锦帆军</t>
    <phoneticPr fontId="1" type="noConversion"/>
  </si>
  <si>
    <t>青州兵</t>
    <phoneticPr fontId="1" type="noConversion"/>
  </si>
  <si>
    <t>大戟士</t>
    <phoneticPr fontId="1" type="noConversion"/>
  </si>
  <si>
    <t>虎卫军</t>
    <phoneticPr fontId="1" type="noConversion"/>
  </si>
  <si>
    <t>validItemId</t>
  </si>
  <si>
    <t>validTechId</t>
  </si>
  <si>
    <t>必须科技Id</t>
    <phoneticPr fontId="1" type="noConversion"/>
  </si>
  <si>
    <t>必须兵符道具Id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</si>
</sst>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5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/>
    </xf>
    <xf numFmtId="49" fontId="4" fillId="5" borderId="1" xfId="1" applyNumberForma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0" fontId="6" fillId="0" borderId="0" xfId="0" applyFont="1"/>
  </cellXfs>
  <cellStyles count="2">
    <cellStyle name="常规" xfId="0" builtinId="0"/>
    <cellStyle name="警告文本" xfId="1" builtinId="11"/>
  </cellStyles>
  <dxfs count="0"/>
  <tableStyles count="0" defaultTableStyle="TableStyleMedium2" defaultPivotStyle="PivotStyleMedium9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F1D98-4B0B-4096-90A4-E28636B1D41A}">
  <dimension ref="A1:AG69"/>
  <sheetViews>
    <sheetView tabSelected="1" topLeftCell="T1" zoomScaleNormal="100" workbookViewId="0">
      <selection activeCell="Z18" sqref="Z18"/>
    </sheetView>
  </sheetViews>
  <sheetFormatPr defaultColWidth="9" defaultRowHeight="13.5" x14ac:dyDescent="0.15"/>
  <cols>
    <col min="1" max="1" width="6.75" style="2" bestFit="1" customWidth="1"/>
    <col min="2" max="2" width="5.75" style="2" bestFit="1" customWidth="1"/>
    <col min="3" max="3" width="8.875" style="2" customWidth="1"/>
    <col min="4" max="4" width="6.25" style="2" bestFit="1" customWidth="1"/>
    <col min="5" max="5" width="5.5" style="2" bestFit="1" customWidth="1"/>
    <col min="6" max="6" width="8.5" style="2" bestFit="1" customWidth="1"/>
    <col min="7" max="7" width="7.75" style="2" bestFit="1" customWidth="1"/>
    <col min="8" max="8" width="17" style="2" customWidth="1"/>
    <col min="9" max="10" width="7.75" style="2" bestFit="1" customWidth="1"/>
    <col min="11" max="12" width="9.75" style="2" bestFit="1" customWidth="1"/>
    <col min="13" max="13" width="20.75" style="2" bestFit="1" customWidth="1"/>
    <col min="14" max="15" width="20.75" style="2" customWidth="1"/>
    <col min="16" max="16" width="18.25" style="2" customWidth="1"/>
    <col min="17" max="18" width="14.25" style="2" bestFit="1" customWidth="1"/>
    <col min="19" max="19" width="19.75" style="2" bestFit="1" customWidth="1"/>
    <col min="20" max="21" width="19.75" style="2" customWidth="1"/>
    <col min="22" max="22" width="18.25" style="2" bestFit="1" customWidth="1"/>
    <col min="23" max="24" width="16.625" style="2" bestFit="1" customWidth="1"/>
    <col min="25" max="26" width="14.25" style="2" bestFit="1" customWidth="1"/>
    <col min="27" max="27" width="76.5" style="2" bestFit="1" customWidth="1"/>
    <col min="28" max="28" width="55.125" style="2" bestFit="1" customWidth="1"/>
    <col min="29" max="29" width="23.5" style="2" bestFit="1" customWidth="1"/>
    <col min="30" max="30" width="7.375" style="2" bestFit="1" customWidth="1"/>
    <col min="31" max="31" width="9.75" style="2" bestFit="1" customWidth="1"/>
    <col min="32" max="16384" width="9" style="2"/>
  </cols>
  <sheetData>
    <row r="1" spans="1:33" s="9" customFormat="1" ht="59.25" customHeight="1" x14ac:dyDescent="0.15">
      <c r="A1" s="11"/>
      <c r="B1" s="8" t="s">
        <v>0</v>
      </c>
      <c r="C1" s="8" t="s">
        <v>1</v>
      </c>
      <c r="D1" s="13" t="s">
        <v>16</v>
      </c>
      <c r="E1" s="13"/>
      <c r="F1" s="13" t="s">
        <v>88</v>
      </c>
      <c r="G1" s="13" t="s">
        <v>55</v>
      </c>
      <c r="H1" s="13" t="s">
        <v>97</v>
      </c>
      <c r="I1" s="13" t="s">
        <v>56</v>
      </c>
      <c r="J1" s="13" t="s">
        <v>57</v>
      </c>
      <c r="K1" s="13" t="s">
        <v>106</v>
      </c>
      <c r="L1" s="13" t="s">
        <v>105</v>
      </c>
      <c r="M1" s="8" t="s">
        <v>79</v>
      </c>
      <c r="N1" s="8" t="s">
        <v>150</v>
      </c>
      <c r="O1" s="8" t="s">
        <v>149</v>
      </c>
      <c r="P1" s="13" t="s">
        <v>124</v>
      </c>
      <c r="Q1" s="13" t="s">
        <v>116</v>
      </c>
      <c r="R1" s="13" t="s">
        <v>115</v>
      </c>
      <c r="S1" s="13" t="s">
        <v>114</v>
      </c>
      <c r="T1" s="13" t="s">
        <v>113</v>
      </c>
      <c r="U1" s="19" t="s">
        <v>112</v>
      </c>
      <c r="V1" s="13" t="s">
        <v>118</v>
      </c>
      <c r="W1" s="8" t="s">
        <v>102</v>
      </c>
      <c r="X1" s="8" t="s">
        <v>61</v>
      </c>
      <c r="Y1" s="8" t="s">
        <v>62</v>
      </c>
      <c r="Z1" s="8" t="s">
        <v>63</v>
      </c>
      <c r="AA1" s="6" t="s">
        <v>77</v>
      </c>
      <c r="AB1" s="13" t="s">
        <v>11</v>
      </c>
      <c r="AC1" s="8" t="s">
        <v>10</v>
      </c>
      <c r="AD1" s="8" t="s">
        <v>9</v>
      </c>
      <c r="AE1" s="8" t="s">
        <v>38</v>
      </c>
      <c r="AF1" s="8"/>
      <c r="AG1" s="6"/>
    </row>
    <row r="2" spans="1:33" s="1" customFormat="1" ht="25.5" customHeight="1" x14ac:dyDescent="0.15">
      <c r="A2" s="1" t="s">
        <v>2</v>
      </c>
      <c r="B2" s="2"/>
      <c r="C2" s="2"/>
      <c r="D2"/>
      <c r="E2"/>
      <c r="F2" s="16"/>
      <c r="G2" s="16"/>
      <c r="H2" s="16"/>
      <c r="I2" s="16"/>
      <c r="J2" s="16"/>
      <c r="K2" s="16"/>
      <c r="L2" s="16"/>
      <c r="M2" s="2"/>
      <c r="N2" s="2"/>
      <c r="O2" s="2"/>
      <c r="P2" s="16"/>
      <c r="Q2" s="16"/>
      <c r="R2" s="16"/>
      <c r="S2" s="16"/>
      <c r="T2" s="16"/>
      <c r="U2" s="16"/>
      <c r="V2" s="16"/>
      <c r="W2" s="2"/>
      <c r="X2" s="2"/>
      <c r="Y2" s="2"/>
      <c r="Z2" s="2"/>
      <c r="AA2" s="2"/>
      <c r="AB2"/>
      <c r="AC2" s="2"/>
      <c r="AD2" s="2"/>
      <c r="AE2" s="2"/>
      <c r="AF2" s="2"/>
      <c r="AG2" s="2"/>
    </row>
    <row r="3" spans="1:33" s="5" customFormat="1" ht="33" customHeight="1" x14ac:dyDescent="0.15">
      <c r="A3" s="5" t="s">
        <v>5</v>
      </c>
      <c r="B3" s="7" t="s">
        <v>7</v>
      </c>
      <c r="C3" s="7" t="s">
        <v>8</v>
      </c>
      <c r="D3" s="7" t="s">
        <v>15</v>
      </c>
      <c r="E3" s="7"/>
      <c r="F3" s="7" t="s">
        <v>89</v>
      </c>
      <c r="G3" s="7" t="s">
        <v>58</v>
      </c>
      <c r="H3" s="7" t="s">
        <v>98</v>
      </c>
      <c r="I3" s="7" t="s">
        <v>59</v>
      </c>
      <c r="J3" s="7" t="s">
        <v>60</v>
      </c>
      <c r="K3" s="7" t="s">
        <v>103</v>
      </c>
      <c r="L3" s="7" t="s">
        <v>104</v>
      </c>
      <c r="M3" s="7" t="s">
        <v>93</v>
      </c>
      <c r="N3" s="7" t="s">
        <v>147</v>
      </c>
      <c r="O3" s="7" t="s">
        <v>148</v>
      </c>
      <c r="P3" s="7" t="s">
        <v>123</v>
      </c>
      <c r="Q3" s="7" t="s">
        <v>107</v>
      </c>
      <c r="R3" s="7" t="s">
        <v>108</v>
      </c>
      <c r="S3" s="7" t="s">
        <v>109</v>
      </c>
      <c r="T3" s="7" t="s">
        <v>110</v>
      </c>
      <c r="U3" s="7" t="s">
        <v>111</v>
      </c>
      <c r="V3" s="7" t="s">
        <v>119</v>
      </c>
      <c r="W3" s="7" t="s">
        <v>101</v>
      </c>
      <c r="X3" s="7" t="s">
        <v>64</v>
      </c>
      <c r="Y3" s="7" t="s">
        <v>65</v>
      </c>
      <c r="Z3" s="7" t="s">
        <v>66</v>
      </c>
      <c r="AA3" s="7" t="s">
        <v>76</v>
      </c>
      <c r="AB3" s="7" t="s">
        <v>12</v>
      </c>
      <c r="AC3" s="12" t="s">
        <v>13</v>
      </c>
      <c r="AD3" s="12" t="s">
        <v>70</v>
      </c>
      <c r="AE3" s="7" t="s">
        <v>39</v>
      </c>
      <c r="AF3" s="7"/>
      <c r="AG3" s="7"/>
    </row>
    <row r="4" spans="1:33" s="10" customFormat="1" ht="15.75" customHeight="1" x14ac:dyDescent="0.15">
      <c r="A4" s="5" t="s">
        <v>5</v>
      </c>
      <c r="B4" s="10" t="s">
        <v>6</v>
      </c>
      <c r="C4" s="10" t="s">
        <v>3</v>
      </c>
      <c r="D4" s="14" t="s">
        <v>14</v>
      </c>
      <c r="E4" s="14" t="s">
        <v>5</v>
      </c>
      <c r="F4" s="17" t="s">
        <v>40</v>
      </c>
      <c r="G4" s="17" t="s">
        <v>4</v>
      </c>
      <c r="H4" s="17" t="s">
        <v>4</v>
      </c>
      <c r="I4" s="17" t="s">
        <v>4</v>
      </c>
      <c r="J4" s="17" t="s">
        <v>4</v>
      </c>
      <c r="K4" s="17" t="s">
        <v>4</v>
      </c>
      <c r="L4" s="17" t="s">
        <v>4</v>
      </c>
      <c r="M4" s="17" t="s">
        <v>4</v>
      </c>
      <c r="N4" s="15" t="s">
        <v>6</v>
      </c>
      <c r="O4" s="15" t="s">
        <v>6</v>
      </c>
      <c r="P4" s="17" t="s">
        <v>40</v>
      </c>
      <c r="Q4" s="17" t="s">
        <v>4</v>
      </c>
      <c r="R4" s="17" t="s">
        <v>4</v>
      </c>
      <c r="S4" s="17" t="s">
        <v>4</v>
      </c>
      <c r="T4" s="17" t="s">
        <v>4</v>
      </c>
      <c r="U4" s="17" t="s">
        <v>4</v>
      </c>
      <c r="V4" s="17" t="s">
        <v>117</v>
      </c>
      <c r="W4" s="15" t="s">
        <v>69</v>
      </c>
      <c r="X4" s="15" t="s">
        <v>69</v>
      </c>
      <c r="Y4" s="15" t="s">
        <v>69</v>
      </c>
      <c r="Z4" s="15" t="s">
        <v>69</v>
      </c>
      <c r="AA4" s="10" t="s">
        <v>78</v>
      </c>
      <c r="AB4" s="14" t="s">
        <v>3</v>
      </c>
      <c r="AC4" s="10" t="s">
        <v>3</v>
      </c>
      <c r="AD4" s="10" t="s">
        <v>6</v>
      </c>
      <c r="AE4" s="15" t="s">
        <v>40</v>
      </c>
    </row>
    <row r="5" spans="1:33" x14ac:dyDescent="0.15">
      <c r="B5" s="4">
        <v>1</v>
      </c>
      <c r="C5" s="4" t="s">
        <v>130</v>
      </c>
      <c r="D5" s="4">
        <v>1</v>
      </c>
      <c r="E5" s="4" t="str">
        <f>LOOKUP(D5,$D$6:$D$9,$C$6:$C$9)</f>
        <v>刀兵</v>
      </c>
      <c r="F5" s="18" t="s">
        <v>80</v>
      </c>
      <c r="G5" s="4">
        <v>65</v>
      </c>
      <c r="H5" s="4">
        <v>30</v>
      </c>
      <c r="I5" s="4">
        <v>65</v>
      </c>
      <c r="J5" s="4">
        <v>12</v>
      </c>
      <c r="K5" s="4">
        <v>1</v>
      </c>
      <c r="L5" s="4">
        <v>1</v>
      </c>
      <c r="M5" s="2" t="s">
        <v>81</v>
      </c>
      <c r="N5" s="2" t="s">
        <v>81</v>
      </c>
      <c r="O5" s="2" t="s">
        <v>81</v>
      </c>
      <c r="P5" s="4"/>
      <c r="Q5" s="4">
        <v>1000</v>
      </c>
      <c r="R5" s="4">
        <v>1000</v>
      </c>
      <c r="S5" s="4">
        <v>1000</v>
      </c>
      <c r="T5" s="4">
        <v>0</v>
      </c>
      <c r="U5" s="4">
        <v>0</v>
      </c>
      <c r="V5" s="4">
        <v>1</v>
      </c>
      <c r="W5" s="2" t="s">
        <v>68</v>
      </c>
      <c r="X5" s="2" t="s">
        <v>67</v>
      </c>
      <c r="Y5" s="2" t="s">
        <v>67</v>
      </c>
      <c r="Z5" s="2" t="s">
        <v>67</v>
      </c>
      <c r="AA5" s="2" t="s">
        <v>87</v>
      </c>
      <c r="AB5" s="4" t="s">
        <v>41</v>
      </c>
      <c r="AC5" s="2" t="s">
        <v>26</v>
      </c>
      <c r="AD5" s="2" t="s">
        <v>95</v>
      </c>
      <c r="AE5" s="2" t="s">
        <v>75</v>
      </c>
      <c r="AF5" s="4"/>
    </row>
    <row r="6" spans="1:33" x14ac:dyDescent="0.15">
      <c r="A6" s="3"/>
      <c r="B6" s="4">
        <v>2</v>
      </c>
      <c r="C6" s="4" t="s">
        <v>120</v>
      </c>
      <c r="D6" s="4">
        <v>3</v>
      </c>
      <c r="E6" s="4" t="str">
        <f t="shared" ref="E6:E21" si="0">LOOKUP(D6,$D$6:$D$9,$C$6:$C$9)</f>
        <v>弓兵</v>
      </c>
      <c r="F6" s="18" t="s">
        <v>91</v>
      </c>
      <c r="G6" s="4">
        <v>95</v>
      </c>
      <c r="H6" s="4">
        <v>25</v>
      </c>
      <c r="I6" s="4">
        <v>85</v>
      </c>
      <c r="J6" s="4">
        <v>18</v>
      </c>
      <c r="K6" s="4">
        <v>2</v>
      </c>
      <c r="L6" s="4">
        <v>2</v>
      </c>
      <c r="M6" s="2" t="s">
        <v>80</v>
      </c>
      <c r="N6" s="2" t="s">
        <v>81</v>
      </c>
      <c r="O6" s="2" t="s">
        <v>81</v>
      </c>
      <c r="P6" s="4" t="s">
        <v>125</v>
      </c>
      <c r="Q6" s="4">
        <v>1000</v>
      </c>
      <c r="R6" s="4">
        <v>1000</v>
      </c>
      <c r="S6" s="4">
        <v>1000</v>
      </c>
      <c r="T6" s="4">
        <v>0</v>
      </c>
      <c r="U6" s="4">
        <v>0</v>
      </c>
      <c r="V6" s="4">
        <v>1</v>
      </c>
      <c r="W6" s="2" t="s">
        <v>68</v>
      </c>
      <c r="X6" s="2" t="s">
        <v>67</v>
      </c>
      <c r="Y6" s="2" t="s">
        <v>67</v>
      </c>
      <c r="Z6" s="2" t="s">
        <v>67</v>
      </c>
      <c r="AA6" s="2" t="s">
        <v>87</v>
      </c>
      <c r="AB6" s="4" t="s">
        <v>42</v>
      </c>
      <c r="AC6" s="2" t="s">
        <v>27</v>
      </c>
      <c r="AD6" s="2" t="s">
        <v>95</v>
      </c>
      <c r="AE6" s="2" t="s">
        <v>74</v>
      </c>
      <c r="AF6" s="4"/>
    </row>
    <row r="7" spans="1:33" x14ac:dyDescent="0.15">
      <c r="B7" s="4">
        <v>3</v>
      </c>
      <c r="C7" s="4" t="s">
        <v>129</v>
      </c>
      <c r="D7" s="4">
        <v>1</v>
      </c>
      <c r="E7" s="4" t="str">
        <f t="shared" si="0"/>
        <v>刀兵</v>
      </c>
      <c r="F7" s="18" t="s">
        <v>99</v>
      </c>
      <c r="G7" s="4">
        <v>75</v>
      </c>
      <c r="H7" s="4">
        <v>30</v>
      </c>
      <c r="I7" s="4">
        <v>105</v>
      </c>
      <c r="J7" s="4">
        <v>18</v>
      </c>
      <c r="K7" s="4">
        <v>2</v>
      </c>
      <c r="L7" s="4">
        <v>1</v>
      </c>
      <c r="M7" s="2" t="s">
        <v>82</v>
      </c>
      <c r="N7" s="2" t="s">
        <v>81</v>
      </c>
      <c r="O7" s="2" t="s">
        <v>81</v>
      </c>
      <c r="P7" s="4" t="s">
        <v>126</v>
      </c>
      <c r="Q7" s="4">
        <v>1000</v>
      </c>
      <c r="R7" s="4">
        <v>1000</v>
      </c>
      <c r="S7" s="4">
        <v>1000</v>
      </c>
      <c r="T7" s="4">
        <v>0</v>
      </c>
      <c r="U7" s="4">
        <v>0</v>
      </c>
      <c r="V7" s="4">
        <v>1</v>
      </c>
      <c r="W7" s="2" t="s">
        <v>68</v>
      </c>
      <c r="X7" s="2" t="s">
        <v>67</v>
      </c>
      <c r="Y7" s="2" t="s">
        <v>67</v>
      </c>
      <c r="Z7" s="2" t="s">
        <v>67</v>
      </c>
      <c r="AA7" s="2" t="s">
        <v>86</v>
      </c>
      <c r="AB7" s="4" t="s">
        <v>43</v>
      </c>
      <c r="AC7" s="2" t="s">
        <v>28</v>
      </c>
      <c r="AD7" s="2" t="s">
        <v>94</v>
      </c>
      <c r="AE7" s="2" t="s">
        <v>71</v>
      </c>
      <c r="AF7" s="4"/>
    </row>
    <row r="8" spans="1:33" x14ac:dyDescent="0.15">
      <c r="B8" s="4">
        <v>4</v>
      </c>
      <c r="C8" s="4" t="s">
        <v>121</v>
      </c>
      <c r="D8" s="4">
        <v>2</v>
      </c>
      <c r="E8" s="4" t="str">
        <f t="shared" si="0"/>
        <v>弓兵</v>
      </c>
      <c r="F8" s="18" t="s">
        <v>100</v>
      </c>
      <c r="G8" s="4">
        <v>85</v>
      </c>
      <c r="H8" s="4">
        <v>35</v>
      </c>
      <c r="I8" s="4">
        <v>75</v>
      </c>
      <c r="J8" s="4">
        <v>18</v>
      </c>
      <c r="K8" s="4">
        <v>3</v>
      </c>
      <c r="L8" s="4">
        <v>2</v>
      </c>
      <c r="M8" s="2" t="s">
        <v>83</v>
      </c>
      <c r="N8" s="2" t="s">
        <v>81</v>
      </c>
      <c r="O8" s="2" t="s">
        <v>81</v>
      </c>
      <c r="P8" s="4" t="s">
        <v>127</v>
      </c>
      <c r="Q8" s="4">
        <v>1200</v>
      </c>
      <c r="R8" s="4">
        <v>1200</v>
      </c>
      <c r="S8" s="4">
        <v>1200</v>
      </c>
      <c r="T8" s="4">
        <v>0</v>
      </c>
      <c r="U8" s="4">
        <v>0</v>
      </c>
      <c r="V8" s="4">
        <v>1</v>
      </c>
      <c r="W8" s="2" t="s">
        <v>67</v>
      </c>
      <c r="X8" s="2" t="s">
        <v>67</v>
      </c>
      <c r="Y8" s="2" t="s">
        <v>67</v>
      </c>
      <c r="Z8" s="2" t="s">
        <v>67</v>
      </c>
      <c r="AA8" s="2" t="s">
        <v>86</v>
      </c>
      <c r="AB8" s="4" t="s">
        <v>44</v>
      </c>
      <c r="AC8" s="2" t="s">
        <v>29</v>
      </c>
      <c r="AD8" s="2" t="s">
        <v>96</v>
      </c>
      <c r="AE8" s="2" t="s">
        <v>73</v>
      </c>
      <c r="AF8" s="4"/>
    </row>
    <row r="9" spans="1:33" x14ac:dyDescent="0.15">
      <c r="B9" s="4">
        <v>5</v>
      </c>
      <c r="C9" s="4" t="s">
        <v>122</v>
      </c>
      <c r="D9" s="4">
        <v>4</v>
      </c>
      <c r="E9" s="4" t="str">
        <f t="shared" si="0"/>
        <v>骑兵</v>
      </c>
      <c r="F9" s="18" t="s">
        <v>92</v>
      </c>
      <c r="G9" s="4">
        <v>105</v>
      </c>
      <c r="H9" s="4">
        <v>20</v>
      </c>
      <c r="I9" s="4">
        <v>95</v>
      </c>
      <c r="J9" s="4">
        <v>24</v>
      </c>
      <c r="K9" s="4">
        <v>3</v>
      </c>
      <c r="L9" s="4">
        <v>1</v>
      </c>
      <c r="M9" s="2" t="s">
        <v>84</v>
      </c>
      <c r="N9" s="2" t="s">
        <v>81</v>
      </c>
      <c r="O9" s="2" t="s">
        <v>81</v>
      </c>
      <c r="P9" s="4" t="s">
        <v>128</v>
      </c>
      <c r="Q9" s="4">
        <v>1000</v>
      </c>
      <c r="R9" s="4">
        <v>1000</v>
      </c>
      <c r="S9" s="4">
        <v>1000</v>
      </c>
      <c r="T9" s="4">
        <v>0</v>
      </c>
      <c r="U9" s="4">
        <v>0</v>
      </c>
      <c r="V9" s="4">
        <v>2</v>
      </c>
      <c r="W9" s="2" t="s">
        <v>68</v>
      </c>
      <c r="X9" s="2" t="s">
        <v>67</v>
      </c>
      <c r="Y9" s="2" t="s">
        <v>67</v>
      </c>
      <c r="Z9" s="2" t="s">
        <v>67</v>
      </c>
      <c r="AA9" s="2" t="s">
        <v>86</v>
      </c>
      <c r="AB9" s="4" t="s">
        <v>45</v>
      </c>
      <c r="AC9" s="2" t="s">
        <v>30</v>
      </c>
      <c r="AD9" s="2" t="s">
        <v>94</v>
      </c>
      <c r="AE9" s="2" t="s">
        <v>72</v>
      </c>
      <c r="AF9" s="4"/>
    </row>
    <row r="10" spans="1:33" x14ac:dyDescent="0.15">
      <c r="B10" s="4">
        <v>6</v>
      </c>
      <c r="C10" s="2" t="s">
        <v>135</v>
      </c>
      <c r="D10" s="4">
        <v>1</v>
      </c>
      <c r="E10" s="4" t="str">
        <f t="shared" si="0"/>
        <v>刀兵</v>
      </c>
    </row>
    <row r="11" spans="1:33" x14ac:dyDescent="0.15">
      <c r="B11" s="4">
        <v>7</v>
      </c>
      <c r="C11" s="2" t="s">
        <v>144</v>
      </c>
      <c r="D11" s="4">
        <v>3</v>
      </c>
      <c r="E11" s="4" t="str">
        <f t="shared" si="0"/>
        <v>弓兵</v>
      </c>
    </row>
    <row r="12" spans="1:33" x14ac:dyDescent="0.15">
      <c r="B12" s="4">
        <v>8</v>
      </c>
      <c r="C12" s="2" t="s">
        <v>136</v>
      </c>
      <c r="D12" s="4">
        <v>3</v>
      </c>
      <c r="E12" s="4" t="str">
        <f t="shared" si="0"/>
        <v>弓兵</v>
      </c>
    </row>
    <row r="13" spans="1:33" x14ac:dyDescent="0.15">
      <c r="B13" s="4">
        <v>9</v>
      </c>
      <c r="C13" s="2" t="s">
        <v>137</v>
      </c>
      <c r="D13" s="4">
        <v>4</v>
      </c>
      <c r="E13" s="4" t="str">
        <f t="shared" si="0"/>
        <v>骑兵</v>
      </c>
    </row>
    <row r="14" spans="1:33" x14ac:dyDescent="0.15">
      <c r="B14" s="4">
        <v>10</v>
      </c>
      <c r="C14" s="2" t="s">
        <v>145</v>
      </c>
      <c r="D14" s="4">
        <v>3</v>
      </c>
      <c r="E14" s="4" t="str">
        <f t="shared" si="0"/>
        <v>弓兵</v>
      </c>
    </row>
    <row r="15" spans="1:33" x14ac:dyDescent="0.15">
      <c r="B15" s="4">
        <v>11</v>
      </c>
      <c r="C15" s="2" t="s">
        <v>146</v>
      </c>
      <c r="D15" s="4">
        <v>1</v>
      </c>
      <c r="E15" s="4" t="str">
        <f t="shared" si="0"/>
        <v>刀兵</v>
      </c>
    </row>
    <row r="16" spans="1:33" x14ac:dyDescent="0.15">
      <c r="B16" s="4">
        <v>12</v>
      </c>
      <c r="C16" s="2" t="s">
        <v>138</v>
      </c>
      <c r="D16" s="4">
        <v>2</v>
      </c>
      <c r="E16" s="4" t="str">
        <f t="shared" si="0"/>
        <v>弓兵</v>
      </c>
    </row>
    <row r="17" spans="2:32" ht="15" x14ac:dyDescent="0.2">
      <c r="B17" s="4">
        <v>13</v>
      </c>
      <c r="C17" s="20" t="s">
        <v>139</v>
      </c>
      <c r="D17" s="4">
        <v>4</v>
      </c>
      <c r="E17" s="4" t="str">
        <f t="shared" si="0"/>
        <v>骑兵</v>
      </c>
    </row>
    <row r="18" spans="2:32" x14ac:dyDescent="0.15">
      <c r="B18" s="4">
        <v>14</v>
      </c>
      <c r="C18" s="2" t="s">
        <v>140</v>
      </c>
      <c r="D18" s="4">
        <v>1</v>
      </c>
      <c r="E18" s="4" t="str">
        <f t="shared" si="0"/>
        <v>刀兵</v>
      </c>
    </row>
    <row r="19" spans="2:32" x14ac:dyDescent="0.15">
      <c r="B19" s="4">
        <v>15</v>
      </c>
      <c r="C19" s="4" t="s">
        <v>141</v>
      </c>
      <c r="D19" s="4">
        <v>4</v>
      </c>
      <c r="E19" s="4" t="str">
        <f t="shared" si="0"/>
        <v>骑兵</v>
      </c>
      <c r="AB19" s="4"/>
      <c r="AF19" s="4"/>
    </row>
    <row r="20" spans="2:32" x14ac:dyDescent="0.15">
      <c r="B20" s="4">
        <v>16</v>
      </c>
      <c r="C20" s="4" t="s">
        <v>142</v>
      </c>
      <c r="D20" s="4">
        <v>2</v>
      </c>
      <c r="E20" s="4" t="str">
        <f t="shared" si="0"/>
        <v>弓兵</v>
      </c>
      <c r="AB20" s="4"/>
      <c r="AF20" s="4"/>
    </row>
    <row r="21" spans="2:32" x14ac:dyDescent="0.15">
      <c r="B21" s="4">
        <v>17</v>
      </c>
      <c r="C21" s="2" t="s">
        <v>143</v>
      </c>
      <c r="D21" s="4">
        <v>2</v>
      </c>
      <c r="E21" s="4" t="str">
        <f t="shared" si="0"/>
        <v>弓兵</v>
      </c>
    </row>
    <row r="30" spans="2:32" x14ac:dyDescent="0.15">
      <c r="B30" s="4"/>
      <c r="C30" s="4"/>
      <c r="D30" s="4"/>
      <c r="E30" s="4"/>
      <c r="AB30" s="4"/>
      <c r="AF30" s="4"/>
    </row>
    <row r="31" spans="2:32" x14ac:dyDescent="0.15">
      <c r="B31" s="4">
        <v>13</v>
      </c>
      <c r="C31" s="4" t="s">
        <v>24</v>
      </c>
      <c r="D31" s="4">
        <v>7</v>
      </c>
      <c r="E31" s="4"/>
      <c r="F31" s="18" t="s">
        <v>90</v>
      </c>
      <c r="G31" s="4">
        <v>0</v>
      </c>
      <c r="H31" s="4">
        <v>30</v>
      </c>
      <c r="I31" s="4">
        <v>50</v>
      </c>
      <c r="J31" s="4">
        <v>20</v>
      </c>
      <c r="K31" s="4"/>
      <c r="L31" s="4"/>
      <c r="M31" s="2" t="s">
        <v>81</v>
      </c>
      <c r="P31" s="4"/>
      <c r="Q31" s="4">
        <v>0</v>
      </c>
      <c r="R31" s="4">
        <v>0</v>
      </c>
      <c r="S31" s="4">
        <v>0</v>
      </c>
      <c r="T31" s="4"/>
      <c r="U31" s="4"/>
      <c r="V31" s="4">
        <v>1</v>
      </c>
      <c r="W31" s="2" t="s">
        <v>68</v>
      </c>
      <c r="X31" s="2" t="s">
        <v>68</v>
      </c>
      <c r="Y31" s="2" t="s">
        <v>68</v>
      </c>
      <c r="Z31" s="2" t="s">
        <v>67</v>
      </c>
      <c r="AA31" s="2" t="s">
        <v>86</v>
      </c>
      <c r="AB31" s="4" t="s">
        <v>53</v>
      </c>
      <c r="AD31" s="2" t="s">
        <v>94</v>
      </c>
      <c r="AE31" s="2" t="s">
        <v>71</v>
      </c>
      <c r="AF31" s="4"/>
    </row>
    <row r="32" spans="2:32" x14ac:dyDescent="0.15">
      <c r="B32" s="4">
        <v>14</v>
      </c>
      <c r="C32" s="4" t="s">
        <v>25</v>
      </c>
      <c r="D32" s="4">
        <v>7</v>
      </c>
      <c r="E32" s="4"/>
      <c r="F32" s="18" t="s">
        <v>90</v>
      </c>
      <c r="G32" s="4">
        <v>0</v>
      </c>
      <c r="H32" s="4">
        <v>30</v>
      </c>
      <c r="I32" s="4">
        <v>50</v>
      </c>
      <c r="J32" s="4">
        <v>20</v>
      </c>
      <c r="K32" s="4"/>
      <c r="L32" s="4"/>
      <c r="M32" s="2" t="s">
        <v>81</v>
      </c>
      <c r="P32" s="4"/>
      <c r="Q32" s="4">
        <v>0</v>
      </c>
      <c r="R32" s="4">
        <v>0</v>
      </c>
      <c r="S32" s="4">
        <v>0</v>
      </c>
      <c r="T32" s="4"/>
      <c r="U32" s="4"/>
      <c r="V32" s="4">
        <v>1</v>
      </c>
      <c r="W32" s="2" t="s">
        <v>68</v>
      </c>
      <c r="X32" s="2" t="s">
        <v>68</v>
      </c>
      <c r="Y32" s="2" t="s">
        <v>68</v>
      </c>
      <c r="Z32" s="2" t="s">
        <v>67</v>
      </c>
      <c r="AA32" s="2" t="s">
        <v>86</v>
      </c>
      <c r="AB32" s="4" t="s">
        <v>54</v>
      </c>
      <c r="AD32" s="2" t="s">
        <v>94</v>
      </c>
      <c r="AE32" s="2" t="s">
        <v>71</v>
      </c>
      <c r="AF32" s="4"/>
    </row>
    <row r="33" spans="2:32" x14ac:dyDescent="0.15">
      <c r="B33" s="4">
        <v>6</v>
      </c>
      <c r="C33" s="4" t="s">
        <v>17</v>
      </c>
      <c r="D33" s="4">
        <v>5</v>
      </c>
      <c r="E33" s="4"/>
      <c r="F33" s="18" t="s">
        <v>80</v>
      </c>
      <c r="G33" s="4">
        <v>70</v>
      </c>
      <c r="H33" s="4">
        <v>30</v>
      </c>
      <c r="I33" s="4">
        <v>90</v>
      </c>
      <c r="J33" s="4">
        <v>16</v>
      </c>
      <c r="K33" s="4"/>
      <c r="L33" s="4"/>
      <c r="M33" s="2" t="s">
        <v>85</v>
      </c>
      <c r="P33" s="4" t="s">
        <v>131</v>
      </c>
      <c r="Q33" s="4">
        <v>2000</v>
      </c>
      <c r="R33" s="4">
        <v>2000</v>
      </c>
      <c r="S33" s="4">
        <v>2000</v>
      </c>
      <c r="T33" s="4"/>
      <c r="U33" s="4"/>
      <c r="V33" s="4">
        <v>1</v>
      </c>
      <c r="W33" s="2" t="s">
        <v>68</v>
      </c>
      <c r="X33" s="2" t="s">
        <v>67</v>
      </c>
      <c r="Y33" s="2" t="s">
        <v>68</v>
      </c>
      <c r="Z33" s="2" t="s">
        <v>67</v>
      </c>
      <c r="AA33" s="2" t="s">
        <v>86</v>
      </c>
      <c r="AB33" s="4" t="s">
        <v>46</v>
      </c>
      <c r="AC33" s="2" t="s">
        <v>31</v>
      </c>
      <c r="AD33" s="2" t="s">
        <v>94</v>
      </c>
      <c r="AE33" s="2" t="s">
        <v>72</v>
      </c>
      <c r="AF33" s="4"/>
    </row>
    <row r="34" spans="2:32" x14ac:dyDescent="0.15">
      <c r="B34" s="4">
        <v>7</v>
      </c>
      <c r="C34" s="4" t="s">
        <v>18</v>
      </c>
      <c r="D34" s="4">
        <v>5</v>
      </c>
      <c r="E34" s="4"/>
      <c r="F34" s="18" t="s">
        <v>90</v>
      </c>
      <c r="G34" s="4">
        <v>80</v>
      </c>
      <c r="H34" s="4">
        <v>30</v>
      </c>
      <c r="I34" s="4">
        <v>80</v>
      </c>
      <c r="J34" s="4">
        <v>16</v>
      </c>
      <c r="K34" s="4"/>
      <c r="L34" s="4"/>
      <c r="M34" s="2" t="s">
        <v>85</v>
      </c>
      <c r="P34" s="4" t="s">
        <v>132</v>
      </c>
      <c r="Q34" s="4">
        <v>2400</v>
      </c>
      <c r="R34" s="4">
        <v>2400</v>
      </c>
      <c r="S34" s="4">
        <v>2400</v>
      </c>
      <c r="T34" s="4"/>
      <c r="U34" s="4"/>
      <c r="V34" s="4">
        <v>1</v>
      </c>
      <c r="W34" s="2" t="s">
        <v>67</v>
      </c>
      <c r="X34" s="2" t="s">
        <v>67</v>
      </c>
      <c r="Y34" s="2" t="s">
        <v>68</v>
      </c>
      <c r="Z34" s="2" t="s">
        <v>67</v>
      </c>
      <c r="AA34" s="2" t="s">
        <v>86</v>
      </c>
      <c r="AB34" s="4" t="s">
        <v>47</v>
      </c>
      <c r="AC34" s="2" t="s">
        <v>32</v>
      </c>
      <c r="AD34" s="2" t="s">
        <v>94</v>
      </c>
      <c r="AE34" s="2" t="s">
        <v>72</v>
      </c>
      <c r="AF34" s="4"/>
    </row>
    <row r="35" spans="2:32" ht="14.25" customHeight="1" x14ac:dyDescent="0.15">
      <c r="B35" s="4">
        <v>8</v>
      </c>
      <c r="C35" s="4" t="s">
        <v>19</v>
      </c>
      <c r="D35" s="4">
        <v>5</v>
      </c>
      <c r="E35" s="4"/>
      <c r="F35" s="18" t="s">
        <v>90</v>
      </c>
      <c r="G35" s="4">
        <v>100</v>
      </c>
      <c r="H35" s="4">
        <v>30</v>
      </c>
      <c r="I35" s="4">
        <v>80</v>
      </c>
      <c r="J35" s="4">
        <v>16</v>
      </c>
      <c r="K35" s="4"/>
      <c r="L35" s="4"/>
      <c r="M35" s="2" t="s">
        <v>85</v>
      </c>
      <c r="P35" s="4" t="s">
        <v>133</v>
      </c>
      <c r="Q35" s="4">
        <v>2500</v>
      </c>
      <c r="R35" s="4">
        <v>2500</v>
      </c>
      <c r="S35" s="4">
        <v>2500</v>
      </c>
      <c r="T35" s="4"/>
      <c r="U35" s="4"/>
      <c r="V35" s="4">
        <v>1</v>
      </c>
      <c r="W35" s="2" t="s">
        <v>67</v>
      </c>
      <c r="X35" s="2" t="s">
        <v>67</v>
      </c>
      <c r="Y35" s="2" t="s">
        <v>68</v>
      </c>
      <c r="Z35" s="2" t="s">
        <v>67</v>
      </c>
      <c r="AA35" s="2" t="s">
        <v>86</v>
      </c>
      <c r="AB35" s="4" t="s">
        <v>48</v>
      </c>
      <c r="AC35" s="2" t="s">
        <v>33</v>
      </c>
      <c r="AD35" s="2" t="s">
        <v>94</v>
      </c>
      <c r="AE35" s="2" t="s">
        <v>72</v>
      </c>
      <c r="AF35" s="4"/>
    </row>
    <row r="36" spans="2:32" x14ac:dyDescent="0.15">
      <c r="B36" s="4">
        <v>9</v>
      </c>
      <c r="C36" s="4" t="s">
        <v>20</v>
      </c>
      <c r="D36" s="4">
        <v>5</v>
      </c>
      <c r="E36" s="4"/>
      <c r="F36" s="18" t="s">
        <v>90</v>
      </c>
      <c r="G36" s="4">
        <v>90</v>
      </c>
      <c r="H36" s="4">
        <v>30</v>
      </c>
      <c r="I36" s="4">
        <v>90</v>
      </c>
      <c r="J36" s="4">
        <v>16</v>
      </c>
      <c r="K36" s="4"/>
      <c r="L36" s="4"/>
      <c r="M36" s="2" t="s">
        <v>85</v>
      </c>
      <c r="P36" s="4" t="s">
        <v>134</v>
      </c>
      <c r="Q36" s="4">
        <v>2400</v>
      </c>
      <c r="R36" s="4">
        <v>2400</v>
      </c>
      <c r="S36" s="4">
        <v>2400</v>
      </c>
      <c r="T36" s="4"/>
      <c r="U36" s="4"/>
      <c r="V36" s="4">
        <v>1</v>
      </c>
      <c r="W36" s="2" t="s">
        <v>68</v>
      </c>
      <c r="X36" s="2" t="s">
        <v>67</v>
      </c>
      <c r="Y36" s="2" t="s">
        <v>68</v>
      </c>
      <c r="Z36" s="2" t="s">
        <v>67</v>
      </c>
      <c r="AA36" s="2" t="s">
        <v>86</v>
      </c>
      <c r="AB36" s="4" t="s">
        <v>49</v>
      </c>
      <c r="AC36" s="2" t="s">
        <v>34</v>
      </c>
      <c r="AD36" s="2" t="s">
        <v>94</v>
      </c>
      <c r="AE36" s="2" t="s">
        <v>71</v>
      </c>
      <c r="AF36" s="4"/>
    </row>
    <row r="37" spans="2:32" x14ac:dyDescent="0.15">
      <c r="B37" s="4">
        <v>10</v>
      </c>
      <c r="C37" s="4" t="s">
        <v>21</v>
      </c>
      <c r="D37" s="4">
        <v>6</v>
      </c>
      <c r="E37" s="4"/>
      <c r="F37" s="18" t="s">
        <v>90</v>
      </c>
      <c r="G37" s="4">
        <v>70</v>
      </c>
      <c r="H37" s="4">
        <v>30</v>
      </c>
      <c r="I37" s="4">
        <v>80</v>
      </c>
      <c r="J37" s="4">
        <v>24</v>
      </c>
      <c r="K37" s="4"/>
      <c r="L37" s="4"/>
      <c r="M37" s="2" t="s">
        <v>84</v>
      </c>
      <c r="P37" s="4"/>
      <c r="Q37" s="4">
        <v>0</v>
      </c>
      <c r="R37" s="4">
        <v>0</v>
      </c>
      <c r="S37" s="4">
        <v>0</v>
      </c>
      <c r="T37" s="4"/>
      <c r="U37" s="4"/>
      <c r="V37" s="4">
        <v>1</v>
      </c>
      <c r="W37" s="2" t="s">
        <v>67</v>
      </c>
      <c r="X37" s="2" t="s">
        <v>67</v>
      </c>
      <c r="Y37" s="2" t="s">
        <v>68</v>
      </c>
      <c r="Z37" s="2" t="s">
        <v>68</v>
      </c>
      <c r="AA37" s="2" t="s">
        <v>86</v>
      </c>
      <c r="AB37" s="4" t="s">
        <v>50</v>
      </c>
      <c r="AC37" s="2" t="s">
        <v>35</v>
      </c>
      <c r="AD37" s="2" t="s">
        <v>94</v>
      </c>
      <c r="AE37" s="2" t="s">
        <v>71</v>
      </c>
      <c r="AF37" s="4"/>
    </row>
    <row r="38" spans="2:32" x14ac:dyDescent="0.15">
      <c r="B38" s="4">
        <v>11</v>
      </c>
      <c r="C38" s="4" t="s">
        <v>22</v>
      </c>
      <c r="D38" s="4">
        <v>6</v>
      </c>
      <c r="E38" s="4"/>
      <c r="F38" s="18" t="s">
        <v>90</v>
      </c>
      <c r="G38" s="4">
        <v>80</v>
      </c>
      <c r="H38" s="4">
        <v>30</v>
      </c>
      <c r="I38" s="4">
        <v>100</v>
      </c>
      <c r="J38" s="4">
        <v>26</v>
      </c>
      <c r="K38" s="4"/>
      <c r="L38" s="4"/>
      <c r="M38" s="2" t="s">
        <v>84</v>
      </c>
      <c r="P38" s="4"/>
      <c r="Q38" s="4">
        <v>2000</v>
      </c>
      <c r="R38" s="4">
        <v>2000</v>
      </c>
      <c r="S38" s="4">
        <v>2000</v>
      </c>
      <c r="T38" s="4"/>
      <c r="U38" s="4"/>
      <c r="V38" s="4">
        <v>1</v>
      </c>
      <c r="W38" s="2" t="s">
        <v>67</v>
      </c>
      <c r="X38" s="2" t="s">
        <v>67</v>
      </c>
      <c r="Y38" s="2" t="s">
        <v>68</v>
      </c>
      <c r="Z38" s="2" t="s">
        <v>68</v>
      </c>
      <c r="AA38" s="2" t="s">
        <v>86</v>
      </c>
      <c r="AB38" s="4" t="s">
        <v>51</v>
      </c>
      <c r="AC38" s="2" t="s">
        <v>36</v>
      </c>
      <c r="AD38" s="2" t="s">
        <v>94</v>
      </c>
      <c r="AE38" s="2" t="s">
        <v>71</v>
      </c>
      <c r="AF38" s="4"/>
    </row>
    <row r="39" spans="2:32" x14ac:dyDescent="0.15">
      <c r="B39" s="4">
        <v>12</v>
      </c>
      <c r="C39" s="4" t="s">
        <v>23</v>
      </c>
      <c r="D39" s="4">
        <v>6</v>
      </c>
      <c r="E39" s="4"/>
      <c r="F39" s="18" t="s">
        <v>90</v>
      </c>
      <c r="G39" s="4">
        <v>90</v>
      </c>
      <c r="H39" s="4">
        <v>30</v>
      </c>
      <c r="I39" s="4">
        <v>120</v>
      </c>
      <c r="J39" s="4">
        <v>28</v>
      </c>
      <c r="K39" s="4"/>
      <c r="L39" s="4"/>
      <c r="M39" s="2" t="s">
        <v>84</v>
      </c>
      <c r="P39" s="4"/>
      <c r="Q39" s="4">
        <v>2500</v>
      </c>
      <c r="R39" s="4">
        <v>2500</v>
      </c>
      <c r="S39" s="4">
        <v>2500</v>
      </c>
      <c r="T39" s="4"/>
      <c r="U39" s="4"/>
      <c r="V39" s="4">
        <v>1</v>
      </c>
      <c r="W39" s="2" t="s">
        <v>67</v>
      </c>
      <c r="X39" s="2" t="s">
        <v>67</v>
      </c>
      <c r="Y39" s="2" t="s">
        <v>68</v>
      </c>
      <c r="Z39" s="2" t="s">
        <v>68</v>
      </c>
      <c r="AA39" s="2" t="s">
        <v>86</v>
      </c>
      <c r="AB39" s="4" t="s">
        <v>52</v>
      </c>
      <c r="AC39" s="2" t="s">
        <v>37</v>
      </c>
      <c r="AD39" s="2" t="s">
        <v>94</v>
      </c>
      <c r="AE39" s="2" t="s">
        <v>71</v>
      </c>
      <c r="AF39" s="4"/>
    </row>
    <row r="40" spans="2:32" x14ac:dyDescent="0.15">
      <c r="D40" s="4"/>
      <c r="E40" s="4"/>
      <c r="AB40" s="4"/>
      <c r="AF40" s="4"/>
    </row>
    <row r="41" spans="2:32" x14ac:dyDescent="0.15">
      <c r="D41" s="4"/>
      <c r="E41" s="4"/>
      <c r="AB41" s="4"/>
      <c r="AF41" s="4"/>
    </row>
    <row r="42" spans="2:32" x14ac:dyDescent="0.15">
      <c r="D42" s="4"/>
      <c r="E42" s="4"/>
      <c r="AB42" s="4"/>
      <c r="AF42" s="4"/>
    </row>
    <row r="43" spans="2:32" x14ac:dyDescent="0.15">
      <c r="D43" s="4"/>
      <c r="E43" s="4"/>
      <c r="AB43" s="4"/>
      <c r="AF43" s="4"/>
    </row>
    <row r="44" spans="2:32" x14ac:dyDescent="0.15">
      <c r="D44" s="4"/>
      <c r="E44" s="4"/>
      <c r="AB44" s="4"/>
      <c r="AF44" s="4"/>
    </row>
    <row r="45" spans="2:32" x14ac:dyDescent="0.15">
      <c r="D45" s="4"/>
      <c r="E45" s="4"/>
      <c r="AB45" s="4"/>
      <c r="AF45" s="4"/>
    </row>
    <row r="46" spans="2:32" x14ac:dyDescent="0.15">
      <c r="D46" s="4"/>
      <c r="E46" s="4"/>
      <c r="AB46" s="4"/>
      <c r="AF46" s="4"/>
    </row>
    <row r="47" spans="2:32" x14ac:dyDescent="0.15">
      <c r="D47" s="4"/>
      <c r="E47" s="4"/>
      <c r="AB47" s="4"/>
    </row>
    <row r="48" spans="2:32" x14ac:dyDescent="0.15">
      <c r="D48" s="4"/>
      <c r="E48" s="4"/>
      <c r="AB48" s="4"/>
    </row>
    <row r="49" spans="4:28" x14ac:dyDescent="0.15">
      <c r="D49" s="4"/>
      <c r="E49" s="4"/>
      <c r="AB49" s="4"/>
    </row>
    <row r="50" spans="4:28" x14ac:dyDescent="0.15">
      <c r="D50" s="4"/>
      <c r="E50" s="4"/>
      <c r="AB50" s="4"/>
    </row>
    <row r="51" spans="4:28" x14ac:dyDescent="0.15">
      <c r="D51" s="4"/>
      <c r="E51" s="4"/>
      <c r="AB51" s="4"/>
    </row>
    <row r="52" spans="4:28" x14ac:dyDescent="0.15">
      <c r="D52" s="4"/>
      <c r="E52" s="4"/>
      <c r="AB52" s="4"/>
    </row>
    <row r="53" spans="4:28" x14ac:dyDescent="0.15">
      <c r="D53" s="4"/>
      <c r="E53" s="4"/>
      <c r="AB53" s="4"/>
    </row>
    <row r="54" spans="4:28" x14ac:dyDescent="0.15">
      <c r="D54" s="4"/>
      <c r="E54" s="4"/>
      <c r="AB54" s="4"/>
    </row>
    <row r="55" spans="4:28" x14ac:dyDescent="0.15">
      <c r="D55" s="4"/>
      <c r="E55" s="4"/>
      <c r="AB55" s="4"/>
    </row>
    <row r="56" spans="4:28" x14ac:dyDescent="0.15">
      <c r="D56" s="4"/>
      <c r="E56" s="4"/>
      <c r="AB56" s="4"/>
    </row>
    <row r="57" spans="4:28" x14ac:dyDescent="0.15">
      <c r="D57" s="4"/>
      <c r="E57" s="4"/>
      <c r="AB57" s="4"/>
    </row>
    <row r="58" spans="4:28" x14ac:dyDescent="0.15">
      <c r="D58" s="4"/>
      <c r="E58" s="4"/>
      <c r="AB58" s="4"/>
    </row>
    <row r="59" spans="4:28" x14ac:dyDescent="0.15">
      <c r="D59" s="4"/>
      <c r="E59" s="4"/>
      <c r="AB59" s="4"/>
    </row>
    <row r="60" spans="4:28" x14ac:dyDescent="0.15">
      <c r="D60" s="4"/>
      <c r="E60" s="4"/>
      <c r="AB60" s="4"/>
    </row>
    <row r="61" spans="4:28" x14ac:dyDescent="0.15">
      <c r="D61" s="4"/>
      <c r="E61" s="4"/>
      <c r="AB61" s="4"/>
    </row>
    <row r="62" spans="4:28" x14ac:dyDescent="0.15">
      <c r="D62" s="4"/>
      <c r="E62" s="4"/>
      <c r="AB62" s="4"/>
    </row>
    <row r="63" spans="4:28" x14ac:dyDescent="0.15">
      <c r="D63" s="4"/>
      <c r="E63" s="4"/>
      <c r="AB63" s="4"/>
    </row>
    <row r="64" spans="4:28" x14ac:dyDescent="0.15">
      <c r="D64" s="4"/>
      <c r="E64" s="4"/>
      <c r="AB64" s="4"/>
    </row>
    <row r="65" spans="4:28" x14ac:dyDescent="0.15">
      <c r="D65" s="4"/>
      <c r="E65" s="4"/>
      <c r="AB65" s="4"/>
    </row>
    <row r="66" spans="4:28" x14ac:dyDescent="0.15">
      <c r="D66" s="4"/>
      <c r="E66" s="4"/>
      <c r="AB66" s="4"/>
    </row>
    <row r="67" spans="4:28" x14ac:dyDescent="0.15">
      <c r="D67" s="4"/>
      <c r="E67" s="4"/>
      <c r="AB67" s="4"/>
    </row>
    <row r="68" spans="4:28" x14ac:dyDescent="0.15">
      <c r="D68" s="4"/>
      <c r="E68" s="4"/>
      <c r="AB68" s="4"/>
    </row>
    <row r="69" spans="4:28" x14ac:dyDescent="0.15">
      <c r="D69" s="4"/>
      <c r="E69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TroopTypes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汪懿</dc:creator>
  <cp:lastModifiedBy>Administrator</cp:lastModifiedBy>
  <cp:lastPrinted>2019-03-03T03:49:50Z</cp:lastPrinted>
  <dcterms:created xsi:type="dcterms:W3CDTF">2006-09-16T00:00:00Z</dcterms:created>
  <dcterms:modified xsi:type="dcterms:W3CDTF">2025-09-12T08:25:45Z</dcterms:modified>
</cp:coreProperties>
</file>