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ropbox\ATAC-Leukemia\01_manuscript\08_Nature_Genetics_Submission\04_FinalSubmission\02_SupplementalMaterial\"/>
    </mc:Choice>
  </mc:AlternateContent>
  <bookViews>
    <workbookView xWindow="0" yWindow="0" windowWidth="28800" windowHeight="12435" activeTab="2"/>
  </bookViews>
  <sheets>
    <sheet name="Normal Donor Samples Sequenced" sheetId="4" r:id="rId1"/>
    <sheet name="Cell Immunophenotypes" sheetId="6" r:id="rId2"/>
    <sheet name="Antibody Panels" sheetId="7" r:id="rId3"/>
    <sheet name="HSPC Sort Purities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4" l="1"/>
  <c r="K32" i="4"/>
  <c r="K31" i="4"/>
  <c r="K30" i="4"/>
  <c r="K29" i="4"/>
  <c r="K28" i="4"/>
  <c r="K27" i="4"/>
  <c r="K26" i="4"/>
  <c r="K25" i="4"/>
  <c r="K24" i="4"/>
  <c r="K23" i="4"/>
  <c r="K22" i="4"/>
  <c r="K21" i="4"/>
  <c r="K18" i="4"/>
  <c r="K17" i="4"/>
  <c r="K16" i="4"/>
  <c r="K15" i="4"/>
  <c r="K14" i="4"/>
  <c r="K13" i="4"/>
  <c r="K12" i="4"/>
  <c r="K11" i="4"/>
  <c r="K10" i="4"/>
  <c r="K9" i="4"/>
  <c r="K8" i="4"/>
  <c r="K7" i="4"/>
  <c r="K6" i="4"/>
</calcChain>
</file>

<file path=xl/sharedStrings.xml><?xml version="1.0" encoding="utf-8"?>
<sst xmlns="http://schemas.openxmlformats.org/spreadsheetml/2006/main" count="364" uniqueCount="132">
  <si>
    <t>Donor</t>
  </si>
  <si>
    <t>Cell Type</t>
  </si>
  <si>
    <t>CMP</t>
  </si>
  <si>
    <t>GMP</t>
  </si>
  <si>
    <t>MEP</t>
  </si>
  <si>
    <t>CLP</t>
  </si>
  <si>
    <t>HSC</t>
  </si>
  <si>
    <t>LMPP</t>
  </si>
  <si>
    <t>MPP</t>
  </si>
  <si>
    <t>Donor:</t>
  </si>
  <si>
    <t>Totals</t>
  </si>
  <si>
    <t>Age (years)</t>
  </si>
  <si>
    <t>27</t>
  </si>
  <si>
    <t>28</t>
  </si>
  <si>
    <t>25</t>
  </si>
  <si>
    <t>53</t>
  </si>
  <si>
    <t>22</t>
  </si>
  <si>
    <t>30</t>
  </si>
  <si>
    <t>Sex</t>
  </si>
  <si>
    <t>F</t>
  </si>
  <si>
    <t>M</t>
  </si>
  <si>
    <t>RNA-seq Libraries:</t>
  </si>
  <si>
    <t>ERY</t>
  </si>
  <si>
    <t>Mono</t>
  </si>
  <si>
    <t>B cell</t>
  </si>
  <si>
    <t>CD4 T cell</t>
  </si>
  <si>
    <t>CD8 T cell</t>
  </si>
  <si>
    <t>NK cell</t>
  </si>
  <si>
    <t>ATAC-seq Libraries</t>
  </si>
  <si>
    <t>Non-LSC; CD45-Intermediate, SSC-High</t>
  </si>
  <si>
    <t>AML Blast</t>
  </si>
  <si>
    <t>Lin– CD34+ CD38– TIM3+ CD99+</t>
  </si>
  <si>
    <t>AML LSC</t>
  </si>
  <si>
    <t>Lin– CD34+ CD38– TIM3– CD99–</t>
  </si>
  <si>
    <t>AML HSC</t>
  </si>
  <si>
    <t>CD71+ GPA+ CD45-low</t>
  </si>
  <si>
    <t>Erythroblast</t>
  </si>
  <si>
    <t>CD14+</t>
  </si>
  <si>
    <t>Monocyte</t>
  </si>
  <si>
    <t>CD56+</t>
  </si>
  <si>
    <t>CD19+ CD20+</t>
  </si>
  <si>
    <t>CD3+ CD8+</t>
  </si>
  <si>
    <t>CD3+ CD4+</t>
  </si>
  <si>
    <t>Lin– CD34+ CD38+ CD10+ CD45RA+</t>
  </si>
  <si>
    <t>Lin– CD34+ CD38+ CD123– CD45RA– CD10–</t>
  </si>
  <si>
    <t>Lin– CD34+ CD38+ CD123+ CD45RA+ CD10–</t>
  </si>
  <si>
    <t>Lin– CD34+ CD38+ CD123+ CD45RA– CD10–</t>
  </si>
  <si>
    <t>Lin– CD34+ CD38– CD45RA+ CD10–</t>
  </si>
  <si>
    <t>Lin– CD34+ CD38– CD90– CD10–</t>
  </si>
  <si>
    <t>Lin– CD34+ CD38– CD90+ CD10–</t>
  </si>
  <si>
    <t>Immunophenotype</t>
  </si>
  <si>
    <t>1:25</t>
  </si>
  <si>
    <t>eBioscience</t>
  </si>
  <si>
    <t>LN3</t>
  </si>
  <si>
    <t>APC-eFluor780</t>
  </si>
  <si>
    <t>HLA-DR</t>
  </si>
  <si>
    <t>Beckman Coulter</t>
  </si>
  <si>
    <t>J.33</t>
  </si>
  <si>
    <t>KromeOrange</t>
  </si>
  <si>
    <t>CD45</t>
  </si>
  <si>
    <t>BD Biosciences</t>
  </si>
  <si>
    <t>B159</t>
  </si>
  <si>
    <t>PE-Cy7</t>
  </si>
  <si>
    <t>CD56</t>
  </si>
  <si>
    <t>1:50</t>
  </si>
  <si>
    <t>SK1</t>
  </si>
  <si>
    <t>FITC</t>
  </si>
  <si>
    <t>CD8</t>
  </si>
  <si>
    <t>SK3</t>
  </si>
  <si>
    <t>PE</t>
  </si>
  <si>
    <t>CD4</t>
  </si>
  <si>
    <t>SK7</t>
  </si>
  <si>
    <t>APC</t>
  </si>
  <si>
    <t>CD3</t>
  </si>
  <si>
    <t>2H7</t>
  </si>
  <si>
    <t>PE-Cy5</t>
  </si>
  <si>
    <t>CD20</t>
  </si>
  <si>
    <t>HIB19</t>
  </si>
  <si>
    <t>V450</t>
  </si>
  <si>
    <t>CD19</t>
  </si>
  <si>
    <t>Dilution</t>
  </si>
  <si>
    <t>Provider</t>
  </si>
  <si>
    <t>Clone</t>
  </si>
  <si>
    <t>Fluorophore</t>
  </si>
  <si>
    <t>Antigen</t>
  </si>
  <si>
    <t>Lymphoid antibody panel</t>
  </si>
  <si>
    <t>OKT9</t>
  </si>
  <si>
    <t>CD71</t>
  </si>
  <si>
    <t>1:100</t>
  </si>
  <si>
    <t>GA-R2</t>
  </si>
  <si>
    <t>GPA</t>
  </si>
  <si>
    <t>L27</t>
  </si>
  <si>
    <t>L243</t>
  </si>
  <si>
    <t>APC-Cy7</t>
  </si>
  <si>
    <t>MφP9</t>
  </si>
  <si>
    <t>CD14</t>
  </si>
  <si>
    <t>Monocytes and Erythroblasts antibody panel</t>
  </si>
  <si>
    <t>1:20</t>
  </si>
  <si>
    <t>Biolegend</t>
  </si>
  <si>
    <t>HI100</t>
  </si>
  <si>
    <t>CD45RA</t>
  </si>
  <si>
    <t>1:10</t>
  </si>
  <si>
    <t>HI10a</t>
  </si>
  <si>
    <t>CD10</t>
  </si>
  <si>
    <t>8G12</t>
  </si>
  <si>
    <t>CD34</t>
  </si>
  <si>
    <t>7G3</t>
  </si>
  <si>
    <t>CD123</t>
  </si>
  <si>
    <t>5E10</t>
  </si>
  <si>
    <t>CD90</t>
  </si>
  <si>
    <t>HB7</t>
  </si>
  <si>
    <t>CD38</t>
  </si>
  <si>
    <t>H1B9</t>
  </si>
  <si>
    <t>3G8</t>
  </si>
  <si>
    <t>CD16</t>
  </si>
  <si>
    <t>ICRF44</t>
  </si>
  <si>
    <t>CD11b</t>
  </si>
  <si>
    <t>RPA-T8</t>
  </si>
  <si>
    <t>M-T701</t>
  </si>
  <si>
    <t>CD7</t>
  </si>
  <si>
    <t>RPA-T4</t>
  </si>
  <si>
    <t>HIT3a</t>
  </si>
  <si>
    <t>RPA-2.10</t>
  </si>
  <si>
    <t>CD2</t>
  </si>
  <si>
    <t>HSPC antibody panel</t>
  </si>
  <si>
    <t>1:5</t>
  </si>
  <si>
    <t>R&amp;D Systems</t>
  </si>
  <si>
    <t>TIM3</t>
  </si>
  <si>
    <t>TU12</t>
  </si>
  <si>
    <t>CD99</t>
  </si>
  <si>
    <t>AML antibody panel</t>
  </si>
  <si>
    <t>BV605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</si>
</sst>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72"/>
      <name val="Verdana"/>
      <family val="2"/>
    </font>
    <font>
      <sz val="11"/>
      <color indexed="72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3" fillId="2" borderId="1" xfId="0" applyFont="1" applyFill="1" applyBorder="1"/>
    <xf numFmtId="49" fontId="0" fillId="0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0" borderId="1" xfId="0" applyNumberFormat="1" applyBorder="1"/>
    <xf numFmtId="0" fontId="0" fillId="2" borderId="1" xfId="0" applyFill="1" applyBorder="1"/>
    <xf numFmtId="49" fontId="5" fillId="0" borderId="1" xfId="1" applyNumberFormat="1" applyFont="1" applyBorder="1" applyAlignment="1">
      <alignment vertical="top"/>
    </xf>
    <xf numFmtId="49" fontId="5" fillId="2" borderId="1" xfId="1" applyNumberFormat="1" applyFont="1" applyFill="1" applyBorder="1" applyAlignment="1">
      <alignment vertical="top"/>
    </xf>
    <xf numFmtId="49" fontId="5" fillId="0" borderId="1" xfId="1" applyNumberFormat="1" applyFont="1" applyBorder="1" applyAlignment="1"/>
    <xf numFmtId="0" fontId="0" fillId="0" borderId="1" xfId="0" applyFill="1" applyBorder="1"/>
    <xf numFmtId="49" fontId="0" fillId="0" borderId="0" xfId="0" applyNumberFormat="1" applyFont="1" applyFill="1" applyAlignment="1"/>
    <xf numFmtId="49" fontId="5" fillId="0" borderId="0" xfId="1" applyNumberFormat="1" applyFont="1" applyAlignment="1">
      <alignment vertical="top"/>
    </xf>
    <xf numFmtId="49" fontId="5" fillId="0" borderId="0" xfId="1" applyNumberFormat="1" applyFont="1" applyAlignment="1"/>
    <xf numFmtId="49" fontId="0" fillId="0" borderId="0" xfId="0" applyNumberFormat="1"/>
    <xf numFmtId="49" fontId="5" fillId="0" borderId="0" xfId="1" applyNumberFormat="1" applyFont="1" applyFill="1" applyAlignment="1">
      <alignment vertical="top"/>
    </xf>
    <xf numFmtId="0" fontId="3" fillId="0" borderId="0" xfId="0" applyFont="1"/>
    <xf numFmtId="49" fontId="3" fillId="0" borderId="0" xfId="0" applyNumberFormat="1" applyFont="1"/>
    <xf numFmtId="0" fontId="6" fillId="0" borderId="0" xfId="0" applyFont="1" applyAlignment="1">
      <alignment horizontal="justify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O29" sqref="O29"/>
    </sheetView>
  </sheetViews>
  <sheetFormatPr defaultColWidth="8.85546875" defaultRowHeight="15" x14ac:dyDescent="0.25"/>
  <cols>
    <col min="1" max="1" width="12.140625" customWidth="1"/>
    <col min="2" max="10" width="5" bestFit="1" customWidth="1"/>
    <col min="11" max="11" width="6.28515625" bestFit="1" customWidth="1"/>
  </cols>
  <sheetData>
    <row r="1" spans="1:11" x14ac:dyDescent="0.25">
      <c r="A1" s="4" t="s">
        <v>9</v>
      </c>
      <c r="B1" s="5">
        <v>5852</v>
      </c>
      <c r="C1" s="6">
        <v>6792</v>
      </c>
      <c r="D1" s="5">
        <v>7256</v>
      </c>
      <c r="E1" s="6">
        <v>7653</v>
      </c>
      <c r="F1" s="5">
        <v>1022</v>
      </c>
      <c r="G1" s="6">
        <v>4983</v>
      </c>
      <c r="H1" s="5">
        <v>2596</v>
      </c>
      <c r="I1" s="6">
        <v>5483</v>
      </c>
      <c r="J1" s="5">
        <v>6926</v>
      </c>
      <c r="K1" s="6" t="s">
        <v>10</v>
      </c>
    </row>
    <row r="2" spans="1:11" x14ac:dyDescent="0.25">
      <c r="A2" s="4" t="s">
        <v>11</v>
      </c>
      <c r="B2" s="7" t="s">
        <v>12</v>
      </c>
      <c r="C2" s="8" t="s">
        <v>12</v>
      </c>
      <c r="D2" s="7" t="s">
        <v>13</v>
      </c>
      <c r="E2" s="8" t="s">
        <v>13</v>
      </c>
      <c r="F2" s="7" t="s">
        <v>13</v>
      </c>
      <c r="G2" s="8" t="s">
        <v>14</v>
      </c>
      <c r="H2" s="7" t="s">
        <v>15</v>
      </c>
      <c r="I2" s="8" t="s">
        <v>16</v>
      </c>
      <c r="J2" s="9" t="s">
        <v>17</v>
      </c>
      <c r="K2" s="10"/>
    </row>
    <row r="3" spans="1:11" x14ac:dyDescent="0.25">
      <c r="A3" s="5" t="s">
        <v>18</v>
      </c>
      <c r="B3" s="11" t="s">
        <v>19</v>
      </c>
      <c r="C3" s="12" t="s">
        <v>20</v>
      </c>
      <c r="D3" s="13" t="s">
        <v>20</v>
      </c>
      <c r="E3" s="12" t="s">
        <v>20</v>
      </c>
      <c r="F3" s="13" t="s">
        <v>20</v>
      </c>
      <c r="G3" s="12" t="s">
        <v>20</v>
      </c>
      <c r="H3" s="11" t="s">
        <v>19</v>
      </c>
      <c r="I3" s="12" t="s">
        <v>20</v>
      </c>
      <c r="J3" s="9" t="s">
        <v>19</v>
      </c>
      <c r="K3" s="10"/>
    </row>
    <row r="4" spans="1:11" x14ac:dyDescent="0.25">
      <c r="A4" s="5"/>
      <c r="B4" s="14"/>
      <c r="C4" s="10"/>
      <c r="D4" s="14"/>
      <c r="E4" s="10"/>
      <c r="F4" s="14"/>
      <c r="G4" s="10"/>
      <c r="H4" s="14"/>
      <c r="I4" s="10"/>
      <c r="J4" s="14"/>
      <c r="K4" s="10"/>
    </row>
    <row r="5" spans="1:11" x14ac:dyDescent="0.25">
      <c r="A5" s="5" t="s">
        <v>21</v>
      </c>
      <c r="B5" s="2"/>
      <c r="C5" s="10"/>
      <c r="D5" s="2"/>
      <c r="E5" s="10"/>
      <c r="F5" s="2"/>
      <c r="G5" s="10"/>
      <c r="H5" s="2"/>
      <c r="I5" s="10"/>
      <c r="J5" s="2"/>
      <c r="K5" s="10"/>
    </row>
    <row r="6" spans="1:11" x14ac:dyDescent="0.25">
      <c r="A6" s="5" t="s">
        <v>6</v>
      </c>
      <c r="B6" s="14">
        <v>1</v>
      </c>
      <c r="C6" s="10">
        <v>1</v>
      </c>
      <c r="D6" s="14">
        <v>1</v>
      </c>
      <c r="E6" s="10">
        <v>1</v>
      </c>
      <c r="F6" s="14"/>
      <c r="G6" s="10"/>
      <c r="H6" s="14"/>
      <c r="I6" s="10"/>
      <c r="J6" s="14"/>
      <c r="K6" s="6">
        <f>SUM(B6:J6)</f>
        <v>4</v>
      </c>
    </row>
    <row r="7" spans="1:11" x14ac:dyDescent="0.25">
      <c r="A7" s="5" t="s">
        <v>8</v>
      </c>
      <c r="B7" s="14">
        <v>1</v>
      </c>
      <c r="C7" s="10">
        <v>1</v>
      </c>
      <c r="D7" s="14">
        <v>1</v>
      </c>
      <c r="E7" s="10">
        <v>1</v>
      </c>
      <c r="F7" s="14"/>
      <c r="G7" s="10"/>
      <c r="H7" s="14"/>
      <c r="I7" s="10"/>
      <c r="J7" s="14"/>
      <c r="K7" s="6">
        <f t="shared" ref="K7:K18" si="0">SUM(B7:J7)</f>
        <v>4</v>
      </c>
    </row>
    <row r="8" spans="1:11" x14ac:dyDescent="0.25">
      <c r="A8" s="5" t="s">
        <v>7</v>
      </c>
      <c r="B8" s="14"/>
      <c r="C8" s="10"/>
      <c r="D8" s="14">
        <v>1</v>
      </c>
      <c r="E8" s="10">
        <v>1</v>
      </c>
      <c r="F8" s="14"/>
      <c r="G8" s="10"/>
      <c r="H8" s="14"/>
      <c r="I8" s="10">
        <v>1</v>
      </c>
      <c r="J8" s="14"/>
      <c r="K8" s="6">
        <f t="shared" si="0"/>
        <v>3</v>
      </c>
    </row>
    <row r="9" spans="1:11" x14ac:dyDescent="0.25">
      <c r="A9" s="5" t="s">
        <v>2</v>
      </c>
      <c r="B9" s="14">
        <v>1</v>
      </c>
      <c r="C9" s="10">
        <v>1</v>
      </c>
      <c r="D9" s="14">
        <v>1</v>
      </c>
      <c r="E9" s="10">
        <v>1</v>
      </c>
      <c r="F9" s="14"/>
      <c r="G9" s="10"/>
      <c r="H9" s="14"/>
      <c r="I9" s="10"/>
      <c r="J9" s="14"/>
      <c r="K9" s="6">
        <f t="shared" si="0"/>
        <v>4</v>
      </c>
    </row>
    <row r="10" spans="1:11" x14ac:dyDescent="0.25">
      <c r="A10" s="5" t="s">
        <v>4</v>
      </c>
      <c r="B10" s="14">
        <v>1</v>
      </c>
      <c r="C10" s="10">
        <v>1</v>
      </c>
      <c r="D10" s="14">
        <v>1</v>
      </c>
      <c r="E10" s="10">
        <v>1</v>
      </c>
      <c r="F10" s="14"/>
      <c r="G10" s="10"/>
      <c r="H10" s="14"/>
      <c r="I10" s="10"/>
      <c r="J10" s="14"/>
      <c r="K10" s="6">
        <f t="shared" si="0"/>
        <v>4</v>
      </c>
    </row>
    <row r="11" spans="1:11" x14ac:dyDescent="0.25">
      <c r="A11" s="5" t="s">
        <v>22</v>
      </c>
      <c r="B11" s="14"/>
      <c r="C11" s="10"/>
      <c r="D11" s="14"/>
      <c r="E11" s="10"/>
      <c r="F11" s="14"/>
      <c r="G11" s="10"/>
      <c r="H11" s="14">
        <v>1</v>
      </c>
      <c r="I11" s="10">
        <v>1</v>
      </c>
      <c r="J11" s="14">
        <v>1</v>
      </c>
      <c r="K11" s="6">
        <f t="shared" si="0"/>
        <v>3</v>
      </c>
    </row>
    <row r="12" spans="1:11" x14ac:dyDescent="0.25">
      <c r="A12" s="5" t="s">
        <v>3</v>
      </c>
      <c r="B12" s="14">
        <v>1</v>
      </c>
      <c r="C12" s="10">
        <v>1</v>
      </c>
      <c r="D12" s="14">
        <v>1</v>
      </c>
      <c r="E12" s="10">
        <v>1</v>
      </c>
      <c r="F12" s="14"/>
      <c r="G12" s="10"/>
      <c r="H12" s="14"/>
      <c r="I12" s="10"/>
      <c r="J12" s="14"/>
      <c r="K12" s="6">
        <f t="shared" si="0"/>
        <v>4</v>
      </c>
    </row>
    <row r="13" spans="1:11" x14ac:dyDescent="0.25">
      <c r="A13" s="5" t="s">
        <v>23</v>
      </c>
      <c r="B13" s="14">
        <v>1</v>
      </c>
      <c r="C13" s="10">
        <v>1</v>
      </c>
      <c r="D13" s="14">
        <v>1</v>
      </c>
      <c r="E13" s="10">
        <v>1</v>
      </c>
      <c r="F13" s="14"/>
      <c r="G13" s="10"/>
      <c r="H13" s="14"/>
      <c r="I13" s="10"/>
      <c r="J13" s="14"/>
      <c r="K13" s="6">
        <f t="shared" si="0"/>
        <v>4</v>
      </c>
    </row>
    <row r="14" spans="1:11" x14ac:dyDescent="0.25">
      <c r="A14" s="5" t="s">
        <v>5</v>
      </c>
      <c r="B14" s="14"/>
      <c r="C14" s="10"/>
      <c r="D14" s="14"/>
      <c r="E14" s="10"/>
      <c r="F14" s="14"/>
      <c r="G14" s="10"/>
      <c r="H14" s="14">
        <v>1</v>
      </c>
      <c r="I14" s="10">
        <v>1</v>
      </c>
      <c r="J14" s="14">
        <v>1</v>
      </c>
      <c r="K14" s="6">
        <f t="shared" si="0"/>
        <v>3</v>
      </c>
    </row>
    <row r="15" spans="1:11" x14ac:dyDescent="0.25">
      <c r="A15" s="5" t="s">
        <v>24</v>
      </c>
      <c r="B15" s="14">
        <v>1</v>
      </c>
      <c r="C15" s="10"/>
      <c r="D15" s="14"/>
      <c r="E15" s="10">
        <v>1</v>
      </c>
      <c r="F15" s="14">
        <v>1</v>
      </c>
      <c r="G15" s="10"/>
      <c r="H15" s="14">
        <v>1</v>
      </c>
      <c r="I15" s="10"/>
      <c r="J15" s="14"/>
      <c r="K15" s="6">
        <f t="shared" si="0"/>
        <v>4</v>
      </c>
    </row>
    <row r="16" spans="1:11" x14ac:dyDescent="0.25">
      <c r="A16" s="5" t="s">
        <v>25</v>
      </c>
      <c r="B16" s="14">
        <v>1</v>
      </c>
      <c r="C16" s="10"/>
      <c r="D16" s="14"/>
      <c r="E16" s="10">
        <v>1</v>
      </c>
      <c r="F16" s="14">
        <v>1</v>
      </c>
      <c r="G16" s="10"/>
      <c r="H16" s="14">
        <v>1</v>
      </c>
      <c r="I16" s="10"/>
      <c r="J16" s="14"/>
      <c r="K16" s="6">
        <f t="shared" si="0"/>
        <v>4</v>
      </c>
    </row>
    <row r="17" spans="1:15" x14ac:dyDescent="0.25">
      <c r="A17" s="5" t="s">
        <v>26</v>
      </c>
      <c r="B17" s="14">
        <v>1</v>
      </c>
      <c r="C17" s="10"/>
      <c r="D17" s="14"/>
      <c r="E17" s="10">
        <v>1</v>
      </c>
      <c r="F17" s="14">
        <v>1</v>
      </c>
      <c r="G17" s="10"/>
      <c r="H17" s="14">
        <v>1</v>
      </c>
      <c r="I17" s="10"/>
      <c r="J17" s="14"/>
      <c r="K17" s="6">
        <f t="shared" si="0"/>
        <v>4</v>
      </c>
    </row>
    <row r="18" spans="1:15" x14ac:dyDescent="0.25">
      <c r="A18" s="5" t="s">
        <v>27</v>
      </c>
      <c r="B18" s="14"/>
      <c r="C18" s="10"/>
      <c r="D18" s="14"/>
      <c r="E18" s="10">
        <v>1</v>
      </c>
      <c r="F18" s="14">
        <v>1</v>
      </c>
      <c r="G18" s="10"/>
      <c r="H18" s="14">
        <v>1</v>
      </c>
      <c r="I18" s="10">
        <v>1</v>
      </c>
      <c r="J18" s="14"/>
      <c r="K18" s="6">
        <f t="shared" si="0"/>
        <v>4</v>
      </c>
    </row>
    <row r="19" spans="1:15" x14ac:dyDescent="0.25">
      <c r="A19" s="5"/>
      <c r="B19" s="14"/>
      <c r="C19" s="10"/>
      <c r="D19" s="14"/>
      <c r="E19" s="10"/>
      <c r="F19" s="14"/>
      <c r="G19" s="10"/>
      <c r="H19" s="14"/>
      <c r="I19" s="10"/>
      <c r="J19" s="14"/>
      <c r="K19" s="10"/>
    </row>
    <row r="20" spans="1:15" x14ac:dyDescent="0.25">
      <c r="A20" s="5" t="s">
        <v>28</v>
      </c>
      <c r="B20" s="14"/>
      <c r="C20" s="10"/>
      <c r="D20" s="14"/>
      <c r="E20" s="10"/>
      <c r="F20" s="14"/>
      <c r="G20" s="10"/>
      <c r="H20" s="14"/>
      <c r="I20" s="10"/>
      <c r="J20" s="14"/>
      <c r="K20" s="10"/>
    </row>
    <row r="21" spans="1:15" x14ac:dyDescent="0.25">
      <c r="A21" s="5" t="s">
        <v>6</v>
      </c>
      <c r="B21" s="14"/>
      <c r="C21" s="10">
        <v>2</v>
      </c>
      <c r="D21" s="14">
        <v>2</v>
      </c>
      <c r="E21" s="10"/>
      <c r="F21" s="14"/>
      <c r="G21" s="10">
        <v>1</v>
      </c>
      <c r="H21" s="14">
        <v>2</v>
      </c>
      <c r="I21" s="10"/>
      <c r="J21" s="14"/>
      <c r="K21" s="6">
        <f>SUM(B21:J21)</f>
        <v>7</v>
      </c>
      <c r="M21" s="15"/>
      <c r="N21" s="15"/>
      <c r="O21" s="16"/>
    </row>
    <row r="22" spans="1:15" x14ac:dyDescent="0.25">
      <c r="A22" s="5" t="s">
        <v>8</v>
      </c>
      <c r="B22" s="14"/>
      <c r="C22" s="10">
        <v>1</v>
      </c>
      <c r="D22" s="14">
        <v>2</v>
      </c>
      <c r="E22" s="10"/>
      <c r="F22" s="14"/>
      <c r="G22" s="10">
        <v>1</v>
      </c>
      <c r="H22" s="14">
        <v>2</v>
      </c>
      <c r="I22" s="10"/>
      <c r="J22" s="14"/>
      <c r="K22" s="6">
        <f t="shared" ref="K22:K33" si="1">SUM(B22:J22)</f>
        <v>6</v>
      </c>
      <c r="M22" s="15"/>
      <c r="N22" s="15"/>
      <c r="O22" s="16"/>
    </row>
    <row r="23" spans="1:15" x14ac:dyDescent="0.25">
      <c r="A23" s="5" t="s">
        <v>7</v>
      </c>
      <c r="B23" s="14"/>
      <c r="C23" s="10">
        <v>1</v>
      </c>
      <c r="D23" s="14">
        <v>1</v>
      </c>
      <c r="E23" s="10"/>
      <c r="F23" s="14"/>
      <c r="G23" s="10">
        <v>1</v>
      </c>
      <c r="H23" s="14">
        <v>0</v>
      </c>
      <c r="I23" s="10"/>
      <c r="J23" s="14"/>
      <c r="K23" s="6">
        <f t="shared" si="1"/>
        <v>3</v>
      </c>
      <c r="M23" s="15"/>
      <c r="N23" s="15"/>
      <c r="O23" s="16"/>
    </row>
    <row r="24" spans="1:15" x14ac:dyDescent="0.25">
      <c r="A24" s="5" t="s">
        <v>2</v>
      </c>
      <c r="B24" s="14"/>
      <c r="C24" s="10">
        <v>2</v>
      </c>
      <c r="D24" s="14">
        <v>2</v>
      </c>
      <c r="E24" s="10"/>
      <c r="F24" s="14"/>
      <c r="G24" s="10">
        <v>2</v>
      </c>
      <c r="H24" s="14">
        <v>2</v>
      </c>
      <c r="I24" s="10"/>
      <c r="J24" s="14"/>
      <c r="K24" s="6">
        <f t="shared" si="1"/>
        <v>8</v>
      </c>
      <c r="M24" s="15"/>
      <c r="N24" s="15"/>
      <c r="O24" s="17"/>
    </row>
    <row r="25" spans="1:15" x14ac:dyDescent="0.25">
      <c r="A25" s="5" t="s">
        <v>3</v>
      </c>
      <c r="B25" s="14"/>
      <c r="C25" s="10">
        <v>2</v>
      </c>
      <c r="D25" s="14">
        <v>2</v>
      </c>
      <c r="E25" s="10"/>
      <c r="F25" s="14"/>
      <c r="G25" s="10">
        <v>2</v>
      </c>
      <c r="H25" s="14">
        <v>1</v>
      </c>
      <c r="I25" s="10"/>
      <c r="J25" s="14"/>
      <c r="K25" s="6">
        <f t="shared" si="1"/>
        <v>7</v>
      </c>
      <c r="M25" s="15"/>
      <c r="N25" s="15"/>
      <c r="O25" s="16"/>
    </row>
    <row r="26" spans="1:15" x14ac:dyDescent="0.25">
      <c r="A26" s="5" t="s">
        <v>4</v>
      </c>
      <c r="B26" s="14"/>
      <c r="C26" s="10">
        <v>2</v>
      </c>
      <c r="D26" s="14">
        <v>2</v>
      </c>
      <c r="E26" s="10"/>
      <c r="F26" s="14"/>
      <c r="G26" s="10">
        <v>2</v>
      </c>
      <c r="H26" s="14">
        <v>1</v>
      </c>
      <c r="I26" s="10"/>
      <c r="J26" s="14"/>
      <c r="K26" s="6">
        <f t="shared" si="1"/>
        <v>7</v>
      </c>
      <c r="M26" s="15"/>
      <c r="N26" s="15"/>
      <c r="O26" s="17"/>
    </row>
    <row r="27" spans="1:15" x14ac:dyDescent="0.25">
      <c r="A27" s="5" t="s">
        <v>23</v>
      </c>
      <c r="B27" s="14"/>
      <c r="C27" s="10">
        <v>2</v>
      </c>
      <c r="D27" s="14">
        <v>2</v>
      </c>
      <c r="E27" s="10"/>
      <c r="F27" s="14"/>
      <c r="G27" s="10">
        <v>2</v>
      </c>
      <c r="H27" s="14">
        <v>0</v>
      </c>
      <c r="I27" s="10"/>
      <c r="J27" s="14"/>
      <c r="K27" s="6">
        <f t="shared" si="1"/>
        <v>6</v>
      </c>
      <c r="M27" s="15"/>
      <c r="N27" s="15"/>
      <c r="O27" s="16"/>
    </row>
    <row r="28" spans="1:15" x14ac:dyDescent="0.25">
      <c r="A28" s="5" t="s">
        <v>25</v>
      </c>
      <c r="B28" s="14"/>
      <c r="C28" s="10"/>
      <c r="D28" s="14"/>
      <c r="E28" s="10"/>
      <c r="F28" s="14">
        <v>1</v>
      </c>
      <c r="G28" s="10">
        <v>1</v>
      </c>
      <c r="H28" s="14">
        <v>1</v>
      </c>
      <c r="I28" s="10">
        <v>2</v>
      </c>
      <c r="J28" s="14"/>
      <c r="K28" s="6">
        <f t="shared" si="1"/>
        <v>5</v>
      </c>
      <c r="M28" s="15"/>
      <c r="N28" s="15"/>
      <c r="O28" s="16"/>
    </row>
    <row r="29" spans="1:15" x14ac:dyDescent="0.25">
      <c r="A29" s="5" t="s">
        <v>26</v>
      </c>
      <c r="B29" s="14"/>
      <c r="C29" s="10"/>
      <c r="D29" s="14"/>
      <c r="E29" s="10"/>
      <c r="F29" s="14">
        <v>1</v>
      </c>
      <c r="G29" s="10">
        <v>1</v>
      </c>
      <c r="H29" s="14">
        <v>1</v>
      </c>
      <c r="I29" s="10">
        <v>2</v>
      </c>
      <c r="J29" s="14"/>
      <c r="K29" s="6">
        <f t="shared" si="1"/>
        <v>5</v>
      </c>
      <c r="M29" s="15"/>
      <c r="N29" s="15"/>
      <c r="O29" s="16"/>
    </row>
    <row r="30" spans="1:15" x14ac:dyDescent="0.25">
      <c r="A30" s="5" t="s">
        <v>27</v>
      </c>
      <c r="B30" s="14"/>
      <c r="C30" s="10"/>
      <c r="D30" s="14"/>
      <c r="E30" s="10"/>
      <c r="F30" s="14">
        <v>1</v>
      </c>
      <c r="G30" s="10">
        <v>1</v>
      </c>
      <c r="H30" s="14">
        <v>2</v>
      </c>
      <c r="I30" s="10">
        <v>2</v>
      </c>
      <c r="J30" s="14"/>
      <c r="K30" s="6">
        <f t="shared" si="1"/>
        <v>6</v>
      </c>
      <c r="M30" s="18"/>
      <c r="N30" s="18"/>
      <c r="O30" s="18"/>
    </row>
    <row r="31" spans="1:15" x14ac:dyDescent="0.25">
      <c r="A31" s="5" t="s">
        <v>24</v>
      </c>
      <c r="B31" s="14"/>
      <c r="C31" s="10"/>
      <c r="D31" s="14"/>
      <c r="E31" s="10"/>
      <c r="F31" s="14">
        <v>1</v>
      </c>
      <c r="G31" s="10">
        <v>1</v>
      </c>
      <c r="H31" s="14">
        <v>0</v>
      </c>
      <c r="I31" s="10">
        <v>2</v>
      </c>
      <c r="J31" s="14"/>
      <c r="K31" s="6">
        <f t="shared" si="1"/>
        <v>4</v>
      </c>
      <c r="M31" s="18"/>
      <c r="N31" s="18"/>
      <c r="O31" s="19"/>
    </row>
    <row r="32" spans="1:15" x14ac:dyDescent="0.25">
      <c r="A32" s="5" t="s">
        <v>5</v>
      </c>
      <c r="B32" s="14"/>
      <c r="C32" s="10"/>
      <c r="D32" s="14"/>
      <c r="E32" s="10"/>
      <c r="F32" s="14"/>
      <c r="G32" s="10"/>
      <c r="H32" s="14">
        <v>2</v>
      </c>
      <c r="I32" s="10">
        <v>1</v>
      </c>
      <c r="J32" s="14">
        <v>2</v>
      </c>
      <c r="K32" s="6">
        <f t="shared" si="1"/>
        <v>5</v>
      </c>
    </row>
    <row r="33" spans="1:11" x14ac:dyDescent="0.25">
      <c r="A33" s="5" t="s">
        <v>22</v>
      </c>
      <c r="B33" s="14"/>
      <c r="C33" s="10"/>
      <c r="D33" s="14"/>
      <c r="E33" s="10"/>
      <c r="F33" s="14"/>
      <c r="G33" s="10"/>
      <c r="H33" s="14">
        <v>3</v>
      </c>
      <c r="I33" s="10">
        <v>3</v>
      </c>
      <c r="J33" s="14">
        <v>2</v>
      </c>
      <c r="K33" s="6">
        <f t="shared" si="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H15" sqref="H15"/>
    </sheetView>
  </sheetViews>
  <sheetFormatPr defaultRowHeight="15" x14ac:dyDescent="0.25"/>
  <cols>
    <col min="1" max="1" width="11.7109375" bestFit="1" customWidth="1"/>
    <col min="2" max="2" width="38.28515625" bestFit="1" customWidth="1"/>
  </cols>
  <sheetData>
    <row r="1" spans="1:2" x14ac:dyDescent="0.25">
      <c r="A1" s="20" t="s">
        <v>1</v>
      </c>
      <c r="B1" s="20" t="s">
        <v>50</v>
      </c>
    </row>
    <row r="2" spans="1:2" x14ac:dyDescent="0.25">
      <c r="A2" t="s">
        <v>6</v>
      </c>
      <c r="B2" t="s">
        <v>49</v>
      </c>
    </row>
    <row r="3" spans="1:2" x14ac:dyDescent="0.25">
      <c r="A3" t="s">
        <v>8</v>
      </c>
      <c r="B3" t="s">
        <v>48</v>
      </c>
    </row>
    <row r="4" spans="1:2" x14ac:dyDescent="0.25">
      <c r="A4" t="s">
        <v>7</v>
      </c>
      <c r="B4" t="s">
        <v>47</v>
      </c>
    </row>
    <row r="5" spans="1:2" x14ac:dyDescent="0.25">
      <c r="A5" t="s">
        <v>2</v>
      </c>
      <c r="B5" t="s">
        <v>46</v>
      </c>
    </row>
    <row r="6" spans="1:2" x14ac:dyDescent="0.25">
      <c r="A6" t="s">
        <v>3</v>
      </c>
      <c r="B6" t="s">
        <v>45</v>
      </c>
    </row>
    <row r="7" spans="1:2" x14ac:dyDescent="0.25">
      <c r="A7" t="s">
        <v>4</v>
      </c>
      <c r="B7" t="s">
        <v>44</v>
      </c>
    </row>
    <row r="8" spans="1:2" x14ac:dyDescent="0.25">
      <c r="A8" t="s">
        <v>5</v>
      </c>
      <c r="B8" t="s">
        <v>43</v>
      </c>
    </row>
    <row r="9" spans="1:2" x14ac:dyDescent="0.25">
      <c r="A9" t="s">
        <v>25</v>
      </c>
      <c r="B9" t="s">
        <v>42</v>
      </c>
    </row>
    <row r="10" spans="1:2" x14ac:dyDescent="0.25">
      <c r="A10" t="s">
        <v>26</v>
      </c>
      <c r="B10" t="s">
        <v>41</v>
      </c>
    </row>
    <row r="11" spans="1:2" x14ac:dyDescent="0.25">
      <c r="A11" t="s">
        <v>24</v>
      </c>
      <c r="B11" t="s">
        <v>40</v>
      </c>
    </row>
    <row r="12" spans="1:2" x14ac:dyDescent="0.25">
      <c r="A12" t="s">
        <v>27</v>
      </c>
      <c r="B12" t="s">
        <v>39</v>
      </c>
    </row>
    <row r="13" spans="1:2" x14ac:dyDescent="0.25">
      <c r="A13" t="s">
        <v>38</v>
      </c>
      <c r="B13" t="s">
        <v>37</v>
      </c>
    </row>
    <row r="14" spans="1:2" x14ac:dyDescent="0.25">
      <c r="A14" t="s">
        <v>36</v>
      </c>
      <c r="B14" t="s">
        <v>35</v>
      </c>
    </row>
    <row r="16" spans="1:2" x14ac:dyDescent="0.25">
      <c r="A16" t="s">
        <v>34</v>
      </c>
      <c r="B16" t="s">
        <v>33</v>
      </c>
    </row>
    <row r="17" spans="1:2" x14ac:dyDescent="0.25">
      <c r="A17" t="s">
        <v>32</v>
      </c>
      <c r="B17" t="s">
        <v>31</v>
      </c>
    </row>
    <row r="18" spans="1:2" x14ac:dyDescent="0.25">
      <c r="A18" t="s">
        <v>30</v>
      </c>
      <c r="B1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C29" sqref="C29"/>
    </sheetView>
  </sheetViews>
  <sheetFormatPr defaultRowHeight="15" x14ac:dyDescent="0.25"/>
  <cols>
    <col min="1" max="1" width="18.85546875" bestFit="1" customWidth="1"/>
    <col min="2" max="2" width="14.140625" bestFit="1" customWidth="1"/>
    <col min="3" max="3" width="9.140625" style="18"/>
    <col min="4" max="4" width="16.140625" bestFit="1" customWidth="1"/>
    <col min="5" max="5" width="9.140625" style="18"/>
  </cols>
  <sheetData>
    <row r="1" spans="1:5" x14ac:dyDescent="0.25">
      <c r="A1" s="20" t="s">
        <v>130</v>
      </c>
    </row>
    <row r="2" spans="1:5" x14ac:dyDescent="0.25">
      <c r="A2" s="20" t="s">
        <v>84</v>
      </c>
      <c r="B2" s="20" t="s">
        <v>83</v>
      </c>
      <c r="C2" s="21" t="s">
        <v>82</v>
      </c>
      <c r="D2" s="20" t="s">
        <v>81</v>
      </c>
      <c r="E2" s="21" t="s">
        <v>80</v>
      </c>
    </row>
    <row r="3" spans="1:5" ht="15.75" x14ac:dyDescent="0.25">
      <c r="A3" s="22" t="s">
        <v>111</v>
      </c>
      <c r="B3" t="s">
        <v>62</v>
      </c>
      <c r="C3" s="18" t="s">
        <v>110</v>
      </c>
      <c r="D3" t="s">
        <v>60</v>
      </c>
      <c r="E3" s="18" t="s">
        <v>64</v>
      </c>
    </row>
    <row r="4" spans="1:5" x14ac:dyDescent="0.25">
      <c r="A4" t="s">
        <v>105</v>
      </c>
      <c r="B4" t="s">
        <v>72</v>
      </c>
      <c r="C4" s="18" t="s">
        <v>104</v>
      </c>
      <c r="D4" t="s">
        <v>60</v>
      </c>
      <c r="E4" s="18" t="s">
        <v>51</v>
      </c>
    </row>
    <row r="5" spans="1:5" x14ac:dyDescent="0.25">
      <c r="A5" t="s">
        <v>79</v>
      </c>
      <c r="B5" t="s">
        <v>75</v>
      </c>
      <c r="C5" s="18" t="s">
        <v>112</v>
      </c>
      <c r="D5" t="s">
        <v>60</v>
      </c>
      <c r="E5" s="18" t="s">
        <v>64</v>
      </c>
    </row>
    <row r="6" spans="1:5" x14ac:dyDescent="0.25">
      <c r="A6" t="s">
        <v>76</v>
      </c>
      <c r="B6" t="s">
        <v>75</v>
      </c>
      <c r="C6" s="18" t="s">
        <v>74</v>
      </c>
      <c r="D6" t="s">
        <v>60</v>
      </c>
      <c r="E6" s="18" t="s">
        <v>64</v>
      </c>
    </row>
    <row r="7" spans="1:5" x14ac:dyDescent="0.25">
      <c r="A7" t="s">
        <v>73</v>
      </c>
      <c r="B7" t="s">
        <v>93</v>
      </c>
      <c r="C7" s="18" t="s">
        <v>71</v>
      </c>
      <c r="D7" t="s">
        <v>60</v>
      </c>
      <c r="E7" s="18" t="s">
        <v>51</v>
      </c>
    </row>
    <row r="8" spans="1:5" x14ac:dyDescent="0.25">
      <c r="A8" t="s">
        <v>129</v>
      </c>
      <c r="B8" t="s">
        <v>66</v>
      </c>
      <c r="C8" s="18" t="s">
        <v>128</v>
      </c>
      <c r="D8" t="s">
        <v>60</v>
      </c>
      <c r="E8" s="18" t="s">
        <v>125</v>
      </c>
    </row>
    <row r="9" spans="1:5" x14ac:dyDescent="0.25">
      <c r="A9" t="s">
        <v>127</v>
      </c>
      <c r="B9" t="s">
        <v>69</v>
      </c>
      <c r="C9" s="18">
        <v>344823</v>
      </c>
      <c r="D9" t="s">
        <v>126</v>
      </c>
      <c r="E9" s="18" t="s">
        <v>125</v>
      </c>
    </row>
    <row r="10" spans="1:5" x14ac:dyDescent="0.25">
      <c r="A10" t="s">
        <v>59</v>
      </c>
      <c r="B10" t="s">
        <v>58</v>
      </c>
      <c r="C10" s="18" t="s">
        <v>57</v>
      </c>
      <c r="D10" t="s">
        <v>56</v>
      </c>
      <c r="E10" s="18" t="s">
        <v>51</v>
      </c>
    </row>
    <row r="12" spans="1:5" x14ac:dyDescent="0.25">
      <c r="A12" s="20" t="s">
        <v>124</v>
      </c>
    </row>
    <row r="13" spans="1:5" x14ac:dyDescent="0.25">
      <c r="A13" s="20" t="s">
        <v>84</v>
      </c>
      <c r="B13" s="20" t="s">
        <v>83</v>
      </c>
      <c r="C13" s="21" t="s">
        <v>82</v>
      </c>
      <c r="D13" s="20" t="s">
        <v>81</v>
      </c>
      <c r="E13" s="21" t="s">
        <v>80</v>
      </c>
    </row>
    <row r="14" spans="1:5" x14ac:dyDescent="0.25">
      <c r="A14" t="s">
        <v>123</v>
      </c>
      <c r="B14" s="18" t="s">
        <v>75</v>
      </c>
      <c r="C14" t="s">
        <v>122</v>
      </c>
      <c r="D14" t="s">
        <v>60</v>
      </c>
      <c r="E14" s="18" t="s">
        <v>64</v>
      </c>
    </row>
    <row r="15" spans="1:5" x14ac:dyDescent="0.25">
      <c r="A15" t="s">
        <v>73</v>
      </c>
      <c r="B15" s="18" t="s">
        <v>75</v>
      </c>
      <c r="C15" t="s">
        <v>121</v>
      </c>
      <c r="D15" t="s">
        <v>60</v>
      </c>
      <c r="E15" s="18" t="s">
        <v>64</v>
      </c>
    </row>
    <row r="16" spans="1:5" x14ac:dyDescent="0.25">
      <c r="A16" t="s">
        <v>70</v>
      </c>
      <c r="B16" s="18" t="s">
        <v>75</v>
      </c>
      <c r="C16" t="s">
        <v>120</v>
      </c>
      <c r="D16" t="s">
        <v>60</v>
      </c>
      <c r="E16" s="18" t="s">
        <v>64</v>
      </c>
    </row>
    <row r="17" spans="1:5" x14ac:dyDescent="0.25">
      <c r="A17" t="s">
        <v>119</v>
      </c>
      <c r="B17" s="18" t="s">
        <v>75</v>
      </c>
      <c r="C17" t="s">
        <v>118</v>
      </c>
      <c r="D17" t="s">
        <v>60</v>
      </c>
      <c r="E17" s="18" t="s">
        <v>64</v>
      </c>
    </row>
    <row r="18" spans="1:5" x14ac:dyDescent="0.25">
      <c r="A18" t="s">
        <v>67</v>
      </c>
      <c r="B18" s="18" t="s">
        <v>75</v>
      </c>
      <c r="C18" t="s">
        <v>117</v>
      </c>
      <c r="D18" t="s">
        <v>60</v>
      </c>
      <c r="E18" s="18" t="s">
        <v>64</v>
      </c>
    </row>
    <row r="19" spans="1:5" x14ac:dyDescent="0.25">
      <c r="A19" t="s">
        <v>116</v>
      </c>
      <c r="B19" s="18" t="s">
        <v>75</v>
      </c>
      <c r="C19" t="s">
        <v>115</v>
      </c>
      <c r="D19" t="s">
        <v>60</v>
      </c>
      <c r="E19" s="18" t="s">
        <v>64</v>
      </c>
    </row>
    <row r="20" spans="1:5" x14ac:dyDescent="0.25">
      <c r="A20" t="s">
        <v>95</v>
      </c>
      <c r="B20" s="18" t="s">
        <v>75</v>
      </c>
      <c r="C20" t="s">
        <v>94</v>
      </c>
      <c r="D20" t="s">
        <v>60</v>
      </c>
      <c r="E20" s="18" t="s">
        <v>64</v>
      </c>
    </row>
    <row r="21" spans="1:5" x14ac:dyDescent="0.25">
      <c r="A21" t="s">
        <v>114</v>
      </c>
      <c r="B21" s="18" t="s">
        <v>75</v>
      </c>
      <c r="C21" t="s">
        <v>113</v>
      </c>
      <c r="D21" t="s">
        <v>60</v>
      </c>
      <c r="E21" s="18" t="s">
        <v>64</v>
      </c>
    </row>
    <row r="22" spans="1:5" x14ac:dyDescent="0.25">
      <c r="A22" t="s">
        <v>79</v>
      </c>
      <c r="B22" s="18" t="s">
        <v>75</v>
      </c>
      <c r="C22" t="s">
        <v>112</v>
      </c>
      <c r="D22" t="s">
        <v>60</v>
      </c>
      <c r="E22" s="18" t="s">
        <v>64</v>
      </c>
    </row>
    <row r="23" spans="1:5" x14ac:dyDescent="0.25">
      <c r="A23" t="s">
        <v>76</v>
      </c>
      <c r="B23" s="18" t="s">
        <v>75</v>
      </c>
      <c r="C23" t="s">
        <v>74</v>
      </c>
      <c r="D23" t="s">
        <v>60</v>
      </c>
      <c r="E23" s="18" t="s">
        <v>64</v>
      </c>
    </row>
    <row r="24" spans="1:5" x14ac:dyDescent="0.25">
      <c r="A24" t="s">
        <v>63</v>
      </c>
      <c r="B24" s="18" t="s">
        <v>75</v>
      </c>
      <c r="C24" t="s">
        <v>61</v>
      </c>
      <c r="D24" t="s">
        <v>60</v>
      </c>
      <c r="E24" s="18" t="s">
        <v>64</v>
      </c>
    </row>
    <row r="25" spans="1:5" x14ac:dyDescent="0.25">
      <c r="A25" t="s">
        <v>90</v>
      </c>
      <c r="B25" s="18" t="s">
        <v>75</v>
      </c>
      <c r="C25" t="s">
        <v>89</v>
      </c>
      <c r="D25" t="s">
        <v>60</v>
      </c>
      <c r="E25" s="18" t="s">
        <v>88</v>
      </c>
    </row>
    <row r="26" spans="1:5" x14ac:dyDescent="0.25">
      <c r="A26" t="s">
        <v>111</v>
      </c>
      <c r="B26" s="18" t="s">
        <v>62</v>
      </c>
      <c r="C26" s="18" t="s">
        <v>110</v>
      </c>
      <c r="D26" t="s">
        <v>60</v>
      </c>
      <c r="E26" s="18" t="s">
        <v>64</v>
      </c>
    </row>
    <row r="27" spans="1:5" x14ac:dyDescent="0.25">
      <c r="A27" t="s">
        <v>109</v>
      </c>
      <c r="B27" s="18" t="s">
        <v>66</v>
      </c>
      <c r="C27" s="18" t="s">
        <v>108</v>
      </c>
      <c r="D27" t="s">
        <v>60</v>
      </c>
      <c r="E27" s="18" t="s">
        <v>51</v>
      </c>
    </row>
    <row r="28" spans="1:5" x14ac:dyDescent="0.25">
      <c r="A28" t="s">
        <v>107</v>
      </c>
      <c r="B28" s="18" t="s">
        <v>69</v>
      </c>
      <c r="C28" s="18" t="s">
        <v>106</v>
      </c>
      <c r="D28" t="s">
        <v>60</v>
      </c>
      <c r="E28" s="18" t="s">
        <v>101</v>
      </c>
    </row>
    <row r="29" spans="1:5" x14ac:dyDescent="0.25">
      <c r="A29" t="s">
        <v>105</v>
      </c>
      <c r="B29" s="18" t="s">
        <v>72</v>
      </c>
      <c r="C29" s="18" t="s">
        <v>104</v>
      </c>
      <c r="D29" t="s">
        <v>60</v>
      </c>
      <c r="E29" s="18" t="s">
        <v>51</v>
      </c>
    </row>
    <row r="30" spans="1:5" x14ac:dyDescent="0.25">
      <c r="A30" t="s">
        <v>103</v>
      </c>
      <c r="B30" s="18" t="s">
        <v>93</v>
      </c>
      <c r="C30" s="18" t="s">
        <v>102</v>
      </c>
      <c r="D30" t="s">
        <v>98</v>
      </c>
      <c r="E30" s="18" t="s">
        <v>101</v>
      </c>
    </row>
    <row r="31" spans="1:5" x14ac:dyDescent="0.25">
      <c r="A31" t="s">
        <v>100</v>
      </c>
      <c r="B31" s="18" t="s">
        <v>131</v>
      </c>
      <c r="C31" s="18" t="s">
        <v>99</v>
      </c>
      <c r="D31" t="s">
        <v>98</v>
      </c>
      <c r="E31" s="18" t="s">
        <v>97</v>
      </c>
    </row>
    <row r="33" spans="1:5" x14ac:dyDescent="0.25">
      <c r="A33" s="20" t="s">
        <v>96</v>
      </c>
    </row>
    <row r="34" spans="1:5" x14ac:dyDescent="0.25">
      <c r="A34" s="20" t="s">
        <v>84</v>
      </c>
      <c r="B34" s="20" t="s">
        <v>83</v>
      </c>
      <c r="C34" s="21" t="s">
        <v>82</v>
      </c>
      <c r="D34" s="20" t="s">
        <v>81</v>
      </c>
      <c r="E34" s="21" t="s">
        <v>80</v>
      </c>
    </row>
    <row r="35" spans="1:5" x14ac:dyDescent="0.25">
      <c r="A35" t="s">
        <v>95</v>
      </c>
      <c r="B35" s="18" t="s">
        <v>69</v>
      </c>
      <c r="C35" t="s">
        <v>94</v>
      </c>
      <c r="D35" t="s">
        <v>60</v>
      </c>
      <c r="E35" s="18" t="s">
        <v>51</v>
      </c>
    </row>
    <row r="36" spans="1:5" x14ac:dyDescent="0.25">
      <c r="A36" t="s">
        <v>59</v>
      </c>
      <c r="B36" s="18" t="s">
        <v>58</v>
      </c>
      <c r="C36" t="s">
        <v>57</v>
      </c>
      <c r="D36" t="s">
        <v>56</v>
      </c>
      <c r="E36" s="18" t="s">
        <v>51</v>
      </c>
    </row>
    <row r="37" spans="1:5" x14ac:dyDescent="0.25">
      <c r="A37" t="s">
        <v>73</v>
      </c>
      <c r="B37" s="18" t="s">
        <v>93</v>
      </c>
      <c r="C37" t="s">
        <v>71</v>
      </c>
      <c r="D37" t="s">
        <v>60</v>
      </c>
      <c r="E37" s="18" t="s">
        <v>51</v>
      </c>
    </row>
    <row r="38" spans="1:5" x14ac:dyDescent="0.25">
      <c r="A38" t="s">
        <v>55</v>
      </c>
      <c r="B38" s="18" t="s">
        <v>72</v>
      </c>
      <c r="C38" t="s">
        <v>92</v>
      </c>
      <c r="D38" t="s">
        <v>60</v>
      </c>
      <c r="E38" s="18" t="s">
        <v>51</v>
      </c>
    </row>
    <row r="39" spans="1:5" x14ac:dyDescent="0.25">
      <c r="A39" t="s">
        <v>79</v>
      </c>
      <c r="B39" s="18" t="s">
        <v>78</v>
      </c>
      <c r="C39" t="s">
        <v>77</v>
      </c>
      <c r="D39" t="s">
        <v>60</v>
      </c>
      <c r="E39" s="18" t="s">
        <v>51</v>
      </c>
    </row>
    <row r="40" spans="1:5" x14ac:dyDescent="0.25">
      <c r="A40" t="s">
        <v>76</v>
      </c>
      <c r="B40" s="18" t="s">
        <v>78</v>
      </c>
      <c r="C40" t="s">
        <v>91</v>
      </c>
      <c r="D40" t="s">
        <v>60</v>
      </c>
      <c r="E40" s="18" t="s">
        <v>51</v>
      </c>
    </row>
    <row r="41" spans="1:5" x14ac:dyDescent="0.25">
      <c r="A41" t="s">
        <v>90</v>
      </c>
      <c r="B41" s="18" t="s">
        <v>75</v>
      </c>
      <c r="C41" t="s">
        <v>89</v>
      </c>
      <c r="D41" t="s">
        <v>60</v>
      </c>
      <c r="E41" s="18" t="s">
        <v>88</v>
      </c>
    </row>
    <row r="42" spans="1:5" x14ac:dyDescent="0.25">
      <c r="A42" t="s">
        <v>87</v>
      </c>
      <c r="B42" s="18" t="s">
        <v>62</v>
      </c>
      <c r="C42" t="s">
        <v>86</v>
      </c>
      <c r="D42" t="s">
        <v>60</v>
      </c>
      <c r="E42" s="18" t="s">
        <v>64</v>
      </c>
    </row>
    <row r="44" spans="1:5" x14ac:dyDescent="0.25">
      <c r="A44" s="20" t="s">
        <v>85</v>
      </c>
    </row>
    <row r="45" spans="1:5" x14ac:dyDescent="0.25">
      <c r="A45" s="20" t="s">
        <v>84</v>
      </c>
      <c r="B45" s="20" t="s">
        <v>83</v>
      </c>
      <c r="C45" s="21" t="s">
        <v>82</v>
      </c>
      <c r="D45" s="20" t="s">
        <v>81</v>
      </c>
      <c r="E45" s="21" t="s">
        <v>80</v>
      </c>
    </row>
    <row r="46" spans="1:5" x14ac:dyDescent="0.25">
      <c r="A46" t="s">
        <v>79</v>
      </c>
      <c r="B46" s="18" t="s">
        <v>78</v>
      </c>
      <c r="C46" t="s">
        <v>77</v>
      </c>
      <c r="D46" t="s">
        <v>60</v>
      </c>
      <c r="E46" s="18" t="s">
        <v>51</v>
      </c>
    </row>
    <row r="47" spans="1:5" x14ac:dyDescent="0.25">
      <c r="A47" t="s">
        <v>76</v>
      </c>
      <c r="B47" s="18" t="s">
        <v>75</v>
      </c>
      <c r="C47" t="s">
        <v>74</v>
      </c>
      <c r="D47" t="s">
        <v>60</v>
      </c>
      <c r="E47" s="18" t="s">
        <v>64</v>
      </c>
    </row>
    <row r="48" spans="1:5" x14ac:dyDescent="0.25">
      <c r="A48" t="s">
        <v>73</v>
      </c>
      <c r="B48" s="18" t="s">
        <v>72</v>
      </c>
      <c r="C48" t="s">
        <v>71</v>
      </c>
      <c r="D48" t="s">
        <v>60</v>
      </c>
      <c r="E48" s="18" t="s">
        <v>64</v>
      </c>
    </row>
    <row r="49" spans="1:5" x14ac:dyDescent="0.25">
      <c r="A49" t="s">
        <v>70</v>
      </c>
      <c r="B49" s="18" t="s">
        <v>69</v>
      </c>
      <c r="C49" t="s">
        <v>68</v>
      </c>
      <c r="D49" t="s">
        <v>60</v>
      </c>
      <c r="E49" s="18" t="s">
        <v>64</v>
      </c>
    </row>
    <row r="50" spans="1:5" x14ac:dyDescent="0.25">
      <c r="A50" t="s">
        <v>67</v>
      </c>
      <c r="B50" s="18" t="s">
        <v>66</v>
      </c>
      <c r="C50" t="s">
        <v>65</v>
      </c>
      <c r="D50" t="s">
        <v>60</v>
      </c>
      <c r="E50" s="18" t="s">
        <v>64</v>
      </c>
    </row>
    <row r="51" spans="1:5" x14ac:dyDescent="0.25">
      <c r="A51" t="s">
        <v>63</v>
      </c>
      <c r="B51" s="18" t="s">
        <v>62</v>
      </c>
      <c r="C51" t="s">
        <v>61</v>
      </c>
      <c r="D51" t="s">
        <v>60</v>
      </c>
      <c r="E51" s="18" t="s">
        <v>51</v>
      </c>
    </row>
    <row r="52" spans="1:5" x14ac:dyDescent="0.25">
      <c r="A52" t="s">
        <v>59</v>
      </c>
      <c r="B52" s="18" t="s">
        <v>58</v>
      </c>
      <c r="C52" t="s">
        <v>57</v>
      </c>
      <c r="D52" t="s">
        <v>56</v>
      </c>
      <c r="E52" s="18" t="s">
        <v>51</v>
      </c>
    </row>
    <row r="53" spans="1:5" x14ac:dyDescent="0.25">
      <c r="A53" t="s">
        <v>55</v>
      </c>
      <c r="B53" s="18" t="s">
        <v>54</v>
      </c>
      <c r="C53" t="s">
        <v>53</v>
      </c>
      <c r="D53" t="s">
        <v>52</v>
      </c>
      <c r="E53" s="18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K33" sqref="K33"/>
    </sheetView>
  </sheetViews>
  <sheetFormatPr defaultRowHeight="15" x14ac:dyDescent="0.25"/>
  <cols>
    <col min="2" max="2" width="9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2596</v>
      </c>
      <c r="B2" s="3" t="s">
        <v>5</v>
      </c>
      <c r="C2" s="2">
        <v>0</v>
      </c>
      <c r="D2" s="2">
        <v>0</v>
      </c>
      <c r="E2" s="2">
        <v>0</v>
      </c>
      <c r="F2" s="2">
        <v>100</v>
      </c>
      <c r="G2" s="2">
        <v>0</v>
      </c>
      <c r="H2" s="2">
        <v>0</v>
      </c>
      <c r="I2" s="2">
        <v>0</v>
      </c>
    </row>
    <row r="3" spans="1:9" x14ac:dyDescent="0.25">
      <c r="A3" s="2">
        <v>5483</v>
      </c>
      <c r="B3" s="3" t="s">
        <v>5</v>
      </c>
      <c r="C3" s="2">
        <v>0</v>
      </c>
      <c r="D3" s="2">
        <v>0</v>
      </c>
      <c r="E3" s="2">
        <v>0</v>
      </c>
      <c r="F3" s="2">
        <v>100</v>
      </c>
      <c r="G3" s="2">
        <v>0</v>
      </c>
      <c r="H3" s="2">
        <v>0</v>
      </c>
      <c r="I3" s="2">
        <v>0</v>
      </c>
    </row>
    <row r="4" spans="1:9" x14ac:dyDescent="0.25">
      <c r="A4" s="2">
        <v>6926</v>
      </c>
      <c r="B4" s="3" t="s">
        <v>5</v>
      </c>
      <c r="C4" s="2">
        <v>0</v>
      </c>
      <c r="D4" s="2">
        <v>0</v>
      </c>
      <c r="E4" s="2">
        <v>0</v>
      </c>
      <c r="F4" s="2">
        <v>99</v>
      </c>
      <c r="G4" s="2">
        <v>0</v>
      </c>
      <c r="H4" s="2">
        <v>0</v>
      </c>
      <c r="I4" s="2">
        <v>0</v>
      </c>
    </row>
    <row r="5" spans="1:9" x14ac:dyDescent="0.25">
      <c r="A5" s="2">
        <v>2596</v>
      </c>
      <c r="B5" s="3" t="s">
        <v>2</v>
      </c>
      <c r="C5" s="2">
        <v>89.9</v>
      </c>
      <c r="D5" s="2">
        <v>0</v>
      </c>
      <c r="E5" s="2">
        <v>9.74</v>
      </c>
      <c r="F5" s="2">
        <v>0</v>
      </c>
      <c r="G5" s="2">
        <v>0</v>
      </c>
      <c r="H5" s="2">
        <v>0</v>
      </c>
      <c r="I5" s="2">
        <v>0.2</v>
      </c>
    </row>
    <row r="6" spans="1:9" x14ac:dyDescent="0.25">
      <c r="A6" s="2">
        <v>4983</v>
      </c>
      <c r="B6" s="3" t="s">
        <v>2</v>
      </c>
      <c r="C6" s="2">
        <v>91</v>
      </c>
      <c r="D6" s="2">
        <v>0</v>
      </c>
      <c r="E6" s="2">
        <v>5</v>
      </c>
      <c r="F6" s="2">
        <v>0</v>
      </c>
      <c r="G6" s="2">
        <v>1</v>
      </c>
      <c r="H6" s="2">
        <v>0</v>
      </c>
      <c r="I6" s="2">
        <v>3</v>
      </c>
    </row>
    <row r="7" spans="1:9" x14ac:dyDescent="0.25">
      <c r="A7" s="2">
        <v>5852</v>
      </c>
      <c r="B7" s="3" t="s">
        <v>2</v>
      </c>
      <c r="C7" s="2">
        <v>98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2</v>
      </c>
    </row>
    <row r="8" spans="1:9" x14ac:dyDescent="0.25">
      <c r="A8" s="2">
        <v>6792</v>
      </c>
      <c r="B8" s="3" t="s">
        <v>2</v>
      </c>
      <c r="C8" s="2">
        <v>100</v>
      </c>
      <c r="D8" s="2">
        <v>0</v>
      </c>
      <c r="E8" s="2">
        <v>0</v>
      </c>
      <c r="F8" s="2">
        <v>0</v>
      </c>
      <c r="G8" s="2">
        <v>0.33</v>
      </c>
      <c r="H8" s="2">
        <v>0</v>
      </c>
      <c r="I8" s="2">
        <v>0</v>
      </c>
    </row>
    <row r="9" spans="1:9" x14ac:dyDescent="0.25">
      <c r="A9" s="2">
        <v>7256</v>
      </c>
      <c r="B9" s="3" t="s">
        <v>2</v>
      </c>
      <c r="C9" s="2">
        <v>95</v>
      </c>
      <c r="D9" s="2">
        <v>0</v>
      </c>
      <c r="E9" s="2">
        <v>2</v>
      </c>
      <c r="F9" s="2">
        <v>0</v>
      </c>
      <c r="G9" s="2">
        <v>1</v>
      </c>
      <c r="H9" s="2">
        <v>0</v>
      </c>
      <c r="I9" s="2">
        <v>1</v>
      </c>
    </row>
    <row r="10" spans="1:9" x14ac:dyDescent="0.25">
      <c r="A10" s="2">
        <v>7653</v>
      </c>
      <c r="B10" s="3" t="s">
        <v>2</v>
      </c>
      <c r="C10" s="2">
        <v>92.3</v>
      </c>
      <c r="D10" s="2">
        <v>2.8</v>
      </c>
      <c r="E10" s="2">
        <v>1.4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2">
        <v>2596</v>
      </c>
      <c r="B11" s="3" t="s">
        <v>3</v>
      </c>
      <c r="C11" s="2">
        <v>0</v>
      </c>
      <c r="D11" s="2">
        <v>96.8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</row>
    <row r="12" spans="1:9" x14ac:dyDescent="0.25">
      <c r="A12" s="2">
        <v>4983</v>
      </c>
      <c r="B12" s="3" t="s">
        <v>3</v>
      </c>
      <c r="C12" s="2">
        <v>0</v>
      </c>
      <c r="D12" s="2">
        <v>97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</row>
    <row r="13" spans="1:9" x14ac:dyDescent="0.25">
      <c r="A13" s="2">
        <v>5852</v>
      </c>
      <c r="B13" s="3" t="s">
        <v>3</v>
      </c>
      <c r="C13" s="2">
        <v>0</v>
      </c>
      <c r="D13" s="2">
        <v>100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25">
      <c r="A14" s="2">
        <v>6792</v>
      </c>
      <c r="B14" s="3" t="s">
        <v>3</v>
      </c>
      <c r="C14" s="2">
        <v>0</v>
      </c>
      <c r="D14" s="2">
        <v>98.3</v>
      </c>
      <c r="E14" s="2">
        <v>0</v>
      </c>
      <c r="F14" s="2">
        <v>0</v>
      </c>
      <c r="G14" s="2">
        <v>0</v>
      </c>
      <c r="H14" s="2">
        <v>0.34</v>
      </c>
      <c r="I14" s="2">
        <v>0</v>
      </c>
    </row>
    <row r="15" spans="1:9" x14ac:dyDescent="0.25">
      <c r="A15" s="2">
        <v>7256</v>
      </c>
      <c r="B15" s="3" t="s">
        <v>3</v>
      </c>
      <c r="C15" s="2">
        <v>0</v>
      </c>
      <c r="D15" s="2">
        <v>95.5</v>
      </c>
      <c r="E15" s="2">
        <v>0</v>
      </c>
      <c r="F15" s="2">
        <v>0</v>
      </c>
      <c r="G15" s="2">
        <v>0</v>
      </c>
      <c r="H15" s="2">
        <v>3.5</v>
      </c>
      <c r="I15" s="2">
        <v>0</v>
      </c>
    </row>
    <row r="16" spans="1:9" x14ac:dyDescent="0.25">
      <c r="A16" s="2">
        <v>7653</v>
      </c>
      <c r="B16" s="3" t="s">
        <v>3</v>
      </c>
      <c r="C16" s="2">
        <v>0</v>
      </c>
      <c r="D16" s="2">
        <v>97.5</v>
      </c>
      <c r="E16" s="2">
        <v>0</v>
      </c>
      <c r="F16" s="2">
        <v>1.25</v>
      </c>
      <c r="G16" s="2">
        <v>0</v>
      </c>
      <c r="H16" s="2">
        <v>0</v>
      </c>
      <c r="I16" s="2">
        <v>0</v>
      </c>
    </row>
    <row r="17" spans="1:9" x14ac:dyDescent="0.25">
      <c r="A17" s="2">
        <v>2596</v>
      </c>
      <c r="B17" s="3" t="s">
        <v>6</v>
      </c>
      <c r="C17" s="2">
        <v>0</v>
      </c>
      <c r="D17" s="2">
        <v>0</v>
      </c>
      <c r="E17" s="2">
        <v>0</v>
      </c>
      <c r="F17" s="2">
        <v>0</v>
      </c>
      <c r="G17" s="2">
        <v>100</v>
      </c>
      <c r="H17" s="2">
        <v>0</v>
      </c>
      <c r="I17" s="2">
        <v>0.2</v>
      </c>
    </row>
    <row r="18" spans="1:9" x14ac:dyDescent="0.25">
      <c r="A18" s="2">
        <v>4983</v>
      </c>
      <c r="B18" s="3" t="s">
        <v>6</v>
      </c>
      <c r="C18" s="2">
        <v>0</v>
      </c>
      <c r="D18" s="2">
        <v>0</v>
      </c>
      <c r="E18" s="2">
        <v>0</v>
      </c>
      <c r="F18" s="2">
        <v>0</v>
      </c>
      <c r="G18" s="2">
        <v>100</v>
      </c>
      <c r="H18" s="2">
        <v>0</v>
      </c>
      <c r="I18" s="2">
        <v>0</v>
      </c>
    </row>
    <row r="19" spans="1:9" x14ac:dyDescent="0.25">
      <c r="A19" s="2">
        <v>5852</v>
      </c>
      <c r="B19" s="3" t="s">
        <v>6</v>
      </c>
      <c r="C19" s="2">
        <v>0</v>
      </c>
      <c r="D19" s="2">
        <v>0</v>
      </c>
      <c r="E19" s="2">
        <v>0</v>
      </c>
      <c r="F19" s="2">
        <v>0</v>
      </c>
      <c r="G19" s="2">
        <v>96</v>
      </c>
      <c r="H19" s="2">
        <v>2</v>
      </c>
      <c r="I19" s="2">
        <v>2</v>
      </c>
    </row>
    <row r="20" spans="1:9" x14ac:dyDescent="0.25">
      <c r="A20" s="2">
        <v>6792</v>
      </c>
      <c r="B20" s="3" t="s">
        <v>6</v>
      </c>
      <c r="C20" s="2">
        <v>0</v>
      </c>
      <c r="D20" s="2">
        <v>0</v>
      </c>
      <c r="E20" s="2">
        <v>0</v>
      </c>
      <c r="F20" s="2">
        <v>0</v>
      </c>
      <c r="G20" s="2">
        <v>100</v>
      </c>
      <c r="H20" s="2">
        <v>0</v>
      </c>
      <c r="I20" s="2">
        <v>0</v>
      </c>
    </row>
    <row r="21" spans="1:9" x14ac:dyDescent="0.25">
      <c r="A21" s="2">
        <v>7256</v>
      </c>
      <c r="B21" s="3" t="s">
        <v>6</v>
      </c>
      <c r="C21" s="2">
        <v>0</v>
      </c>
      <c r="D21" s="2">
        <v>0</v>
      </c>
      <c r="E21" s="2">
        <v>0</v>
      </c>
      <c r="F21" s="2">
        <v>0</v>
      </c>
      <c r="G21" s="2">
        <v>100</v>
      </c>
      <c r="H21" s="2">
        <v>0</v>
      </c>
      <c r="I21" s="2">
        <v>0</v>
      </c>
    </row>
    <row r="22" spans="1:9" x14ac:dyDescent="0.25">
      <c r="A22" s="2">
        <v>7653</v>
      </c>
      <c r="B22" s="3" t="s">
        <v>6</v>
      </c>
      <c r="C22" s="2">
        <v>0</v>
      </c>
      <c r="D22" s="2">
        <v>0</v>
      </c>
      <c r="E22" s="2">
        <v>0</v>
      </c>
      <c r="F22" s="2">
        <v>0</v>
      </c>
      <c r="G22" s="2">
        <v>98.5</v>
      </c>
      <c r="H22" s="2">
        <v>0</v>
      </c>
      <c r="I22" s="2">
        <v>1</v>
      </c>
    </row>
    <row r="23" spans="1:9" x14ac:dyDescent="0.25">
      <c r="A23" s="2">
        <v>4983</v>
      </c>
      <c r="B23" s="3" t="s">
        <v>7</v>
      </c>
      <c r="C23" s="2">
        <v>0</v>
      </c>
      <c r="D23" s="2">
        <v>5</v>
      </c>
      <c r="E23" s="2">
        <v>0</v>
      </c>
      <c r="F23" s="2">
        <v>0</v>
      </c>
      <c r="G23" s="2">
        <v>0</v>
      </c>
      <c r="H23" s="2">
        <v>95</v>
      </c>
      <c r="I23" s="2">
        <v>0</v>
      </c>
    </row>
    <row r="24" spans="1:9" x14ac:dyDescent="0.25">
      <c r="A24" s="2">
        <v>5483</v>
      </c>
      <c r="B24" s="3" t="s">
        <v>7</v>
      </c>
      <c r="C24" s="2">
        <v>0</v>
      </c>
      <c r="D24" s="2">
        <v>2.08</v>
      </c>
      <c r="E24" s="2">
        <v>0</v>
      </c>
      <c r="F24" s="2">
        <v>0</v>
      </c>
      <c r="G24" s="2">
        <v>0</v>
      </c>
      <c r="H24" s="2">
        <v>95.8</v>
      </c>
      <c r="I24" s="2">
        <v>0</v>
      </c>
    </row>
    <row r="25" spans="1:9" x14ac:dyDescent="0.25">
      <c r="A25" s="2">
        <v>6792</v>
      </c>
      <c r="B25" s="3" t="s">
        <v>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100</v>
      </c>
      <c r="I25" s="2">
        <v>0</v>
      </c>
    </row>
    <row r="26" spans="1:9" x14ac:dyDescent="0.25">
      <c r="A26" s="2">
        <v>7256</v>
      </c>
      <c r="B26" s="3" t="s">
        <v>7</v>
      </c>
      <c r="C26" s="2">
        <v>0</v>
      </c>
      <c r="D26" s="2">
        <v>6</v>
      </c>
      <c r="E26" s="2">
        <v>0</v>
      </c>
      <c r="F26" s="2">
        <v>0</v>
      </c>
      <c r="G26" s="2">
        <v>0</v>
      </c>
      <c r="H26" s="2">
        <v>94</v>
      </c>
      <c r="I26" s="2">
        <v>0</v>
      </c>
    </row>
    <row r="27" spans="1:9" x14ac:dyDescent="0.25">
      <c r="A27" s="2">
        <v>7653</v>
      </c>
      <c r="B27" s="3" t="s">
        <v>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98.9</v>
      </c>
      <c r="I27" s="2">
        <v>1.1000000000000001</v>
      </c>
    </row>
    <row r="28" spans="1:9" x14ac:dyDescent="0.25">
      <c r="A28" s="2">
        <v>2596</v>
      </c>
      <c r="B28" s="3" t="s">
        <v>4</v>
      </c>
      <c r="C28" s="2">
        <v>0.4</v>
      </c>
      <c r="D28" s="2">
        <v>0</v>
      </c>
      <c r="E28" s="2">
        <v>98.6</v>
      </c>
      <c r="F28" s="2">
        <v>0</v>
      </c>
      <c r="G28" s="2">
        <v>0</v>
      </c>
      <c r="H28" s="2">
        <v>0</v>
      </c>
      <c r="I28" s="2">
        <v>0.8</v>
      </c>
    </row>
    <row r="29" spans="1:9" x14ac:dyDescent="0.25">
      <c r="A29" s="2">
        <v>4983</v>
      </c>
      <c r="B29" s="3" t="s">
        <v>4</v>
      </c>
      <c r="C29" s="2">
        <v>2.5299999999999998</v>
      </c>
      <c r="D29" s="2">
        <v>0</v>
      </c>
      <c r="E29" s="2">
        <v>97</v>
      </c>
      <c r="F29" s="2">
        <v>0</v>
      </c>
      <c r="G29" s="2">
        <v>0</v>
      </c>
      <c r="H29" s="2">
        <v>0</v>
      </c>
      <c r="I29" s="2">
        <v>0.51</v>
      </c>
    </row>
    <row r="30" spans="1:9" x14ac:dyDescent="0.25">
      <c r="A30" s="2">
        <v>5852</v>
      </c>
      <c r="B30" s="3" t="s">
        <v>4</v>
      </c>
      <c r="C30" s="2">
        <v>1.01</v>
      </c>
      <c r="D30" s="2">
        <v>0</v>
      </c>
      <c r="E30" s="2">
        <v>98</v>
      </c>
      <c r="F30" s="2">
        <v>0</v>
      </c>
      <c r="G30" s="2">
        <v>0</v>
      </c>
      <c r="H30" s="2">
        <v>0</v>
      </c>
      <c r="I30" s="2">
        <v>2.02</v>
      </c>
    </row>
    <row r="31" spans="1:9" x14ac:dyDescent="0.25">
      <c r="A31" s="2">
        <v>6792</v>
      </c>
      <c r="B31" s="3" t="s">
        <v>4</v>
      </c>
      <c r="C31" s="2">
        <v>2.99</v>
      </c>
      <c r="D31" s="2">
        <v>0</v>
      </c>
      <c r="E31" s="2">
        <v>96.7</v>
      </c>
      <c r="F31" s="2">
        <v>0</v>
      </c>
      <c r="G31" s="2">
        <v>0.33</v>
      </c>
      <c r="H31" s="2">
        <v>0</v>
      </c>
      <c r="I31" s="2">
        <v>0</v>
      </c>
    </row>
    <row r="32" spans="1:9" x14ac:dyDescent="0.25">
      <c r="A32" s="2">
        <v>7256</v>
      </c>
      <c r="B32" s="3" t="s">
        <v>4</v>
      </c>
      <c r="C32" s="2">
        <v>2</v>
      </c>
      <c r="D32" s="2">
        <v>0</v>
      </c>
      <c r="E32" s="2">
        <v>98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5">
      <c r="A33" s="2">
        <v>7653</v>
      </c>
      <c r="B33" s="3" t="s">
        <v>4</v>
      </c>
      <c r="C33" s="2">
        <v>0.57999999999999996</v>
      </c>
      <c r="D33" s="2">
        <v>0.57999999999999996</v>
      </c>
      <c r="E33" s="2">
        <v>97.1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25">
      <c r="A34" s="2">
        <v>2596</v>
      </c>
      <c r="B34" s="3" t="s">
        <v>8</v>
      </c>
      <c r="C34" s="2">
        <v>0</v>
      </c>
      <c r="D34" s="2">
        <v>0</v>
      </c>
      <c r="E34" s="2">
        <v>0</v>
      </c>
      <c r="F34" s="2">
        <v>0</v>
      </c>
      <c r="G34" s="2">
        <v>1.6</v>
      </c>
      <c r="H34" s="2">
        <v>0</v>
      </c>
      <c r="I34" s="2">
        <v>99.4</v>
      </c>
    </row>
    <row r="35" spans="1:9" x14ac:dyDescent="0.25">
      <c r="A35" s="2">
        <v>4983</v>
      </c>
      <c r="B35" s="3" t="s">
        <v>8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100</v>
      </c>
    </row>
    <row r="36" spans="1:9" x14ac:dyDescent="0.25">
      <c r="A36" s="2">
        <v>5852</v>
      </c>
      <c r="B36" s="3" t="s">
        <v>8</v>
      </c>
      <c r="C36" s="2">
        <v>6</v>
      </c>
      <c r="D36" s="2">
        <v>0</v>
      </c>
      <c r="E36" s="2">
        <v>0</v>
      </c>
      <c r="F36" s="2">
        <v>0</v>
      </c>
      <c r="G36" s="2">
        <v>0</v>
      </c>
      <c r="H36" s="2">
        <v>2</v>
      </c>
      <c r="I36" s="2">
        <v>92</v>
      </c>
    </row>
    <row r="37" spans="1:9" x14ac:dyDescent="0.25">
      <c r="A37" s="2">
        <v>6792</v>
      </c>
      <c r="B37" s="3" t="s">
        <v>8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100</v>
      </c>
    </row>
    <row r="38" spans="1:9" x14ac:dyDescent="0.25">
      <c r="A38" s="2">
        <v>7256</v>
      </c>
      <c r="B38" s="3" t="s">
        <v>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99</v>
      </c>
    </row>
    <row r="39" spans="1:9" x14ac:dyDescent="0.25">
      <c r="A39" s="2">
        <v>7653</v>
      </c>
      <c r="B39" s="3" t="s">
        <v>8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99</v>
      </c>
    </row>
  </sheetData>
  <conditionalFormatting sqref="C2:I39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39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 Donor Samples Sequenced</vt:lpstr>
      <vt:lpstr>Cell Immunophenotypes</vt:lpstr>
      <vt:lpstr>Antibody Panels</vt:lpstr>
      <vt:lpstr>HSPC Sort Purities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2015-09-23T17:47:58Z</dcterms:created>
  <dcterms:modified xsi:type="dcterms:W3CDTF">2016-06-29T17:49:43Z</dcterms:modified>
</cp:coreProperties>
</file>