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VIET)'!$A$8:$X$21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General&quot;項目&quot;"/>
    <numFmt numFmtId="167" formatCode="&quot;OK：&quot;0"/>
    <numFmt numFmtId="168" formatCode="0.0%"/>
    <numFmt numFmtId="169" formatCode="&quot;NG：&quot;0"/>
    <numFmt numFmtId="170" formatCode="&quot;NA：&quot;0"/>
    <numFmt numFmtId="171" formatCode="&quot;質問中：&quot;0"/>
    <numFmt numFmtId="172" formatCode="&quot;総OK数： &quot;General"/>
    <numFmt numFmtId="173" formatCode="&quot;FULL項目数： &quot;General"/>
    <numFmt numFmtId="174" formatCode="&quot;総NT数： &quot;General"/>
    <numFmt numFmtId="175" formatCode="&quot;総NG数： &quot;General"/>
    <numFmt numFmtId="176" formatCode="&quot;総N/A数： &quot;General"/>
    <numFmt numFmtId="177" formatCode="&quot;端末数： &quot;General"/>
    <numFmt numFmtId="178" formatCode="&quot;SIMPLE項目数： &quot;General"/>
    <numFmt numFmtId="179" formatCode="&quot;FULL/SIMPLE項目数： &quot;General"/>
    <numFmt numFmtId="180" formatCode="&quot;全&quot;General&quot;項目&quot;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22" applyAlignment="1" pivotButton="0" quotePrefix="0" xfId="0">
      <alignment vertical="center"/>
    </xf>
    <xf numFmtId="166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169" fontId="1" fillId="0" borderId="2" applyAlignment="1" pivotButton="0" quotePrefix="0" xfId="0">
      <alignment horizontal="center"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2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3" fontId="1" fillId="0" borderId="2" applyAlignment="1" pivotButton="0" quotePrefix="0" xfId="0">
      <alignment horizontal="center" vertical="center" shrinkToFit="1"/>
    </xf>
    <xf numFmtId="174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176" fontId="1" fillId="0" borderId="10" applyAlignment="1" pivotButton="0" quotePrefix="0" xfId="0">
      <alignment horizontal="center" vertical="center" shrinkToFit="1"/>
    </xf>
    <xf numFmtId="177" fontId="1" fillId="0" borderId="2" applyAlignment="1" pivotButton="0" quotePrefix="0" xfId="0">
      <alignment horizontal="center" vertical="center" shrinkToFit="1"/>
    </xf>
    <xf numFmtId="178" fontId="1" fillId="0" borderId="2" applyAlignment="1" pivotButton="0" quotePrefix="0" xfId="0">
      <alignment horizontal="center" vertical="center" shrinkToFit="1"/>
    </xf>
    <xf numFmtId="179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80" fontId="1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80" fontId="1" fillId="0" borderId="5" applyAlignment="1" pivotButton="0" quotePrefix="0" xfId="0">
      <alignment horizontal="center" vertical="center" shrinkToFit="1"/>
    </xf>
    <xf numFmtId="172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3" fontId="1" fillId="0" borderId="5" applyAlignment="1" pivotButton="0" quotePrefix="0" xfId="0">
      <alignment horizontal="center" vertical="center" shrinkToFit="1"/>
    </xf>
    <xf numFmtId="166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178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69" fontId="1" fillId="0" borderId="5" applyAlignment="1" pivotButton="0" quotePrefix="0" xfId="0">
      <alignment horizontal="center" vertical="center" shrinkToFit="1"/>
    </xf>
    <xf numFmtId="176" fontId="1" fillId="0" borderId="12" applyAlignment="1" pivotButton="0" quotePrefix="0" xfId="0">
      <alignment horizontal="center" vertical="center" shrinkToFit="1"/>
    </xf>
    <xf numFmtId="179" fontId="1" fillId="0" borderId="5" applyAlignment="1" pivotButton="0" quotePrefix="0" xfId="0">
      <alignment horizontal="center" vertical="center" shrinkToFit="1"/>
    </xf>
    <xf numFmtId="170" fontId="1" fillId="0" borderId="5" applyAlignment="1" pivotButton="0" quotePrefix="0" xfId="0">
      <alignment horizontal="center" vertical="center" shrinkToFit="1"/>
    </xf>
    <xf numFmtId="174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7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G3" sqref="G3:H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7.25" customWidth="1" style="26" min="14" max="14"/>
    <col width="7.5" customWidth="1" style="26" min="15" max="15"/>
    <col width="11" customWidth="1" style="26" min="16" max="16"/>
    <col width="5.5" customWidth="1" style="26" min="17" max="17"/>
    <col width="7.375" customWidth="1" style="26" min="18" max="18"/>
    <col width="7.25" customWidth="1" style="26" min="19" max="19"/>
    <col width="7.5" customWidth="1" style="26" min="20" max="20"/>
    <col width="11" customWidth="1" style="26" min="21" max="21"/>
    <col width="5.5" customWidth="1" style="26" min="22" max="22"/>
    <col width="7.375" customWidth="1" style="26" min="23" max="23"/>
    <col width="1.375" customWidth="1" style="26" min="24" max="24"/>
    <col width="11" customWidth="1" style="26" min="25" max="39"/>
    <col width="12.625" customWidth="1" style="26" min="4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35" t="n"/>
      <c r="J1" s="70" t="n"/>
      <c r="K1" s="70" t="n"/>
      <c r="L1" s="70" t="n"/>
      <c r="M1" s="70" t="n"/>
      <c r="N1" s="35" t="n"/>
      <c r="O1" s="70" t="n"/>
      <c r="P1" s="70" t="n"/>
      <c r="Q1" s="70" t="n"/>
      <c r="R1" s="70" t="n"/>
      <c r="S1" s="35" t="n"/>
      <c r="T1" s="70" t="n"/>
      <c r="U1" s="70" t="n"/>
      <c r="V1" s="70" t="n"/>
      <c r="W1" s="70" t="n"/>
      <c r="X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Windows10 FireFox</t>
        </is>
      </c>
      <c r="J2" s="71" t="n"/>
      <c r="K2" s="71" t="n"/>
      <c r="L2" s="71" t="n"/>
      <c r="M2" s="72" t="n"/>
      <c r="N2" s="74" t="inlineStr">
        <is>
          <t>Windows10 Chrome</t>
        </is>
      </c>
      <c r="O2" s="71" t="n"/>
      <c r="P2" s="71" t="n"/>
      <c r="Q2" s="71" t="n"/>
      <c r="R2" s="72" t="n"/>
      <c r="S2" s="74" t="inlineStr">
        <is>
          <t>Windows10 Micrsoft Egde</t>
        </is>
      </c>
      <c r="T2" s="71" t="n"/>
      <c r="U2" s="71" t="n"/>
      <c r="V2" s="71" t="n"/>
      <c r="W2" s="72" t="n"/>
      <c r="X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(COUNTA($D$9:$D$21)-COUNTIF($D$9:$D$21,"その他")-COUNTIF($D$9:$D$21,"-"))*COUNTA($I$2:$W$2)-COUNTIF($I$9:$W$21,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34" t="inlineStr">
        <is>
          <t>環境項目数</t>
        </is>
      </c>
      <c r="O3" s="34" t="inlineStr">
        <is>
          <t>検証結果</t>
        </is>
      </c>
      <c r="P3" s="71" t="n"/>
      <c r="Q3" s="72" t="n"/>
      <c r="R3" s="34" t="inlineStr">
        <is>
          <t>環境進捗率</t>
        </is>
      </c>
      <c r="S3" s="34" t="inlineStr">
        <is>
          <t>環境項目数</t>
        </is>
      </c>
      <c r="T3" s="34" t="inlineStr">
        <is>
          <t>検証結果</t>
        </is>
      </c>
      <c r="U3" s="71" t="n"/>
      <c r="V3" s="72" t="n"/>
      <c r="W3" s="34" t="inlineStr">
        <is>
          <t>環境進捗率</t>
        </is>
      </c>
      <c r="X3" s="7" t="inlineStr">
        <is>
          <t>-</t>
        </is>
      </c>
    </row>
    <row r="4" ht="13.5" customHeight="1" s="69">
      <c r="A4" s="1" t="n"/>
      <c r="B4" s="79">
        <f>COUNTIF($I$9:$W$21,"OK")</f>
        <v/>
      </c>
      <c r="C4" s="80" t="n"/>
      <c r="D4" s="81">
        <f>COUNTIF($I$9:$W$21,"質問中")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83">
        <f>(COUNTA($D$9:$D$21)-COUNTIF($D$9:$D$21,"その他")-COUNTIF($D$9:$D$21,"-"))-COUNTIF(N$9:N$21, "NT")</f>
        <v/>
      </c>
      <c r="O4" s="84">
        <f>COUNTIF(N$9:N$21,"OK")</f>
        <v/>
      </c>
      <c r="P4" s="71" t="n"/>
      <c r="Q4" s="72" t="n"/>
      <c r="R4" s="85">
        <f>SUM(O$4:O$5,O$7)/N$4</f>
        <v/>
      </c>
      <c r="S4" s="83">
        <f>(COUNTA($D$9:$D$21)-COUNTIF($D$9:$D$21,"その他")-COUNTIF($D$9:$D$21,"-"))-COUNTIF(S$9:S$21, "NT")</f>
        <v/>
      </c>
      <c r="T4" s="84">
        <f>COUNTIF(S$9:S$21,"OK")</f>
        <v/>
      </c>
      <c r="U4" s="71" t="n"/>
      <c r="V4" s="72" t="n"/>
      <c r="W4" s="85">
        <f>SUM(T$4:T$5,T$7)/S$4</f>
        <v/>
      </c>
      <c r="X4" s="12" t="inlineStr">
        <is>
          <t>-</t>
        </is>
      </c>
    </row>
    <row r="5" ht="13.5" customHeight="1" s="69">
      <c r="A5" s="1" t="n"/>
      <c r="B5" s="86">
        <f>COUNTIF($I$9:$W$21,"NG")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88" t="n"/>
      <c r="O5" s="89">
        <f>COUNTIF(N$9:N$21,"NG")</f>
        <v/>
      </c>
      <c r="P5" s="71" t="n"/>
      <c r="Q5" s="72" t="n"/>
      <c r="R5" s="88" t="n"/>
      <c r="S5" s="88" t="n"/>
      <c r="T5" s="89">
        <f>COUNTIF(S$9:S$21,"NG")</f>
        <v/>
      </c>
      <c r="U5" s="71" t="n"/>
      <c r="V5" s="72" t="n"/>
      <c r="W5" s="88" t="n"/>
      <c r="X5" s="12" t="inlineStr">
        <is>
          <t>-</t>
        </is>
      </c>
    </row>
    <row r="6" ht="13.5" customHeight="1" s="69">
      <c r="A6" s="1" t="n"/>
      <c r="B6" s="90">
        <f>COUNTIF($I$9:$W$21,"N/A")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88" t="n"/>
      <c r="O6" s="92">
        <f>COUNTIF(N$9:N$21,"N/A")</f>
        <v/>
      </c>
      <c r="P6" s="71" t="n"/>
      <c r="Q6" s="72" t="n"/>
      <c r="R6" s="88" t="n"/>
      <c r="S6" s="88" t="n"/>
      <c r="T6" s="92">
        <f>COUNTIF(S$9:S$21,"N/A")</f>
        <v/>
      </c>
      <c r="U6" s="71" t="n"/>
      <c r="V6" s="72" t="n"/>
      <c r="W6" s="88" t="n"/>
      <c r="X6" s="12" t="inlineStr">
        <is>
          <t>-</t>
        </is>
      </c>
    </row>
    <row r="7" ht="12.75" customHeight="1" s="69">
      <c r="A7" s="1" t="n"/>
      <c r="B7" s="93">
        <f>COUNTIF($I$9:$W$21,"NT")</f>
        <v/>
      </c>
      <c r="C7" s="94" t="n"/>
      <c r="D7" s="13" t="n"/>
      <c r="E7" s="14" t="n"/>
      <c r="F7" s="13" t="n"/>
      <c r="G7" s="95">
        <f>COUNTA($I$2:$W$2)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96" t="n"/>
      <c r="O7" s="97">
        <f>COUNTIF(N$9:N$21,"質問中")</f>
        <v/>
      </c>
      <c r="P7" s="71" t="n"/>
      <c r="Q7" s="72" t="n"/>
      <c r="R7" s="96" t="n"/>
      <c r="S7" s="96" t="n"/>
      <c r="T7" s="97">
        <f>COUNTIF(S$9:S$21,"質問中")</f>
        <v/>
      </c>
      <c r="U7" s="71" t="n"/>
      <c r="V7" s="72" t="n"/>
      <c r="W7" s="96" t="n"/>
      <c r="X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33" t="inlineStr">
        <is>
          <t>結果</t>
        </is>
      </c>
      <c r="O8" s="31" t="inlineStr">
        <is>
          <t>ReportNo</t>
        </is>
      </c>
      <c r="P8" s="31" t="inlineStr">
        <is>
          <t>日付</t>
        </is>
      </c>
      <c r="Q8" s="31" t="inlineStr">
        <is>
          <t>確認者</t>
        </is>
      </c>
      <c r="R8" s="31" t="inlineStr">
        <is>
          <t>備考</t>
        </is>
      </c>
      <c r="S8" s="33" t="inlineStr">
        <is>
          <t>結果</t>
        </is>
      </c>
      <c r="T8" s="31" t="inlineStr">
        <is>
          <t>ReportNo</t>
        </is>
      </c>
      <c r="U8" s="31" t="inlineStr">
        <is>
          <t>日付</t>
        </is>
      </c>
      <c r="V8" s="31" t="inlineStr">
        <is>
          <t>確認者</t>
        </is>
      </c>
      <c r="W8" s="31" t="inlineStr">
        <is>
          <t>備考</t>
        </is>
      </c>
      <c r="X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7" t="n"/>
      <c r="O9" s="16" t="n"/>
      <c r="P9" s="99" t="n"/>
      <c r="Q9" s="16" t="n"/>
      <c r="R9" s="16" t="n"/>
      <c r="S9" s="17" t="n"/>
      <c r="T9" s="16" t="n"/>
      <c r="U9" s="99" t="n"/>
      <c r="V9" s="16" t="n"/>
      <c r="W9" s="16" t="n"/>
      <c r="X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OK</t>
        </is>
      </c>
      <c r="J10" s="22" t="n"/>
      <c r="K10" s="101" t="inlineStr">
        <is>
          <t>12/09</t>
        </is>
      </c>
      <c r="L10" s="22" t="n"/>
      <c r="M10" s="22" t="n"/>
      <c r="N10" s="21" t="inlineStr">
        <is>
          <t>OK</t>
        </is>
      </c>
      <c r="O10" s="22" t="n"/>
      <c r="P10" s="101" t="inlineStr">
        <is>
          <t>12/09</t>
        </is>
      </c>
      <c r="Q10" s="22" t="n"/>
      <c r="R10" s="22" t="n"/>
      <c r="S10" s="21" t="n"/>
      <c r="T10" s="22" t="n"/>
      <c r="U10" s="101" t="n"/>
      <c r="V10" s="22" t="n"/>
      <c r="W10" s="22" t="n"/>
      <c r="X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NG</t>
        </is>
      </c>
      <c r="J11" s="22" t="n"/>
      <c r="K11" s="101" t="inlineStr">
        <is>
          <t>12/09</t>
        </is>
      </c>
      <c r="L11" s="22" t="n"/>
      <c r="M11" s="22" t="n"/>
      <c r="N11" s="21" t="inlineStr">
        <is>
          <t>OK</t>
        </is>
      </c>
      <c r="O11" s="22" t="n"/>
      <c r="P11" s="101" t="inlineStr">
        <is>
          <t>12/09</t>
        </is>
      </c>
      <c r="Q11" s="22" t="n"/>
      <c r="R11" s="22" t="n"/>
      <c r="S11" s="21" t="n"/>
      <c r="T11" s="22" t="n"/>
      <c r="U11" s="101" t="n"/>
      <c r="V11" s="22" t="n"/>
      <c r="W11" s="22" t="n"/>
      <c r="X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12/09</t>
        </is>
      </c>
      <c r="L12" s="22" t="n"/>
      <c r="M12" s="22" t="n"/>
      <c r="N12" s="21" t="inlineStr">
        <is>
          <t>OK</t>
        </is>
      </c>
      <c r="O12" s="22" t="n"/>
      <c r="P12" s="101" t="inlineStr">
        <is>
          <t>12/09</t>
        </is>
      </c>
      <c r="Q12" s="22" t="n"/>
      <c r="R12" s="22" t="n"/>
      <c r="S12" s="21" t="n"/>
      <c r="T12" s="22" t="n"/>
      <c r="U12" s="101" t="n"/>
      <c r="V12" s="22" t="n"/>
      <c r="W12" s="22" t="n"/>
      <c r="X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12/09</t>
        </is>
      </c>
      <c r="L13" s="22" t="n"/>
      <c r="M13" s="22" t="n"/>
      <c r="N13" s="21" t="inlineStr">
        <is>
          <t>OK</t>
        </is>
      </c>
      <c r="O13" s="22" t="n"/>
      <c r="P13" s="101" t="inlineStr">
        <is>
          <t>12/09</t>
        </is>
      </c>
      <c r="Q13" s="22" t="n"/>
      <c r="R13" s="22" t="n"/>
      <c r="S13" s="21" t="n"/>
      <c r="T13" s="22" t="n"/>
      <c r="U13" s="101" t="n"/>
      <c r="V13" s="22" t="n"/>
      <c r="W13" s="22" t="n"/>
      <c r="X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OK</t>
        </is>
      </c>
      <c r="J14" s="22" t="n"/>
      <c r="K14" s="101" t="inlineStr">
        <is>
          <t>12/09</t>
        </is>
      </c>
      <c r="L14" s="22" t="n"/>
      <c r="M14" s="22" t="n"/>
      <c r="N14" s="21" t="inlineStr">
        <is>
          <t>OK</t>
        </is>
      </c>
      <c r="O14" s="22" t="n"/>
      <c r="P14" s="101" t="inlineStr">
        <is>
          <t>12/09</t>
        </is>
      </c>
      <c r="Q14" s="22" t="n"/>
      <c r="R14" s="22" t="n"/>
      <c r="S14" s="21" t="n"/>
      <c r="T14" s="22" t="n"/>
      <c r="U14" s="101" t="n"/>
      <c r="V14" s="22" t="n"/>
      <c r="W14" s="22" t="n"/>
      <c r="X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12/09</t>
        </is>
      </c>
      <c r="L15" s="22" t="n"/>
      <c r="M15" s="22" t="n"/>
      <c r="N15" s="21" t="inlineStr">
        <is>
          <t>OK</t>
        </is>
      </c>
      <c r="O15" s="22" t="n"/>
      <c r="P15" s="101" t="inlineStr">
        <is>
          <t>12/09</t>
        </is>
      </c>
      <c r="Q15" s="22" t="n"/>
      <c r="R15" s="22" t="n"/>
      <c r="S15" s="21" t="n"/>
      <c r="T15" s="22" t="n"/>
      <c r="U15" s="101" t="n"/>
      <c r="V15" s="22" t="n"/>
      <c r="W15" s="22" t="n"/>
      <c r="X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12/09</t>
        </is>
      </c>
      <c r="L16" s="22" t="n"/>
      <c r="M16" s="22" t="n"/>
      <c r="N16" s="21" t="inlineStr">
        <is>
          <t>OK</t>
        </is>
      </c>
      <c r="O16" s="22" t="n"/>
      <c r="P16" s="101" t="inlineStr">
        <is>
          <t>12/09</t>
        </is>
      </c>
      <c r="Q16" s="22" t="n"/>
      <c r="R16" s="22" t="n"/>
      <c r="S16" s="21" t="n"/>
      <c r="T16" s="22" t="n"/>
      <c r="U16" s="101" t="n"/>
      <c r="V16" s="22" t="n"/>
      <c r="W16" s="22" t="n"/>
      <c r="X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OK</t>
        </is>
      </c>
      <c r="J17" s="22" t="n"/>
      <c r="K17" s="101" t="inlineStr">
        <is>
          <t>12/09</t>
        </is>
      </c>
      <c r="L17" s="22" t="n"/>
      <c r="M17" s="22" t="n"/>
      <c r="N17" s="21" t="inlineStr">
        <is>
          <t>OK</t>
        </is>
      </c>
      <c r="O17" s="22" t="n"/>
      <c r="P17" s="101" t="inlineStr">
        <is>
          <t>12/09</t>
        </is>
      </c>
      <c r="Q17" s="22" t="n"/>
      <c r="R17" s="22" t="n"/>
      <c r="S17" s="21" t="n"/>
      <c r="T17" s="22" t="n"/>
      <c r="U17" s="101" t="n"/>
      <c r="V17" s="22" t="n"/>
      <c r="W17" s="22" t="n"/>
      <c r="X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OK</t>
        </is>
      </c>
      <c r="J18" s="22" t="n"/>
      <c r="K18" s="101" t="inlineStr">
        <is>
          <t>12/09</t>
        </is>
      </c>
      <c r="L18" s="22" t="n"/>
      <c r="M18" s="22" t="n"/>
      <c r="N18" s="21" t="inlineStr">
        <is>
          <t>OK</t>
        </is>
      </c>
      <c r="O18" s="22" t="n"/>
      <c r="P18" s="101" t="inlineStr">
        <is>
          <t>12/09</t>
        </is>
      </c>
      <c r="Q18" s="22" t="n"/>
      <c r="R18" s="22" t="n"/>
      <c r="S18" s="21" t="n"/>
      <c r="T18" s="22" t="n"/>
      <c r="U18" s="101" t="n"/>
      <c r="V18" s="22" t="n"/>
      <c r="W18" s="22" t="n"/>
      <c r="X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OK</t>
        </is>
      </c>
      <c r="J19" s="22" t="n"/>
      <c r="K19" s="101" t="inlineStr">
        <is>
          <t>12/09</t>
        </is>
      </c>
      <c r="L19" s="22" t="n"/>
      <c r="M19" s="22" t="n"/>
      <c r="N19" s="21" t="inlineStr">
        <is>
          <t>OK</t>
        </is>
      </c>
      <c r="O19" s="22" t="n"/>
      <c r="P19" s="101" t="inlineStr">
        <is>
          <t>12/09</t>
        </is>
      </c>
      <c r="Q19" s="22" t="n"/>
      <c r="R19" s="22" t="n"/>
      <c r="S19" s="21" t="n"/>
      <c r="T19" s="22" t="n"/>
      <c r="U19" s="101" t="n"/>
      <c r="V19" s="22" t="n"/>
      <c r="W19" s="22" t="n"/>
      <c r="X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OK</t>
        </is>
      </c>
      <c r="J20" s="22" t="n"/>
      <c r="K20" s="101" t="inlineStr">
        <is>
          <t>12/09</t>
        </is>
      </c>
      <c r="L20" s="22" t="n"/>
      <c r="M20" s="22" t="n"/>
      <c r="N20" s="21" t="inlineStr">
        <is>
          <t>OK</t>
        </is>
      </c>
      <c r="O20" s="22" t="n"/>
      <c r="P20" s="101" t="inlineStr">
        <is>
          <t>12/09</t>
        </is>
      </c>
      <c r="Q20" s="22" t="n"/>
      <c r="R20" s="22" t="n"/>
      <c r="S20" s="21" t="n"/>
      <c r="T20" s="22" t="n"/>
      <c r="U20" s="101" t="n"/>
      <c r="V20" s="22" t="n"/>
      <c r="W20" s="22" t="n"/>
      <c r="X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OK</t>
        </is>
      </c>
      <c r="J21" s="22" t="n"/>
      <c r="K21" s="101" t="inlineStr">
        <is>
          <t>12/09</t>
        </is>
      </c>
      <c r="L21" s="22" t="n"/>
      <c r="M21" s="22" t="n"/>
      <c r="N21" s="21" t="inlineStr">
        <is>
          <t>OK</t>
        </is>
      </c>
      <c r="O21" s="22" t="n"/>
      <c r="P21" s="101" t="inlineStr">
        <is>
          <t>12/09</t>
        </is>
      </c>
      <c r="Q21" s="22" t="n"/>
      <c r="R21" s="22" t="n"/>
      <c r="S21" s="21" t="n"/>
      <c r="T21" s="22" t="n"/>
      <c r="U21" s="101" t="n"/>
      <c r="V21" s="22" t="n"/>
      <c r="W21" s="22" t="n"/>
      <c r="X21" s="12" t="n"/>
    </row>
  </sheetData>
  <autoFilter ref="A8:X21"/>
  <mergeCells count="52">
    <mergeCell ref="B3:D3"/>
    <mergeCell ref="G3:H3"/>
    <mergeCell ref="J3:L3"/>
    <mergeCell ref="I1:M1"/>
    <mergeCell ref="B2:D2"/>
    <mergeCell ref="G2:H2"/>
    <mergeCell ref="I2:M2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4:C4"/>
    <mergeCell ref="G4:H4"/>
    <mergeCell ref="I4:I7"/>
    <mergeCell ref="B7:C7"/>
    <mergeCell ref="B5:C5"/>
    <mergeCell ref="B6:C6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S1:W1"/>
    <mergeCell ref="S2:W2"/>
    <mergeCell ref="T3:V3"/>
    <mergeCell ref="S4:S7"/>
    <mergeCell ref="T4:V4"/>
    <mergeCell ref="W4:W7"/>
    <mergeCell ref="T5:V5"/>
    <mergeCell ref="T6:V6"/>
    <mergeCell ref="T7:V7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conditionalFormatting sqref="N10:N21">
    <cfRule type="cellIs" priority="5" operator="equal" dxfId="3">
      <formula>"NG"</formula>
    </cfRule>
    <cfRule type="cellIs" priority="6" operator="equal" dxfId="2">
      <formula>"NT"</formula>
    </cfRule>
    <cfRule type="cellIs" priority="7" operator="equal" dxfId="0">
      <formula>"N/A"</formula>
    </cfRule>
    <cfRule type="cellIs" priority="8" operator="equal" dxfId="0">
      <formula>"質問中"</formula>
    </cfRule>
  </conditionalFormatting>
  <conditionalFormatting sqref="S10:S21">
    <cfRule type="cellIs" priority="1" operator="equal" dxfId="3">
      <formula>"NG"</formula>
    </cfRule>
    <cfRule type="cellIs" priority="2" operator="equal" dxfId="2">
      <formula>"NT"</formula>
    </cfRule>
    <cfRule type="cellIs" priority="3" operator="equal" dxfId="0">
      <formula>"N/A"</formula>
    </cfRule>
    <cfRule type="cellIs" priority="4" operator="equal" dxfId="0">
      <formula>"質問中"</formula>
    </cfRule>
  </conditionalFormatting>
  <dataValidations count="2">
    <dataValidation sqref="I10:I21 N10:N21 S10:S21" showErrorMessage="1" showInputMessage="1" allowBlank="1" type="list">
      <formula1>"OK,NG,質問中,N/A,NT"</formula1>
    </dataValidation>
    <dataValidation sqref="J10:J21 O10:O21 T10:T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2021-12-09T03:02:45Z</dcterms:created>
  <dcterms:modified xsi:type="dcterms:W3CDTF">2021-12-06T03:18:08Z</dcterms:modified>
  <cp:lastModifiedBy>IFV-admin</cp:lastModifiedBy>
</cp:coreProperties>
</file>