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n\"/>
    </mc:Choice>
  </mc:AlternateContent>
  <xr:revisionPtr revIDLastSave="0" documentId="13_ncr:1_{5B84AD82-B876-44FE-9A64-FC3304653D75}" xr6:coauthVersionLast="36" xr6:coauthVersionMax="36" xr10:uidLastSave="{00000000-0000-0000-0000-000000000000}"/>
  <bookViews>
    <workbookView xWindow="0" yWindow="0" windowWidth="28800" windowHeight="12225" activeTab="1" xr2:uid="{AC0B7393-DB27-4425-8F19-4105E3B2BB55}"/>
  </bookViews>
  <sheets>
    <sheet name="Chart1" sheetId="2" r:id="rId1"/>
    <sheet name="Sheet1" sheetId="1" r:id="rId2"/>
  </sheets>
  <definedNames>
    <definedName name="_xlchart.v1.0" hidden="1">Sheet1!$AD$1</definedName>
    <definedName name="_xlchart.v1.1" hidden="1">Sheet1!$AD$2:$AD$88</definedName>
    <definedName name="_xlchart.v1.2" hidden="1">Sheet1!$Y$2:$Y$88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1" l="1"/>
  <c r="V9" i="1"/>
  <c r="W7" i="1"/>
  <c r="W6" i="1"/>
  <c r="W5" i="1"/>
  <c r="W4" i="1"/>
  <c r="V6" i="1"/>
  <c r="V5" i="1"/>
  <c r="V4" i="1"/>
  <c r="B7" i="1"/>
  <c r="B9" i="1" s="1"/>
  <c r="J6" i="1"/>
  <c r="K6" i="1" s="1"/>
  <c r="J5" i="1"/>
  <c r="K5" i="1" s="1"/>
  <c r="J4" i="1"/>
  <c r="K4" i="1" s="1"/>
  <c r="K7" i="1" s="1"/>
  <c r="J9" i="1" l="1"/>
</calcChain>
</file>

<file path=xl/sharedStrings.xml><?xml version="1.0" encoding="utf-8"?>
<sst xmlns="http://schemas.openxmlformats.org/spreadsheetml/2006/main" count="135" uniqueCount="67">
  <si>
    <t>convex</t>
  </si>
  <si>
    <t>conjugate</t>
  </si>
  <si>
    <t>max</t>
  </si>
  <si>
    <t>n=2</t>
  </si>
  <si>
    <t>piece</t>
  </si>
  <si>
    <t>total</t>
  </si>
  <si>
    <t>n=1</t>
  </si>
  <si>
    <t>n=3</t>
  </si>
  <si>
    <t>nVertices</t>
  </si>
  <si>
    <t>nEdges</t>
  </si>
  <si>
    <t>nPieces</t>
  </si>
  <si>
    <t>total time</t>
  </si>
  <si>
    <t>ConvexEnvelope</t>
  </si>
  <si>
    <t>Conjugate</t>
  </si>
  <si>
    <t>MaxConjugate</t>
  </si>
  <si>
    <t>i =</t>
  </si>
  <si>
    <t>avg time for 1 piece</t>
  </si>
  <si>
    <t>convex pieces</t>
  </si>
  <si>
    <t>Elapsed time is 50.668552 seconds.</t>
  </si>
  <si>
    <t>Elapsed time is 3.784059 seconds.</t>
  </si>
  <si>
    <t>Elapsed time is 9.840294 seconds.</t>
  </si>
  <si>
    <t>Elapsed time is 49.533779 seconds.</t>
  </si>
  <si>
    <t>Elapsed time is 3.414662 seconds.</t>
  </si>
  <si>
    <t>Elapsed time is 9.571883 seconds.</t>
  </si>
  <si>
    <t>Elapsed time is 47.888817 seconds.</t>
  </si>
  <si>
    <t>Elapsed time is 3.428720 seconds.</t>
  </si>
  <si>
    <t>Elapsed time is 9.118866 seconds.</t>
  </si>
  <si>
    <t>Elapsed time is 49.495733 seconds.</t>
  </si>
  <si>
    <t>Elapsed time is 3.424558 seconds.</t>
  </si>
  <si>
    <t>Elapsed time is 8.762251 seconds.</t>
  </si>
  <si>
    <t>Elapsed time is 46.980817 seconds.</t>
  </si>
  <si>
    <t>Elapsed time is 3.404419 seconds.</t>
  </si>
  <si>
    <t>Elapsed time is 9.333340 seconds.</t>
  </si>
  <si>
    <t>Elapsed time is 46.564016 seconds.</t>
  </si>
  <si>
    <t>Elapsed time is 3.541538 seconds.</t>
  </si>
  <si>
    <t>Elapsed time is 9.828710 seconds.</t>
  </si>
  <si>
    <t>Elapsed time is 45.454916 seconds.</t>
  </si>
  <si>
    <t>Elapsed time is 3.210892 seconds.</t>
  </si>
  <si>
    <t>Elapsed time is 8.670841 seconds.</t>
  </si>
  <si>
    <t>Elapsed time is 48.061949 seconds.</t>
  </si>
  <si>
    <t>Elapsed time is 3.566132 seconds.</t>
  </si>
  <si>
    <t>Elapsed time is 9.382004 seconds.</t>
  </si>
  <si>
    <t>Elapsed time is 51.764901 seconds.</t>
  </si>
  <si>
    <t>Elapsed time is 3.548998 seconds.</t>
  </si>
  <si>
    <t>Elapsed time is 9.171466 seconds.</t>
  </si>
  <si>
    <t>Elapsed time is 45.292562 seconds.</t>
  </si>
  <si>
    <t>Elapsed time is 3.207824 seconds.</t>
  </si>
  <si>
    <t>Elapsed time is 8.956655 seconds.</t>
  </si>
  <si>
    <t>Elapsed time is 44.315621 seconds.</t>
  </si>
  <si>
    <t>Elapsed time is 3.040003 seconds.</t>
  </si>
  <si>
    <t>Elapsed time is 8.450847 seconds.</t>
  </si>
  <si>
    <t>Elapsed time is 45.102861 seconds.</t>
  </si>
  <si>
    <t>Elapsed time is 3.183316 seconds.</t>
  </si>
  <si>
    <t>Elapsed time is 8.658644 seconds.</t>
  </si>
  <si>
    <t>Elapsed time is 47.216566 seconds.</t>
  </si>
  <si>
    <t>Elapsed time is 3.394827 seconds.</t>
  </si>
  <si>
    <t>Elapsed time is 8.805068 seconds.</t>
  </si>
  <si>
    <t>Elapsed time is 46.282359 seconds.</t>
  </si>
  <si>
    <t>Elapsed time is 3.172468 seconds.</t>
  </si>
  <si>
    <t>Elapsed time is 9.016523 seconds.</t>
  </si>
  <si>
    <t>Elapsed time is 46.077919 seconds.</t>
  </si>
  <si>
    <t>Elapsed time is 3.428613 seconds.</t>
  </si>
  <si>
    <t>Elapsed time is 8.813388 seconds.</t>
  </si>
  <si>
    <t>Elapsed time is 47.084936 seconds.</t>
  </si>
  <si>
    <t>Elapsed time is 3.209623 seconds.</t>
  </si>
  <si>
    <t>Elapsed time is 8.324950 seconds.</t>
  </si>
  <si>
    <t>Elapsed time is 5875.575090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</si>
</sst>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Time Vs Pieces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</c:numCache>
            </c:numRef>
          </c:xVal>
          <c:yVal>
            <c:numRef>
              <c:f>Sheet1!$AD$3:$AD$6</c:f>
              <c:numCache>
                <c:formatCode>General</c:formatCode>
                <c:ptCount val="4"/>
                <c:pt idx="0">
                  <c:v>146.12</c:v>
                </c:pt>
                <c:pt idx="1">
                  <c:v>478.34</c:v>
                </c:pt>
                <c:pt idx="2">
                  <c:v>2205</c:v>
                </c:pt>
                <c:pt idx="3">
                  <c:v>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A-4AE9-A85F-64825E2CB804}"/>
            </c:ext>
          </c:extLst>
        </c:ser>
        <c:ser>
          <c:idx val="1"/>
          <c:order val="1"/>
          <c:tx>
            <c:v>Time Vs Edges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Sheet1!$AA$3:$AA$6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</c:numCache>
            </c:numRef>
          </c:xVal>
          <c:yVal>
            <c:numRef>
              <c:f>Sheet1!$AD$3:$AD$6</c:f>
              <c:numCache>
                <c:formatCode>General</c:formatCode>
                <c:ptCount val="4"/>
                <c:pt idx="0">
                  <c:v>146.12</c:v>
                </c:pt>
                <c:pt idx="1">
                  <c:v>478.34</c:v>
                </c:pt>
                <c:pt idx="2">
                  <c:v>2205</c:v>
                </c:pt>
                <c:pt idx="3">
                  <c:v>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A-4AE9-A85F-64825E2C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23904"/>
        <c:axId val="1814478448"/>
      </c:scatterChart>
      <c:valAx>
        <c:axId val="18230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78448"/>
        <c:crosses val="autoZero"/>
        <c:crossBetween val="midCat"/>
      </c:valAx>
      <c:valAx>
        <c:axId val="1814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CB5BC5-A31A-4D10-AC1A-DA855326C949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99800-52E3-4187-A5B3-A77D4CB5E4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2837-D40F-4F11-B94C-401A77BF308E}">
  <dimension ref="A1:AD207"/>
  <sheetViews>
    <sheetView tabSelected="1" topLeftCell="H2" workbookViewId="0">
      <selection activeCell="N23" sqref="N23"/>
    </sheetView>
  </sheetViews>
  <sheetFormatPr defaultRowHeight="15" x14ac:dyDescent="0.25"/>
  <sheetData>
    <row r="1" spans="1:30" x14ac:dyDescent="0.25">
      <c r="A1" t="s">
        <v>6</v>
      </c>
      <c r="E1" t="s">
        <v>3</v>
      </c>
      <c r="L1" t="s">
        <v>7</v>
      </c>
    </row>
    <row r="2" spans="1:30" x14ac:dyDescent="0.25">
      <c r="A2" t="s">
        <v>4</v>
      </c>
      <c r="E2" t="s">
        <v>4</v>
      </c>
      <c r="F2">
        <v>1</v>
      </c>
      <c r="G2">
        <v>2</v>
      </c>
      <c r="H2">
        <v>3</v>
      </c>
      <c r="I2">
        <v>4</v>
      </c>
      <c r="J2" t="s">
        <v>5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Y2" t="s">
        <v>10</v>
      </c>
      <c r="Z2" t="s">
        <v>8</v>
      </c>
      <c r="AA2" t="s">
        <v>9</v>
      </c>
      <c r="AB2" t="s">
        <v>16</v>
      </c>
      <c r="AD2" t="s">
        <v>11</v>
      </c>
    </row>
    <row r="3" spans="1:30" x14ac:dyDescent="0.25">
      <c r="A3" t="s">
        <v>17</v>
      </c>
      <c r="B3">
        <v>2</v>
      </c>
      <c r="Y3">
        <v>1</v>
      </c>
      <c r="Z3">
        <v>4</v>
      </c>
      <c r="AA3">
        <v>4</v>
      </c>
      <c r="AB3">
        <v>73.06</v>
      </c>
      <c r="AD3">
        <v>146.12</v>
      </c>
    </row>
    <row r="4" spans="1:30" x14ac:dyDescent="0.25">
      <c r="A4" t="s">
        <v>0</v>
      </c>
      <c r="B4">
        <v>60.347273999999999</v>
      </c>
      <c r="E4" t="s">
        <v>0</v>
      </c>
      <c r="F4">
        <v>57.965282999999999</v>
      </c>
      <c r="G4">
        <v>66.495917000000006</v>
      </c>
      <c r="H4">
        <v>66.221574000000004</v>
      </c>
      <c r="I4">
        <v>55.152703000000002</v>
      </c>
      <c r="J4">
        <f>F4+G4+H4+I4</f>
        <v>245.835477</v>
      </c>
      <c r="K4">
        <f>J4/4</f>
        <v>61.458869249999999</v>
      </c>
      <c r="M4">
        <v>48.408611000000001</v>
      </c>
      <c r="N4">
        <v>46.865577999999999</v>
      </c>
      <c r="O4">
        <v>48.586331000000001</v>
      </c>
      <c r="P4">
        <v>49.592244999999998</v>
      </c>
      <c r="Q4">
        <v>47.794010999999998</v>
      </c>
      <c r="R4">
        <v>46.881720999999999</v>
      </c>
      <c r="S4">
        <v>46.909612000000003</v>
      </c>
      <c r="T4">
        <v>47.695290999999997</v>
      </c>
      <c r="U4">
        <v>49.093394000000004</v>
      </c>
      <c r="V4">
        <f>SUM(M4:U4)</f>
        <v>431.82679400000001</v>
      </c>
      <c r="W4">
        <f>V4/9</f>
        <v>47.980754888888889</v>
      </c>
      <c r="Y4">
        <v>4</v>
      </c>
      <c r="Z4">
        <v>9</v>
      </c>
      <c r="AA4">
        <v>12</v>
      </c>
      <c r="AB4">
        <v>77.489999999999995</v>
      </c>
      <c r="AD4">
        <v>478.34</v>
      </c>
    </row>
    <row r="5" spans="1:30" x14ac:dyDescent="0.25">
      <c r="A5" t="s">
        <v>1</v>
      </c>
      <c r="B5">
        <v>3.6281699999999999</v>
      </c>
      <c r="E5" t="s">
        <v>1</v>
      </c>
      <c r="F5">
        <v>5.2849579999999996</v>
      </c>
      <c r="G5">
        <v>4.9270940000000003</v>
      </c>
      <c r="H5">
        <v>4.7812549999999998</v>
      </c>
      <c r="I5">
        <v>2.9270969999999998</v>
      </c>
      <c r="J5">
        <f t="shared" ref="J5:J6" si="0">F5+G5+H5+I5</f>
        <v>17.920403999999998</v>
      </c>
      <c r="K5">
        <f t="shared" ref="K5:K6" si="1">J5/4</f>
        <v>4.4801009999999994</v>
      </c>
      <c r="M5">
        <v>3.3712460000000002</v>
      </c>
      <c r="N5">
        <v>3.726966</v>
      </c>
      <c r="O5">
        <v>3.6119370000000002</v>
      </c>
      <c r="P5">
        <v>3.4552130000000001</v>
      </c>
      <c r="Q5">
        <v>3.5774569999999999</v>
      </c>
      <c r="R5">
        <v>3.9553039999999999</v>
      </c>
      <c r="S5">
        <v>3.6676519999999999</v>
      </c>
      <c r="T5">
        <v>3.4501629999999999</v>
      </c>
      <c r="U5">
        <v>3.5807959999999999</v>
      </c>
      <c r="V5">
        <f t="shared" ref="V5:V6" si="2">SUM(M5:U5)</f>
        <v>32.396734000000002</v>
      </c>
      <c r="W5">
        <f t="shared" ref="W5:W6" si="3">V5/9</f>
        <v>3.5996371111111114</v>
      </c>
      <c r="Y5">
        <v>9</v>
      </c>
      <c r="Z5">
        <v>16</v>
      </c>
      <c r="AA5">
        <v>24</v>
      </c>
      <c r="AB5">
        <v>60.42</v>
      </c>
      <c r="AD5">
        <v>2205</v>
      </c>
    </row>
    <row r="6" spans="1:30" x14ac:dyDescent="0.25">
      <c r="A6" t="s">
        <v>2</v>
      </c>
      <c r="B6">
        <v>9.083221</v>
      </c>
      <c r="E6" t="s">
        <v>2</v>
      </c>
      <c r="F6">
        <v>12.540145000000001</v>
      </c>
      <c r="G6">
        <v>12.724750999999999</v>
      </c>
      <c r="H6">
        <v>12.924594000000001</v>
      </c>
      <c r="I6">
        <v>8.0204000000000004</v>
      </c>
      <c r="J6">
        <f t="shared" si="0"/>
        <v>46.209890000000001</v>
      </c>
      <c r="K6">
        <f t="shared" si="1"/>
        <v>11.5524725</v>
      </c>
      <c r="M6">
        <v>9.0753170000000001</v>
      </c>
      <c r="N6">
        <v>9.8696830000000002</v>
      </c>
      <c r="O6">
        <v>3.6119370000000002</v>
      </c>
      <c r="P6">
        <v>9.0270309999999991</v>
      </c>
      <c r="Q6">
        <v>8.8747279999999993</v>
      </c>
      <c r="R6">
        <v>11.190697999999999</v>
      </c>
      <c r="S6">
        <v>9.1930809999999994</v>
      </c>
      <c r="T6">
        <v>9.1107669999999992</v>
      </c>
      <c r="U6">
        <v>9.5713889999999999</v>
      </c>
      <c r="V6">
        <f t="shared" si="2"/>
        <v>79.524630999999985</v>
      </c>
      <c r="W6">
        <f t="shared" si="3"/>
        <v>8.8360701111111091</v>
      </c>
      <c r="Y6">
        <v>16</v>
      </c>
      <c r="Z6">
        <v>25</v>
      </c>
      <c r="AA6">
        <v>40</v>
      </c>
      <c r="AD6">
        <v>6803</v>
      </c>
    </row>
    <row r="7" spans="1:30" x14ac:dyDescent="0.25">
      <c r="B7">
        <f>SUM(B4:B6)</f>
        <v>73.058664999999991</v>
      </c>
      <c r="K7">
        <f>SUM(K4:K6)</f>
        <v>77.491442750000004</v>
      </c>
      <c r="W7">
        <f>SUM(W4:W6)</f>
        <v>60.416462111111116</v>
      </c>
    </row>
    <row r="8" spans="1:30" x14ac:dyDescent="0.25">
      <c r="A8" t="s">
        <v>2</v>
      </c>
      <c r="B8">
        <v>4.0930000000000003E-3</v>
      </c>
      <c r="E8" t="s">
        <v>2</v>
      </c>
      <c r="J8">
        <v>168.371129</v>
      </c>
      <c r="V8">
        <v>1661.3543689999999</v>
      </c>
    </row>
    <row r="9" spans="1:30" x14ac:dyDescent="0.25">
      <c r="B9">
        <f>SUM(B4:B8)</f>
        <v>146.12142299999999</v>
      </c>
      <c r="J9">
        <f>SUM(J4:J8)</f>
        <v>478.33690000000001</v>
      </c>
      <c r="V9">
        <f>SUM(V4:V8)</f>
        <v>2205.1025279999999</v>
      </c>
    </row>
    <row r="10" spans="1:30" x14ac:dyDescent="0.25">
      <c r="AD10">
        <f>58*16+AD6</f>
        <v>7731</v>
      </c>
    </row>
    <row r="11" spans="1:30" x14ac:dyDescent="0.25">
      <c r="A11" t="s">
        <v>8</v>
      </c>
      <c r="B11">
        <v>4</v>
      </c>
      <c r="E11">
        <v>9</v>
      </c>
      <c r="L11">
        <v>16</v>
      </c>
    </row>
    <row r="12" spans="1:30" x14ac:dyDescent="0.25">
      <c r="A12" t="s">
        <v>9</v>
      </c>
      <c r="B12">
        <v>4</v>
      </c>
      <c r="E12">
        <v>12</v>
      </c>
      <c r="L12">
        <v>32</v>
      </c>
    </row>
    <row r="32" spans="25:25" x14ac:dyDescent="0.25">
      <c r="Y32" t="s">
        <v>15</v>
      </c>
    </row>
    <row r="34" spans="25:25" x14ac:dyDescent="0.25">
      <c r="Y34">
        <v>1</v>
      </c>
    </row>
    <row r="36" spans="25:25" x14ac:dyDescent="0.25">
      <c r="Y36" t="s">
        <v>18</v>
      </c>
    </row>
    <row r="37" spans="25:25" x14ac:dyDescent="0.25">
      <c r="Y37" t="s">
        <v>12</v>
      </c>
    </row>
    <row r="38" spans="25:25" x14ac:dyDescent="0.25">
      <c r="Y38" t="s">
        <v>19</v>
      </c>
    </row>
    <row r="39" spans="25:25" x14ac:dyDescent="0.25">
      <c r="Y39" t="s">
        <v>13</v>
      </c>
    </row>
    <row r="40" spans="25:25" x14ac:dyDescent="0.25">
      <c r="Y40" t="s">
        <v>20</v>
      </c>
    </row>
    <row r="41" spans="25:25" x14ac:dyDescent="0.25">
      <c r="Y41" t="s">
        <v>14</v>
      </c>
    </row>
    <row r="43" spans="25:25" x14ac:dyDescent="0.25">
      <c r="Y43" t="s">
        <v>15</v>
      </c>
    </row>
    <row r="45" spans="25:25" x14ac:dyDescent="0.25">
      <c r="Y45">
        <v>2</v>
      </c>
    </row>
    <row r="47" spans="25:25" x14ac:dyDescent="0.25">
      <c r="Y47" t="s">
        <v>21</v>
      </c>
    </row>
    <row r="48" spans="25:25" x14ac:dyDescent="0.25">
      <c r="Y48" t="s">
        <v>12</v>
      </c>
    </row>
    <row r="49" spans="25:25" x14ac:dyDescent="0.25">
      <c r="Y49" t="s">
        <v>22</v>
      </c>
    </row>
    <row r="50" spans="25:25" x14ac:dyDescent="0.25">
      <c r="Y50" t="s">
        <v>13</v>
      </c>
    </row>
    <row r="51" spans="25:25" x14ac:dyDescent="0.25">
      <c r="Y51" t="s">
        <v>23</v>
      </c>
    </row>
    <row r="52" spans="25:25" x14ac:dyDescent="0.25">
      <c r="Y52" t="s">
        <v>14</v>
      </c>
    </row>
    <row r="54" spans="25:25" x14ac:dyDescent="0.25">
      <c r="Y54" t="s">
        <v>15</v>
      </c>
    </row>
    <row r="56" spans="25:25" x14ac:dyDescent="0.25">
      <c r="Y56">
        <v>3</v>
      </c>
    </row>
    <row r="58" spans="25:25" x14ac:dyDescent="0.25">
      <c r="Y58" t="s">
        <v>24</v>
      </c>
    </row>
    <row r="59" spans="25:25" x14ac:dyDescent="0.25">
      <c r="Y59" t="s">
        <v>12</v>
      </c>
    </row>
    <row r="60" spans="25:25" x14ac:dyDescent="0.25">
      <c r="Y60" t="s">
        <v>25</v>
      </c>
    </row>
    <row r="61" spans="25:25" x14ac:dyDescent="0.25">
      <c r="Y61" t="s">
        <v>13</v>
      </c>
    </row>
    <row r="62" spans="25:25" x14ac:dyDescent="0.25">
      <c r="Y62" t="s">
        <v>26</v>
      </c>
    </row>
    <row r="63" spans="25:25" x14ac:dyDescent="0.25">
      <c r="Y63" t="s">
        <v>14</v>
      </c>
    </row>
    <row r="65" spans="25:25" x14ac:dyDescent="0.25">
      <c r="Y65" t="s">
        <v>15</v>
      </c>
    </row>
    <row r="67" spans="25:25" x14ac:dyDescent="0.25">
      <c r="Y67">
        <v>4</v>
      </c>
    </row>
    <row r="69" spans="25:25" x14ac:dyDescent="0.25">
      <c r="Y69" t="s">
        <v>27</v>
      </c>
    </row>
    <row r="70" spans="25:25" x14ac:dyDescent="0.25">
      <c r="Y70" t="s">
        <v>12</v>
      </c>
    </row>
    <row r="71" spans="25:25" x14ac:dyDescent="0.25">
      <c r="Y71" t="s">
        <v>28</v>
      </c>
    </row>
    <row r="72" spans="25:25" x14ac:dyDescent="0.25">
      <c r="Y72" t="s">
        <v>13</v>
      </c>
    </row>
    <row r="73" spans="25:25" x14ac:dyDescent="0.25">
      <c r="Y73" t="s">
        <v>29</v>
      </c>
    </row>
    <row r="74" spans="25:25" x14ac:dyDescent="0.25">
      <c r="Y74" t="s">
        <v>14</v>
      </c>
    </row>
    <row r="76" spans="25:25" x14ac:dyDescent="0.25">
      <c r="Y76" t="s">
        <v>15</v>
      </c>
    </row>
    <row r="78" spans="25:25" x14ac:dyDescent="0.25">
      <c r="Y78">
        <v>5</v>
      </c>
    </row>
    <row r="80" spans="25:25" x14ac:dyDescent="0.25">
      <c r="Y80" t="s">
        <v>30</v>
      </c>
    </row>
    <row r="81" spans="25:25" x14ac:dyDescent="0.25">
      <c r="Y81" t="s">
        <v>12</v>
      </c>
    </row>
    <row r="82" spans="25:25" x14ac:dyDescent="0.25">
      <c r="Y82" t="s">
        <v>31</v>
      </c>
    </row>
    <row r="83" spans="25:25" x14ac:dyDescent="0.25">
      <c r="Y83" t="s">
        <v>13</v>
      </c>
    </row>
    <row r="84" spans="25:25" x14ac:dyDescent="0.25">
      <c r="Y84" t="s">
        <v>32</v>
      </c>
    </row>
    <row r="85" spans="25:25" x14ac:dyDescent="0.25">
      <c r="Y85" t="s">
        <v>14</v>
      </c>
    </row>
    <row r="87" spans="25:25" x14ac:dyDescent="0.25">
      <c r="Y87" t="s">
        <v>15</v>
      </c>
    </row>
    <row r="89" spans="25:25" x14ac:dyDescent="0.25">
      <c r="Y89">
        <v>6</v>
      </c>
    </row>
    <row r="91" spans="25:25" x14ac:dyDescent="0.25">
      <c r="Y91" t="s">
        <v>33</v>
      </c>
    </row>
    <row r="92" spans="25:25" x14ac:dyDescent="0.25">
      <c r="Y92" t="s">
        <v>12</v>
      </c>
    </row>
    <row r="93" spans="25:25" x14ac:dyDescent="0.25">
      <c r="Y93" t="s">
        <v>34</v>
      </c>
    </row>
    <row r="94" spans="25:25" x14ac:dyDescent="0.25">
      <c r="Y94" t="s">
        <v>13</v>
      </c>
    </row>
    <row r="95" spans="25:25" x14ac:dyDescent="0.25">
      <c r="Y95" t="s">
        <v>35</v>
      </c>
    </row>
    <row r="96" spans="25:25" x14ac:dyDescent="0.25">
      <c r="Y96" t="s">
        <v>14</v>
      </c>
    </row>
    <row r="98" spans="25:25" x14ac:dyDescent="0.25">
      <c r="Y98" t="s">
        <v>15</v>
      </c>
    </row>
    <row r="100" spans="25:25" x14ac:dyDescent="0.25">
      <c r="Y100">
        <v>7</v>
      </c>
    </row>
    <row r="102" spans="25:25" x14ac:dyDescent="0.25">
      <c r="Y102" t="s">
        <v>36</v>
      </c>
    </row>
    <row r="103" spans="25:25" x14ac:dyDescent="0.25">
      <c r="Y103" t="s">
        <v>12</v>
      </c>
    </row>
    <row r="104" spans="25:25" x14ac:dyDescent="0.25">
      <c r="Y104" t="s">
        <v>37</v>
      </c>
    </row>
    <row r="105" spans="25:25" x14ac:dyDescent="0.25">
      <c r="Y105" t="s">
        <v>13</v>
      </c>
    </row>
    <row r="106" spans="25:25" x14ac:dyDescent="0.25">
      <c r="Y106" t="s">
        <v>38</v>
      </c>
    </row>
    <row r="107" spans="25:25" x14ac:dyDescent="0.25">
      <c r="Y107" t="s">
        <v>14</v>
      </c>
    </row>
    <row r="109" spans="25:25" x14ac:dyDescent="0.25">
      <c r="Y109" t="s">
        <v>15</v>
      </c>
    </row>
    <row r="111" spans="25:25" x14ac:dyDescent="0.25">
      <c r="Y111">
        <v>8</v>
      </c>
    </row>
    <row r="113" spans="25:25" x14ac:dyDescent="0.25">
      <c r="Y113" t="s">
        <v>39</v>
      </c>
    </row>
    <row r="114" spans="25:25" x14ac:dyDescent="0.25">
      <c r="Y114" t="s">
        <v>12</v>
      </c>
    </row>
    <row r="115" spans="25:25" x14ac:dyDescent="0.25">
      <c r="Y115" t="s">
        <v>40</v>
      </c>
    </row>
    <row r="116" spans="25:25" x14ac:dyDescent="0.25">
      <c r="Y116" t="s">
        <v>13</v>
      </c>
    </row>
    <row r="117" spans="25:25" x14ac:dyDescent="0.25">
      <c r="Y117" t="s">
        <v>41</v>
      </c>
    </row>
    <row r="118" spans="25:25" x14ac:dyDescent="0.25">
      <c r="Y118" t="s">
        <v>14</v>
      </c>
    </row>
    <row r="120" spans="25:25" x14ac:dyDescent="0.25">
      <c r="Y120" t="s">
        <v>15</v>
      </c>
    </row>
    <row r="122" spans="25:25" x14ac:dyDescent="0.25">
      <c r="Y122">
        <v>9</v>
      </c>
    </row>
    <row r="124" spans="25:25" x14ac:dyDescent="0.25">
      <c r="Y124" t="s">
        <v>42</v>
      </c>
    </row>
    <row r="125" spans="25:25" x14ac:dyDescent="0.25">
      <c r="Y125" t="s">
        <v>12</v>
      </c>
    </row>
    <row r="126" spans="25:25" x14ac:dyDescent="0.25">
      <c r="Y126" t="s">
        <v>43</v>
      </c>
    </row>
    <row r="127" spans="25:25" x14ac:dyDescent="0.25">
      <c r="Y127" t="s">
        <v>13</v>
      </c>
    </row>
    <row r="128" spans="25:25" x14ac:dyDescent="0.25">
      <c r="Y128" t="s">
        <v>44</v>
      </c>
    </row>
    <row r="129" spans="25:25" x14ac:dyDescent="0.25">
      <c r="Y129" t="s">
        <v>14</v>
      </c>
    </row>
    <row r="131" spans="25:25" x14ac:dyDescent="0.25">
      <c r="Y131" t="s">
        <v>15</v>
      </c>
    </row>
    <row r="133" spans="25:25" x14ac:dyDescent="0.25">
      <c r="Y133">
        <v>10</v>
      </c>
    </row>
    <row r="135" spans="25:25" x14ac:dyDescent="0.25">
      <c r="Y135" t="s">
        <v>45</v>
      </c>
    </row>
    <row r="136" spans="25:25" x14ac:dyDescent="0.25">
      <c r="Y136" t="s">
        <v>12</v>
      </c>
    </row>
    <row r="137" spans="25:25" x14ac:dyDescent="0.25">
      <c r="Y137" t="s">
        <v>46</v>
      </c>
    </row>
    <row r="138" spans="25:25" x14ac:dyDescent="0.25">
      <c r="Y138" t="s">
        <v>13</v>
      </c>
    </row>
    <row r="139" spans="25:25" x14ac:dyDescent="0.25">
      <c r="Y139" t="s">
        <v>47</v>
      </c>
    </row>
    <row r="140" spans="25:25" x14ac:dyDescent="0.25">
      <c r="Y140" t="s">
        <v>14</v>
      </c>
    </row>
    <row r="142" spans="25:25" x14ac:dyDescent="0.25">
      <c r="Y142" t="s">
        <v>15</v>
      </c>
    </row>
    <row r="144" spans="25:25" x14ac:dyDescent="0.25">
      <c r="Y144">
        <v>11</v>
      </c>
    </row>
    <row r="146" spans="25:25" x14ac:dyDescent="0.25">
      <c r="Y146" t="s">
        <v>48</v>
      </c>
    </row>
    <row r="147" spans="25:25" x14ac:dyDescent="0.25">
      <c r="Y147" t="s">
        <v>12</v>
      </c>
    </row>
    <row r="148" spans="25:25" x14ac:dyDescent="0.25">
      <c r="Y148" t="s">
        <v>49</v>
      </c>
    </row>
    <row r="149" spans="25:25" x14ac:dyDescent="0.25">
      <c r="Y149" t="s">
        <v>13</v>
      </c>
    </row>
    <row r="150" spans="25:25" x14ac:dyDescent="0.25">
      <c r="Y150" t="s">
        <v>50</v>
      </c>
    </row>
    <row r="151" spans="25:25" x14ac:dyDescent="0.25">
      <c r="Y151" t="s">
        <v>14</v>
      </c>
    </row>
    <row r="153" spans="25:25" x14ac:dyDescent="0.25">
      <c r="Y153" t="s">
        <v>15</v>
      </c>
    </row>
    <row r="155" spans="25:25" x14ac:dyDescent="0.25">
      <c r="Y155">
        <v>12</v>
      </c>
    </row>
    <row r="157" spans="25:25" x14ac:dyDescent="0.25">
      <c r="Y157" t="s">
        <v>51</v>
      </c>
    </row>
    <row r="158" spans="25:25" x14ac:dyDescent="0.25">
      <c r="Y158" t="s">
        <v>12</v>
      </c>
    </row>
    <row r="159" spans="25:25" x14ac:dyDescent="0.25">
      <c r="Y159" t="s">
        <v>52</v>
      </c>
    </row>
    <row r="160" spans="25:25" x14ac:dyDescent="0.25">
      <c r="Y160" t="s">
        <v>13</v>
      </c>
    </row>
    <row r="161" spans="25:25" x14ac:dyDescent="0.25">
      <c r="Y161" t="s">
        <v>53</v>
      </c>
    </row>
    <row r="162" spans="25:25" x14ac:dyDescent="0.25">
      <c r="Y162" t="s">
        <v>14</v>
      </c>
    </row>
    <row r="164" spans="25:25" x14ac:dyDescent="0.25">
      <c r="Y164" t="s">
        <v>15</v>
      </c>
    </row>
    <row r="166" spans="25:25" x14ac:dyDescent="0.25">
      <c r="Y166">
        <v>13</v>
      </c>
    </row>
    <row r="168" spans="25:25" x14ac:dyDescent="0.25">
      <c r="Y168" t="s">
        <v>54</v>
      </c>
    </row>
    <row r="169" spans="25:25" x14ac:dyDescent="0.25">
      <c r="Y169" t="s">
        <v>12</v>
      </c>
    </row>
    <row r="170" spans="25:25" x14ac:dyDescent="0.25">
      <c r="Y170" t="s">
        <v>55</v>
      </c>
    </row>
    <row r="171" spans="25:25" x14ac:dyDescent="0.25">
      <c r="Y171" t="s">
        <v>13</v>
      </c>
    </row>
    <row r="172" spans="25:25" x14ac:dyDescent="0.25">
      <c r="Y172" t="s">
        <v>56</v>
      </c>
    </row>
    <row r="173" spans="25:25" x14ac:dyDescent="0.25">
      <c r="Y173" t="s">
        <v>14</v>
      </c>
    </row>
    <row r="175" spans="25:25" x14ac:dyDescent="0.25">
      <c r="Y175" t="s">
        <v>15</v>
      </c>
    </row>
    <row r="177" spans="25:25" x14ac:dyDescent="0.25">
      <c r="Y177">
        <v>14</v>
      </c>
    </row>
    <row r="179" spans="25:25" x14ac:dyDescent="0.25">
      <c r="Y179" t="s">
        <v>57</v>
      </c>
    </row>
    <row r="180" spans="25:25" x14ac:dyDescent="0.25">
      <c r="Y180" t="s">
        <v>12</v>
      </c>
    </row>
    <row r="181" spans="25:25" x14ac:dyDescent="0.25">
      <c r="Y181" t="s">
        <v>58</v>
      </c>
    </row>
    <row r="182" spans="25:25" x14ac:dyDescent="0.25">
      <c r="Y182" t="s">
        <v>13</v>
      </c>
    </row>
    <row r="183" spans="25:25" x14ac:dyDescent="0.25">
      <c r="Y183" t="s">
        <v>59</v>
      </c>
    </row>
    <row r="184" spans="25:25" x14ac:dyDescent="0.25">
      <c r="Y184" t="s">
        <v>14</v>
      </c>
    </row>
    <row r="186" spans="25:25" x14ac:dyDescent="0.25">
      <c r="Y186" t="s">
        <v>15</v>
      </c>
    </row>
    <row r="188" spans="25:25" x14ac:dyDescent="0.25">
      <c r="Y188">
        <v>15</v>
      </c>
    </row>
    <row r="190" spans="25:25" x14ac:dyDescent="0.25">
      <c r="Y190" t="s">
        <v>60</v>
      </c>
    </row>
    <row r="191" spans="25:25" x14ac:dyDescent="0.25">
      <c r="Y191" t="s">
        <v>12</v>
      </c>
    </row>
    <row r="192" spans="25:25" x14ac:dyDescent="0.25">
      <c r="Y192" t="s">
        <v>61</v>
      </c>
    </row>
    <row r="193" spans="25:25" x14ac:dyDescent="0.25">
      <c r="Y193" t="s">
        <v>13</v>
      </c>
    </row>
    <row r="194" spans="25:25" x14ac:dyDescent="0.25">
      <c r="Y194" t="s">
        <v>62</v>
      </c>
    </row>
    <row r="195" spans="25:25" x14ac:dyDescent="0.25">
      <c r="Y195" t="s">
        <v>14</v>
      </c>
    </row>
    <row r="197" spans="25:25" x14ac:dyDescent="0.25">
      <c r="Y197" t="s">
        <v>15</v>
      </c>
    </row>
    <row r="199" spans="25:25" x14ac:dyDescent="0.25">
      <c r="Y199">
        <v>16</v>
      </c>
    </row>
    <row r="201" spans="25:25" x14ac:dyDescent="0.25">
      <c r="Y201" t="s">
        <v>63</v>
      </c>
    </row>
    <row r="202" spans="25:25" x14ac:dyDescent="0.25">
      <c r="Y202" t="s">
        <v>12</v>
      </c>
    </row>
    <row r="203" spans="25:25" x14ac:dyDescent="0.25">
      <c r="Y203" t="s">
        <v>64</v>
      </c>
    </row>
    <row r="204" spans="25:25" x14ac:dyDescent="0.25">
      <c r="Y204" t="s">
        <v>13</v>
      </c>
    </row>
    <row r="205" spans="25:25" x14ac:dyDescent="0.25">
      <c r="Y205" t="s">
        <v>65</v>
      </c>
    </row>
    <row r="206" spans="25:25" x14ac:dyDescent="0.25">
      <c r="Y206" t="s">
        <v>14</v>
      </c>
    </row>
    <row r="207" spans="25:25" x14ac:dyDescent="0.25">
      <c r="Y20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tanmayak@student.ubc.ca</dc:creator>
  <cp:lastModifiedBy>tanmayak@student.ubc.ca</cp:lastModifiedBy>
  <dcterms:created xsi:type="dcterms:W3CDTF">2024-05-15T01:51:08Z</dcterms:created>
  <dcterms:modified xsi:type="dcterms:W3CDTF">2024-05-15T06:26:13Z</dcterms:modified>
</cp:coreProperties>
</file>