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 firstSheet="3" activeTab="3"/>
  </bookViews>
  <sheets>
    <sheet name="Sheet3" sheetId="3" state="hidden" r:id="rId1"/>
    <sheet name="Sheet4" sheetId="4" state="hidden" r:id="rId2"/>
    <sheet name="Sheet5" sheetId="5" state="hidden" r:id="rId3"/>
    <sheet name="Data" sheetId="1" r:id="rId4"/>
    <sheet name="Sheet2" sheetId="2" state="hidden" r:id="rId5"/>
    <sheet name="Dashboard" sheetId="6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<sst xmlns="http://schemas.openxmlformats.org/spreadsheetml/2006/main" count="152" uniqueCount="37">
  <si>
    <t>Total Sales by Region</t>
  </si>
  <si>
    <t>Region</t>
  </si>
  <si>
    <t>Sum of Total Sales</t>
  </si>
  <si>
    <t>East</t>
  </si>
  <si>
    <t>North</t>
  </si>
  <si>
    <t>South</t>
  </si>
  <si>
    <t>West</t>
  </si>
  <si>
    <t>Grand Total</t>
  </si>
  <si>
    <t>Sales Trends by Date</t>
  </si>
  <si>
    <t>Date</t>
  </si>
  <si>
    <t>Top Products by Sales</t>
  </si>
  <si>
    <t>Product</t>
  </si>
  <si>
    <t>Product D</t>
  </si>
  <si>
    <t>Product A</t>
  </si>
  <si>
    <t>Product E</t>
  </si>
  <si>
    <t>Product J</t>
  </si>
  <si>
    <t>Product C</t>
  </si>
  <si>
    <t>Product F</t>
  </si>
  <si>
    <t>Product I</t>
  </si>
  <si>
    <t>Product B</t>
  </si>
  <si>
    <t>Product H</t>
  </si>
  <si>
    <t>Product G</t>
  </si>
  <si>
    <t>Category</t>
  </si>
  <si>
    <t>Units Sold</t>
  </si>
  <si>
    <t>Unit Price</t>
  </si>
  <si>
    <t>Total Sales</t>
  </si>
  <si>
    <t>Electronics</t>
  </si>
  <si>
    <t>Clothing</t>
  </si>
  <si>
    <t>Home Appliances</t>
  </si>
  <si>
    <t>Furniture</t>
  </si>
  <si>
    <t>Toys</t>
  </si>
  <si>
    <t>Groceries</t>
  </si>
  <si>
    <t>Books</t>
  </si>
  <si>
    <t>Stationery</t>
  </si>
  <si>
    <t>Total Sales by Category</t>
  </si>
  <si>
    <t>Sales Dashboard</t>
  </si>
  <si>
    <t>Units Sold vs Revenue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</si>
</sst>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7">
    <font>
      <sz val="11"/>
      <color theme="1"/>
      <name val="Calibri"/>
      <charset val="134"/>
      <scheme val="minor"/>
    </font>
    <font>
      <b/>
      <sz val="36"/>
      <color theme="1"/>
      <name val="Arial Black"/>
      <charset val="134"/>
    </font>
    <font>
      <b/>
      <sz val="18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0" fillId="2" borderId="1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180" fontId="0" fillId="4" borderId="1" xfId="0" applyNumberFormat="1" applyFill="1" applyBorder="1">
      <alignment vertical="center"/>
    </xf>
    <xf numFmtId="0" fontId="0" fillId="5" borderId="0" xfId="0" applyFill="1">
      <alignment vertical="center"/>
    </xf>
    <xf numFmtId="0" fontId="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6" borderId="0" xfId="0" applyFill="1">
      <alignment vertical="center"/>
    </xf>
    <xf numFmtId="0" fontId="5" fillId="6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7" borderId="0" xfId="0" applyFill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3" fillId="0" borderId="1" xfId="0" applyFont="1" applyBorder="1" applyAlignment="1">
      <alignment horizontal="center" vertical="center" wrapText="1"/>
    </xf>
    <xf numFmtId="18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8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0"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fill>
        <patternFill patternType="solid">
          <bgColor theme="5" tint="0.4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24DAC7"/>
        </patternFill>
      </fill>
    </dxf>
    <dxf>
      <fill>
        <patternFill patternType="solid">
          <bgColor rgb="FF5E8DA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4" tint="0.4"/>
        </patternFill>
      </fill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none"/>
      </fill>
    </dxf>
    <dxf>
      <fill>
        <patternFill patternType="solid">
          <bgColor theme="2" tint="-0.1"/>
        </patternFill>
      </fill>
    </dxf>
    <dxf>
      <fill>
        <patternFill patternType="solid">
          <bgColor rgb="FF24DAC7"/>
        </patternFill>
      </fill>
    </dxf>
    <dxf>
      <fill>
        <patternFill patternType="solid">
          <bgColor theme="8" tint="0.4"/>
        </patternFill>
      </fill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fill>
        <patternFill patternType="solid">
          <bgColor rgb="FFFFFFFF"/>
        </patternFill>
      </fill>
    </dxf>
    <dxf>
      <fill>
        <patternFill patternType="solid">
          <bgColor theme="2" tint="-0.25"/>
        </patternFill>
      </fill>
    </dxf>
    <dxf>
      <fill>
        <patternFill patternType="solid">
          <bgColor theme="2" tint="-0.1"/>
        </patternFill>
      </fill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PivotStylePreset2_Accent1" table="0" count="10" xr9:uid="{267968C8-6FFD-4C36-ACC1-9EA1FD1885CA}">
      <tableStyleElement type="headerRow" dxfId="39"/>
      <tableStyleElement type="totalRow" dxfId="38"/>
      <tableStyleElement type="firstRowStripe" dxfId="37"/>
      <tableStyleElement type="firstColumnStripe" dxfId="36"/>
      <tableStyleElement type="firstSubtotalRow" dxfId="35"/>
      <tableStyleElement type="secondSubtotalRow" dxfId="34"/>
      <tableStyleElement type="firstRowSubheading" dxfId="33"/>
      <tableStyleElement type="secondRowSubheading" dxfId="32"/>
      <tableStyleElement type="pageFieldLabels" dxfId="31"/>
      <tableStyleElement type="pageFieldValues" dxfId="30"/>
    </tableStyle>
  </tableStyles>
  <colors>
    <mruColors>
      <color rgb="005E8DA0"/>
      <color rgb="0024DAC7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[ExcelProject.xlsx]Sheet3!PivotTable3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Total Sales by Region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Sheet3!$A$4:$A$8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21750</c:v>
                </c:pt>
                <c:pt idx="1">
                  <c:v>25100</c:v>
                </c:pt>
                <c:pt idx="2">
                  <c:v>10350</c:v>
                </c:pt>
                <c:pt idx="3">
                  <c:v>22800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83fe13b-0616-4c02-9b2f-2af115b39c3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[ExcelProject.xlsx]Sheet4!PivotTable4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Trends by Date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Sheet4!$A$4:$A$11</c:f>
              <c:strCache>
                <c:ptCount val="7"/>
                <c:pt idx="0">
                  <c:v>01-01-2025</c:v>
                </c:pt>
                <c:pt idx="1">
                  <c:v>02-01-2025</c:v>
                </c:pt>
                <c:pt idx="2">
                  <c:v>03-01-2025</c:v>
                </c:pt>
                <c:pt idx="3">
                  <c:v>04-01-2025</c:v>
                </c:pt>
                <c:pt idx="4">
                  <c:v>05-01-2025</c:v>
                </c:pt>
                <c:pt idx="5">
                  <c:v>06-01-2025</c:v>
                </c:pt>
                <c:pt idx="6">
                  <c:v>07-01-2025</c:v>
                </c:pt>
              </c:strCache>
            </c:strRef>
          </c:cat>
          <c:val>
            <c:numRef>
              <c:f>Sheet4!$B$4:$B$11</c:f>
              <c:numCache>
                <c:formatCode>General</c:formatCode>
                <c:ptCount val="7"/>
                <c:pt idx="0">
                  <c:v>9950</c:v>
                </c:pt>
                <c:pt idx="1">
                  <c:v>14200</c:v>
                </c:pt>
                <c:pt idx="2">
                  <c:v>8100</c:v>
                </c:pt>
                <c:pt idx="3">
                  <c:v>7350</c:v>
                </c:pt>
                <c:pt idx="4">
                  <c:v>16750</c:v>
                </c:pt>
                <c:pt idx="5">
                  <c:v>11600</c:v>
                </c:pt>
                <c:pt idx="6">
                  <c:v>12050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377349"/>
        <c:axId val="741272338"/>
      </c:lineChart>
      <c:catAx>
        <c:axId val="163773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1272338"/>
        <c:crosses val="autoZero"/>
        <c:auto val="1"/>
        <c:lblAlgn val="ctr"/>
        <c:lblOffset val="100"/>
        <c:noMultiLvlLbl val="0"/>
      </c:catAx>
      <c:valAx>
        <c:axId val="7412723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773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1885f69-8ed7-4f39-9bbb-7e73d0fadc7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[ExcelProject.xlsx]Sheet5!PivotTable5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Top Products by Sales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Sheet5!$A$4:$A$14</c:f>
              <c:strCache>
                <c:ptCount val="10"/>
                <c:pt idx="0">
                  <c:v>Product D</c:v>
                </c:pt>
                <c:pt idx="1">
                  <c:v>Product A</c:v>
                </c:pt>
                <c:pt idx="2">
                  <c:v>Product E</c:v>
                </c:pt>
                <c:pt idx="3">
                  <c:v>Product J</c:v>
                </c:pt>
                <c:pt idx="4">
                  <c:v>Product C</c:v>
                </c:pt>
                <c:pt idx="5">
                  <c:v>Product F</c:v>
                </c:pt>
                <c:pt idx="6">
                  <c:v>Product I</c:v>
                </c:pt>
                <c:pt idx="7">
                  <c:v>Product B</c:v>
                </c:pt>
                <c:pt idx="8">
                  <c:v>Product H</c:v>
                </c:pt>
                <c:pt idx="9">
                  <c:v>Product G</c:v>
                </c:pt>
              </c:strCache>
            </c:strRef>
          </c:cat>
          <c:val>
            <c:numRef>
              <c:f>Sheet5!$B$4:$B$14</c:f>
              <c:numCache>
                <c:formatCode>General</c:formatCode>
                <c:ptCount val="10"/>
                <c:pt idx="0">
                  <c:v>16000</c:v>
                </c:pt>
                <c:pt idx="1">
                  <c:v>15500</c:v>
                </c:pt>
                <c:pt idx="2">
                  <c:v>15000</c:v>
                </c:pt>
                <c:pt idx="3">
                  <c:v>12150</c:v>
                </c:pt>
                <c:pt idx="4">
                  <c:v>9000</c:v>
                </c:pt>
                <c:pt idx="5">
                  <c:v>3200</c:v>
                </c:pt>
                <c:pt idx="6">
                  <c:v>3000</c:v>
                </c:pt>
                <c:pt idx="7">
                  <c:v>3000</c:v>
                </c:pt>
                <c:pt idx="8">
                  <c:v>1650</c:v>
                </c:pt>
                <c:pt idx="9">
                  <c:v>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01267074"/>
        <c:axId val="20113364"/>
      </c:barChart>
      <c:catAx>
        <c:axId val="50126707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13364"/>
        <c:crosses val="autoZero"/>
        <c:auto val="1"/>
        <c:lblAlgn val="ctr"/>
        <c:lblOffset val="100"/>
        <c:noMultiLvlLbl val="0"/>
      </c:catAx>
      <c:valAx>
        <c:axId val="201133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2670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d65bd2f-4b02-4778-b789-b89ec1e329f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[ExcelProject.xlsx]Sheet2!PivotTable1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Sales by Category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Sheet2!$A$4:$A$12</c:f>
              <c:strCache>
                <c:ptCount val="8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Furniture</c:v>
                </c:pt>
                <c:pt idx="4">
                  <c:v>Groceries</c:v>
                </c:pt>
                <c:pt idx="5">
                  <c:v>Home Appliances</c:v>
                </c:pt>
                <c:pt idx="6">
                  <c:v>Stationery</c:v>
                </c:pt>
                <c:pt idx="7">
                  <c:v>Toys</c:v>
                </c:pt>
              </c:strCache>
            </c:strRef>
          </c:cat>
          <c:val>
            <c:numRef>
              <c:f>Sheet2!$B$4:$B$12</c:f>
              <c:numCache>
                <c:formatCode>General</c:formatCode>
                <c:ptCount val="8"/>
                <c:pt idx="0">
                  <c:v>1650</c:v>
                </c:pt>
                <c:pt idx="1">
                  <c:v>3000</c:v>
                </c:pt>
                <c:pt idx="2">
                  <c:v>31500</c:v>
                </c:pt>
                <c:pt idx="3">
                  <c:v>27150</c:v>
                </c:pt>
                <c:pt idx="4">
                  <c:v>1500</c:v>
                </c:pt>
                <c:pt idx="5">
                  <c:v>9000</c:v>
                </c:pt>
                <c:pt idx="6">
                  <c:v>3000</c:v>
                </c:pt>
                <c:pt idx="7">
                  <c:v>3200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01636459"/>
        <c:axId val="624141492"/>
      </c:barChart>
      <c:catAx>
        <c:axId val="9016364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141492"/>
        <c:crosses val="autoZero"/>
        <c:auto val="1"/>
        <c:lblAlgn val="ctr"/>
        <c:lblOffset val="100"/>
        <c:noMultiLvlLbl val="0"/>
      </c:catAx>
      <c:valAx>
        <c:axId val="6241414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16364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095bb0d-92d4-4450-a79d-3935dd91c83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[ExcelProject.xlsx]Sheet2!PivotTable1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Sales by Category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Sheet2!$A$4:$A$12</c:f>
              <c:strCache>
                <c:ptCount val="8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Furniture</c:v>
                </c:pt>
                <c:pt idx="4">
                  <c:v>Groceries</c:v>
                </c:pt>
                <c:pt idx="5">
                  <c:v>Home Appliances</c:v>
                </c:pt>
                <c:pt idx="6">
                  <c:v>Stationery</c:v>
                </c:pt>
                <c:pt idx="7">
                  <c:v>Toys</c:v>
                </c:pt>
              </c:strCache>
            </c:strRef>
          </c:cat>
          <c:val>
            <c:numRef>
              <c:f>Sheet2!$B$4:$B$12</c:f>
              <c:numCache>
                <c:formatCode>General</c:formatCode>
                <c:ptCount val="8"/>
                <c:pt idx="0">
                  <c:v>1650</c:v>
                </c:pt>
                <c:pt idx="1">
                  <c:v>3000</c:v>
                </c:pt>
                <c:pt idx="2">
                  <c:v>31500</c:v>
                </c:pt>
                <c:pt idx="3">
                  <c:v>27150</c:v>
                </c:pt>
                <c:pt idx="4">
                  <c:v>1500</c:v>
                </c:pt>
                <c:pt idx="5">
                  <c:v>9000</c:v>
                </c:pt>
                <c:pt idx="6">
                  <c:v>3000</c:v>
                </c:pt>
                <c:pt idx="7">
                  <c:v>3200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01636459"/>
        <c:axId val="624141492"/>
      </c:barChart>
      <c:catAx>
        <c:axId val="9016364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141492"/>
        <c:crosses val="autoZero"/>
        <c:auto val="1"/>
        <c:lblAlgn val="ctr"/>
        <c:lblOffset val="100"/>
        <c:noMultiLvlLbl val="0"/>
      </c:catAx>
      <c:valAx>
        <c:axId val="6241414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16364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dc0ecd6-9c05-401e-a78e-e8e7e39b47d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[ExcelProject.xlsx]Sheet3!PivotTable3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Total Sales by Region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Sheet3!$A$4:$A$8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21750</c:v>
                </c:pt>
                <c:pt idx="1">
                  <c:v>25100</c:v>
                </c:pt>
                <c:pt idx="2">
                  <c:v>10350</c:v>
                </c:pt>
                <c:pt idx="3">
                  <c:v>22800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662d232-fcfe-4b01-933a-24f010e1419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[ExcelProject.xlsx]Sheet4!PivotTable4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Trends by Date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Sheet4!$A$4:$A$11</c:f>
              <c:strCache>
                <c:ptCount val="7"/>
                <c:pt idx="0">
                  <c:v>01-01-2025</c:v>
                </c:pt>
                <c:pt idx="1">
                  <c:v>02-01-2025</c:v>
                </c:pt>
                <c:pt idx="2">
                  <c:v>03-01-2025</c:v>
                </c:pt>
                <c:pt idx="3">
                  <c:v>04-01-2025</c:v>
                </c:pt>
                <c:pt idx="4">
                  <c:v>05-01-2025</c:v>
                </c:pt>
                <c:pt idx="5">
                  <c:v>06-01-2025</c:v>
                </c:pt>
                <c:pt idx="6">
                  <c:v>07-01-2025</c:v>
                </c:pt>
              </c:strCache>
            </c:strRef>
          </c:cat>
          <c:val>
            <c:numRef>
              <c:f>Sheet4!$B$4:$B$11</c:f>
              <c:numCache>
                <c:formatCode>General</c:formatCode>
                <c:ptCount val="7"/>
                <c:pt idx="0">
                  <c:v>9950</c:v>
                </c:pt>
                <c:pt idx="1">
                  <c:v>14200</c:v>
                </c:pt>
                <c:pt idx="2">
                  <c:v>8100</c:v>
                </c:pt>
                <c:pt idx="3">
                  <c:v>7350</c:v>
                </c:pt>
                <c:pt idx="4">
                  <c:v>16750</c:v>
                </c:pt>
                <c:pt idx="5">
                  <c:v>11600</c:v>
                </c:pt>
                <c:pt idx="6">
                  <c:v>12050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377349"/>
        <c:axId val="741272338"/>
      </c:lineChart>
      <c:catAx>
        <c:axId val="163773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1272338"/>
        <c:crosses val="autoZero"/>
        <c:auto val="1"/>
        <c:lblAlgn val="ctr"/>
        <c:lblOffset val="100"/>
        <c:noMultiLvlLbl val="0"/>
      </c:catAx>
      <c:valAx>
        <c:axId val="7412723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773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8722ea6-09d0-45ed-b3ec-2192b808d5a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[ExcelProject.xlsx]Sheet5!PivotTable5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Top Products by Sales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Sheet5!$A$4:$A$14</c:f>
              <c:strCache>
                <c:ptCount val="10"/>
                <c:pt idx="0">
                  <c:v>Product D</c:v>
                </c:pt>
                <c:pt idx="1">
                  <c:v>Product A</c:v>
                </c:pt>
                <c:pt idx="2">
                  <c:v>Product E</c:v>
                </c:pt>
                <c:pt idx="3">
                  <c:v>Product J</c:v>
                </c:pt>
                <c:pt idx="4">
                  <c:v>Product C</c:v>
                </c:pt>
                <c:pt idx="5">
                  <c:v>Product F</c:v>
                </c:pt>
                <c:pt idx="6">
                  <c:v>Product I</c:v>
                </c:pt>
                <c:pt idx="7">
                  <c:v>Product B</c:v>
                </c:pt>
                <c:pt idx="8">
                  <c:v>Product H</c:v>
                </c:pt>
                <c:pt idx="9">
                  <c:v>Product G</c:v>
                </c:pt>
              </c:strCache>
            </c:strRef>
          </c:cat>
          <c:val>
            <c:numRef>
              <c:f>Sheet5!$B$4:$B$14</c:f>
              <c:numCache>
                <c:formatCode>General</c:formatCode>
                <c:ptCount val="10"/>
                <c:pt idx="0">
                  <c:v>16000</c:v>
                </c:pt>
                <c:pt idx="1">
                  <c:v>15500</c:v>
                </c:pt>
                <c:pt idx="2">
                  <c:v>15000</c:v>
                </c:pt>
                <c:pt idx="3">
                  <c:v>12150</c:v>
                </c:pt>
                <c:pt idx="4">
                  <c:v>9000</c:v>
                </c:pt>
                <c:pt idx="5">
                  <c:v>3200</c:v>
                </c:pt>
                <c:pt idx="6">
                  <c:v>3000</c:v>
                </c:pt>
                <c:pt idx="7">
                  <c:v>3000</c:v>
                </c:pt>
                <c:pt idx="8">
                  <c:v>1650</c:v>
                </c:pt>
                <c:pt idx="9">
                  <c:v>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01267074"/>
        <c:axId val="20113364"/>
      </c:barChart>
      <c:catAx>
        <c:axId val="50126707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13364"/>
        <c:crosses val="autoZero"/>
        <c:auto val="1"/>
        <c:lblAlgn val="ctr"/>
        <c:lblOffset val="100"/>
        <c:noMultiLvlLbl val="0"/>
      </c:catAx>
      <c:valAx>
        <c:axId val="201133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2670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61cf459-82d6-43f5-9f66-4374c5be729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Units Sold vs Revenue</a:t>
            </a:r>
          </a:p>
        </c:rich>
      </c:tx>
      <c:layout>
        <c:manualLayout>
          <c:xMode val="edge"/>
          <c:yMode val="edge"/>
          <c:x val="0.320528230229526"/>
          <c:y val="0.038543266769073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Units Sold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Data!$E$2:$E$22</c:f>
              <c:numCache>
                <c:formatCode>General</c:formatCode>
                <c:ptCount val="21"/>
                <c:pt idx="0">
                  <c:v>50</c:v>
                </c:pt>
                <c:pt idx="1">
                  <c:v>30</c:v>
                </c:pt>
                <c:pt idx="2">
                  <c:v>25</c:v>
                </c:pt>
                <c:pt idx="3">
                  <c:v>40</c:v>
                </c:pt>
                <c:pt idx="4">
                  <c:v>10</c:v>
                </c:pt>
                <c:pt idx="5">
                  <c:v>60</c:v>
                </c:pt>
                <c:pt idx="6">
                  <c:v>55</c:v>
                </c:pt>
                <c:pt idx="7">
                  <c:v>45</c:v>
                </c:pt>
                <c:pt idx="8">
                  <c:v>80</c:v>
                </c:pt>
                <c:pt idx="9">
                  <c:v>35</c:v>
                </c:pt>
                <c:pt idx="10">
                  <c:v>25</c:v>
                </c:pt>
                <c:pt idx="11">
                  <c:v>90</c:v>
                </c:pt>
                <c:pt idx="12">
                  <c:v>40</c:v>
                </c:pt>
                <c:pt idx="13">
                  <c:v>100</c:v>
                </c:pt>
                <c:pt idx="14">
                  <c:v>15</c:v>
                </c:pt>
                <c:pt idx="15">
                  <c:v>20</c:v>
                </c:pt>
                <c:pt idx="16">
                  <c:v>30</c:v>
                </c:pt>
                <c:pt idx="17">
                  <c:v>70</c:v>
                </c:pt>
                <c:pt idx="18">
                  <c:v>50</c:v>
                </c:pt>
                <c:pt idx="19">
                  <c:v>110</c:v>
                </c:pt>
                <c:pt idx="20">
                  <c:v>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Total Sales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Data!$G$2:$G$22</c:f>
              <c:numCache>
                <c:formatCode>General</c:formatCode>
                <c:ptCount val="21"/>
                <c:pt idx="0">
                  <c:v>5000</c:v>
                </c:pt>
                <c:pt idx="1">
                  <c:v>1200</c:v>
                </c:pt>
                <c:pt idx="2">
                  <c:v>3750</c:v>
                </c:pt>
                <c:pt idx="3">
                  <c:v>8000</c:v>
                </c:pt>
                <c:pt idx="4">
                  <c:v>5000</c:v>
                </c:pt>
                <c:pt idx="5">
                  <c:v>1200</c:v>
                </c:pt>
                <c:pt idx="6">
                  <c:v>5500</c:v>
                </c:pt>
                <c:pt idx="7">
                  <c:v>1800</c:v>
                </c:pt>
                <c:pt idx="8">
                  <c:v>800</c:v>
                </c:pt>
                <c:pt idx="9">
                  <c:v>5250</c:v>
                </c:pt>
                <c:pt idx="10">
                  <c:v>750</c:v>
                </c:pt>
                <c:pt idx="11">
                  <c:v>1350</c:v>
                </c:pt>
                <c:pt idx="12">
                  <c:v>8000</c:v>
                </c:pt>
                <c:pt idx="13">
                  <c:v>2000</c:v>
                </c:pt>
                <c:pt idx="14">
                  <c:v>6750</c:v>
                </c:pt>
                <c:pt idx="15">
                  <c:v>10000</c:v>
                </c:pt>
                <c:pt idx="16">
                  <c:v>900</c:v>
                </c:pt>
                <c:pt idx="17">
                  <c:v>700</c:v>
                </c:pt>
                <c:pt idx="18">
                  <c:v>5000</c:v>
                </c:pt>
                <c:pt idx="19">
                  <c:v>1650</c:v>
                </c:pt>
                <c:pt idx="20">
                  <c:v>5400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68207"/>
        <c:axId val="600856325"/>
      </c:scatterChart>
      <c:valAx>
        <c:axId val="22576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0856325"/>
        <c:crosses val="autoZero"/>
        <c:crossBetween val="midCat"/>
      </c:valAx>
      <c:valAx>
        <c:axId val="600856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76820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0cecea4-e2e0-4225-ae59-3d7c7f9758d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498475</xdr:colOff>
      <xdr:row>1</xdr:row>
      <xdr:rowOff>41275</xdr:rowOff>
    </xdr:from>
    <xdr:to>
      <xdr:col>12</xdr:col>
      <xdr:colOff>447675</xdr:colOff>
      <xdr:row>15</xdr:row>
      <xdr:rowOff>117475</xdr:rowOff>
    </xdr:to>
    <xdr:graphicFrame>
      <xdr:nvGraphicFramePr>
        <xdr:cNvPr id="2" name="Chart 1"/>
        <xdr:cNvGraphicFramePr/>
      </xdr:nvGraphicFramePr>
      <xdr:xfrm>
        <a:off x="3765550" y="241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422275</xdr:colOff>
      <xdr:row>2</xdr:row>
      <xdr:rowOff>3175</xdr:rowOff>
    </xdr:from>
    <xdr:to>
      <xdr:col>12</xdr:col>
      <xdr:colOff>371475</xdr:colOff>
      <xdr:row>16</xdr:row>
      <xdr:rowOff>79375</xdr:rowOff>
    </xdr:to>
    <xdr:graphicFrame>
      <xdr:nvGraphicFramePr>
        <xdr:cNvPr id="2" name="Chart 1"/>
        <xdr:cNvGraphicFramePr/>
      </xdr:nvGraphicFramePr>
      <xdr:xfrm>
        <a:off x="3689350" y="393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555625</xdr:colOff>
      <xdr:row>2</xdr:row>
      <xdr:rowOff>79375</xdr:rowOff>
    </xdr:from>
    <xdr:to>
      <xdr:col>12</xdr:col>
      <xdr:colOff>504825</xdr:colOff>
      <xdr:row>16</xdr:row>
      <xdr:rowOff>155575</xdr:rowOff>
    </xdr:to>
    <xdr:graphicFrame>
      <xdr:nvGraphicFramePr>
        <xdr:cNvPr id="2" name="Chart 1"/>
        <xdr:cNvGraphicFramePr/>
      </xdr:nvGraphicFramePr>
      <xdr:xfrm>
        <a:off x="3822700" y="4699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89535</xdr:colOff>
      <xdr:row>1</xdr:row>
      <xdr:rowOff>50800</xdr:rowOff>
    </xdr:from>
    <xdr:to>
      <xdr:col>10</xdr:col>
      <xdr:colOff>142875</xdr:colOff>
      <xdr:row>17</xdr:row>
      <xdr:rowOff>127000</xdr:rowOff>
    </xdr:to>
    <xdr:graphicFrame>
      <xdr:nvGraphicFramePr>
        <xdr:cNvPr id="3" name="Chart 2"/>
        <xdr:cNvGraphicFramePr/>
      </xdr:nvGraphicFramePr>
      <xdr:xfrm>
        <a:off x="3737610" y="288925"/>
        <a:ext cx="5406390" cy="31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76200</xdr:colOff>
      <xdr:row>5</xdr:row>
      <xdr:rowOff>82550</xdr:rowOff>
    </xdr:from>
    <xdr:to>
      <xdr:col>14</xdr:col>
      <xdr:colOff>529590</xdr:colOff>
      <xdr:row>17</xdr:row>
      <xdr:rowOff>28575</xdr:rowOff>
    </xdr:to>
    <xdr:graphicFrame>
      <xdr:nvGraphicFramePr>
        <xdr:cNvPr id="2" name="Chart 1"/>
        <xdr:cNvGraphicFramePr/>
      </xdr:nvGraphicFramePr>
      <xdr:xfrm>
        <a:off x="4629150" y="1444625"/>
        <a:ext cx="5330190" cy="2447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28</xdr:row>
      <xdr:rowOff>85725</xdr:rowOff>
    </xdr:from>
    <xdr:to>
      <xdr:col>14</xdr:col>
      <xdr:colOff>63500</xdr:colOff>
      <xdr:row>43</xdr:row>
      <xdr:rowOff>123825</xdr:rowOff>
    </xdr:to>
    <xdr:graphicFrame>
      <xdr:nvGraphicFramePr>
        <xdr:cNvPr id="3" name="Chart 2"/>
        <xdr:cNvGraphicFramePr/>
      </xdr:nvGraphicFramePr>
      <xdr:xfrm>
        <a:off x="4667250" y="6845300"/>
        <a:ext cx="4826000" cy="33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13</xdr:col>
      <xdr:colOff>558800</xdr:colOff>
      <xdr:row>71</xdr:row>
      <xdr:rowOff>66675</xdr:rowOff>
    </xdr:to>
    <xdr:graphicFrame>
      <xdr:nvGraphicFramePr>
        <xdr:cNvPr id="4" name="Chart 3"/>
        <xdr:cNvGraphicFramePr/>
      </xdr:nvGraphicFramePr>
      <xdr:xfrm>
        <a:off x="4552950" y="13036550"/>
        <a:ext cx="4826000" cy="2682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84</xdr:row>
      <xdr:rowOff>0</xdr:rowOff>
    </xdr:from>
    <xdr:to>
      <xdr:col>13</xdr:col>
      <xdr:colOff>558800</xdr:colOff>
      <xdr:row>97</xdr:row>
      <xdr:rowOff>66675</xdr:rowOff>
    </xdr:to>
    <xdr:graphicFrame>
      <xdr:nvGraphicFramePr>
        <xdr:cNvPr id="5" name="Chart 4"/>
        <xdr:cNvGraphicFramePr/>
      </xdr:nvGraphicFramePr>
      <xdr:xfrm>
        <a:off x="4552950" y="18281650"/>
        <a:ext cx="482600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762000</xdr:colOff>
      <xdr:row>108</xdr:row>
      <xdr:rowOff>161925</xdr:rowOff>
    </xdr:from>
    <xdr:to>
      <xdr:col>11</xdr:col>
      <xdr:colOff>539750</xdr:colOff>
      <xdr:row>123</xdr:row>
      <xdr:rowOff>47625</xdr:rowOff>
    </xdr:to>
    <xdr:graphicFrame>
      <xdr:nvGraphicFramePr>
        <xdr:cNvPr id="6" name="Chart 5"/>
        <xdr:cNvGraphicFramePr/>
      </xdr:nvGraphicFramePr>
      <xdr:xfrm>
        <a:off x="3314700" y="233108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80.497650463" refreshedBy="tanma" recordCount="21">
  <cacheSource type="worksheet">
    <worksheetSource ref="A1:G22" sheet="Data"/>
  </cacheSource>
  <cacheFields count="7">
    <cacheField name="Date" numFmtId="180">
      <sharedItems containsSemiMixedTypes="0" containsString="0" containsNonDate="0" containsDate="1" minDate="2025-01-01T00:00:00" maxDate="2025-01-07T00:00:00" count="7">
        <d v="2025-01-01T00:00:00"/>
        <d v="2025-01-02T00:00:00"/>
        <d v="2025-01-03T00:00:00"/>
        <d v="2025-01-04T00:00:00"/>
        <d v="2025-01-05T00:00:00"/>
        <d v="2025-01-06T00:00:00"/>
        <d v="2025-01-07T00:00:00"/>
      </sharedItems>
    </cacheField>
    <cacheField name="Product" numFmtId="0">
      <sharedItems count="10">
        <s v="Product A"/>
        <s v="Product B"/>
        <s v="Product C"/>
        <s v="Product D"/>
        <s v="Product E"/>
        <s v="Product F"/>
        <s v="Product G"/>
        <s v="Product H"/>
        <s v="Product I"/>
        <s v="Product J"/>
      </sharedItems>
    </cacheField>
    <cacheField name="Category" numFmtId="0">
      <sharedItems count="8">
        <s v="Electronics"/>
        <s v="Clothing"/>
        <s v="Home Appliances"/>
        <s v="Furniture"/>
        <s v="Toys"/>
        <s v="Groceries"/>
        <s v="Books"/>
        <s v="Stationery"/>
      </sharedItems>
    </cacheField>
    <cacheField name="Region" numFmtId="0">
      <sharedItems count="4">
        <s v="North"/>
        <s v="South"/>
        <s v="East"/>
        <s v="West"/>
      </sharedItems>
    </cacheField>
    <cacheField name="Units Sold" numFmtId="0">
      <sharedItems containsSemiMixedTypes="0" containsString="0" containsNumber="1" containsInteger="1" minValue="0" maxValue="110" count="17">
        <n v="50"/>
        <n v="30"/>
        <n v="25"/>
        <n v="40"/>
        <n v="10"/>
        <n v="60"/>
        <n v="55"/>
        <n v="45"/>
        <n v="80"/>
        <n v="35"/>
        <n v="90"/>
        <n v="100"/>
        <n v="15"/>
        <n v="20"/>
        <n v="70"/>
        <n v="110"/>
        <n v="12"/>
      </sharedItems>
    </cacheField>
    <cacheField name="Unit Price" numFmtId="0">
      <sharedItems containsSemiMixedTypes="0" containsString="0" containsNumber="1" containsInteger="1" minValue="0" maxValue="500" count="10">
        <n v="100"/>
        <n v="40"/>
        <n v="150"/>
        <n v="200"/>
        <n v="500"/>
        <n v="20"/>
        <n v="10"/>
        <n v="30"/>
        <n v="15"/>
        <n v="450"/>
      </sharedItems>
    </cacheField>
    <cacheField name="Total Sales" numFmtId="0">
      <sharedItems containsSemiMixedTypes="0" containsString="0" containsNumber="1" containsInteger="1" minValue="0" maxValue="10000" count="17">
        <n v="5000"/>
        <n v="1200"/>
        <n v="3750"/>
        <n v="8000"/>
        <n v="5500"/>
        <n v="1800"/>
        <n v="800"/>
        <n v="5250"/>
        <n v="750"/>
        <n v="1350"/>
        <n v="2000"/>
        <n v="6750"/>
        <n v="10000"/>
        <n v="900"/>
        <n v="700"/>
        <n v="1650"/>
        <n v="54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x v="0"/>
    <x v="0"/>
    <x v="0"/>
    <x v="0"/>
    <x v="0"/>
  </r>
  <r>
    <x v="0"/>
    <x v="1"/>
    <x v="1"/>
    <x v="1"/>
    <x v="1"/>
    <x v="1"/>
    <x v="1"/>
  </r>
  <r>
    <x v="0"/>
    <x v="2"/>
    <x v="2"/>
    <x v="2"/>
    <x v="2"/>
    <x v="2"/>
    <x v="2"/>
  </r>
  <r>
    <x v="1"/>
    <x v="3"/>
    <x v="0"/>
    <x v="3"/>
    <x v="3"/>
    <x v="3"/>
    <x v="3"/>
  </r>
  <r>
    <x v="1"/>
    <x v="4"/>
    <x v="3"/>
    <x v="0"/>
    <x v="4"/>
    <x v="4"/>
    <x v="0"/>
  </r>
  <r>
    <x v="1"/>
    <x v="5"/>
    <x v="4"/>
    <x v="1"/>
    <x v="5"/>
    <x v="5"/>
    <x v="1"/>
  </r>
  <r>
    <x v="2"/>
    <x v="0"/>
    <x v="0"/>
    <x v="2"/>
    <x v="6"/>
    <x v="0"/>
    <x v="4"/>
  </r>
  <r>
    <x v="2"/>
    <x v="1"/>
    <x v="1"/>
    <x v="3"/>
    <x v="7"/>
    <x v="1"/>
    <x v="5"/>
  </r>
  <r>
    <x v="2"/>
    <x v="6"/>
    <x v="5"/>
    <x v="0"/>
    <x v="8"/>
    <x v="6"/>
    <x v="6"/>
  </r>
  <r>
    <x v="3"/>
    <x v="2"/>
    <x v="2"/>
    <x v="1"/>
    <x v="9"/>
    <x v="2"/>
    <x v="7"/>
  </r>
  <r>
    <x v="3"/>
    <x v="7"/>
    <x v="6"/>
    <x v="2"/>
    <x v="2"/>
    <x v="7"/>
    <x v="8"/>
  </r>
  <r>
    <x v="3"/>
    <x v="8"/>
    <x v="7"/>
    <x v="3"/>
    <x v="10"/>
    <x v="8"/>
    <x v="9"/>
  </r>
  <r>
    <x v="4"/>
    <x v="3"/>
    <x v="0"/>
    <x v="0"/>
    <x v="3"/>
    <x v="3"/>
    <x v="3"/>
  </r>
  <r>
    <x v="4"/>
    <x v="5"/>
    <x v="4"/>
    <x v="1"/>
    <x v="11"/>
    <x v="5"/>
    <x v="10"/>
  </r>
  <r>
    <x v="4"/>
    <x v="9"/>
    <x v="3"/>
    <x v="2"/>
    <x v="12"/>
    <x v="9"/>
    <x v="11"/>
  </r>
  <r>
    <x v="5"/>
    <x v="4"/>
    <x v="3"/>
    <x v="3"/>
    <x v="13"/>
    <x v="4"/>
    <x v="12"/>
  </r>
  <r>
    <x v="5"/>
    <x v="7"/>
    <x v="6"/>
    <x v="0"/>
    <x v="1"/>
    <x v="7"/>
    <x v="13"/>
  </r>
  <r>
    <x v="5"/>
    <x v="6"/>
    <x v="5"/>
    <x v="1"/>
    <x v="14"/>
    <x v="6"/>
    <x v="14"/>
  </r>
  <r>
    <x v="6"/>
    <x v="0"/>
    <x v="0"/>
    <x v="2"/>
    <x v="0"/>
    <x v="0"/>
    <x v="0"/>
  </r>
  <r>
    <x v="6"/>
    <x v="8"/>
    <x v="7"/>
    <x v="3"/>
    <x v="15"/>
    <x v="8"/>
    <x v="15"/>
  </r>
  <r>
    <x v="6"/>
    <x v="9"/>
    <x v="3"/>
    <x v="0"/>
    <x v="16"/>
    <x v="9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8" firstHeaderRow="1" firstDataRow="1" firstDataCol="1"/>
  <pivotFields count="7">
    <pivotField compact="0" numFmtId="18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showAll="0">
      <items count="5">
        <item x="2"/>
        <item x="0"/>
        <item x="1"/>
        <item x="3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6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1" firstHeaderRow="1" firstDataRow="1" firstDataCol="1"/>
  <pivotFields count="7">
    <pivotField axis="axisRow" compact="0" numFmtId="18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Sales" fld="6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4" firstHeaderRow="1" firstDataRow="1" firstDataCol="1"/>
  <pivotFields count="7">
    <pivotField compact="0" numFmtId="18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sortType="descending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9">
        <item x="6"/>
        <item x="1"/>
        <item x="0"/>
        <item x="3"/>
        <item x="5"/>
        <item x="2"/>
        <item x="7"/>
        <item x="4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18">
        <item x="4"/>
        <item x="16"/>
        <item x="12"/>
        <item x="13"/>
        <item x="2"/>
        <item x="1"/>
        <item x="9"/>
        <item x="3"/>
        <item x="7"/>
        <item x="0"/>
        <item x="6"/>
        <item x="5"/>
        <item x="14"/>
        <item x="8"/>
        <item x="10"/>
        <item x="11"/>
        <item x="15"/>
        <item t="default"/>
      </items>
    </pivotField>
    <pivotField compact="0" showAll="0">
      <items count="11">
        <item x="6"/>
        <item x="8"/>
        <item x="5"/>
        <item x="7"/>
        <item x="1"/>
        <item x="0"/>
        <item x="2"/>
        <item x="3"/>
        <item x="9"/>
        <item x="4"/>
        <item t="default"/>
      </items>
    </pivotField>
    <pivotField dataField="1" compact="0" showAll="0">
      <items count="18">
        <item x="14"/>
        <item x="8"/>
        <item x="6"/>
        <item x="13"/>
        <item x="1"/>
        <item x="9"/>
        <item x="15"/>
        <item x="5"/>
        <item x="10"/>
        <item x="2"/>
        <item x="0"/>
        <item x="7"/>
        <item x="16"/>
        <item x="4"/>
        <item x="11"/>
        <item x="3"/>
        <item x="12"/>
        <item t="default"/>
      </items>
    </pivotField>
  </pivotFields>
  <rowFields count="1">
    <field x="1"/>
  </rowFields>
  <rowItems count="11">
    <i>
      <x v="3"/>
    </i>
    <i>
      <x/>
    </i>
    <i>
      <x v="4"/>
    </i>
    <i>
      <x v="9"/>
    </i>
    <i>
      <x v="2"/>
    </i>
    <i>
      <x v="5"/>
    </i>
    <i>
      <x v="8"/>
    </i>
    <i>
      <x v="1"/>
    </i>
    <i>
      <x v="7"/>
    </i>
    <i>
      <x v="6"/>
    </i>
    <i t="grand">
      <x/>
    </i>
  </rowItems>
  <colItems count="1">
    <i/>
  </colItems>
  <dataFields count="1">
    <dataField name="Sum of Total Sales" fld="6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2" firstHeaderRow="1" firstDataRow="1" firstDataCol="1"/>
  <pivotFields count="7">
    <pivotField compact="0" numFmtId="18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showAll="0">
      <items count="9">
        <item x="6"/>
        <item x="1"/>
        <item x="0"/>
        <item x="3"/>
        <item x="5"/>
        <item x="2"/>
        <item x="7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 Sales" fld="6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D7:E16" firstHeaderRow="1" firstDataRow="1" firstDataCol="1"/>
  <pivotFields count="7">
    <pivotField compact="0" numFmtId="18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showAll="0">
      <items count="9">
        <item x="6"/>
        <item x="1"/>
        <item x="0"/>
        <item x="3"/>
        <item x="5"/>
        <item x="2"/>
        <item x="7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 Sales" fld="6" baseField="0" baseItem="0"/>
  </dataFields>
  <formats count="8">
    <format dxfId="0">
      <pivotArea type="all" dataOnly="0" outline="0" fieldPosition="0"/>
    </format>
    <format dxfId="1">
      <pivotArea type="all" dataOnly="0" outline="0" fieldPosition="0"/>
    </format>
    <format dxfId="2">
      <pivotArea type="all" dataOnly="0" outline="0" fieldPosition="0"/>
    </format>
    <format dxfId="3">
      <pivotArea type="all" dataOnly="0" outline="0" fieldPosition="0"/>
    </format>
    <format dxfId="4">
      <pivotArea type="all" dataOnly="0" outline="0" fieldPosition="0"/>
    </format>
    <format dxfId="5">
      <pivotArea type="all" dataOnly="0" outline="0" fieldPosition="0"/>
    </format>
    <format dxfId="6">
      <pivotArea type="all" dataOnly="0" outline="0" fieldPosition="0"/>
    </format>
    <format dxfId="7">
      <pivotArea type="all" dataOnly="0" outline="0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D33:E38" firstHeaderRow="1" firstDataRow="1" firstDataCol="1"/>
  <pivotFields count="7">
    <pivotField compact="0" numFmtId="18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showAll="0">
      <items count="5">
        <item x="2"/>
        <item x="0"/>
        <item x="1"/>
        <item x="3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6" baseField="0" baseItem="0"/>
  </dataFields>
  <formats count="6">
    <format dxfId="8">
      <pivotArea type="all" dataOnly="0" outline="0" fieldPosition="0"/>
    </format>
    <format dxfId="9">
      <pivotArea type="all" dataOnly="0" outline="0" fieldPosition="0"/>
    </format>
    <format dxfId="10">
      <pivotArea type="all" dataOnly="0" outline="0" fieldPosition="0"/>
    </format>
    <format dxfId="11">
      <pivotArea type="all" dataOnly="0" outline="0" fieldPosition="0"/>
    </format>
    <format dxfId="12">
      <pivotArea type="all" dataOnly="0" outline="0" fieldPosition="0"/>
    </format>
    <format dxfId="13">
      <pivotArea type="all" dataOnly="0" outline="0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D60:E68" firstHeaderRow="1" firstDataRow="1" firstDataCol="1"/>
  <pivotFields count="7">
    <pivotField axis="axisRow" compact="0" numFmtId="18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Sales" fld="6" baseField="0" baseItem="0"/>
  </dataFields>
  <formats count="4">
    <format dxfId="14">
      <pivotArea type="all" dataOnly="0" outline="0" fieldPosition="0"/>
    </format>
    <format dxfId="15">
      <pivotArea type="all" dataOnly="0" outline="0" fieldPosition="0"/>
    </format>
    <format dxfId="16">
      <pivotArea type="all" dataOnly="0" outline="0" fieldPosition="0"/>
    </format>
    <format dxfId="17">
      <pivotArea type="all" dataOnly="0" outline="0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D86:E97" firstHeaderRow="1" firstDataRow="1" firstDataCol="1"/>
  <pivotFields count="7">
    <pivotField compact="0" numFmtId="18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sortType="descending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9">
        <item x="6"/>
        <item x="1"/>
        <item x="0"/>
        <item x="3"/>
        <item x="5"/>
        <item x="2"/>
        <item x="7"/>
        <item x="4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18">
        <item x="4"/>
        <item x="16"/>
        <item x="12"/>
        <item x="13"/>
        <item x="2"/>
        <item x="1"/>
        <item x="9"/>
        <item x="3"/>
        <item x="7"/>
        <item x="0"/>
        <item x="6"/>
        <item x="5"/>
        <item x="14"/>
        <item x="8"/>
        <item x="10"/>
        <item x="11"/>
        <item x="15"/>
        <item t="default"/>
      </items>
    </pivotField>
    <pivotField compact="0" showAll="0">
      <items count="11">
        <item x="6"/>
        <item x="8"/>
        <item x="5"/>
        <item x="7"/>
        <item x="1"/>
        <item x="0"/>
        <item x="2"/>
        <item x="3"/>
        <item x="9"/>
        <item x="4"/>
        <item t="default"/>
      </items>
    </pivotField>
    <pivotField dataField="1" compact="0" showAll="0">
      <items count="18">
        <item x="14"/>
        <item x="8"/>
        <item x="6"/>
        <item x="13"/>
        <item x="1"/>
        <item x="9"/>
        <item x="15"/>
        <item x="5"/>
        <item x="10"/>
        <item x="2"/>
        <item x="0"/>
        <item x="7"/>
        <item x="16"/>
        <item x="4"/>
        <item x="11"/>
        <item x="3"/>
        <item x="12"/>
        <item t="default"/>
      </items>
    </pivotField>
  </pivotFields>
  <rowFields count="1">
    <field x="1"/>
  </rowFields>
  <rowItems count="11">
    <i>
      <x v="3"/>
    </i>
    <i>
      <x/>
    </i>
    <i>
      <x v="4"/>
    </i>
    <i>
      <x v="9"/>
    </i>
    <i>
      <x v="2"/>
    </i>
    <i>
      <x v="5"/>
    </i>
    <i>
      <x v="8"/>
    </i>
    <i>
      <x v="1"/>
    </i>
    <i>
      <x v="7"/>
    </i>
    <i>
      <x v="6"/>
    </i>
    <i t="grand">
      <x/>
    </i>
  </rowItems>
  <colItems count="1">
    <i/>
  </colItems>
  <dataFields count="1">
    <dataField name="Sum of Total Sales" fld="6" baseField="0" baseItem="0"/>
  </dataFields>
  <formats count="5">
    <format dxfId="18">
      <pivotArea type="all" dataOnly="0" outline="0" fieldPosition="0"/>
    </format>
    <format dxfId="19">
      <pivotArea type="all" dataOnly="0" outline="0" fieldPosition="0"/>
    </format>
    <format dxfId="20">
      <pivotArea type="all" dataOnly="0" outline="0" fieldPosition="0"/>
    </format>
    <format dxfId="21">
      <pivotArea type="all" dataOnly="0" outline="0" fieldPosition="0"/>
    </format>
    <format dxfId="22">
      <pivotArea type="all" dataOnly="0" outline="0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8.xml"/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A1" sqref="A1:B8"/>
    </sheetView>
  </sheetViews>
  <sheetFormatPr defaultColWidth="9.14285714285714" defaultRowHeight="15" outlineLevelRow="7" outlineLevelCol="1"/>
  <cols>
    <col min="1" max="1" width="12.1428571428571"/>
    <col min="2" max="2" width="18.5714285714286"/>
  </cols>
  <sheetData>
    <row r="1" ht="15.75" spans="1:2">
      <c r="A1" s="22" t="s">
        <v>0</v>
      </c>
      <c r="B1" s="22"/>
    </row>
    <row r="3" spans="1:2">
      <c r="A3" t="s">
        <v>1</v>
      </c>
      <c r="B3" t="s">
        <v>2</v>
      </c>
    </row>
    <row r="4" spans="1:2">
      <c r="A4" t="s">
        <v>3</v>
      </c>
      <c r="B4">
        <v>21750</v>
      </c>
    </row>
    <row r="5" spans="1:2">
      <c r="A5" t="s">
        <v>4</v>
      </c>
      <c r="B5">
        <v>25100</v>
      </c>
    </row>
    <row r="6" spans="1:2">
      <c r="A6" t="s">
        <v>5</v>
      </c>
      <c r="B6">
        <v>10350</v>
      </c>
    </row>
    <row r="7" spans="1:2">
      <c r="A7" t="s">
        <v>6</v>
      </c>
      <c r="B7">
        <v>22800</v>
      </c>
    </row>
    <row r="8" spans="1:2">
      <c r="A8" t="s">
        <v>7</v>
      </c>
      <c r="B8">
        <v>80000</v>
      </c>
    </row>
  </sheetData>
  <mergeCells count="1">
    <mergeCell ref="A1:B1"/>
  </mergeCells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H2" sqref="H2"/>
    </sheetView>
  </sheetViews>
  <sheetFormatPr defaultColWidth="9.14285714285714" defaultRowHeight="15" outlineLevelCol="1"/>
  <cols>
    <col min="1" max="1" width="12.1428571428571"/>
    <col min="2" max="2" width="18.5714285714286"/>
  </cols>
  <sheetData>
    <row r="1" ht="15.75" spans="1:2">
      <c r="A1" s="22" t="s">
        <v>8</v>
      </c>
      <c r="B1" s="22"/>
    </row>
    <row r="3" spans="1:2">
      <c r="A3" t="s">
        <v>9</v>
      </c>
      <c r="B3" t="s">
        <v>2</v>
      </c>
    </row>
    <row r="4" spans="1:2">
      <c r="A4" s="35">
        <v>45658</v>
      </c>
      <c r="B4">
        <v>9950</v>
      </c>
    </row>
    <row r="5" spans="1:2">
      <c r="A5" s="35">
        <v>45659</v>
      </c>
      <c r="B5">
        <v>14200</v>
      </c>
    </row>
    <row r="6" spans="1:2">
      <c r="A6" s="35">
        <v>45660</v>
      </c>
      <c r="B6">
        <v>8100</v>
      </c>
    </row>
    <row r="7" spans="1:2">
      <c r="A7" s="35">
        <v>45661</v>
      </c>
      <c r="B7">
        <v>7350</v>
      </c>
    </row>
    <row r="8" spans="1:2">
      <c r="A8" s="35">
        <v>45662</v>
      </c>
      <c r="B8">
        <v>16750</v>
      </c>
    </row>
    <row r="9" spans="1:2">
      <c r="A9" s="35">
        <v>45663</v>
      </c>
      <c r="B9">
        <v>11600</v>
      </c>
    </row>
    <row r="10" spans="1:2">
      <c r="A10" s="35">
        <v>45664</v>
      </c>
      <c r="B10">
        <v>12050</v>
      </c>
    </row>
    <row r="11" spans="1:2">
      <c r="A11" t="s">
        <v>7</v>
      </c>
      <c r="B11">
        <v>80000</v>
      </c>
    </row>
  </sheetData>
  <mergeCells count="1">
    <mergeCell ref="A1:B1"/>
  </mergeCells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A1" sqref="A1:B14"/>
    </sheetView>
  </sheetViews>
  <sheetFormatPr defaultColWidth="9.14285714285714" defaultRowHeight="15" outlineLevelCol="1"/>
  <cols>
    <col min="1" max="1" width="12.1428571428571"/>
    <col min="2" max="2" width="18.5714285714286"/>
  </cols>
  <sheetData>
    <row r="1" ht="15.75" spans="1:2">
      <c r="A1" s="22" t="s">
        <v>10</v>
      </c>
      <c r="B1" s="22"/>
    </row>
    <row r="3" spans="1:2">
      <c r="A3" t="s">
        <v>11</v>
      </c>
      <c r="B3" t="s">
        <v>2</v>
      </c>
    </row>
    <row r="4" spans="1:2">
      <c r="A4" t="s">
        <v>12</v>
      </c>
      <c r="B4">
        <v>16000</v>
      </c>
    </row>
    <row r="5" spans="1:2">
      <c r="A5" t="s">
        <v>13</v>
      </c>
      <c r="B5">
        <v>15500</v>
      </c>
    </row>
    <row r="6" spans="1:2">
      <c r="A6" t="s">
        <v>14</v>
      </c>
      <c r="B6">
        <v>15000</v>
      </c>
    </row>
    <row r="7" spans="1:2">
      <c r="A7" t="s">
        <v>15</v>
      </c>
      <c r="B7">
        <v>12150</v>
      </c>
    </row>
    <row r="8" spans="1:2">
      <c r="A8" t="s">
        <v>16</v>
      </c>
      <c r="B8">
        <v>9000</v>
      </c>
    </row>
    <row r="9" spans="1:2">
      <c r="A9" t="s">
        <v>17</v>
      </c>
      <c r="B9">
        <v>3200</v>
      </c>
    </row>
    <row r="10" spans="1:2">
      <c r="A10" t="s">
        <v>18</v>
      </c>
      <c r="B10">
        <v>3000</v>
      </c>
    </row>
    <row r="11" spans="1:2">
      <c r="A11" t="s">
        <v>19</v>
      </c>
      <c r="B11">
        <v>3000</v>
      </c>
    </row>
    <row r="12" spans="1:2">
      <c r="A12" t="s">
        <v>20</v>
      </c>
      <c r="B12">
        <v>1650</v>
      </c>
    </row>
    <row r="13" spans="1:2">
      <c r="A13" t="s">
        <v>21</v>
      </c>
      <c r="B13">
        <v>1500</v>
      </c>
    </row>
    <row r="14" spans="1:2">
      <c r="A14" t="s">
        <v>7</v>
      </c>
      <c r="B14">
        <v>80000</v>
      </c>
    </row>
  </sheetData>
  <mergeCells count="1">
    <mergeCell ref="A1:B1"/>
  </mergeCells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tabSelected="1" zoomScale="115" zoomScaleNormal="115" workbookViewId="0">
      <selection activeCell="J1" sqref="J1"/>
    </sheetView>
  </sheetViews>
  <sheetFormatPr defaultColWidth="9.14285714285714" defaultRowHeight="15" outlineLevelCol="6"/>
  <cols>
    <col min="1" max="1" width="17.2857142857143" customWidth="1"/>
    <col min="2" max="2" width="13.8571428571429" customWidth="1"/>
    <col min="3" max="3" width="14.5714285714286" customWidth="1"/>
    <col min="4" max="4" width="11.8571428571429" customWidth="1"/>
    <col min="5" max="5" width="14" customWidth="1"/>
    <col min="6" max="6" width="14.2857142857143" customWidth="1"/>
    <col min="7" max="7" width="13.1428571428571" customWidth="1"/>
  </cols>
  <sheetData>
    <row r="1" ht="18.75" spans="1:7">
      <c r="A1" s="32" t="s">
        <v>9</v>
      </c>
      <c r="B1" s="32" t="s">
        <v>11</v>
      </c>
      <c r="C1" s="32" t="s">
        <v>22</v>
      </c>
      <c r="D1" s="32" t="s">
        <v>1</v>
      </c>
      <c r="E1" s="32" t="s">
        <v>23</v>
      </c>
      <c r="F1" s="32" t="s">
        <v>24</v>
      </c>
      <c r="G1" s="32" t="s">
        <v>25</v>
      </c>
    </row>
    <row r="2" ht="18.75" spans="1:7">
      <c r="A2" s="33">
        <v>45658</v>
      </c>
      <c r="B2" s="34" t="s">
        <v>13</v>
      </c>
      <c r="C2" s="34" t="s">
        <v>26</v>
      </c>
      <c r="D2" s="34" t="s">
        <v>4</v>
      </c>
      <c r="E2" s="34">
        <v>50</v>
      </c>
      <c r="F2" s="34">
        <v>100</v>
      </c>
      <c r="G2" s="34">
        <f>E2*F2</f>
        <v>5000</v>
      </c>
    </row>
    <row r="3" ht="18.75" spans="1:7">
      <c r="A3" s="33">
        <v>45658</v>
      </c>
      <c r="B3" s="34" t="s">
        <v>19</v>
      </c>
      <c r="C3" s="34" t="s">
        <v>27</v>
      </c>
      <c r="D3" s="34" t="s">
        <v>5</v>
      </c>
      <c r="E3" s="34">
        <v>30</v>
      </c>
      <c r="F3" s="34">
        <v>40</v>
      </c>
      <c r="G3" s="34">
        <f t="shared" ref="G2:G22" si="0">E3*F3</f>
        <v>1200</v>
      </c>
    </row>
    <row r="4" ht="37.5" spans="1:7">
      <c r="A4" s="33">
        <v>45658</v>
      </c>
      <c r="B4" s="34" t="s">
        <v>16</v>
      </c>
      <c r="C4" s="34" t="s">
        <v>28</v>
      </c>
      <c r="D4" s="34" t="s">
        <v>3</v>
      </c>
      <c r="E4" s="34">
        <v>25</v>
      </c>
      <c r="F4" s="34">
        <v>150</v>
      </c>
      <c r="G4" s="34">
        <f t="shared" si="0"/>
        <v>3750</v>
      </c>
    </row>
    <row r="5" ht="18.75" spans="1:7">
      <c r="A5" s="33">
        <v>45659</v>
      </c>
      <c r="B5" s="34" t="s">
        <v>12</v>
      </c>
      <c r="C5" s="34" t="s">
        <v>26</v>
      </c>
      <c r="D5" s="34" t="s">
        <v>6</v>
      </c>
      <c r="E5" s="34">
        <v>40</v>
      </c>
      <c r="F5" s="34">
        <v>200</v>
      </c>
      <c r="G5" s="34">
        <f t="shared" si="0"/>
        <v>8000</v>
      </c>
    </row>
    <row r="6" ht="18.75" spans="1:7">
      <c r="A6" s="33">
        <v>45659</v>
      </c>
      <c r="B6" s="34" t="s">
        <v>14</v>
      </c>
      <c r="C6" s="34" t="s">
        <v>29</v>
      </c>
      <c r="D6" s="34" t="s">
        <v>4</v>
      </c>
      <c r="E6" s="34">
        <v>10</v>
      </c>
      <c r="F6" s="34">
        <v>500</v>
      </c>
      <c r="G6" s="34">
        <f t="shared" si="0"/>
        <v>5000</v>
      </c>
    </row>
    <row r="7" ht="18.75" spans="1:7">
      <c r="A7" s="33">
        <v>45659</v>
      </c>
      <c r="B7" s="34" t="s">
        <v>17</v>
      </c>
      <c r="C7" s="34" t="s">
        <v>30</v>
      </c>
      <c r="D7" s="34" t="s">
        <v>5</v>
      </c>
      <c r="E7" s="34">
        <v>60</v>
      </c>
      <c r="F7" s="34">
        <v>20</v>
      </c>
      <c r="G7" s="34">
        <f t="shared" si="0"/>
        <v>1200</v>
      </c>
    </row>
    <row r="8" ht="18.75" spans="1:7">
      <c r="A8" s="33">
        <v>45660</v>
      </c>
      <c r="B8" s="34" t="s">
        <v>13</v>
      </c>
      <c r="C8" s="34" t="s">
        <v>26</v>
      </c>
      <c r="D8" s="34" t="s">
        <v>3</v>
      </c>
      <c r="E8" s="34">
        <v>55</v>
      </c>
      <c r="F8" s="34">
        <v>100</v>
      </c>
      <c r="G8" s="34">
        <f t="shared" si="0"/>
        <v>5500</v>
      </c>
    </row>
    <row r="9" ht="18.75" spans="1:7">
      <c r="A9" s="33">
        <v>45660</v>
      </c>
      <c r="B9" s="34" t="s">
        <v>19</v>
      </c>
      <c r="C9" s="34" t="s">
        <v>27</v>
      </c>
      <c r="D9" s="34" t="s">
        <v>6</v>
      </c>
      <c r="E9" s="34">
        <v>45</v>
      </c>
      <c r="F9" s="34">
        <v>40</v>
      </c>
      <c r="G9" s="34">
        <f t="shared" si="0"/>
        <v>1800</v>
      </c>
    </row>
    <row r="10" ht="18.75" spans="1:7">
      <c r="A10" s="33">
        <v>45660</v>
      </c>
      <c r="B10" s="34" t="s">
        <v>21</v>
      </c>
      <c r="C10" s="34" t="s">
        <v>31</v>
      </c>
      <c r="D10" s="34" t="s">
        <v>4</v>
      </c>
      <c r="E10" s="34">
        <v>80</v>
      </c>
      <c r="F10" s="34">
        <v>10</v>
      </c>
      <c r="G10" s="34">
        <f t="shared" si="0"/>
        <v>800</v>
      </c>
    </row>
    <row r="11" ht="37.5" spans="1:7">
      <c r="A11" s="33">
        <v>45661</v>
      </c>
      <c r="B11" s="34" t="s">
        <v>16</v>
      </c>
      <c r="C11" s="34" t="s">
        <v>28</v>
      </c>
      <c r="D11" s="34" t="s">
        <v>5</v>
      </c>
      <c r="E11" s="34">
        <v>35</v>
      </c>
      <c r="F11" s="34">
        <v>150</v>
      </c>
      <c r="G11" s="34">
        <f t="shared" si="0"/>
        <v>5250</v>
      </c>
    </row>
    <row r="12" ht="18.75" spans="1:7">
      <c r="A12" s="33">
        <v>45661</v>
      </c>
      <c r="B12" s="34" t="s">
        <v>20</v>
      </c>
      <c r="C12" s="34" t="s">
        <v>32</v>
      </c>
      <c r="D12" s="34" t="s">
        <v>3</v>
      </c>
      <c r="E12" s="34">
        <v>25</v>
      </c>
      <c r="F12" s="34">
        <v>30</v>
      </c>
      <c r="G12" s="34">
        <f t="shared" si="0"/>
        <v>750</v>
      </c>
    </row>
    <row r="13" ht="18.75" spans="1:7">
      <c r="A13" s="33">
        <v>45661</v>
      </c>
      <c r="B13" s="34" t="s">
        <v>18</v>
      </c>
      <c r="C13" s="34" t="s">
        <v>33</v>
      </c>
      <c r="D13" s="34" t="s">
        <v>6</v>
      </c>
      <c r="E13" s="34">
        <v>90</v>
      </c>
      <c r="F13" s="34">
        <v>15</v>
      </c>
      <c r="G13" s="34">
        <f t="shared" si="0"/>
        <v>1350</v>
      </c>
    </row>
    <row r="14" ht="18.75" spans="1:7">
      <c r="A14" s="33">
        <v>45662</v>
      </c>
      <c r="B14" s="34" t="s">
        <v>12</v>
      </c>
      <c r="C14" s="34" t="s">
        <v>26</v>
      </c>
      <c r="D14" s="34" t="s">
        <v>4</v>
      </c>
      <c r="E14" s="34">
        <v>40</v>
      </c>
      <c r="F14" s="34">
        <v>200</v>
      </c>
      <c r="G14" s="34">
        <f t="shared" si="0"/>
        <v>8000</v>
      </c>
    </row>
    <row r="15" ht="18.75" spans="1:7">
      <c r="A15" s="33">
        <v>45662</v>
      </c>
      <c r="B15" s="34" t="s">
        <v>17</v>
      </c>
      <c r="C15" s="34" t="s">
        <v>30</v>
      </c>
      <c r="D15" s="34" t="s">
        <v>5</v>
      </c>
      <c r="E15" s="34">
        <v>100</v>
      </c>
      <c r="F15" s="34">
        <v>20</v>
      </c>
      <c r="G15" s="34">
        <f t="shared" si="0"/>
        <v>2000</v>
      </c>
    </row>
    <row r="16" ht="18.75" spans="1:7">
      <c r="A16" s="33">
        <v>45662</v>
      </c>
      <c r="B16" s="34" t="s">
        <v>15</v>
      </c>
      <c r="C16" s="34" t="s">
        <v>29</v>
      </c>
      <c r="D16" s="34" t="s">
        <v>3</v>
      </c>
      <c r="E16" s="34">
        <v>15</v>
      </c>
      <c r="F16" s="34">
        <v>450</v>
      </c>
      <c r="G16" s="34">
        <f t="shared" si="0"/>
        <v>6750</v>
      </c>
    </row>
    <row r="17" ht="18.75" spans="1:7">
      <c r="A17" s="33">
        <v>45663</v>
      </c>
      <c r="B17" s="34" t="s">
        <v>14</v>
      </c>
      <c r="C17" s="34" t="s">
        <v>29</v>
      </c>
      <c r="D17" s="34" t="s">
        <v>6</v>
      </c>
      <c r="E17" s="34">
        <v>20</v>
      </c>
      <c r="F17" s="34">
        <v>500</v>
      </c>
      <c r="G17" s="34">
        <f t="shared" si="0"/>
        <v>10000</v>
      </c>
    </row>
    <row r="18" ht="18.75" spans="1:7">
      <c r="A18" s="33">
        <v>45663</v>
      </c>
      <c r="B18" s="34" t="s">
        <v>20</v>
      </c>
      <c r="C18" s="34" t="s">
        <v>32</v>
      </c>
      <c r="D18" s="34" t="s">
        <v>4</v>
      </c>
      <c r="E18" s="34">
        <v>30</v>
      </c>
      <c r="F18" s="34">
        <v>30</v>
      </c>
      <c r="G18" s="34">
        <f t="shared" si="0"/>
        <v>900</v>
      </c>
    </row>
    <row r="19" ht="18.75" spans="1:7">
      <c r="A19" s="33">
        <v>45663</v>
      </c>
      <c r="B19" s="34" t="s">
        <v>21</v>
      </c>
      <c r="C19" s="34" t="s">
        <v>31</v>
      </c>
      <c r="D19" s="34" t="s">
        <v>5</v>
      </c>
      <c r="E19" s="34">
        <v>70</v>
      </c>
      <c r="F19" s="34">
        <v>10</v>
      </c>
      <c r="G19" s="34">
        <f t="shared" si="0"/>
        <v>700</v>
      </c>
    </row>
    <row r="20" ht="18.75" spans="1:7">
      <c r="A20" s="33">
        <v>45664</v>
      </c>
      <c r="B20" s="34" t="s">
        <v>13</v>
      </c>
      <c r="C20" s="34" t="s">
        <v>26</v>
      </c>
      <c r="D20" s="34" t="s">
        <v>3</v>
      </c>
      <c r="E20" s="34">
        <v>50</v>
      </c>
      <c r="F20" s="34">
        <v>100</v>
      </c>
      <c r="G20" s="34">
        <f t="shared" si="0"/>
        <v>5000</v>
      </c>
    </row>
    <row r="21" ht="18.75" spans="1:7">
      <c r="A21" s="33">
        <v>45664</v>
      </c>
      <c r="B21" s="34" t="s">
        <v>18</v>
      </c>
      <c r="C21" s="34" t="s">
        <v>33</v>
      </c>
      <c r="D21" s="34" t="s">
        <v>6</v>
      </c>
      <c r="E21" s="34">
        <v>110</v>
      </c>
      <c r="F21" s="34">
        <v>15</v>
      </c>
      <c r="G21" s="34">
        <f t="shared" si="0"/>
        <v>1650</v>
      </c>
    </row>
    <row r="22" ht="18.75" spans="1:7">
      <c r="A22" s="33">
        <v>45664</v>
      </c>
      <c r="B22" s="34" t="s">
        <v>15</v>
      </c>
      <c r="C22" s="34" t="s">
        <v>29</v>
      </c>
      <c r="D22" s="34" t="s">
        <v>4</v>
      </c>
      <c r="E22" s="34">
        <v>12</v>
      </c>
      <c r="F22" s="34">
        <v>450</v>
      </c>
      <c r="G22" s="34">
        <f t="shared" si="0"/>
        <v>5400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A1" sqref="A1:B12"/>
    </sheetView>
  </sheetViews>
  <sheetFormatPr defaultColWidth="9.14285714285714" defaultRowHeight="15" outlineLevelCol="1"/>
  <cols>
    <col min="1" max="1" width="17.8571428571429"/>
    <col min="2" max="2" width="18.5714285714286"/>
    <col min="6" max="6" width="17.8571428571429"/>
    <col min="7" max="7" width="25.8571428571429"/>
  </cols>
  <sheetData>
    <row r="1" ht="18.75" spans="1:2">
      <c r="A1" s="6" t="s">
        <v>34</v>
      </c>
      <c r="B1" s="6"/>
    </row>
    <row r="3" spans="1:2">
      <c r="A3" t="s">
        <v>22</v>
      </c>
      <c r="B3" t="s">
        <v>2</v>
      </c>
    </row>
    <row r="4" spans="1:2">
      <c r="A4" t="s">
        <v>32</v>
      </c>
      <c r="B4">
        <v>1650</v>
      </c>
    </row>
    <row r="5" spans="1:2">
      <c r="A5" t="s">
        <v>27</v>
      </c>
      <c r="B5">
        <v>3000</v>
      </c>
    </row>
    <row r="6" spans="1:2">
      <c r="A6" t="s">
        <v>26</v>
      </c>
      <c r="B6">
        <v>31500</v>
      </c>
    </row>
    <row r="7" spans="1:2">
      <c r="A7" t="s">
        <v>29</v>
      </c>
      <c r="B7">
        <v>27150</v>
      </c>
    </row>
    <row r="8" spans="1:2">
      <c r="A8" t="s">
        <v>31</v>
      </c>
      <c r="B8">
        <v>1500</v>
      </c>
    </row>
    <row r="9" spans="1:2">
      <c r="A9" t="s">
        <v>28</v>
      </c>
      <c r="B9">
        <v>9000</v>
      </c>
    </row>
    <row r="10" spans="1:2">
      <c r="A10" t="s">
        <v>33</v>
      </c>
      <c r="B10">
        <v>3000</v>
      </c>
    </row>
    <row r="11" spans="1:2">
      <c r="A11" t="s">
        <v>30</v>
      </c>
      <c r="B11">
        <v>3200</v>
      </c>
    </row>
    <row r="12" spans="1:2">
      <c r="A12" t="s">
        <v>7</v>
      </c>
      <c r="B12">
        <v>80000</v>
      </c>
    </row>
  </sheetData>
  <mergeCells count="1">
    <mergeCell ref="A1:B1"/>
  </mergeCells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127"/>
  <sheetViews>
    <sheetView workbookViewId="0">
      <selection activeCell="R113" sqref="R113"/>
    </sheetView>
  </sheetViews>
  <sheetFormatPr defaultColWidth="9.14285714285714" defaultRowHeight="15"/>
  <cols>
    <col min="3" max="3" width="7.57142857142857" customWidth="1"/>
    <col min="4" max="4" width="12.4285714285714" customWidth="1"/>
    <col min="5" max="5" width="20.8571428571429" customWidth="1"/>
  </cols>
  <sheetData>
    <row r="1" ht="39" customHeight="1" spans="6:12">
      <c r="F1" s="1" t="s">
        <v>35</v>
      </c>
      <c r="G1" s="1"/>
      <c r="H1" s="1"/>
      <c r="I1" s="1"/>
      <c r="J1" s="1"/>
      <c r="K1" s="1"/>
      <c r="L1" s="1"/>
    </row>
    <row r="3" spans="3:16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ht="23.25" spans="3:16">
      <c r="C4" s="2"/>
      <c r="D4" s="2"/>
      <c r="E4" s="2"/>
      <c r="F4" s="3" t="s">
        <v>34</v>
      </c>
      <c r="G4" s="3"/>
      <c r="H4" s="3"/>
      <c r="I4" s="3"/>
      <c r="J4" s="3"/>
      <c r="K4" s="2"/>
      <c r="L4" s="2"/>
      <c r="M4" s="2"/>
      <c r="N4" s="2"/>
      <c r="O4" s="2"/>
      <c r="P4" s="2"/>
    </row>
    <row r="5" spans="3:16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ht="32" customHeight="1" spans="3:16">
      <c r="C6" s="2"/>
      <c r="D6" s="4" t="s">
        <v>34</v>
      </c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3:16">
      <c r="C7" s="2"/>
      <c r="D7" s="5" t="s">
        <v>22</v>
      </c>
      <c r="E7" s="5" t="s">
        <v>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3:16">
      <c r="C8" s="2"/>
      <c r="D8" s="5" t="s">
        <v>32</v>
      </c>
      <c r="E8" s="5">
        <v>1650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3:16">
      <c r="C9" s="2"/>
      <c r="D9" s="5" t="s">
        <v>27</v>
      </c>
      <c r="E9" s="5">
        <v>3000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3:16">
      <c r="C10" s="2"/>
      <c r="D10" s="5" t="s">
        <v>26</v>
      </c>
      <c r="E10" s="5">
        <v>31500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3:16">
      <c r="C11" s="2"/>
      <c r="D11" s="5" t="s">
        <v>29</v>
      </c>
      <c r="E11" s="5">
        <v>27150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3:16">
      <c r="C12" s="2"/>
      <c r="D12" s="5" t="s">
        <v>31</v>
      </c>
      <c r="E12" s="5">
        <v>1500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3:16">
      <c r="C13" s="2"/>
      <c r="D13" s="5" t="s">
        <v>28</v>
      </c>
      <c r="E13" s="5">
        <v>9000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3:16">
      <c r="C14" s="2"/>
      <c r="D14" s="5" t="s">
        <v>33</v>
      </c>
      <c r="E14" s="5">
        <v>3000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3:16">
      <c r="C15" s="2"/>
      <c r="D15" s="5" t="s">
        <v>30</v>
      </c>
      <c r="E15" s="5">
        <v>3200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3:16">
      <c r="C16" s="2"/>
      <c r="D16" s="5" t="s">
        <v>7</v>
      </c>
      <c r="E16" s="5">
        <v>80000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3:16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3:16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3:16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3:16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2" ht="24" customHeight="1" spans="4:5">
      <c r="D22" s="6"/>
      <c r="E22" s="6"/>
    </row>
    <row r="23" ht="24" customHeight="1" spans="4:5">
      <c r="D23" s="6"/>
      <c r="E23" s="6"/>
    </row>
    <row r="24" ht="24" customHeight="1" spans="4:5">
      <c r="D24" s="6"/>
      <c r="E24" s="6"/>
    </row>
    <row r="25" ht="24" customHeight="1" spans="3:16">
      <c r="C25" s="7"/>
      <c r="D25" s="8"/>
      <c r="E25" s="8"/>
      <c r="F25" s="7"/>
      <c r="G25" s="7"/>
      <c r="H25" s="7"/>
      <c r="I25" s="7"/>
      <c r="J25" s="7"/>
      <c r="K25" s="7"/>
      <c r="L25" s="7"/>
      <c r="M25" s="7"/>
      <c r="N25" s="7"/>
      <c r="O25" s="7"/>
      <c r="P25" s="20"/>
    </row>
    <row r="26" ht="24" customHeight="1" spans="3:16">
      <c r="C26" s="9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ht="24" customHeight="1" spans="3:16">
      <c r="C27" s="9"/>
      <c r="D27" s="10"/>
      <c r="E27" s="10"/>
      <c r="F27" s="11" t="s">
        <v>0</v>
      </c>
      <c r="G27" s="12"/>
      <c r="H27" s="12"/>
      <c r="I27" s="12"/>
      <c r="J27" s="12"/>
      <c r="K27" s="21"/>
      <c r="L27" s="9"/>
      <c r="M27" s="9"/>
      <c r="N27" s="9"/>
      <c r="O27" s="9"/>
      <c r="P27" s="9"/>
    </row>
    <row r="28" ht="24" customHeight="1" spans="3:16">
      <c r="C28" s="9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ht="24" customHeight="1" spans="3:16">
      <c r="C29" s="9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ht="24" customHeight="1" spans="3:16">
      <c r="C30" s="9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ht="24" customHeight="1" spans="3:16">
      <c r="C31" s="9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ht="24" customHeight="1" spans="3:16">
      <c r="C32" s="9"/>
      <c r="D32" s="13" t="s">
        <v>0</v>
      </c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3:16">
      <c r="C33" s="9"/>
      <c r="D33" s="14" t="s">
        <v>1</v>
      </c>
      <c r="E33" s="14" t="s">
        <v>2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3:16">
      <c r="C34" s="9"/>
      <c r="D34" s="14" t="s">
        <v>3</v>
      </c>
      <c r="E34" s="14">
        <v>21750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3:16">
      <c r="C35" s="9"/>
      <c r="D35" s="14" t="s">
        <v>4</v>
      </c>
      <c r="E35" s="14">
        <v>25100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3:16">
      <c r="C36" s="9"/>
      <c r="D36" s="14" t="s">
        <v>5</v>
      </c>
      <c r="E36" s="14">
        <v>10350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3:16">
      <c r="C37" s="9"/>
      <c r="D37" s="14" t="s">
        <v>6</v>
      </c>
      <c r="E37" s="14">
        <v>22800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3:16">
      <c r="C38" s="9"/>
      <c r="D38" s="14" t="s">
        <v>7</v>
      </c>
      <c r="E38" s="14">
        <v>80000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3:16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3:16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3:16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3:16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3:16"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3:16"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3:16"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3:16"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55" spans="3:16"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</row>
    <row r="56" ht="23.25" spans="3:16">
      <c r="C56" s="15"/>
      <c r="D56" s="15"/>
      <c r="E56" s="15"/>
      <c r="F56" s="16" t="s">
        <v>8</v>
      </c>
      <c r="G56" s="16"/>
      <c r="H56" s="16"/>
      <c r="I56" s="16"/>
      <c r="J56" s="16"/>
      <c r="K56" s="15"/>
      <c r="L56" s="15"/>
      <c r="M56" s="15"/>
      <c r="N56" s="15"/>
      <c r="O56" s="15"/>
      <c r="P56" s="15"/>
    </row>
    <row r="57" spans="3:16"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</row>
    <row r="58" spans="3:16"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</row>
    <row r="59" ht="26" customHeight="1" spans="3:16">
      <c r="C59" s="15"/>
      <c r="D59" s="17" t="s">
        <v>8</v>
      </c>
      <c r="E59" s="17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</row>
    <row r="60" spans="3:16">
      <c r="C60" s="15"/>
      <c r="D60" s="18" t="s">
        <v>9</v>
      </c>
      <c r="E60" s="18" t="s">
        <v>2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</row>
    <row r="61" spans="3:16">
      <c r="C61" s="15"/>
      <c r="D61" s="19">
        <v>45658</v>
      </c>
      <c r="E61" s="18">
        <v>9950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</row>
    <row r="62" spans="3:16">
      <c r="C62" s="15"/>
      <c r="D62" s="19">
        <v>45659</v>
      </c>
      <c r="E62" s="18">
        <v>14200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</row>
    <row r="63" spans="3:16">
      <c r="C63" s="15"/>
      <c r="D63" s="19">
        <v>45660</v>
      </c>
      <c r="E63" s="18">
        <v>8100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</row>
    <row r="64" spans="3:16">
      <c r="C64" s="15"/>
      <c r="D64" s="19">
        <v>45661</v>
      </c>
      <c r="E64" s="18">
        <v>7350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</row>
    <row r="65" spans="3:16">
      <c r="C65" s="15"/>
      <c r="D65" s="19">
        <v>45662</v>
      </c>
      <c r="E65" s="18">
        <v>16750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</row>
    <row r="66" spans="3:16">
      <c r="C66" s="15"/>
      <c r="D66" s="19">
        <v>45663</v>
      </c>
      <c r="E66" s="18">
        <v>11600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</row>
    <row r="67" spans="3:16">
      <c r="C67" s="15"/>
      <c r="D67" s="19">
        <v>45664</v>
      </c>
      <c r="E67" s="18">
        <v>12050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</row>
    <row r="68" spans="3:16">
      <c r="C68" s="15"/>
      <c r="D68" s="18" t="s">
        <v>7</v>
      </c>
      <c r="E68" s="18">
        <v>80000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</row>
    <row r="69" spans="3:16"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</row>
    <row r="70" spans="3:16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</row>
    <row r="71" spans="3:16"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</row>
    <row r="72" spans="3:16"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</row>
    <row r="73" spans="3:16"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</row>
    <row r="74" spans="3:16"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</row>
    <row r="76" ht="15.75" spans="4:5">
      <c r="D76" s="22"/>
      <c r="E76" s="22"/>
    </row>
    <row r="77" ht="15.75" spans="4:5">
      <c r="D77" s="22"/>
      <c r="E77" s="22"/>
    </row>
    <row r="78" ht="15.75" spans="4:5">
      <c r="D78" s="22"/>
      <c r="E78" s="22"/>
    </row>
    <row r="79" ht="15.75" spans="4:5">
      <c r="D79" s="22"/>
      <c r="E79" s="22"/>
    </row>
    <row r="80" ht="15.75" spans="4:5">
      <c r="D80" s="22"/>
      <c r="E80" s="22"/>
    </row>
    <row r="81" ht="15.75" spans="4:5">
      <c r="D81" s="22"/>
      <c r="E81" s="22"/>
    </row>
    <row r="82" ht="15.75" spans="3:16">
      <c r="C82" s="23"/>
      <c r="D82" s="24"/>
      <c r="E82" s="24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</row>
    <row r="83" ht="21" spans="3:16">
      <c r="C83" s="23"/>
      <c r="D83" s="24"/>
      <c r="E83" s="24"/>
      <c r="F83" s="25" t="s">
        <v>10</v>
      </c>
      <c r="G83" s="25"/>
      <c r="H83" s="25"/>
      <c r="I83" s="25"/>
      <c r="J83" s="25"/>
      <c r="K83" s="23"/>
      <c r="L83" s="23"/>
      <c r="M83" s="23"/>
      <c r="N83" s="23"/>
      <c r="O83" s="23"/>
      <c r="P83" s="31"/>
    </row>
    <row r="84" ht="15.75" spans="3:16">
      <c r="C84" s="23"/>
      <c r="D84" s="24"/>
      <c r="E84" s="24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31"/>
    </row>
    <row r="85" ht="30" customHeight="1" spans="3:16">
      <c r="C85" s="23"/>
      <c r="D85" s="26" t="s">
        <v>10</v>
      </c>
      <c r="E85" s="26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31"/>
    </row>
    <row r="86" spans="3:16">
      <c r="C86" s="23"/>
      <c r="D86" s="27" t="s">
        <v>11</v>
      </c>
      <c r="E86" s="27" t="s">
        <v>2</v>
      </c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31"/>
    </row>
    <row r="87" spans="3:16">
      <c r="C87" s="23"/>
      <c r="D87" s="27" t="s">
        <v>12</v>
      </c>
      <c r="E87" s="27">
        <v>16000</v>
      </c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31"/>
    </row>
    <row r="88" spans="3:16">
      <c r="C88" s="23"/>
      <c r="D88" s="27" t="s">
        <v>13</v>
      </c>
      <c r="E88" s="27">
        <v>15500</v>
      </c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31"/>
    </row>
    <row r="89" spans="3:16">
      <c r="C89" s="23"/>
      <c r="D89" s="27" t="s">
        <v>14</v>
      </c>
      <c r="E89" s="27">
        <v>15000</v>
      </c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31"/>
    </row>
    <row r="90" spans="3:16">
      <c r="C90" s="23"/>
      <c r="D90" s="27" t="s">
        <v>15</v>
      </c>
      <c r="E90" s="27">
        <v>12150</v>
      </c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31"/>
    </row>
    <row r="91" spans="3:16">
      <c r="C91" s="23"/>
      <c r="D91" s="27" t="s">
        <v>16</v>
      </c>
      <c r="E91" s="27">
        <v>9000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31"/>
    </row>
    <row r="92" spans="3:16">
      <c r="C92" s="23"/>
      <c r="D92" s="27" t="s">
        <v>17</v>
      </c>
      <c r="E92" s="27">
        <v>3200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31"/>
    </row>
    <row r="93" spans="3:16">
      <c r="C93" s="23"/>
      <c r="D93" s="27" t="s">
        <v>18</v>
      </c>
      <c r="E93" s="27">
        <v>3000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31"/>
    </row>
    <row r="94" spans="3:16">
      <c r="C94" s="23"/>
      <c r="D94" s="27" t="s">
        <v>19</v>
      </c>
      <c r="E94" s="27">
        <v>3000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31"/>
    </row>
    <row r="95" spans="3:16">
      <c r="C95" s="23"/>
      <c r="D95" s="27" t="s">
        <v>20</v>
      </c>
      <c r="E95" s="27">
        <v>1650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31"/>
    </row>
    <row r="96" spans="3:16">
      <c r="C96" s="23"/>
      <c r="D96" s="27" t="s">
        <v>21</v>
      </c>
      <c r="E96" s="27">
        <v>1500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31"/>
    </row>
    <row r="97" spans="3:16">
      <c r="C97" s="23"/>
      <c r="D97" s="27" t="s">
        <v>7</v>
      </c>
      <c r="E97" s="27">
        <v>80000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31"/>
    </row>
    <row r="98" spans="3:16"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31"/>
    </row>
    <row r="99" spans="3:16"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31"/>
    </row>
    <row r="100" spans="3:16"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31"/>
    </row>
    <row r="107" spans="3:16"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</row>
    <row r="108" ht="23.25" spans="3:16">
      <c r="C108" s="28"/>
      <c r="D108" s="28"/>
      <c r="E108" s="28"/>
      <c r="F108" s="29" t="s">
        <v>36</v>
      </c>
      <c r="G108" s="30"/>
      <c r="H108" s="30"/>
      <c r="I108" s="30"/>
      <c r="J108" s="28"/>
      <c r="K108" s="28"/>
      <c r="L108" s="28"/>
      <c r="M108" s="28"/>
      <c r="N108" s="28"/>
      <c r="O108" s="28"/>
      <c r="P108" s="28"/>
    </row>
    <row r="109" spans="3:16"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</row>
    <row r="110" spans="3:16"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</row>
    <row r="111" spans="3:16"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</row>
    <row r="112" spans="3:16"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</row>
    <row r="113" spans="3:16"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</row>
    <row r="114" spans="3:16"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</row>
    <row r="115" spans="3:16"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</row>
    <row r="116" spans="3:16"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</row>
    <row r="117" spans="3:16"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</row>
    <row r="118" spans="3:16"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</row>
    <row r="119" spans="3:16"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</row>
    <row r="120" spans="3:16"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</row>
    <row r="121" spans="3:16"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</row>
    <row r="122" spans="3:16"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3:16"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</row>
    <row r="124" spans="3:16"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</row>
    <row r="125" spans="3:16"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</row>
    <row r="126" spans="3:16"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</row>
    <row r="127" spans="3:16"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</row>
  </sheetData>
  <mergeCells count="9">
    <mergeCell ref="F1:L1"/>
    <mergeCell ref="F4:J4"/>
    <mergeCell ref="F27:K27"/>
    <mergeCell ref="D32:E32"/>
    <mergeCell ref="F56:J56"/>
    <mergeCell ref="D59:E59"/>
    <mergeCell ref="F83:J83"/>
    <mergeCell ref="D85:E85"/>
    <mergeCell ref="F108:I108"/>
  </mergeCells>
  <pageMargins left="0.75" right="0.75" top="1" bottom="1" header="0.5" footer="0.5"/>
  <headerFooter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Sheet3</vt:lpstr>
      <vt:lpstr>Sheet4</vt:lpstr>
      <vt:lpstr>Sheet5</vt:lpstr>
      <vt:lpstr>Data</vt:lpstr>
      <vt:lpstr>Sheet2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</dc:creator>
  <cp:lastModifiedBy>tanma</cp:lastModifiedBy>
  <dcterms:created xsi:type="dcterms:W3CDTF">2025-01-23T06:14:00Z</dcterms:created>
  <dcterms:modified xsi:type="dcterms:W3CDTF">2025-01-23T13:07:28Z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827E5B1C0B2E42ED9131747F86E50110_11</vt:lpwstr>
  </property>
  <property fmtid="{D5CDD505-2E9C-101B-9397-08002B2CF9AE}" pid="3" name="KSOProductBuildVer">
    <vt:lpwstr>1033-12.2.0.19805</vt:lpwstr>
  </property>
</Properties>
</file>